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coding_projects\python\python_project\"/>
    </mc:Choice>
  </mc:AlternateContent>
  <xr:revisionPtr revIDLastSave="0" documentId="8_{0D047156-3AAB-4039-A06A-0216C8834C18}" xr6:coauthVersionLast="34" xr6:coauthVersionMax="34" xr10:uidLastSave="{00000000-0000-0000-0000-000000000000}"/>
  <bookViews>
    <workbookView xWindow="0" yWindow="0" windowWidth="21570" windowHeight="7380" activeTab="1"/>
  </bookViews>
  <sheets>
    <sheet name="Sheet2" sheetId="3" r:id="rId1"/>
    <sheet name="Sheet1" sheetId="2" r:id="rId2"/>
    <sheet name="ABCLicenseData" sheetId="1" r:id="rId3"/>
  </sheets>
  <calcPr calcId="0"/>
  <pivotCaches>
    <pivotCache cacheId="5" r:id="rId4"/>
  </pivotCaches>
</workbook>
</file>

<file path=xl/calcChain.xml><?xml version="1.0" encoding="utf-8"?>
<calcChain xmlns="http://schemas.openxmlformats.org/spreadsheetml/2006/main">
  <c r="I6" i="2" l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5" i="2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2" i="1"/>
</calcChain>
</file>

<file path=xl/sharedStrings.xml><?xml version="1.0" encoding="utf-8"?>
<sst xmlns="http://schemas.openxmlformats.org/spreadsheetml/2006/main" count="65012" uniqueCount="5528">
  <si>
    <t>CodesAndRegsLicenseDataID</t>
  </si>
  <si>
    <t>LicenseID</t>
  </si>
  <si>
    <t>Description</t>
  </si>
  <si>
    <t>LicenseName</t>
  </si>
  <si>
    <t>Location</t>
  </si>
  <si>
    <t>StreetNumber</t>
  </si>
  <si>
    <t>Prefix</t>
  </si>
  <si>
    <t>StreetName</t>
  </si>
  <si>
    <t>Suffix</t>
  </si>
  <si>
    <t>Longitude</t>
  </si>
  <si>
    <t>Latitude</t>
  </si>
  <si>
    <t>ExpirationDate</t>
  </si>
  <si>
    <t>SubType</t>
  </si>
  <si>
    <t>SubDescription</t>
  </si>
  <si>
    <t>IssueDate</t>
  </si>
  <si>
    <t>Zip</t>
  </si>
  <si>
    <t>DISTRICT</t>
  </si>
  <si>
    <t>NEIGHBORHOOD</t>
  </si>
  <si>
    <t>ZONING</t>
  </si>
  <si>
    <t>EndorsementType</t>
  </si>
  <si>
    <t>EndorsementTypeDescription</t>
  </si>
  <si>
    <t>EndorsementStatusDescription</t>
  </si>
  <si>
    <t>EndorsementIssuedDate</t>
  </si>
  <si>
    <t>AGENCY</t>
  </si>
  <si>
    <t>GPSX</t>
  </si>
  <si>
    <t>GPSY</t>
  </si>
  <si>
    <t>Alcoholic Beverage Annual</t>
  </si>
  <si>
    <t>TUMBLEWEED SOUTHWEST GRILL</t>
  </si>
  <si>
    <t xml:space="preserve">4255 OUTER LOOP </t>
  </si>
  <si>
    <t xml:space="preserve"> </t>
  </si>
  <si>
    <t>OUTER</t>
  </si>
  <si>
    <t>LOOP</t>
  </si>
  <si>
    <t>RST</t>
  </si>
  <si>
    <t>Restaurant / Cafe</t>
  </si>
  <si>
    <t>C1</t>
  </si>
  <si>
    <t>RLD</t>
  </si>
  <si>
    <t>NQ2 Retail Drink (Restaurant)</t>
  </si>
  <si>
    <t>ACTIVE</t>
  </si>
  <si>
    <t>Codes and Regulations</t>
  </si>
  <si>
    <t>SD</t>
  </si>
  <si>
    <t>Sunday Drink</t>
  </si>
  <si>
    <t xml:space="preserve">3550 SPRINGHURST COMMONS DR </t>
  </si>
  <si>
    <t>SPRINGHURST COMMONS</t>
  </si>
  <si>
    <t>DR</t>
  </si>
  <si>
    <t>CARDINAL HALL OF FAME CAFE</t>
  </si>
  <si>
    <t xml:space="preserve">2745 CRITTENDEN DR </t>
  </si>
  <si>
    <t>CRITTENDEN</t>
  </si>
  <si>
    <t>FAIRGROUNDS</t>
  </si>
  <si>
    <t>M2</t>
  </si>
  <si>
    <t>SBL</t>
  </si>
  <si>
    <t>Supplemental Bar</t>
  </si>
  <si>
    <t>SHIRLEY MAE'S CAFE</t>
  </si>
  <si>
    <t xml:space="preserve">802 S CLAY ST </t>
  </si>
  <si>
    <t>S</t>
  </si>
  <si>
    <t>CLAY</t>
  </si>
  <si>
    <t>ST</t>
  </si>
  <si>
    <t>SMOKETOWN JACKSON</t>
  </si>
  <si>
    <t>UN</t>
  </si>
  <si>
    <t>LD2</t>
  </si>
  <si>
    <t>Quota Retail Drink (12 AM - 2 AM)</t>
  </si>
  <si>
    <t>14ABC1209</t>
  </si>
  <si>
    <t>TOKYO JAPANESE RESTAURANT &amp; SUSHI BAR</t>
  </si>
  <si>
    <t xml:space="preserve">2415 LIME KILN LN </t>
  </si>
  <si>
    <t>LIME KILN</t>
  </si>
  <si>
    <t>LN</t>
  </si>
  <si>
    <t>PLEASURE VALLEY VFW POST #1181</t>
  </si>
  <si>
    <t xml:space="preserve">6518 BLEVINS GAP RD </t>
  </si>
  <si>
    <t>BLEVINS GAP</t>
  </si>
  <si>
    <t>RD</t>
  </si>
  <si>
    <t>PRI</t>
  </si>
  <si>
    <t>Private Club</t>
  </si>
  <si>
    <t>R4</t>
  </si>
  <si>
    <t>13ABC1013</t>
  </si>
  <si>
    <t>COMMONWEALTH TAP</t>
  </si>
  <si>
    <t>9411 NORTON COMMONS BLVD 101</t>
  </si>
  <si>
    <t>NORTON COMMONS</t>
  </si>
  <si>
    <t>BLVD</t>
  </si>
  <si>
    <t>LIQ</t>
  </si>
  <si>
    <t>Liquor Store</t>
  </si>
  <si>
    <t>PVD</t>
  </si>
  <si>
    <t>MBP</t>
  </si>
  <si>
    <t>NQ Retail Malt Beverage Package</t>
  </si>
  <si>
    <t>13ABC1111</t>
  </si>
  <si>
    <t>CASTAWAY LOUNGE</t>
  </si>
  <si>
    <t xml:space="preserve">6909 SHEPHERDSVILLE RD </t>
  </si>
  <si>
    <t>SHEPHERDSVILLE</t>
  </si>
  <si>
    <t>BAR</t>
  </si>
  <si>
    <t>Bar</t>
  </si>
  <si>
    <t>C2</t>
  </si>
  <si>
    <t>MBRD4</t>
  </si>
  <si>
    <t>NQ4 Retail Malt Beverage Drink (12 am till 4 am)</t>
  </si>
  <si>
    <t>LEBANESE AMERICAN COUNTRY CLUB</t>
  </si>
  <si>
    <t xml:space="preserve">3020 RIVER RD </t>
  </si>
  <si>
    <t>RIVER</t>
  </si>
  <si>
    <t>CLB</t>
  </si>
  <si>
    <t>Country Club</t>
  </si>
  <si>
    <t>REMAINDER OF CITY</t>
  </si>
  <si>
    <t>R5</t>
  </si>
  <si>
    <t>GOODWOOD BREWING COMPANY</t>
  </si>
  <si>
    <t xml:space="preserve">636 E MAIN ST </t>
  </si>
  <si>
    <t>E</t>
  </si>
  <si>
    <t>MAIN</t>
  </si>
  <si>
    <t>MAN</t>
  </si>
  <si>
    <t>Manufacturer</t>
  </si>
  <si>
    <t>EZ1</t>
  </si>
  <si>
    <t>LD</t>
  </si>
  <si>
    <t>Quota Retail Drink</t>
  </si>
  <si>
    <t>PORCINI</t>
  </si>
  <si>
    <t xml:space="preserve">2730 FRANKFORT AVE </t>
  </si>
  <si>
    <t>FRANKFORT</t>
  </si>
  <si>
    <t>AVE</t>
  </si>
  <si>
    <t>CRESCENT HILL</t>
  </si>
  <si>
    <t>14ABC1119</t>
  </si>
  <si>
    <t>AGAINST THE GRAIN MICROBREWERY</t>
  </si>
  <si>
    <t xml:space="preserve">1800 NORTHWESTERN PKY </t>
  </si>
  <si>
    <t>NORTHWESTERN</t>
  </si>
  <si>
    <t>PKY</t>
  </si>
  <si>
    <t>PORTLAND</t>
  </si>
  <si>
    <t>MBCO</t>
  </si>
  <si>
    <t>NQ Retail Malt Beverage Combo (Package and Drink)</t>
  </si>
  <si>
    <t>15ABC1134</t>
  </si>
  <si>
    <t>LE MOO</t>
  </si>
  <si>
    <t xml:space="preserve">2300 LEXINGTON RD </t>
  </si>
  <si>
    <t>LEXINGTON</t>
  </si>
  <si>
    <t>IRISH HILL</t>
  </si>
  <si>
    <t>15ABC1093</t>
  </si>
  <si>
    <t>PASSALINO'S</t>
  </si>
  <si>
    <t xml:space="preserve">207 W MARKET ST </t>
  </si>
  <si>
    <t>W</t>
  </si>
  <si>
    <t>MARKET</t>
  </si>
  <si>
    <t>CENTRAL BUSINESS DISTRICT</t>
  </si>
  <si>
    <t>(C3)</t>
  </si>
  <si>
    <t>LD4</t>
  </si>
  <si>
    <t>Quota Retail Drink (12 AM - 4 AM)</t>
  </si>
  <si>
    <t>WILTSHIRE PANTRY</t>
  </si>
  <si>
    <t xml:space="preserve">1310 E BRECKINRIDGE ST </t>
  </si>
  <si>
    <t>BRECKINRIDGE</t>
  </si>
  <si>
    <t>HIGHLANDS</t>
  </si>
  <si>
    <t>CR</t>
  </si>
  <si>
    <t>15ABC1097</t>
  </si>
  <si>
    <t>WALGREENS #12321</t>
  </si>
  <si>
    <t xml:space="preserve">700 ALGONQUIN PKY </t>
  </si>
  <si>
    <t>ALGONQUIN</t>
  </si>
  <si>
    <t>DRG</t>
  </si>
  <si>
    <t>Drug Store</t>
  </si>
  <si>
    <t>TAYLOR BERRY</t>
  </si>
  <si>
    <t>LP</t>
  </si>
  <si>
    <t>Quota Retail Package</t>
  </si>
  <si>
    <t>SPRING STREET - A BAR &amp; GRILL</t>
  </si>
  <si>
    <t xml:space="preserve">300 S SPRING ST </t>
  </si>
  <si>
    <t>SPRING</t>
  </si>
  <si>
    <t>15ABC1100</t>
  </si>
  <si>
    <t>WALGREENS #05436</t>
  </si>
  <si>
    <t xml:space="preserve">4025 TAYLORSVILLE RD </t>
  </si>
  <si>
    <t>TAYLORSVILLE</t>
  </si>
  <si>
    <t>HIKES POINT</t>
  </si>
  <si>
    <t>15ABC1102</t>
  </si>
  <si>
    <t>WALGREENS #11665</t>
  </si>
  <si>
    <t xml:space="preserve">4310 OUTER LOOP </t>
  </si>
  <si>
    <t>THE IRISH ROVER</t>
  </si>
  <si>
    <t xml:space="preserve">2319 FRANKFORT AVE </t>
  </si>
  <si>
    <t>CLIFTON</t>
  </si>
  <si>
    <t>TWIN DIXIE LANES</t>
  </si>
  <si>
    <t xml:space="preserve">10526 DIXIE HWY </t>
  </si>
  <si>
    <t>DIXIE</t>
  </si>
  <si>
    <t>HWY</t>
  </si>
  <si>
    <t>AMU</t>
  </si>
  <si>
    <t>Amusement</t>
  </si>
  <si>
    <t>VALLEY LIQUORS</t>
  </si>
  <si>
    <t xml:space="preserve">10608 DIXIE HWY </t>
  </si>
  <si>
    <t>16ABC1018</t>
  </si>
  <si>
    <t>BIRRACIBO</t>
  </si>
  <si>
    <t xml:space="preserve">445 S 4TH ST </t>
  </si>
  <si>
    <t>4TH</t>
  </si>
  <si>
    <t>16ABC1027</t>
  </si>
  <si>
    <t>WILTSHIRE AT THE SPEED</t>
  </si>
  <si>
    <t xml:space="preserve">2035 S 3RD ST </t>
  </si>
  <si>
    <t>3RD</t>
  </si>
  <si>
    <t>UNIVERSITY</t>
  </si>
  <si>
    <t>OR2</t>
  </si>
  <si>
    <t>CATE</t>
  </si>
  <si>
    <t>Caterer</t>
  </si>
  <si>
    <t>DERBY CITY PIZZA COMPANY #2</t>
  </si>
  <si>
    <t xml:space="preserve">5603 GREENWOOD RD </t>
  </si>
  <si>
    <t>GREENWOOD</t>
  </si>
  <si>
    <t>RLD2</t>
  </si>
  <si>
    <t>NQ2 Restaurant Liquor Drink (12 am till 2 am)</t>
  </si>
  <si>
    <t>AUGUST MOON RESTAURANT</t>
  </si>
  <si>
    <t xml:space="preserve">2269 LEXINGTON RD </t>
  </si>
  <si>
    <t>15ABC1121</t>
  </si>
  <si>
    <t>XSCAPE THEATERS</t>
  </si>
  <si>
    <t xml:space="preserve">12450 SYCAMORE STATION PL </t>
  </si>
  <si>
    <t>SYCAMORE STATION</t>
  </si>
  <si>
    <t>PL</t>
  </si>
  <si>
    <t>BLUE DOG BAKERY &amp; CAFE</t>
  </si>
  <si>
    <t xml:space="preserve">2868 FRANKFORT AVE </t>
  </si>
  <si>
    <t>LOCKER ROOM BAR &amp; GRILL</t>
  </si>
  <si>
    <t xml:space="preserve">12812 DIXIE HWY </t>
  </si>
  <si>
    <t>MBRD</t>
  </si>
  <si>
    <t>NQ4 Retail Malt Beverage Drink</t>
  </si>
  <si>
    <t>14ABC1130</t>
  </si>
  <si>
    <t>TEA STATION CHINESE BISTRO</t>
  </si>
  <si>
    <t>9422 NORTON COMMONS BLVD 101</t>
  </si>
  <si>
    <t>NOWHERE LOUISVILLE</t>
  </si>
  <si>
    <t xml:space="preserve">1133 BARDSTOWN RD </t>
  </si>
  <si>
    <t>BARDSTOWN</t>
  </si>
  <si>
    <t>CHEROKEE TRIANGLE</t>
  </si>
  <si>
    <t>(C2)</t>
  </si>
  <si>
    <t>BREWSKEE'S</t>
  </si>
  <si>
    <t xml:space="preserve">5507 VALLEY STATION RD </t>
  </si>
  <si>
    <t>VALLEY STATION</t>
  </si>
  <si>
    <t>MBRD2</t>
  </si>
  <si>
    <t>NQ4 Retail Malt Beverage Drink (12 am till 2 am)</t>
  </si>
  <si>
    <t>BEVERAGE WORLD</t>
  </si>
  <si>
    <t xml:space="preserve">2332 BROWNSBORO RD </t>
  </si>
  <si>
    <t>BROWNSBORO</t>
  </si>
  <si>
    <t>CAPTAIN'S CELLAR</t>
  </si>
  <si>
    <t xml:space="preserve">2915 BROWNSBORO RD </t>
  </si>
  <si>
    <t>BROWNSBORO ZORN</t>
  </si>
  <si>
    <t>16ABC1030</t>
  </si>
  <si>
    <t>THE JOY LUCK</t>
  </si>
  <si>
    <t>9850 VON ALLMEN CT 101</t>
  </si>
  <si>
    <t>VON ALLMEN</t>
  </si>
  <si>
    <t>CT</t>
  </si>
  <si>
    <t>16ABC1060</t>
  </si>
  <si>
    <t>TAJ GALLERY</t>
  </si>
  <si>
    <t xml:space="preserve">807 E MARKET ST </t>
  </si>
  <si>
    <t>MBP2</t>
  </si>
  <si>
    <t>NQ Retail Malt Beverage Package (12 am till 2 am)</t>
  </si>
  <si>
    <t>16ABC1064</t>
  </si>
  <si>
    <t>MOD PIZZA</t>
  </si>
  <si>
    <t>3085 BRECKENRIDGE LN 101</t>
  </si>
  <si>
    <t>BRECKENRIDGE</t>
  </si>
  <si>
    <t>16ABC1065</t>
  </si>
  <si>
    <t>KERN'S KORNER</t>
  </si>
  <si>
    <t xml:space="preserve">2600 BARDSTOWN RD </t>
  </si>
  <si>
    <t>BELKNAP</t>
  </si>
  <si>
    <t>16ABC1067</t>
  </si>
  <si>
    <t>DOLLAR GENERAL STORE 3302</t>
  </si>
  <si>
    <t xml:space="preserve">8519 TERRY RD </t>
  </si>
  <si>
    <t>TERRY</t>
  </si>
  <si>
    <t>GRO</t>
  </si>
  <si>
    <t>Grocery / Food Mart</t>
  </si>
  <si>
    <t>CIRCLE K #3238</t>
  </si>
  <si>
    <t xml:space="preserve">5035 MUD LN </t>
  </si>
  <si>
    <t>MUD</t>
  </si>
  <si>
    <t>THORNTON OIL #54</t>
  </si>
  <si>
    <t xml:space="preserve">4154 BARDSTOWN RD </t>
  </si>
  <si>
    <t>THORNTON OIL #151</t>
  </si>
  <si>
    <t xml:space="preserve">7920 BARDSTOWN RD </t>
  </si>
  <si>
    <t>THORNTON OIL #49</t>
  </si>
  <si>
    <t xml:space="preserve">11710 DIXIE HWY </t>
  </si>
  <si>
    <t>THORNTON OIL #21</t>
  </si>
  <si>
    <t xml:space="preserve">2700 FERN VALLEY RD </t>
  </si>
  <si>
    <t>FERN VALLEY</t>
  </si>
  <si>
    <t>CIRCLE K #3230</t>
  </si>
  <si>
    <t xml:space="preserve">5000 SHEPHERDSVILLE RD </t>
  </si>
  <si>
    <t>CIRCLE K #134</t>
  </si>
  <si>
    <t xml:space="preserve">6204 SHEPHERDSVILLE RD </t>
  </si>
  <si>
    <t>THORNTON OIL #41</t>
  </si>
  <si>
    <t xml:space="preserve">5318 PRESTON HWY </t>
  </si>
  <si>
    <t>PRESTON</t>
  </si>
  <si>
    <t>THORNTON OIL #24</t>
  </si>
  <si>
    <t xml:space="preserve">3726 TAYLORSVILLE RD </t>
  </si>
  <si>
    <t>AVONDALE MELBOURNE HEIGHTS</t>
  </si>
  <si>
    <t>CIRCLE K #3240</t>
  </si>
  <si>
    <t xml:space="preserve">4600 WATTBOURNE LN </t>
  </si>
  <si>
    <t>WATTBOURNE</t>
  </si>
  <si>
    <t>WAL-MART SUPER CENTER #3294</t>
  </si>
  <si>
    <t xml:space="preserve">7101 CEDAR SPRINGS BLVD </t>
  </si>
  <si>
    <t>CEDAR SPRINGS</t>
  </si>
  <si>
    <t>14ABC1117</t>
  </si>
  <si>
    <t>J AND C GAS STATION</t>
  </si>
  <si>
    <t xml:space="preserve">4953 MANSLICK RD </t>
  </si>
  <si>
    <t>MANSLICK</t>
  </si>
  <si>
    <t>HAZELWOOD</t>
  </si>
  <si>
    <t>14ABC1120</t>
  </si>
  <si>
    <t>THORNTONS #162</t>
  </si>
  <si>
    <t xml:space="preserve">9400 WESTPORT RD </t>
  </si>
  <si>
    <t>WESTPORT</t>
  </si>
  <si>
    <t>14ABC1122</t>
  </si>
  <si>
    <t>LIQUOR ZONE</t>
  </si>
  <si>
    <t xml:space="preserve">5610 S 3RD ST </t>
  </si>
  <si>
    <t>IROQUOIS</t>
  </si>
  <si>
    <t>LP2</t>
  </si>
  <si>
    <t>Quota Retail Package (12 AM - 2 AM)</t>
  </si>
  <si>
    <t>VARANESE FUSION</t>
  </si>
  <si>
    <t xml:space="preserve">2106 FRANKFORT AVE </t>
  </si>
  <si>
    <t>LOUISVILLE BOAT CLUB</t>
  </si>
  <si>
    <t xml:space="preserve">4200 RIVER RD </t>
  </si>
  <si>
    <t>PC</t>
  </si>
  <si>
    <t>NQ3 Retail Drink (Private Club)</t>
  </si>
  <si>
    <t>SENOR IGUANAS CORP II</t>
  </si>
  <si>
    <t xml:space="preserve">9424 SHELBYVILLE RD </t>
  </si>
  <si>
    <t>SHELBYVILLE</t>
  </si>
  <si>
    <t>RLD4</t>
  </si>
  <si>
    <t>NQ2 Restaurant Liquor Drink (12 am till 4 am)</t>
  </si>
  <si>
    <t>14ABC1211</t>
  </si>
  <si>
    <t>CASH SAVER 1170</t>
  </si>
  <si>
    <t xml:space="preserve">501 MOUNT HOLLY RD </t>
  </si>
  <si>
    <t>MOUNT HOLLY</t>
  </si>
  <si>
    <t>13ABC1077</t>
  </si>
  <si>
    <t>CHILL BAR &amp; PACKAGE IN THE HIGHLANDS</t>
  </si>
  <si>
    <t xml:space="preserve">1117 BARDSTOWN RD </t>
  </si>
  <si>
    <t>OWL CREEK COMMUNITY ASSN</t>
  </si>
  <si>
    <t xml:space="preserve">10607 HOBBS STATION RD </t>
  </si>
  <si>
    <t>HOBBS STATION</t>
  </si>
  <si>
    <t>CHINA GARDEN RESTAURANT</t>
  </si>
  <si>
    <t xml:space="preserve">7309 PRESTON HWY </t>
  </si>
  <si>
    <t>15ABC1019</t>
  </si>
  <si>
    <t>GRACIOUS PLENTY CATERING</t>
  </si>
  <si>
    <t xml:space="preserve">2900 BROWNSBORO RD </t>
  </si>
  <si>
    <t>CAT</t>
  </si>
  <si>
    <t>Catering</t>
  </si>
  <si>
    <t>BONNIE &amp; CLYDE'S PIZZA PARLOR</t>
  </si>
  <si>
    <t xml:space="preserve">7611 DIXIE HWY </t>
  </si>
  <si>
    <t>AKIKO'S</t>
  </si>
  <si>
    <t xml:space="preserve">1123 BARDSTOWN RD </t>
  </si>
  <si>
    <t>FISHERY, THE</t>
  </si>
  <si>
    <t xml:space="preserve">3624 LEXINGTON RD </t>
  </si>
  <si>
    <t>ROCKCREEK LEXINGTON ROAD</t>
  </si>
  <si>
    <t>GASTHAUS GERMAN RESTAURANT</t>
  </si>
  <si>
    <t xml:space="preserve">4812 BROWNSBORO CTR </t>
  </si>
  <si>
    <t>CTR</t>
  </si>
  <si>
    <t>15ABC1136</t>
  </si>
  <si>
    <t>SILVIO'S</t>
  </si>
  <si>
    <t xml:space="preserve">104 FAIRFAX AVE </t>
  </si>
  <si>
    <t>FAIRFAX</t>
  </si>
  <si>
    <t>INACTIVE</t>
  </si>
  <si>
    <t>15ABC1142</t>
  </si>
  <si>
    <t>ALOFT LOUISVILLE DOWNTOWN</t>
  </si>
  <si>
    <t xml:space="preserve">102 W MAIN ST </t>
  </si>
  <si>
    <t>HOT</t>
  </si>
  <si>
    <t>Hotels</t>
  </si>
  <si>
    <t>15ABC1149</t>
  </si>
  <si>
    <t>LUCKY JUNIORS LIQUORS</t>
  </si>
  <si>
    <t xml:space="preserve">359 N 26TH ST </t>
  </si>
  <si>
    <t>N</t>
  </si>
  <si>
    <t>26TH</t>
  </si>
  <si>
    <t>15ABC1202</t>
  </si>
  <si>
    <t>KY FAIR &amp; EXPOSITION CENTER</t>
  </si>
  <si>
    <t xml:space="preserve">937 PHILLIPS LN </t>
  </si>
  <si>
    <t>PHILLIPS</t>
  </si>
  <si>
    <t>CCC</t>
  </si>
  <si>
    <t>NQ1 Retail Drink (Convention Center or Convention Hotel Complex)</t>
  </si>
  <si>
    <t>ESL</t>
  </si>
  <si>
    <t>Extended Hours Supplement</t>
  </si>
  <si>
    <t>15ABC1124</t>
  </si>
  <si>
    <t>LIQUOR PALACE 8</t>
  </si>
  <si>
    <t xml:space="preserve">4002 PRESTON HWY </t>
  </si>
  <si>
    <t>PRESTONIA</t>
  </si>
  <si>
    <t>16ABC1028</t>
  </si>
  <si>
    <t>VISA VIS BAR &amp; GRILL</t>
  </si>
  <si>
    <t xml:space="preserve">1164 S 3RD ST </t>
  </si>
  <si>
    <t>OLD LOUISVILLE</t>
  </si>
  <si>
    <t>TNZD</t>
  </si>
  <si>
    <t>AMER LEGION SHAWNEE POST #193</t>
  </si>
  <si>
    <t xml:space="preserve">2800 W MAIN ST </t>
  </si>
  <si>
    <t>PC2</t>
  </si>
  <si>
    <t>NQ3 Private Club  (12 am till 2 am)</t>
  </si>
  <si>
    <t>SAVE-A-STEP</t>
  </si>
  <si>
    <t xml:space="preserve">13702 LA GRANGE RD </t>
  </si>
  <si>
    <t>LA GRANGE</t>
  </si>
  <si>
    <t>LAKE FOREST COUNTRY CLUB</t>
  </si>
  <si>
    <t xml:space="preserve">14700 LANDMARK DR </t>
  </si>
  <si>
    <t>LANDMARK</t>
  </si>
  <si>
    <t>SBPC</t>
  </si>
  <si>
    <t>NQ3 Supplemental Bar -(Private Club)</t>
  </si>
  <si>
    <t>16ABC1038</t>
  </si>
  <si>
    <t>ST ANDREWS LIQUOR</t>
  </si>
  <si>
    <t xml:space="preserve">7835 ST ANDREWS CHURCH RD </t>
  </si>
  <si>
    <t>ST ANDREWS CHURCH</t>
  </si>
  <si>
    <t>16ABC1058</t>
  </si>
  <si>
    <t>THE LOUISVILLE ZOO</t>
  </si>
  <si>
    <t xml:space="preserve">1100 TREVILIAN WAY </t>
  </si>
  <si>
    <t>TREVILIAN</t>
  </si>
  <si>
    <t>WAY</t>
  </si>
  <si>
    <t>Convention Center Complex</t>
  </si>
  <si>
    <t>POPLAR LEVEL</t>
  </si>
  <si>
    <t>16ABC1078</t>
  </si>
  <si>
    <t>TIME 4 THAI</t>
  </si>
  <si>
    <t xml:space="preserve">2206 FRANKFORT AVE </t>
  </si>
  <si>
    <t>16ABC1079</t>
  </si>
  <si>
    <t>BOURBON RAW</t>
  </si>
  <si>
    <t>446 S 4TH ST 125</t>
  </si>
  <si>
    <t>16ABC1082</t>
  </si>
  <si>
    <t>COSTCO WHOLESALE # 1238</t>
  </si>
  <si>
    <t xml:space="preserve">3408 BARDSTOWN RD </t>
  </si>
  <si>
    <t>RET</t>
  </si>
  <si>
    <t>Retail</t>
  </si>
  <si>
    <t>16ABC1089</t>
  </si>
  <si>
    <t>THE 502</t>
  </si>
  <si>
    <t xml:space="preserve">10401 MEETING ST </t>
  </si>
  <si>
    <t>MEETING</t>
  </si>
  <si>
    <t>16ABC1090</t>
  </si>
  <si>
    <t>PHO BA LUU</t>
  </si>
  <si>
    <t xml:space="preserve">1019 E MAIN ST </t>
  </si>
  <si>
    <t>BUTCHERTOWN</t>
  </si>
  <si>
    <t>CM</t>
  </si>
  <si>
    <t>CIRCLE K #3231</t>
  </si>
  <si>
    <t xml:space="preserve">2100 PORTLAND AVE </t>
  </si>
  <si>
    <t>BETTER BARGAINS SALVAGE FOOD</t>
  </si>
  <si>
    <t xml:space="preserve">7207 LOWER HUNTERS TRCE </t>
  </si>
  <si>
    <t>LOWER HUNTERS</t>
  </si>
  <si>
    <t>TRCE</t>
  </si>
  <si>
    <t>DEAL MASTER</t>
  </si>
  <si>
    <t xml:space="preserve">6115 BLEVINS GAP RD </t>
  </si>
  <si>
    <t>WAL-MART SUPERCENTER # 3610</t>
  </si>
  <si>
    <t xml:space="preserve">7100 RAGGARD RD </t>
  </si>
  <si>
    <t>RAGGARD</t>
  </si>
  <si>
    <t>14ABC1160</t>
  </si>
  <si>
    <t>MI PREFERIDA 3</t>
  </si>
  <si>
    <t>8104 NATIONAL TPKE 107</t>
  </si>
  <si>
    <t>NATIONAL</t>
  </si>
  <si>
    <t>TPKE</t>
  </si>
  <si>
    <t>WAL-MART NBRHD MARKET #4524</t>
  </si>
  <si>
    <t xml:space="preserve">5360 DIXIE HWY </t>
  </si>
  <si>
    <t>CAFE MIMOSA/EGG ROLL MACHINE</t>
  </si>
  <si>
    <t xml:space="preserve">1543 BARDSTOWN RD </t>
  </si>
  <si>
    <t>BONNYCASTLE</t>
  </si>
  <si>
    <t>SMYRNA INN</t>
  </si>
  <si>
    <t xml:space="preserve">8201 SMYRNA PKY </t>
  </si>
  <si>
    <t>SMYRNA</t>
  </si>
  <si>
    <t>LIQUOR BARN</t>
  </si>
  <si>
    <t xml:space="preserve">4301 TOWNE CENTER DR </t>
  </si>
  <si>
    <t>TOWNE CENTER</t>
  </si>
  <si>
    <t>OHIO VALLEY VOLLEYBALL CENTER</t>
  </si>
  <si>
    <t xml:space="preserve">1820 TAYLOR AVE </t>
  </si>
  <si>
    <t>TAYLOR</t>
  </si>
  <si>
    <t>CIRCLE K # 3312</t>
  </si>
  <si>
    <t xml:space="preserve">14000 TAYLORSVILLE RD </t>
  </si>
  <si>
    <t>(C1)</t>
  </si>
  <si>
    <t>KOREANA II RESTAURANT</t>
  </si>
  <si>
    <t xml:space="preserve">5009 PRESTON HWY </t>
  </si>
  <si>
    <t>CIRCLE K #3315</t>
  </si>
  <si>
    <t xml:space="preserve">5929 NEW CUT RD </t>
  </si>
  <si>
    <t>NEW CUT</t>
  </si>
  <si>
    <t>THORNTONS #158</t>
  </si>
  <si>
    <t xml:space="preserve">4900 BROWNSBORO RD </t>
  </si>
  <si>
    <t>CIRCLE K # 3325</t>
  </si>
  <si>
    <t xml:space="preserve">9737 3RD STREET RD </t>
  </si>
  <si>
    <t>3RD STREET</t>
  </si>
  <si>
    <t>MEIJER PARTY STORE #162</t>
  </si>
  <si>
    <t xml:space="preserve">9907 DIXIE HWY </t>
  </si>
  <si>
    <t>14ABC1205</t>
  </si>
  <si>
    <t>MARK'S FEED STORE</t>
  </si>
  <si>
    <t xml:space="preserve">10316 DIXIE HWY </t>
  </si>
  <si>
    <t>15ABC1051</t>
  </si>
  <si>
    <t>KOSAIR SHRINE CLUB</t>
  </si>
  <si>
    <t xml:space="preserve">4120 BARDSTOWN RD </t>
  </si>
  <si>
    <t>AMERICAN TURNERS LOUISVILLE</t>
  </si>
  <si>
    <t xml:space="preserve">3125 RIVER RD </t>
  </si>
  <si>
    <t>15ABC1075</t>
  </si>
  <si>
    <t>LA COCINA DE MAMA</t>
  </si>
  <si>
    <t>2809 N HURSTBOURNE PKY 117</t>
  </si>
  <si>
    <t>HURSTBOURNE</t>
  </si>
  <si>
    <t>16ABC1003</t>
  </si>
  <si>
    <t>CHILI'S TOO</t>
  </si>
  <si>
    <t xml:space="preserve">600 TERMINAL DR </t>
  </si>
  <si>
    <t>TERMINAL</t>
  </si>
  <si>
    <t>AIRPORT</t>
  </si>
  <si>
    <t>Airport</t>
  </si>
  <si>
    <t>16ABC1015</t>
  </si>
  <si>
    <t>MAIN EVENT ENTERTAINMENT</t>
  </si>
  <si>
    <t xml:space="preserve">12500 SYCAMORE STATION PL </t>
  </si>
  <si>
    <t>NORTH END CAFE HIGHLANDS</t>
  </si>
  <si>
    <t xml:space="preserve">2116 BARDSTOWN RD </t>
  </si>
  <si>
    <t>DEER PARK</t>
  </si>
  <si>
    <t>16ABC1025</t>
  </si>
  <si>
    <t>ZEGGZ AMAZING EGGS</t>
  </si>
  <si>
    <t xml:space="preserve">2400 LIME KILN LN </t>
  </si>
  <si>
    <t>13ABC1104</t>
  </si>
  <si>
    <t>LEGENDARY BAR &amp; GRILL</t>
  </si>
  <si>
    <t xml:space="preserve">2523 W BROADWAY </t>
  </si>
  <si>
    <t>BROADWAY</t>
  </si>
  <si>
    <t>RUSSELL</t>
  </si>
  <si>
    <t>ABC920982</t>
  </si>
  <si>
    <t>METRO DINER</t>
  </si>
  <si>
    <t>4901 OUTER LOOP 100</t>
  </si>
  <si>
    <t>MCBW</t>
  </si>
  <si>
    <t>Microbrewery</t>
  </si>
  <si>
    <t>14ABC1121</t>
  </si>
  <si>
    <t>HILTON GARDEN INN</t>
  </si>
  <si>
    <t xml:space="preserve">350 W CHESTNUT ST </t>
  </si>
  <si>
    <t>CHESTNUT</t>
  </si>
  <si>
    <t>MORE SHENANGIANS</t>
  </si>
  <si>
    <t xml:space="preserve">4521 BARDSTOWN RD </t>
  </si>
  <si>
    <t>MEIJER PARTY STORE #160</t>
  </si>
  <si>
    <t xml:space="preserve">4502 S HURSTBOURNE PKY </t>
  </si>
  <si>
    <t>MEIJER PARTY STORE #166</t>
  </si>
  <si>
    <t xml:space="preserve">9500 PRESTON HWY </t>
  </si>
  <si>
    <t>QUEEN OF SHEBA</t>
  </si>
  <si>
    <t xml:space="preserve">2804 TAYLORSVILLE RD </t>
  </si>
  <si>
    <t>HAWTHORNE</t>
  </si>
  <si>
    <t>MEIJER PARTY STORE #164</t>
  </si>
  <si>
    <t xml:space="preserve">4102 TOWNE CENTER DR </t>
  </si>
  <si>
    <t>MY LUCKY LIQUOR</t>
  </si>
  <si>
    <t xml:space="preserve">3705 KLONDIKE LN </t>
  </si>
  <si>
    <t>KLONDIKE</t>
  </si>
  <si>
    <t>D &amp; M CORNER TAVERN</t>
  </si>
  <si>
    <t xml:space="preserve">5207 MOUNT WASHINGTON RD </t>
  </si>
  <si>
    <t>MOUNT WASHINGTON</t>
  </si>
  <si>
    <t>RAINBOW BLOSSOM</t>
  </si>
  <si>
    <t xml:space="preserve">3046 BARDSTOWN RD </t>
  </si>
  <si>
    <t>GARDINER LANE</t>
  </si>
  <si>
    <t xml:space="preserve">9701 DIXIE HWY </t>
  </si>
  <si>
    <t>ZOES KITCHEN</t>
  </si>
  <si>
    <t xml:space="preserve">4126 SUMMIT PLAZA DR </t>
  </si>
  <si>
    <t>SUMMIT PLAZA</t>
  </si>
  <si>
    <t>MR G'S SPORTS BAR</t>
  </si>
  <si>
    <t xml:space="preserve">10432 SHELBYVILLE RD </t>
  </si>
  <si>
    <t>14ABC1186</t>
  </si>
  <si>
    <t>KAIJU</t>
  </si>
  <si>
    <t xml:space="preserve">1004 E OAK ST </t>
  </si>
  <si>
    <t>OAK</t>
  </si>
  <si>
    <t>GERMANTOWN</t>
  </si>
  <si>
    <t>R6</t>
  </si>
  <si>
    <t>14ABC1207</t>
  </si>
  <si>
    <t>EAT A PITA</t>
  </si>
  <si>
    <t xml:space="preserve">2286 BARDSTOWN RD </t>
  </si>
  <si>
    <t>O'CHARLEY'S RESTAURANT #265</t>
  </si>
  <si>
    <t xml:space="preserve">10641 FISCHER PARK DR </t>
  </si>
  <si>
    <t>FISCHER PARK</t>
  </si>
  <si>
    <t>CIRCLE K #3330</t>
  </si>
  <si>
    <t xml:space="preserve">9110 BLUE LICK RD </t>
  </si>
  <si>
    <t>BLUE LICK</t>
  </si>
  <si>
    <t>O'CHARLEY'S RESTAURANT #215</t>
  </si>
  <si>
    <t xml:space="preserve">1901 S HURSTBOURNE PKY </t>
  </si>
  <si>
    <t>THORNTON OIL #96</t>
  </si>
  <si>
    <t xml:space="preserve">4516 POPLAR LEVEL RD </t>
  </si>
  <si>
    <t>O'CHARLEY'S RESTAURANT #218</t>
  </si>
  <si>
    <t xml:space="preserve">4801 OUTER LOOP </t>
  </si>
  <si>
    <t>CIRCLE K #119</t>
  </si>
  <si>
    <t xml:space="preserve">8801 3RD STREET RD </t>
  </si>
  <si>
    <t>THORNTON OIL #26</t>
  </si>
  <si>
    <t xml:space="preserve">14101 SHELBYVILLE RD </t>
  </si>
  <si>
    <t xml:space="preserve">3602 BUECHEL BYP </t>
  </si>
  <si>
    <t>BUECHEL</t>
  </si>
  <si>
    <t>BYP</t>
  </si>
  <si>
    <t>RAFFERTY'S RESTAURANT &amp; BAR</t>
  </si>
  <si>
    <t xml:space="preserve">3601 SPRINGHURST BLVD </t>
  </si>
  <si>
    <t>SPRINGHURST</t>
  </si>
  <si>
    <t>14ABC1114</t>
  </si>
  <si>
    <t>CIAO</t>
  </si>
  <si>
    <t xml:space="preserve">1201 PAYNE ST </t>
  </si>
  <si>
    <t>PAYNE</t>
  </si>
  <si>
    <t>15ABC1119</t>
  </si>
  <si>
    <t>WALGREENS #06443</t>
  </si>
  <si>
    <t xml:space="preserve">990 BAXTER AVE </t>
  </si>
  <si>
    <t>BAXTER</t>
  </si>
  <si>
    <t>15ABC1163</t>
  </si>
  <si>
    <t>LIQUOR BARN EXPRESS</t>
  </si>
  <si>
    <t xml:space="preserve">4808 BROWNSBORO CTR </t>
  </si>
  <si>
    <t>LA CARRETA</t>
  </si>
  <si>
    <t>10105 DIXIE HWY 102</t>
  </si>
  <si>
    <t>J. R.'S QUICK MART</t>
  </si>
  <si>
    <t xml:space="preserve">701 CAMP ST </t>
  </si>
  <si>
    <t>CAMP</t>
  </si>
  <si>
    <t>SHELBY PARK</t>
  </si>
  <si>
    <t>DIORIO'S PIZZA AND PUB</t>
  </si>
  <si>
    <t xml:space="preserve">919 BAXTER AVE </t>
  </si>
  <si>
    <t>LIQUOR PALACE 7</t>
  </si>
  <si>
    <t xml:space="preserve">344 E LEE ST </t>
  </si>
  <si>
    <t>LEE</t>
  </si>
  <si>
    <t>15ABC1095</t>
  </si>
  <si>
    <t>WALGREENS #09005</t>
  </si>
  <si>
    <t xml:space="preserve">200 E BROADWAY </t>
  </si>
  <si>
    <t>C3</t>
  </si>
  <si>
    <t>15ABC1112</t>
  </si>
  <si>
    <t>WALGREENS #12322</t>
  </si>
  <si>
    <t xml:space="preserve">808 EASTERN PKY </t>
  </si>
  <si>
    <t>EASTERN</t>
  </si>
  <si>
    <t>SCHNITZELBURG</t>
  </si>
  <si>
    <t>OLD RASCALS</t>
  </si>
  <si>
    <t xml:space="preserve">1102 W ASHLAND AVE </t>
  </si>
  <si>
    <t>ASHLAND</t>
  </si>
  <si>
    <t>BEECHMONT</t>
  </si>
  <si>
    <t>ABYSSINIA ETHIOPIAN RESTAURANT</t>
  </si>
  <si>
    <t xml:space="preserve">554 S 5TH ST </t>
  </si>
  <si>
    <t>5TH</t>
  </si>
  <si>
    <t>15ABC1171</t>
  </si>
  <si>
    <t>RIVER HOUSE</t>
  </si>
  <si>
    <t>3015 RIVER RD 101</t>
  </si>
  <si>
    <t>CASA FIESTA</t>
  </si>
  <si>
    <t xml:space="preserve">10000 BROWNSBORO RD </t>
  </si>
  <si>
    <t>15ABC1125</t>
  </si>
  <si>
    <t>RED CASTLE PACKAGED LIQUORS</t>
  </si>
  <si>
    <t xml:space="preserve">1200 S 1ST ST </t>
  </si>
  <si>
    <t>1ST</t>
  </si>
  <si>
    <t>15ABC1179</t>
  </si>
  <si>
    <t>QUICK STOP LIQUORS</t>
  </si>
  <si>
    <t xml:space="preserve">8116 BLUE LICK RD </t>
  </si>
  <si>
    <t>O'LINE SPORTS GRILL, THE</t>
  </si>
  <si>
    <t>2813 N HURSTBOURNE PKY 101</t>
  </si>
  <si>
    <t>15ABC1180</t>
  </si>
  <si>
    <t>DOC CROW'S SOUTHERN SMOKEHOUSE &amp; RAW BAR</t>
  </si>
  <si>
    <t xml:space="preserve">127 W MAIN ST </t>
  </si>
  <si>
    <t>MOLLY MALONE'S</t>
  </si>
  <si>
    <t xml:space="preserve">933 BAXTER AVE </t>
  </si>
  <si>
    <t>13ABC1040</t>
  </si>
  <si>
    <t>SPEEDWAY #9391</t>
  </si>
  <si>
    <t xml:space="preserve">2210 ARTHUR ST </t>
  </si>
  <si>
    <t>ARTHUR</t>
  </si>
  <si>
    <t>BARRET LIQUORS</t>
  </si>
  <si>
    <t xml:space="preserve">1033 BARRET AVE </t>
  </si>
  <si>
    <t>BARRET</t>
  </si>
  <si>
    <t>TYLER PARK</t>
  </si>
  <si>
    <t>LA MOVIDA</t>
  </si>
  <si>
    <t xml:space="preserve">7803 3RD STREET RD </t>
  </si>
  <si>
    <t>15ABC1068</t>
  </si>
  <si>
    <t>BUFFALO WILD WINGS</t>
  </si>
  <si>
    <t xml:space="preserve">4917 OUTER LOOP </t>
  </si>
  <si>
    <t>15ABC1056</t>
  </si>
  <si>
    <t>WILD EGGS</t>
  </si>
  <si>
    <t xml:space="preserve">153 S ENGLISH STATION RD </t>
  </si>
  <si>
    <t>ENGLISH STATION</t>
  </si>
  <si>
    <t>CHIPOTLE MEXICAN GRILL # 1965</t>
  </si>
  <si>
    <t xml:space="preserve">315 S 4TH ST </t>
  </si>
  <si>
    <t>15ABC1072</t>
  </si>
  <si>
    <t xml:space="preserve">121 S FLOYD ST </t>
  </si>
  <si>
    <t>FLOYD</t>
  </si>
  <si>
    <t>15ABC1048</t>
  </si>
  <si>
    <t>THE YEARLING CLUB</t>
  </si>
  <si>
    <t xml:space="preserve">4309 W BROADWAY </t>
  </si>
  <si>
    <t>SHAWNEE</t>
  </si>
  <si>
    <t>R7</t>
  </si>
  <si>
    <t>13ABC1089</t>
  </si>
  <si>
    <t>CROSSROADS IGA #782</t>
  </si>
  <si>
    <t xml:space="preserve">14010 SHELBYVILLE RD </t>
  </si>
  <si>
    <t>15ABC1077</t>
  </si>
  <si>
    <t>DIFABIO'S CASAPELA LOUISVILLE</t>
  </si>
  <si>
    <t xml:space="preserve">2311 FRANKFORT AVE </t>
  </si>
  <si>
    <t>14ABC1069</t>
  </si>
  <si>
    <t>LIQUOR LAND</t>
  </si>
  <si>
    <t xml:space="preserve">4049 TAYLORSVILLE RD </t>
  </si>
  <si>
    <t>15ABC1215</t>
  </si>
  <si>
    <t>ROYALS HOT CHICKEN</t>
  </si>
  <si>
    <t xml:space="preserve">736 E MARKET ST </t>
  </si>
  <si>
    <t>PHOENIX HILL</t>
  </si>
  <si>
    <t>SPINELLI'S PIZZERIA</t>
  </si>
  <si>
    <t xml:space="preserve">614 BAXTER AVE </t>
  </si>
  <si>
    <t>CHEROKEE GOLF COURSE</t>
  </si>
  <si>
    <t xml:space="preserve">2501 ALEXANDER RD </t>
  </si>
  <si>
    <t>ALEXANDER</t>
  </si>
  <si>
    <t>CHEROKEE SENECA</t>
  </si>
  <si>
    <t>R1</t>
  </si>
  <si>
    <t>IROQUOIS HILL POST #6182 VFW</t>
  </si>
  <si>
    <t xml:space="preserve">992 LONGFIELD AVE </t>
  </si>
  <si>
    <t>LONGFIELD</t>
  </si>
  <si>
    <t>WYANDOTTE/OAKDALE</t>
  </si>
  <si>
    <t>OR3</t>
  </si>
  <si>
    <t>HAVANA RUMBA EXPRESS</t>
  </si>
  <si>
    <t xml:space="preserve">2210 BARDSTOWN RD </t>
  </si>
  <si>
    <t>VALU MARKET</t>
  </si>
  <si>
    <t xml:space="preserve">7519 OUTER LOOP </t>
  </si>
  <si>
    <t>PD</t>
  </si>
  <si>
    <t>IMPELLIZZERI'S PIZZA</t>
  </si>
  <si>
    <t xml:space="preserve">110 W MAIN ST </t>
  </si>
  <si>
    <t>14ABC1162</t>
  </si>
  <si>
    <t>ASPEN CREEK</t>
  </si>
  <si>
    <t xml:space="preserve">302 BULLITT LN </t>
  </si>
  <si>
    <t>BULLITT</t>
  </si>
  <si>
    <t>14ABC1164</t>
  </si>
  <si>
    <t>HIKO-A-MON DOWNTOWN MODERN JAPANESE</t>
  </si>
  <si>
    <t>416 W MUHAMMAD ALI BLVD 100</t>
  </si>
  <si>
    <t>MUHAMMAD ALI</t>
  </si>
  <si>
    <t>HARD ROCK CAFE</t>
  </si>
  <si>
    <t>424 S 4TH ST 135</t>
  </si>
  <si>
    <t>BRISTOL BAR &amp; GRILLE</t>
  </si>
  <si>
    <t xml:space="preserve">614 W MAIN ST </t>
  </si>
  <si>
    <t>FOUR POINTS BY SHERATON</t>
  </si>
  <si>
    <t>2850 CRITTENDEN DR 100</t>
  </si>
  <si>
    <t>ZA'S PIZZA PUB</t>
  </si>
  <si>
    <t xml:space="preserve">1573 BARDSTOWN RD </t>
  </si>
  <si>
    <t>BUFFALO WILD WINGS SPRINGHURST</t>
  </si>
  <si>
    <t xml:space="preserve">10206 WESTPORT RD </t>
  </si>
  <si>
    <t>CAFE 360 &amp; MANTRA LOUNGE</t>
  </si>
  <si>
    <t xml:space="preserve">1582 BARDSTOWN RD </t>
  </si>
  <si>
    <t>BARD'S TOWN, THE</t>
  </si>
  <si>
    <t xml:space="preserve">1801 BARDSTOWN RD </t>
  </si>
  <si>
    <t>HIGHLANDS DOUGLASS</t>
  </si>
  <si>
    <t>DAIRY MART #3282</t>
  </si>
  <si>
    <t xml:space="preserve">2728 W MARKET ST </t>
  </si>
  <si>
    <t>BUNGALOW JOE'S</t>
  </si>
  <si>
    <t>7813 BEULAH CHURCH RD 102</t>
  </si>
  <si>
    <t>BEULAH CHURCH</t>
  </si>
  <si>
    <t>15ABC1020</t>
  </si>
  <si>
    <t>7TH STREET FOOD MART</t>
  </si>
  <si>
    <t xml:space="preserve">2517 7TH STREET RD </t>
  </si>
  <si>
    <t>7TH STREET</t>
  </si>
  <si>
    <t>LORIE'S LIQUORS</t>
  </si>
  <si>
    <t xml:space="preserve">2316 W MARKET ST </t>
  </si>
  <si>
    <t>J &amp; H SPORTSMAN CLUB</t>
  </si>
  <si>
    <t xml:space="preserve">1464 S 7TH ST </t>
  </si>
  <si>
    <t>7TH</t>
  </si>
  <si>
    <t>PARK HILL</t>
  </si>
  <si>
    <t>14ABC1047</t>
  </si>
  <si>
    <t>BEEF O' BRADY'S #1</t>
  </si>
  <si>
    <t xml:space="preserve">11324 PRESTON HWY </t>
  </si>
  <si>
    <t>BANK STREET LIQUORS</t>
  </si>
  <si>
    <t xml:space="preserve">3627 BANK ST </t>
  </si>
  <si>
    <t>BANK</t>
  </si>
  <si>
    <t>14ABC1055</t>
  </si>
  <si>
    <t>JASMINE CHINESE CUISINE</t>
  </si>
  <si>
    <t xml:space="preserve">13825 ENGLISH VILLA DR </t>
  </si>
  <si>
    <t>ENGLISH VILLA</t>
  </si>
  <si>
    <t xml:space="preserve">3900 SHELBYVILLE RD </t>
  </si>
  <si>
    <t>SILK RENTAL HALL</t>
  </si>
  <si>
    <t xml:space="preserve">614 HEYWOOD AVE </t>
  </si>
  <si>
    <t>HEYWOOD</t>
  </si>
  <si>
    <t>SOUTH LOUISVILLE</t>
  </si>
  <si>
    <t>PLEASURE VALLEY LIONS CLUB</t>
  </si>
  <si>
    <t xml:space="preserve">6000 LIONS ARMS DR </t>
  </si>
  <si>
    <t>LIONS ARMS</t>
  </si>
  <si>
    <t>OUR PLACE LIQUORS</t>
  </si>
  <si>
    <t xml:space="preserve">3808 POPLAR LEVEL RD </t>
  </si>
  <si>
    <t>CAMP TAYLOR</t>
  </si>
  <si>
    <t>15ABC1098</t>
  </si>
  <si>
    <t>WALGREENS #03776</t>
  </si>
  <si>
    <t xml:space="preserve">1475 DIXIE HWY </t>
  </si>
  <si>
    <t>15ABC1107</t>
  </si>
  <si>
    <t>WALGREENS #05449</t>
  </si>
  <si>
    <t xml:space="preserve">3600 FERN VALLEY RD </t>
  </si>
  <si>
    <t>KROGER L-346</t>
  </si>
  <si>
    <t xml:space="preserve">3039 BRECKENRIDGE LN </t>
  </si>
  <si>
    <t>MIRALEA</t>
  </si>
  <si>
    <t>320 JOE CONWAY CIR 1101</t>
  </si>
  <si>
    <t>JOE CONWAY</t>
  </si>
  <si>
    <t>CIR</t>
  </si>
  <si>
    <t>R5A</t>
  </si>
  <si>
    <t>KROGER L-327</t>
  </si>
  <si>
    <t xml:space="preserve">2710 W BROADWAY </t>
  </si>
  <si>
    <t>PARKLAND</t>
  </si>
  <si>
    <t>KROGER L-224</t>
  </si>
  <si>
    <t xml:space="preserve">2200 BROWNSBORO RD </t>
  </si>
  <si>
    <t>DOLLAR GENERAL STORE #7153</t>
  </si>
  <si>
    <t xml:space="preserve">1207 GILMORE LN </t>
  </si>
  <si>
    <t>GILMORE</t>
  </si>
  <si>
    <t>CVS PHARMACY #6202</t>
  </si>
  <si>
    <t xml:space="preserve">2106 BROWNSBORO RD </t>
  </si>
  <si>
    <t>SPEEDWAY #9645</t>
  </si>
  <si>
    <t xml:space="preserve">7400 3RD STREET RD </t>
  </si>
  <si>
    <t>AUBURNDALE</t>
  </si>
  <si>
    <t>SPEEDWAY #9612</t>
  </si>
  <si>
    <t xml:space="preserve">1101 BARDSTOWN RD </t>
  </si>
  <si>
    <t>SPEEDWAY #9685</t>
  </si>
  <si>
    <t xml:space="preserve">5510 BARDSTOWN RD </t>
  </si>
  <si>
    <t>SPEEDWAY #9518</t>
  </si>
  <si>
    <t xml:space="preserve">4308 BISHOP LN </t>
  </si>
  <si>
    <t>BISHOP</t>
  </si>
  <si>
    <t>SPEEDWAY #9514</t>
  </si>
  <si>
    <t xml:space="preserve">2965 BRECKENRIDGE LN </t>
  </si>
  <si>
    <t>CIRCLE K #3246</t>
  </si>
  <si>
    <t xml:space="preserve">4701 S 3RD ST </t>
  </si>
  <si>
    <t>SPEEDWAY #9373</t>
  </si>
  <si>
    <t xml:space="preserve">9500 BROWNSBORO RD </t>
  </si>
  <si>
    <t>SPEEDWAY #8132</t>
  </si>
  <si>
    <t xml:space="preserve">2300 BROWNSBORO RD </t>
  </si>
  <si>
    <t>SPEEDWAY #9662</t>
  </si>
  <si>
    <t xml:space="preserve">4300 CRITTENDEN DR </t>
  </si>
  <si>
    <t>HIGHLAND PARK</t>
  </si>
  <si>
    <t>SPEEDWAY #9714</t>
  </si>
  <si>
    <t xml:space="preserve">4340 CANE RUN RD </t>
  </si>
  <si>
    <t>CANE RUN</t>
  </si>
  <si>
    <t>CIRCLE K #3235</t>
  </si>
  <si>
    <t xml:space="preserve">7800 ST ANDREWS CHURCH RD </t>
  </si>
  <si>
    <t>SPEEDWAY #9511</t>
  </si>
  <si>
    <t xml:space="preserve">7430 TERRY RD </t>
  </si>
  <si>
    <t>SPEEDWAY #9315</t>
  </si>
  <si>
    <t xml:space="preserve">11301 WESTPORT RD </t>
  </si>
  <si>
    <t>CIRCLE K #3222</t>
  </si>
  <si>
    <t xml:space="preserve">8320 3RD STREET RD </t>
  </si>
  <si>
    <t>CIRCLE K #3226</t>
  </si>
  <si>
    <t xml:space="preserve">7951 BARDSTOWN RD </t>
  </si>
  <si>
    <t>FIVE STAR FOOD MART #5295</t>
  </si>
  <si>
    <t xml:space="preserve">2800 FERN VALLEY RD </t>
  </si>
  <si>
    <t>CIRCLE K #137</t>
  </si>
  <si>
    <t xml:space="preserve">6517 PRESTON HWY </t>
  </si>
  <si>
    <t>THORNTON OIL #56</t>
  </si>
  <si>
    <t xml:space="preserve">8400 DIXIE HWY </t>
  </si>
  <si>
    <t>MEIJER STORE #166</t>
  </si>
  <si>
    <t>ADDIS GRILL</t>
  </si>
  <si>
    <t xml:space="preserve">109 S 4TH ST </t>
  </si>
  <si>
    <t>JACK FRY'S</t>
  </si>
  <si>
    <t xml:space="preserve">1007 BARDSTOWN RD </t>
  </si>
  <si>
    <t>MERLE'S WHISKEY KITCHEN</t>
  </si>
  <si>
    <t xml:space="preserve">122 W MAIN ST </t>
  </si>
  <si>
    <t>HOT LEGS</t>
  </si>
  <si>
    <t xml:space="preserve">13601 DIXIE HWY </t>
  </si>
  <si>
    <t>SUPER USA</t>
  </si>
  <si>
    <t xml:space="preserve">3320 FRANKFORT AVE </t>
  </si>
  <si>
    <t>SIMPLY THAI</t>
  </si>
  <si>
    <t xml:space="preserve">323 WALLACE AVE </t>
  </si>
  <si>
    <t>WALLACE</t>
  </si>
  <si>
    <t>MAYAN CAFE</t>
  </si>
  <si>
    <t xml:space="preserve">813 E MARKET ST </t>
  </si>
  <si>
    <t>WEST GROCERY AND LIQUOR STORE</t>
  </si>
  <si>
    <t xml:space="preserve">1001 W BROADWAY </t>
  </si>
  <si>
    <t>HIGHLANDS TAP ROOM GRILL</t>
  </si>
  <si>
    <t xml:space="preserve">1058 BARDSTOWN RD </t>
  </si>
  <si>
    <t>COACH LAMP</t>
  </si>
  <si>
    <t xml:space="preserve">751 VINE ST </t>
  </si>
  <si>
    <t>VINE</t>
  </si>
  <si>
    <t>PARISTOWN POINTE</t>
  </si>
  <si>
    <t>OAK STREET FOODMART</t>
  </si>
  <si>
    <t xml:space="preserve">331 E OAK ST </t>
  </si>
  <si>
    <t>KNOCKOUT SPORTS SALOON</t>
  </si>
  <si>
    <t xml:space="preserve">6112 PRESTON HWY </t>
  </si>
  <si>
    <t>BOOMBOZZ TAP HOUSE</t>
  </si>
  <si>
    <t xml:space="preserve">1448 BARDSTOWN RD </t>
  </si>
  <si>
    <t>TEDDY BEAR BAR &amp; GRILL</t>
  </si>
  <si>
    <t xml:space="preserve">1148 GARVIN PL </t>
  </si>
  <si>
    <t>GARVIN</t>
  </si>
  <si>
    <t>LIMERICK</t>
  </si>
  <si>
    <t>JAY FOOD MART</t>
  </si>
  <si>
    <t xml:space="preserve">5050 BILLTOWN RD </t>
  </si>
  <si>
    <t>BILLTOWN</t>
  </si>
  <si>
    <t>FERN BOWL</t>
  </si>
  <si>
    <t xml:space="preserve">5518 BARDSTOWN RD </t>
  </si>
  <si>
    <t>FERN CREEK LIQUORS</t>
  </si>
  <si>
    <t xml:space="preserve">5623 BARDSTOWN RD </t>
  </si>
  <si>
    <t>SPEEDY MART #25</t>
  </si>
  <si>
    <t xml:space="preserve">1054 BARRET AVE </t>
  </si>
  <si>
    <t>T EDDY'S BAR &amp; GRILL</t>
  </si>
  <si>
    <t xml:space="preserve">1154 LOGAN ST </t>
  </si>
  <si>
    <t>LOGAN</t>
  </si>
  <si>
    <t>BARRET BAR &amp; GRILL</t>
  </si>
  <si>
    <t xml:space="preserve">1012 BARRET AVE </t>
  </si>
  <si>
    <t>14ABC1157</t>
  </si>
  <si>
    <t>FEAST BBQ</t>
  </si>
  <si>
    <t>909 E MARKET ST 100</t>
  </si>
  <si>
    <t>TRYANGLES</t>
  </si>
  <si>
    <t xml:space="preserve">209 S PRESTON ST </t>
  </si>
  <si>
    <t>14ABC1189</t>
  </si>
  <si>
    <t>OVER THE 9</t>
  </si>
  <si>
    <t xml:space="preserve">120 S 10TH ST </t>
  </si>
  <si>
    <t>10TH</t>
  </si>
  <si>
    <t>GERMAN AMERICAN CLUB</t>
  </si>
  <si>
    <t xml:space="preserve">1840 LINCOLN AVE </t>
  </si>
  <si>
    <t>LINCOLN</t>
  </si>
  <si>
    <t>NEW VIEW BAR &amp; GRILL</t>
  </si>
  <si>
    <t xml:space="preserve">7601 OUTER LOOP </t>
  </si>
  <si>
    <t>14ABC1185</t>
  </si>
  <si>
    <t>EMBASSY SUITES LOUISVILLE DOWNTOWN</t>
  </si>
  <si>
    <t xml:space="preserve">501 S 4TH ST </t>
  </si>
  <si>
    <t>SPRINGHILL SUITES, LOU DOWNTOW</t>
  </si>
  <si>
    <t xml:space="preserve">132 E JEFFERSON ST </t>
  </si>
  <si>
    <t>JEFFERSON</t>
  </si>
  <si>
    <t>14ABC1173</t>
  </si>
  <si>
    <t>GINZA ASIAN BISTRO</t>
  </si>
  <si>
    <t xml:space="preserve">9420 SHELBYVILLE RD </t>
  </si>
  <si>
    <t>SAVE A LOT #792</t>
  </si>
  <si>
    <t xml:space="preserve">1311 S SHELBY ST </t>
  </si>
  <si>
    <t>SHELBY</t>
  </si>
  <si>
    <t>HOOPS GRILL &amp; SPORTS BAR</t>
  </si>
  <si>
    <t xml:space="preserve">6733 STRAWBERRY LN </t>
  </si>
  <si>
    <t>STRAWBERRY</t>
  </si>
  <si>
    <t>SOUTHLAND PARK</t>
  </si>
  <si>
    <t>HOLE IN THE WALL</t>
  </si>
  <si>
    <t xml:space="preserve">5415 INDIAN OAKS CIR </t>
  </si>
  <si>
    <t>INDIAN OAKS</t>
  </si>
  <si>
    <t>KROGER L-739</t>
  </si>
  <si>
    <t xml:space="preserve">12450 LA GRANGE RD </t>
  </si>
  <si>
    <t>CATTLEMAN'S ROADHOUSE</t>
  </si>
  <si>
    <t xml:space="preserve">2901 S HURSTBOURNE PKY </t>
  </si>
  <si>
    <t>15ABC1081</t>
  </si>
  <si>
    <t>MASTERPIECE MIXERS FUN ART SHOP</t>
  </si>
  <si>
    <t>8021 DIXIE HWY 105</t>
  </si>
  <si>
    <t>MILKWOOD ROOM</t>
  </si>
  <si>
    <t xml:space="preserve">316 W MAIN ST </t>
  </si>
  <si>
    <t>15ABC1113</t>
  </si>
  <si>
    <t>WALGREENS #05172</t>
  </si>
  <si>
    <t xml:space="preserve">5400 NEW CUT RD </t>
  </si>
  <si>
    <t>KROGER L-366</t>
  </si>
  <si>
    <t xml:space="preserve">5001 MUD LN </t>
  </si>
  <si>
    <t>KROGER L-350</t>
  </si>
  <si>
    <t xml:space="preserve">5533 NEW CUT RD </t>
  </si>
  <si>
    <t>KROGER L-376</t>
  </si>
  <si>
    <t xml:space="preserve">4501 OUTER LOOP </t>
  </si>
  <si>
    <t>MARKET PLACE</t>
  </si>
  <si>
    <t xml:space="preserve">653 S 4TH ST </t>
  </si>
  <si>
    <t>COX'S SMOKER'S OUTLET &amp; SPIRIT</t>
  </si>
  <si>
    <t xml:space="preserve">4780 BARDSTOWN RD </t>
  </si>
  <si>
    <t>14ABC1104</t>
  </si>
  <si>
    <t>COURTYARD BY MARRIOTT</t>
  </si>
  <si>
    <t xml:space="preserve">819 PHILLIPS LN </t>
  </si>
  <si>
    <t>MDL</t>
  </si>
  <si>
    <t>NQ2 Retail Drink (Motel)</t>
  </si>
  <si>
    <t>FIVE STAR FOOD MART #5301</t>
  </si>
  <si>
    <t xml:space="preserve">9501 CANE RUN RD </t>
  </si>
  <si>
    <t>CVS PHARMACY #6207</t>
  </si>
  <si>
    <t xml:space="preserve">5300 S 3RD ST </t>
  </si>
  <si>
    <t>CVS PHARMACY #5866</t>
  </si>
  <si>
    <t xml:space="preserve">13900 SHELBYVILLE RD </t>
  </si>
  <si>
    <t>SPEEDWAY #5457</t>
  </si>
  <si>
    <t xml:space="preserve">4565 POPLAR LEVEL RD </t>
  </si>
  <si>
    <t>M1</t>
  </si>
  <si>
    <t>SPEEDWAY #9686</t>
  </si>
  <si>
    <t xml:space="preserve">6821 SOUTHSIDE DR </t>
  </si>
  <si>
    <t>SOUTHSIDE</t>
  </si>
  <si>
    <t>15ABC1115</t>
  </si>
  <si>
    <t>KROGER  #780 LIQUOR STORE</t>
  </si>
  <si>
    <t xml:space="preserve">10641 DIXIE HWY </t>
  </si>
  <si>
    <t>15ABC1114</t>
  </si>
  <si>
    <t>WALGREENS #04216</t>
  </si>
  <si>
    <t xml:space="preserve">5201 S 3RD ST </t>
  </si>
  <si>
    <t>15ABC1116</t>
  </si>
  <si>
    <t>WALGREENS #04194</t>
  </si>
  <si>
    <t xml:space="preserve">2021 HIKES LN </t>
  </si>
  <si>
    <t>HIKES</t>
  </si>
  <si>
    <t>15ABC1118</t>
  </si>
  <si>
    <t>WALGREENS #04586</t>
  </si>
  <si>
    <t xml:space="preserve">7914 FEGENBUSH LN </t>
  </si>
  <si>
    <t>FEGENBUSH</t>
  </si>
  <si>
    <t>15ABC1148</t>
  </si>
  <si>
    <t>AT THE ITALIAN TABLE</t>
  </si>
  <si>
    <t xml:space="preserve">2359 FRANKFORT AVE </t>
  </si>
  <si>
    <t>KROGER L-292</t>
  </si>
  <si>
    <t xml:space="preserve">7509 TERRY RD </t>
  </si>
  <si>
    <t>CIRCLE K #75</t>
  </si>
  <si>
    <t xml:space="preserve">1630 ARTHUR ST </t>
  </si>
  <si>
    <t>15ABC1154</t>
  </si>
  <si>
    <t>GOLDEN LIQUORS</t>
  </si>
  <si>
    <t xml:space="preserve">3606 CANE RUN RD </t>
  </si>
  <si>
    <t>WAL-MART SUPERCENTER #5417</t>
  </si>
  <si>
    <t xml:space="preserve">175 OUTER LOOP </t>
  </si>
  <si>
    <t>CIRCLE K #3303</t>
  </si>
  <si>
    <t xml:space="preserve">5414 VALLEY STATION RD </t>
  </si>
  <si>
    <t>SAPPORO JAPANESE GRILL &amp; SUSHI</t>
  </si>
  <si>
    <t xml:space="preserve">1706 BARDSTOWN RD </t>
  </si>
  <si>
    <t>TK'S</t>
  </si>
  <si>
    <t xml:space="preserve">5442 DEL MARIA WAY </t>
  </si>
  <si>
    <t>DEL MARIA</t>
  </si>
  <si>
    <t>SIYA LIQUOR</t>
  </si>
  <si>
    <t xml:space="preserve">5046 BILLTOWN RD </t>
  </si>
  <si>
    <t>ST THERESE CHURCH</t>
  </si>
  <si>
    <t xml:space="preserve">1101 E KENTUCKY ST </t>
  </si>
  <si>
    <t>KENTUCKY</t>
  </si>
  <si>
    <t>CHR</t>
  </si>
  <si>
    <t>Church / School</t>
  </si>
  <si>
    <t>KENWOOD LIQUORS</t>
  </si>
  <si>
    <t xml:space="preserve">6908 SOUTHSIDE DR </t>
  </si>
  <si>
    <t xml:space="preserve">3723 LEXINGTON RD </t>
  </si>
  <si>
    <t>15ABC1158</t>
  </si>
  <si>
    <t>GRIND BURGER KITCHEN</t>
  </si>
  <si>
    <t xml:space="preserve">829 E MARKET ST </t>
  </si>
  <si>
    <t>TWO LANE PACKAGE LIQUOR &amp; BAR</t>
  </si>
  <si>
    <t xml:space="preserve">9702 OLD BARDSTOWN RD </t>
  </si>
  <si>
    <t>OLD BARDSTOWN</t>
  </si>
  <si>
    <t>THE WINE MARKET</t>
  </si>
  <si>
    <t xml:space="preserve">1200 BARDSTOWN RD </t>
  </si>
  <si>
    <t>SIDEBAR ICEHOUSE AND GRILL</t>
  </si>
  <si>
    <t xml:space="preserve">129 N 2ND ST </t>
  </si>
  <si>
    <t>2ND</t>
  </si>
  <si>
    <t>THE BACK DOOR</t>
  </si>
  <si>
    <t xml:space="preserve">1250 BARDSTOWN RD </t>
  </si>
  <si>
    <t>PIZZA COMPANY, THE</t>
  </si>
  <si>
    <t xml:space="preserve">2931 RICHLAND AVE </t>
  </si>
  <si>
    <t>RICHLAND</t>
  </si>
  <si>
    <t>15ABC1162</t>
  </si>
  <si>
    <t>OLE FRiJOLE</t>
  </si>
  <si>
    <t xml:space="preserve">5612 BARDSTOWN RD </t>
  </si>
  <si>
    <t>15ABC1167</t>
  </si>
  <si>
    <t>KENTUCKY FOOD MAX</t>
  </si>
  <si>
    <t xml:space="preserve">800 E KENTUCKY ST </t>
  </si>
  <si>
    <t>14ABC1195</t>
  </si>
  <si>
    <t>MELLOW MUSHROOM PIZZA</t>
  </si>
  <si>
    <t xml:space="preserve">1023 BARDSTOWN RD </t>
  </si>
  <si>
    <t>ABC923482</t>
  </si>
  <si>
    <t>RAMEN INOCHI</t>
  </si>
  <si>
    <t xml:space="preserve">2009 HIGHLAND AVE </t>
  </si>
  <si>
    <t>HIGHLAND</t>
  </si>
  <si>
    <t>KLONDIKE MARKET &amp; DELI</t>
  </si>
  <si>
    <t xml:space="preserve">3610 KLONDIKE LN </t>
  </si>
  <si>
    <t>LEE'S RESTAURANT</t>
  </si>
  <si>
    <t xml:space="preserve">1941 BISHOP LN </t>
  </si>
  <si>
    <t>BASHFORD MANOR</t>
  </si>
  <si>
    <t>OTF</t>
  </si>
  <si>
    <t>KROGER L-743 LIQUOR</t>
  </si>
  <si>
    <t>12613 TAYLORSVILLE RD 102</t>
  </si>
  <si>
    <t>CVS PHARMACY #4779</t>
  </si>
  <si>
    <t xml:space="preserve">2311 LIME KILN LN </t>
  </si>
  <si>
    <t>14ABC1201</t>
  </si>
  <si>
    <t>SHELBY MART</t>
  </si>
  <si>
    <t xml:space="preserve">901 S SHELBY ST </t>
  </si>
  <si>
    <t>RIVER CITY DISTRIBUTING, INC</t>
  </si>
  <si>
    <t xml:space="preserve">7301 WINSTEAD DR </t>
  </si>
  <si>
    <t>WINSTEAD</t>
  </si>
  <si>
    <t>DST</t>
  </si>
  <si>
    <t>Distributor / Wholesaler</t>
  </si>
  <si>
    <t>WH</t>
  </si>
  <si>
    <t>Wholesaler</t>
  </si>
  <si>
    <t>BODY SHOP LOUNGE</t>
  </si>
  <si>
    <t xml:space="preserve">421 W CHESTNUT ST </t>
  </si>
  <si>
    <t>14ABC1202</t>
  </si>
  <si>
    <t>BETHLEHEM 2014</t>
  </si>
  <si>
    <t xml:space="preserve">1506 S SHELBY ST </t>
  </si>
  <si>
    <t>MERRIWETHER</t>
  </si>
  <si>
    <t>CHILI'S GRILL &amp; BAR II</t>
  </si>
  <si>
    <t xml:space="preserve">9720 VON ALLMEN CT </t>
  </si>
  <si>
    <t>15ABC1071</t>
  </si>
  <si>
    <t>SUNSHINE LIQUORS</t>
  </si>
  <si>
    <t xml:space="preserve">4105 TAYLOR BLVD </t>
  </si>
  <si>
    <t>SILVER SPOON THE</t>
  </si>
  <si>
    <t>604 S 3RD ST 100</t>
  </si>
  <si>
    <t>APOCALYPSE</t>
  </si>
  <si>
    <t xml:space="preserve">1612 MELLWOOD AVE </t>
  </si>
  <si>
    <t>MELLWOOD</t>
  </si>
  <si>
    <t>IMPELLIZZERI PIZZA</t>
  </si>
  <si>
    <t xml:space="preserve">1381 BARDSTOWN RD </t>
  </si>
  <si>
    <t xml:space="preserve">11600 ANTONIA WAY </t>
  </si>
  <si>
    <t>ANTONIA</t>
  </si>
  <si>
    <t>DOLLAR GENERAL STORE #2571</t>
  </si>
  <si>
    <t xml:space="preserve">8641 PRESTON HWY </t>
  </si>
  <si>
    <t>DIAMOND PUB &amp; BILLIARD</t>
  </si>
  <si>
    <t xml:space="preserve">3814 FRANKFORT AVE </t>
  </si>
  <si>
    <t>KAREM'S GRILL &amp; PUB</t>
  </si>
  <si>
    <t>9424 NORTON COMMONS BLVD 101</t>
  </si>
  <si>
    <t>BROWN HOTEL</t>
  </si>
  <si>
    <t xml:space="preserve">335 W BROADWAY </t>
  </si>
  <si>
    <t>GREENWOOD LIQUOR</t>
  </si>
  <si>
    <t xml:space="preserve">4116 GREENWOOD AVE </t>
  </si>
  <si>
    <t>CHICKASAW</t>
  </si>
  <si>
    <t>STATE LIQUORS</t>
  </si>
  <si>
    <t xml:space="preserve">3786 LEXINGTON RD </t>
  </si>
  <si>
    <t>FLANAGAN'S ALE HOUSE</t>
  </si>
  <si>
    <t xml:space="preserve">934 BAXTER AVE </t>
  </si>
  <si>
    <t>MOOSE LODGE #5</t>
  </si>
  <si>
    <t xml:space="preserve">4615 FEGENBUSH LN </t>
  </si>
  <si>
    <t>CONVENIENCE FOOD MART</t>
  </si>
  <si>
    <t xml:space="preserve">3303 NEWBURG RD </t>
  </si>
  <si>
    <t>NEWBURG</t>
  </si>
  <si>
    <t>SUBZI MANDI</t>
  </si>
  <si>
    <t xml:space="preserve">4746 BARDSTOWN RD </t>
  </si>
  <si>
    <t>LEFT FIELD LOUNGE</t>
  </si>
  <si>
    <t xml:space="preserve">2282 BARDSTOWN RD </t>
  </si>
  <si>
    <t>HEADLINERS</t>
  </si>
  <si>
    <t xml:space="preserve">1386 LEXINGTON RD </t>
  </si>
  <si>
    <t>SHOWCASE CINEMA DE LUX PRESTON</t>
  </si>
  <si>
    <t xml:space="preserve">9700 PRESTON CROSSING BLVD </t>
  </si>
  <si>
    <t>PRESTON CROSSING</t>
  </si>
  <si>
    <t>OLD TOWN LIQUORS</t>
  </si>
  <si>
    <t xml:space="preserve">1529 BARDSTOWN RD </t>
  </si>
  <si>
    <t>CHECK'S PLACE</t>
  </si>
  <si>
    <t xml:space="preserve">1101 E BURNETT AVE </t>
  </si>
  <si>
    <t>BURNETT</t>
  </si>
  <si>
    <t>DOLLAR GENERAL STORE #495</t>
  </si>
  <si>
    <t>4443 CANE RUN RD 150</t>
  </si>
  <si>
    <t>OLIVE GARDEN ITALIAN REST 1703</t>
  </si>
  <si>
    <t xml:space="preserve">9730 VON ALLMEN CT </t>
  </si>
  <si>
    <t>KRAZY DAVE'S</t>
  </si>
  <si>
    <t xml:space="preserve">2817 DEL RIO PL </t>
  </si>
  <si>
    <t>DEL RIO</t>
  </si>
  <si>
    <t>BON AIR</t>
  </si>
  <si>
    <t>PT'S SHOW CLUB</t>
  </si>
  <si>
    <t xml:space="preserve">227 E MARKET ST </t>
  </si>
  <si>
    <t>BEARNO'S BY THE BRIDGE</t>
  </si>
  <si>
    <t xml:space="preserve">131 W MAIN ST </t>
  </si>
  <si>
    <t>EL NOPAL FAMILY RESTAURANT</t>
  </si>
  <si>
    <t>12613 TAYLORSVILLE RD 112</t>
  </si>
  <si>
    <t>13ABC1061</t>
  </si>
  <si>
    <t>MESH RESTAURANT</t>
  </si>
  <si>
    <t xml:space="preserve">3608 BROWNSBORO RD </t>
  </si>
  <si>
    <t>WILD HORSE SALOON</t>
  </si>
  <si>
    <t xml:space="preserve">2927 7TH STREET RD </t>
  </si>
  <si>
    <t>VIETNAM KITCHEN</t>
  </si>
  <si>
    <t xml:space="preserve">5339 MITSCHER AVE </t>
  </si>
  <si>
    <t>MITSCHER</t>
  </si>
  <si>
    <t>SERGIO'S</t>
  </si>
  <si>
    <t xml:space="preserve">1605 STORY AVE </t>
  </si>
  <si>
    <t>STORY</t>
  </si>
  <si>
    <t>CAPTAIN'S QUARTERS</t>
  </si>
  <si>
    <t xml:space="preserve">5700 CAPTAINS QUARTERS RD </t>
  </si>
  <si>
    <t>CAPTAINS QUARTERS</t>
  </si>
  <si>
    <t>WAL-MART STORE #1269</t>
  </si>
  <si>
    <t xml:space="preserve">1915 S HURSTBOURNE PKY </t>
  </si>
  <si>
    <t>WAL-MART STORE #1170</t>
  </si>
  <si>
    <t xml:space="preserve">10445 DIXIE HWY </t>
  </si>
  <si>
    <t>NACHBAR, THE</t>
  </si>
  <si>
    <t xml:space="preserve">969 CHARLES ST </t>
  </si>
  <si>
    <t>CHARLES</t>
  </si>
  <si>
    <t>SENECA GOLF COURSE</t>
  </si>
  <si>
    <t xml:space="preserve">2300 PEE WEE REESE RD </t>
  </si>
  <si>
    <t>PEE WEE REESE</t>
  </si>
  <si>
    <t>MR. SILK'S PARTY STORE</t>
  </si>
  <si>
    <t xml:space="preserve">2100 W MUHAMMAD ALI BLVD </t>
  </si>
  <si>
    <t>SAINT JOHN PAUL II</t>
  </si>
  <si>
    <t xml:space="preserve">3042 HIKES LN </t>
  </si>
  <si>
    <t>KNIGHTS OF COLUMBUS</t>
  </si>
  <si>
    <t xml:space="preserve">4417 RIVER RD </t>
  </si>
  <si>
    <t>EL NOPAL MEXICAN CUISINE</t>
  </si>
  <si>
    <t xml:space="preserve">6521 PARAMOUNT PARK DR </t>
  </si>
  <si>
    <t>PARAMOUNT PARK</t>
  </si>
  <si>
    <t>15ABC1035</t>
  </si>
  <si>
    <t>LOUISVILLE TENNIS CENTER</t>
  </si>
  <si>
    <t xml:space="preserve">3783 ILLINOIS AVE </t>
  </si>
  <si>
    <t>ILLINOIS</t>
  </si>
  <si>
    <t>KAYROUZ CAFE</t>
  </si>
  <si>
    <t xml:space="preserve">3801 WILLIS AVE </t>
  </si>
  <si>
    <t>WILLIS</t>
  </si>
  <si>
    <t>LIQUOR WORLD-LAGRANGE RD</t>
  </si>
  <si>
    <t xml:space="preserve">12418 LA GRANGE RD </t>
  </si>
  <si>
    <t>MOJITO TAPAS RESTAURANT</t>
  </si>
  <si>
    <t xml:space="preserve">2231 HOLIDAY MANOR CTR </t>
  </si>
  <si>
    <t>HOLIDAY MANOR</t>
  </si>
  <si>
    <t>15ABC1028</t>
  </si>
  <si>
    <t>KROGER #350 LIQUOR STORE</t>
  </si>
  <si>
    <t xml:space="preserve">5539 NEW CUT RD </t>
  </si>
  <si>
    <t>15ABC1059</t>
  </si>
  <si>
    <t>QUICK SHOP FOOD MART</t>
  </si>
  <si>
    <t xml:space="preserve">1307 CLARA AVE </t>
  </si>
  <si>
    <t>CLARA</t>
  </si>
  <si>
    <t>15ABC1069</t>
  </si>
  <si>
    <t>FAIRDALE PIZZA &amp; PUB</t>
  </si>
  <si>
    <t xml:space="preserve">10619 W MANSLICK RD </t>
  </si>
  <si>
    <t>LADYFINGERS CATERING</t>
  </si>
  <si>
    <t xml:space="preserve">12901 OLD HENRY RD </t>
  </si>
  <si>
    <t>OLD HENRY</t>
  </si>
  <si>
    <t>PEC</t>
  </si>
  <si>
    <t>MAGNOLIA FOODS</t>
  </si>
  <si>
    <t xml:space="preserve">619 W MAGNOLIA AVE </t>
  </si>
  <si>
    <t>MAGNOLIA</t>
  </si>
  <si>
    <t>OAKWOOD LIQUORS</t>
  </si>
  <si>
    <t xml:space="preserve">1500 W OAK ST </t>
  </si>
  <si>
    <t>THE WRIGHT PLACE</t>
  </si>
  <si>
    <t xml:space="preserve">501 N 33RD ST </t>
  </si>
  <si>
    <t>33RD</t>
  </si>
  <si>
    <t>TAJ PALACE</t>
  </si>
  <si>
    <t xml:space="preserve">2929 GOOSE CREEK RD </t>
  </si>
  <si>
    <t>GOOSE CREEK</t>
  </si>
  <si>
    <t>14ABC1025</t>
  </si>
  <si>
    <t>CURE LOUNGE, THE</t>
  </si>
  <si>
    <t xml:space="preserve">1481 S SHELBY ST </t>
  </si>
  <si>
    <t>LONGHORN STEAKHOUSE #5429</t>
  </si>
  <si>
    <t xml:space="preserve">4813 OUTER LOOP </t>
  </si>
  <si>
    <t>15ABC1010</t>
  </si>
  <si>
    <t>KENTUCKY PEERLESS DISTILLING COMPANY</t>
  </si>
  <si>
    <t xml:space="preserve">120 N 10TH ST </t>
  </si>
  <si>
    <t>DIS</t>
  </si>
  <si>
    <t>Distiller</t>
  </si>
  <si>
    <t>BRISTOL CATERING</t>
  </si>
  <si>
    <t xml:space="preserve">1862 MELLWOOD AVE </t>
  </si>
  <si>
    <t>CLIFTON HEIGHTS</t>
  </si>
  <si>
    <t>GREASE MONKEY DISTILLERY</t>
  </si>
  <si>
    <t xml:space="preserve">801 S 8TH ST </t>
  </si>
  <si>
    <t>8TH</t>
  </si>
  <si>
    <t>KENTUCKY DERBY MUSEUM</t>
  </si>
  <si>
    <t xml:space="preserve">704 CENTRAL AVE </t>
  </si>
  <si>
    <t>CENTRAL</t>
  </si>
  <si>
    <t>16ABC1155</t>
  </si>
  <si>
    <t>LOUISVILLE BOURBON INN</t>
  </si>
  <si>
    <t xml:space="preserve">1332 S 4TH ST </t>
  </si>
  <si>
    <t>16ABC1138</t>
  </si>
  <si>
    <t>ROSITASOL</t>
  </si>
  <si>
    <t xml:space="preserve">8730 WESTPORT RD </t>
  </si>
  <si>
    <t>16ABC1166</t>
  </si>
  <si>
    <t>OAK'S FOOD MART</t>
  </si>
  <si>
    <t xml:space="preserve">325 W OAK ST </t>
  </si>
  <si>
    <t>AGAINST THE GRAIN</t>
  </si>
  <si>
    <t xml:space="preserve">401 E MAIN ST </t>
  </si>
  <si>
    <t>(CM)</t>
  </si>
  <si>
    <t>DIAMOND PUB &amp; BILLIARDS</t>
  </si>
  <si>
    <t xml:space="preserve">630 BARRET AVE </t>
  </si>
  <si>
    <t>15ABC1078</t>
  </si>
  <si>
    <t>GALAXIE</t>
  </si>
  <si>
    <t xml:space="preserve">732 E MARKET ST </t>
  </si>
  <si>
    <t>15ABC1101</t>
  </si>
  <si>
    <t>WALGREENS #04309</t>
  </si>
  <si>
    <t xml:space="preserve">9702 WESTPORT RD </t>
  </si>
  <si>
    <t>KHALIL'S/KHALIL'S CATERING/BAR TIES</t>
  </si>
  <si>
    <t xml:space="preserve">10966 DIXIE HWY </t>
  </si>
  <si>
    <t>CIRCLE K #3234</t>
  </si>
  <si>
    <t xml:space="preserve">4347 S 3RD ST </t>
  </si>
  <si>
    <t>WILDER PARK</t>
  </si>
  <si>
    <t>SPEEDWAY #3709</t>
  </si>
  <si>
    <t xml:space="preserve">5608 PRESTON HWY </t>
  </si>
  <si>
    <t>REC</t>
  </si>
  <si>
    <t>Rectifier</t>
  </si>
  <si>
    <t>DAUNTLESS DISTRIBUTING LLC</t>
  </si>
  <si>
    <t xml:space="preserve">1110 W KENTUCKY ST </t>
  </si>
  <si>
    <t>CALIFORNIA</t>
  </si>
  <si>
    <t>MBD</t>
  </si>
  <si>
    <t>Malt Beverage Distributor</t>
  </si>
  <si>
    <t>16ABC1037</t>
  </si>
  <si>
    <t>FIESTA TIME AMIGOS</t>
  </si>
  <si>
    <t xml:space="preserve">8123 BARDSTOWN RD </t>
  </si>
  <si>
    <t>16ABC1041</t>
  </si>
  <si>
    <t>JB's PIZZA BURGERS &amp; BREWS</t>
  </si>
  <si>
    <t xml:space="preserve">307 CENTRAL AVE </t>
  </si>
  <si>
    <t>BEEF O BRADY'S</t>
  </si>
  <si>
    <t xml:space="preserve">3101 S 2ND ST </t>
  </si>
  <si>
    <t>THORNTON OIL #57</t>
  </si>
  <si>
    <t xml:space="preserve">10320 WESTPORT RD </t>
  </si>
  <si>
    <t>TROLL PUB UNDER THE BRIDGE</t>
  </si>
  <si>
    <t xml:space="preserve">150 W WASHINGTON ST </t>
  </si>
  <si>
    <t>WASHINGTON</t>
  </si>
  <si>
    <t>EL NOPAL</t>
  </si>
  <si>
    <t xml:space="preserve">811 EASTERN PKY </t>
  </si>
  <si>
    <t>SPEEDWAY #9653</t>
  </si>
  <si>
    <t xml:space="preserve">1422 POPLAR LEVEL RD </t>
  </si>
  <si>
    <t>AUDUBON</t>
  </si>
  <si>
    <t>CHILI'S GRILL &amp; BAR</t>
  </si>
  <si>
    <t xml:space="preserve">6641 DIXIE HWY </t>
  </si>
  <si>
    <t>SPEEDWAY #9636</t>
  </si>
  <si>
    <t xml:space="preserve">12201 DIXIE HWY </t>
  </si>
  <si>
    <t>CIRCLE K #114</t>
  </si>
  <si>
    <t xml:space="preserve">4301 PRESTON HWY </t>
  </si>
  <si>
    <t>SPEEDWAY #9648</t>
  </si>
  <si>
    <t xml:space="preserve">2112 DUNCAN ST </t>
  </si>
  <si>
    <t>DUNCAN</t>
  </si>
  <si>
    <t>SPEEDWAY #9710</t>
  </si>
  <si>
    <t xml:space="preserve">7933 FEGENBUSH LN </t>
  </si>
  <si>
    <t>SPEEDWAY #9701</t>
  </si>
  <si>
    <t xml:space="preserve">8510 NATIONAL TPKE </t>
  </si>
  <si>
    <t>SPEEDWAY #9709</t>
  </si>
  <si>
    <t xml:space="preserve">4239 POPLAR LEVEL RD </t>
  </si>
  <si>
    <t>SPEEDWAY #9705</t>
  </si>
  <si>
    <t xml:space="preserve">8325 PRESTON HWY </t>
  </si>
  <si>
    <t>SPEEDWAY #9554</t>
  </si>
  <si>
    <t xml:space="preserve">9416 SHELBYVILLE RD </t>
  </si>
  <si>
    <t>15ABC1040</t>
  </si>
  <si>
    <t>CATCH 23</t>
  </si>
  <si>
    <t xml:space="preserve">505 S 4TH ST </t>
  </si>
  <si>
    <t>SILVER DOLLAR HONKY TONK</t>
  </si>
  <si>
    <t xml:space="preserve">1761 FRANKFORT AVE </t>
  </si>
  <si>
    <t>15ABC1080</t>
  </si>
  <si>
    <t>SHOGUN JAPANESE STEAK HOUSE OF KENTUCKY</t>
  </si>
  <si>
    <t xml:space="preserve">4110 HAMPTON LAKE WAY </t>
  </si>
  <si>
    <t>HAMPTON LAKE</t>
  </si>
  <si>
    <t>15ABC1160</t>
  </si>
  <si>
    <t>TROPICO BAR RESTAURANT</t>
  </si>
  <si>
    <t xml:space="preserve">8129 PRESTON HWY </t>
  </si>
  <si>
    <t>15ABC1175</t>
  </si>
  <si>
    <t>MINIT MART</t>
  </si>
  <si>
    <t xml:space="preserve">1123 S FLOYD ST </t>
  </si>
  <si>
    <t>MARTINI ITALIAN BISTRO</t>
  </si>
  <si>
    <t xml:space="preserve">4021 SUMMIT PLAZA DR </t>
  </si>
  <si>
    <t>K M &amp; O,INC. BOONE'S BP</t>
  </si>
  <si>
    <t xml:space="preserve">601 E BROADWAY </t>
  </si>
  <si>
    <t>13ABC1081</t>
  </si>
  <si>
    <t>THE GOAT</t>
  </si>
  <si>
    <t xml:space="preserve">700 LANDIS RIDGE DR </t>
  </si>
  <si>
    <t>LANDIS RIDGE</t>
  </si>
  <si>
    <t>HOMETOWN PIZZA</t>
  </si>
  <si>
    <t>4041 PRESTON HWY 100</t>
  </si>
  <si>
    <t>BONNYCASTLE CLUB</t>
  </si>
  <si>
    <t xml:space="preserve">1951 BONNYCASTLE AVE </t>
  </si>
  <si>
    <t>HAYMARKET WHISKEY BAR</t>
  </si>
  <si>
    <t xml:space="preserve">331 E MARKET ST </t>
  </si>
  <si>
    <t>15ABC1197</t>
  </si>
  <si>
    <t>UPTOWN ART UNCORKED</t>
  </si>
  <si>
    <t xml:space="preserve">2458 BARDSTOWN RD </t>
  </si>
  <si>
    <t>16ABC1070</t>
  </si>
  <si>
    <t>THE FRESH MARKET</t>
  </si>
  <si>
    <t xml:space="preserve">10480 SHELBYVILLE RD </t>
  </si>
  <si>
    <t>16ABC1098</t>
  </si>
  <si>
    <t>THE MELLWOOD TAVERN</t>
  </si>
  <si>
    <t xml:space="preserve">1801 BROWNSBORO RD </t>
  </si>
  <si>
    <t>16ABC1046</t>
  </si>
  <si>
    <t>LOUISVILLE SPIRITS GROUP</t>
  </si>
  <si>
    <t xml:space="preserve">500 E MAIN ST </t>
  </si>
  <si>
    <t xml:space="preserve">3945 TAYLORSVILLE RD </t>
  </si>
  <si>
    <t>16ABC1108</t>
  </si>
  <si>
    <t>GUY FIERI'S SMOKEHOUSE</t>
  </si>
  <si>
    <t>434 S 4TH ST 127</t>
  </si>
  <si>
    <t>13ABC1036</t>
  </si>
  <si>
    <t>ALDI</t>
  </si>
  <si>
    <t xml:space="preserve">5109 DIXIE HWY </t>
  </si>
  <si>
    <t>13ABC1035</t>
  </si>
  <si>
    <t xml:space="preserve">3442 PRESTON HWY </t>
  </si>
  <si>
    <t>14ABC1075</t>
  </si>
  <si>
    <t>BAMBI BAR</t>
  </si>
  <si>
    <t xml:space="preserve">2701 BARDSTOWN RD </t>
  </si>
  <si>
    <t>WILTSHIRE ON MARKET</t>
  </si>
  <si>
    <t xml:space="preserve">636 E MARKET ST </t>
  </si>
  <si>
    <t>14ABC1158</t>
  </si>
  <si>
    <t>TAYLOR BLVD. VALERO</t>
  </si>
  <si>
    <t xml:space="preserve">3039 TAYLOR BLVD </t>
  </si>
  <si>
    <t>13ABC1110</t>
  </si>
  <si>
    <t>TIME &amp; SPACE</t>
  </si>
  <si>
    <t xml:space="preserve">1279 BARDSTOWN RD </t>
  </si>
  <si>
    <t>13ABC1048</t>
  </si>
  <si>
    <t>BROOKS CAFE &amp; GROCERIES</t>
  </si>
  <si>
    <t xml:space="preserve">2141 BUECHEL BANK RD </t>
  </si>
  <si>
    <t>BUECHEL BANK</t>
  </si>
  <si>
    <t>14ABC1159</t>
  </si>
  <si>
    <t>COCONUT BEACH TACOS &amp; CERVESZA</t>
  </si>
  <si>
    <t xml:space="preserve">2787 S FLOYD ST </t>
  </si>
  <si>
    <t>HAMPTON INN</t>
  </si>
  <si>
    <t xml:space="preserve">101 E JEFFERSON ST </t>
  </si>
  <si>
    <t>14ABC1198</t>
  </si>
  <si>
    <t>MITCHELL'S FISH MARKET</t>
  </si>
  <si>
    <t xml:space="preserve">4031 SUMMIT PLAZA DR </t>
  </si>
  <si>
    <t>14ABC1168</t>
  </si>
  <si>
    <t>LIQUOR WORLD #6</t>
  </si>
  <si>
    <t xml:space="preserve">3303 BARBOUR LN </t>
  </si>
  <si>
    <t>BARBOUR</t>
  </si>
  <si>
    <t>15ABC1063</t>
  </si>
  <si>
    <t>12TH AND HILL MARKET</t>
  </si>
  <si>
    <t xml:space="preserve">1201 W HILL ST </t>
  </si>
  <si>
    <t>HILL</t>
  </si>
  <si>
    <t>15ABC1073</t>
  </si>
  <si>
    <t>ALI BABA LIQUORS</t>
  </si>
  <si>
    <t xml:space="preserve">1481 S 7TH ST </t>
  </si>
  <si>
    <t>15ABC1105</t>
  </si>
  <si>
    <t>WALGREENS #04163</t>
  </si>
  <si>
    <t xml:space="preserve">7338 DIXIE HWY </t>
  </si>
  <si>
    <t>15ABC1106</t>
  </si>
  <si>
    <t>WALGREENS #15183</t>
  </si>
  <si>
    <t xml:space="preserve">3410 W BROADWAY </t>
  </si>
  <si>
    <t>TOAST ON MARKET</t>
  </si>
  <si>
    <t xml:space="preserve">620 E MARKET ST </t>
  </si>
  <si>
    <t>SEIDENFADEN'S</t>
  </si>
  <si>
    <t xml:space="preserve">1134 E BRECKINRIDGE ST </t>
  </si>
  <si>
    <t>FUJI ASIAN BISTRO</t>
  </si>
  <si>
    <t>6801 DIXIE HWY 102</t>
  </si>
  <si>
    <t>KROGER L-360 LIQUOR</t>
  </si>
  <si>
    <t xml:space="preserve">6910 BARDSTOWN RD </t>
  </si>
  <si>
    <t>16ABC1029</t>
  </si>
  <si>
    <t>MARGARITAS GRILL</t>
  </si>
  <si>
    <t xml:space="preserve">5600 NATIONAL TPKE </t>
  </si>
  <si>
    <t>DOLLAR GENERAL STORE #12215</t>
  </si>
  <si>
    <t xml:space="preserve">2701 S 4TH ST </t>
  </si>
  <si>
    <t>16ABC1091</t>
  </si>
  <si>
    <t>DERBY BAR &amp; GRILL</t>
  </si>
  <si>
    <t xml:space="preserve">2825 TAYLOR BLVD </t>
  </si>
  <si>
    <t>DOLLAR GENERAL STORE #11864</t>
  </si>
  <si>
    <t xml:space="preserve">3036 W BROADWAY </t>
  </si>
  <si>
    <t>DOLLAR GENERAL STORE #2353</t>
  </si>
  <si>
    <t xml:space="preserve">7513 OUTER LOOP </t>
  </si>
  <si>
    <t>DRAKE'S</t>
  </si>
  <si>
    <t xml:space="preserve">3921 SUMMIT PLAZA DR </t>
  </si>
  <si>
    <t>15ABC1169</t>
  </si>
  <si>
    <t>BUTCHERTOWN GROCERY</t>
  </si>
  <si>
    <t xml:space="preserve">1076 E WASHINGTON ST </t>
  </si>
  <si>
    <t>COX'S SMOKERS OUTLET #18</t>
  </si>
  <si>
    <t xml:space="preserve">8008 BLUE LICK RD </t>
  </si>
  <si>
    <t>16ABC1113</t>
  </si>
  <si>
    <t>BLUE LICK LIQUORS</t>
  </si>
  <si>
    <t xml:space="preserve">9220 BLUE LICK RD </t>
  </si>
  <si>
    <t>16ABC1135</t>
  </si>
  <si>
    <t>BROAD RUN WINERY &amp; VINEYARDS</t>
  </si>
  <si>
    <t xml:space="preserve">10601 BROAD RUN RD </t>
  </si>
  <si>
    <t>BROAD RUN</t>
  </si>
  <si>
    <t>MIA LIQUORS</t>
  </si>
  <si>
    <t>5400 PRESTON HWY F</t>
  </si>
  <si>
    <t>KROGER L-707</t>
  </si>
  <si>
    <t xml:space="preserve">9440 BROWNSBORO RD </t>
  </si>
  <si>
    <t>HILLTOP TAVERN</t>
  </si>
  <si>
    <t xml:space="preserve">1800 FRANKFORT AVE </t>
  </si>
  <si>
    <t>VINT - HEINE BROTHERS COFFEE</t>
  </si>
  <si>
    <t xml:space="preserve">2309 FRANKFORT AVE </t>
  </si>
  <si>
    <t>ST MARTIN'S BROTHERHOOD</t>
  </si>
  <si>
    <t xml:space="preserve">1502 WINTER AVE </t>
  </si>
  <si>
    <t>WINTER</t>
  </si>
  <si>
    <t>R5B</t>
  </si>
  <si>
    <t>BAXTER JACKS</t>
  </si>
  <si>
    <t xml:space="preserve">427 BAXTER AVE </t>
  </si>
  <si>
    <t>COME BACK INN</t>
  </si>
  <si>
    <t xml:space="preserve">909 SWAN ST </t>
  </si>
  <si>
    <t>SWAN</t>
  </si>
  <si>
    <t>BELLARMINE BOOSTERS</t>
  </si>
  <si>
    <t xml:space="preserve">2001 NEWBURG RD </t>
  </si>
  <si>
    <t>FOP LODGE #614</t>
  </si>
  <si>
    <t xml:space="preserve">6204 PRICE LANE RD </t>
  </si>
  <si>
    <t>PRICE LANE</t>
  </si>
  <si>
    <t>15ABC1001</t>
  </si>
  <si>
    <t>DINO'S FOOD MART</t>
  </si>
  <si>
    <t xml:space="preserve">2601 W BROADWAY </t>
  </si>
  <si>
    <t>EL MUNDO</t>
  </si>
  <si>
    <t xml:space="preserve">2345 FRANKFORT AVE </t>
  </si>
  <si>
    <t>RAMSI'S CAFE ON THE WORLD</t>
  </si>
  <si>
    <t xml:space="preserve">1293 BARDSTOWN RD </t>
  </si>
  <si>
    <t>DOLLAR GENERAL STORE #12576</t>
  </si>
  <si>
    <t xml:space="preserve">7850 DIXIE HWY </t>
  </si>
  <si>
    <t>WICK'S PIZZA</t>
  </si>
  <si>
    <t xml:space="preserve">971 BAXTER AVE </t>
  </si>
  <si>
    <t>14ABC1140</t>
  </si>
  <si>
    <t>CHIPOTLE MEXICAN GRILL #2248</t>
  </si>
  <si>
    <t xml:space="preserve">1075 BARDSTOWN RD </t>
  </si>
  <si>
    <t>15ABC1189</t>
  </si>
  <si>
    <t>CACTUS JACKS</t>
  </si>
  <si>
    <t xml:space="preserve">3640 TAYLOR BLVD </t>
  </si>
  <si>
    <t>JACOBS</t>
  </si>
  <si>
    <t>15ABC1213</t>
  </si>
  <si>
    <t>JOHNNY  BRUSCO'S PIZZA</t>
  </si>
  <si>
    <t>10600 MEETING ST 101</t>
  </si>
  <si>
    <t>16ABC1133</t>
  </si>
  <si>
    <t>MARTIN'S BAR-B-QUE JOINT</t>
  </si>
  <si>
    <t xml:space="preserve">3408 INDIAN LAKE DR </t>
  </si>
  <si>
    <t>INDIAN LAKE</t>
  </si>
  <si>
    <t>15ABC1135</t>
  </si>
  <si>
    <t>HOLIDAY INN EXPRESS &amp; SUITES LOUISVILLE DOWNTOWN</t>
  </si>
  <si>
    <t xml:space="preserve">800 W MARKET ST </t>
  </si>
  <si>
    <t>GERSTLE'S</t>
  </si>
  <si>
    <t xml:space="preserve">3801 FRANKFORT AVE </t>
  </si>
  <si>
    <t>14ABC1058</t>
  </si>
  <si>
    <t xml:space="preserve">4933 BROWNSBORO RD </t>
  </si>
  <si>
    <t>THIRD STREET DIVE</t>
  </si>
  <si>
    <t xml:space="preserve">442 S 3RD ST </t>
  </si>
  <si>
    <t>15ABC1109</t>
  </si>
  <si>
    <t>WALGREENS #03631</t>
  </si>
  <si>
    <t xml:space="preserve">2420 LIME KILN LN </t>
  </si>
  <si>
    <t>GORDON BIERSCH BREWERY</t>
  </si>
  <si>
    <t>400 S 4TH ST 160</t>
  </si>
  <si>
    <t>STOP N GO FOOD MART #4</t>
  </si>
  <si>
    <t xml:space="preserve">5015 POPLAR LEVEL RD </t>
  </si>
  <si>
    <t>16ABC1129</t>
  </si>
  <si>
    <t>KROGER #186 STORE</t>
  </si>
  <si>
    <t xml:space="preserve">2227 HOLIDAY MANOR CTR </t>
  </si>
  <si>
    <t>16ABC1161</t>
  </si>
  <si>
    <t>MI COCINA</t>
  </si>
  <si>
    <t xml:space="preserve">520 S 4TH ST </t>
  </si>
  <si>
    <t>BJ'S SPORTS PUB</t>
  </si>
  <si>
    <t xml:space="preserve">8238 DIXIE HWY </t>
  </si>
  <si>
    <t>16ABC1163</t>
  </si>
  <si>
    <t>GREAT FLOOD BREWING COMPANY</t>
  </si>
  <si>
    <t xml:space="preserve">629 BERGMAN ST </t>
  </si>
  <si>
    <t>BERGMAN</t>
  </si>
  <si>
    <t>16ABC1167</t>
  </si>
  <si>
    <t>MIDDLETOWN PARTY CENTER</t>
  </si>
  <si>
    <t xml:space="preserve">10402 SHELBYVILLE RD </t>
  </si>
  <si>
    <t>16ABC1104</t>
  </si>
  <si>
    <t>THE MANHATTAN PROJECT</t>
  </si>
  <si>
    <t xml:space="preserve">2101 FRANKFORT AVE </t>
  </si>
  <si>
    <t>STEELHORSE PACKAGE LIQUOR &amp; SALOON</t>
  </si>
  <si>
    <t xml:space="preserve">14009 DIXIE HWY </t>
  </si>
  <si>
    <t>THE DEUCE</t>
  </si>
  <si>
    <t xml:space="preserve">4101 PRESTON HWY </t>
  </si>
  <si>
    <t>15ABC1022</t>
  </si>
  <si>
    <t>LYDIA HOUSE</t>
  </si>
  <si>
    <t xml:space="preserve">1101 LYDIA ST </t>
  </si>
  <si>
    <t>LYDIA</t>
  </si>
  <si>
    <t>13ABC1014</t>
  </si>
  <si>
    <t>CHIPOTLE MEXICAN GRILL OF COLORADO LLC</t>
  </si>
  <si>
    <t xml:space="preserve">10333 WESTPORT RD </t>
  </si>
  <si>
    <t>BRECKENRIDGE BP</t>
  </si>
  <si>
    <t xml:space="preserve">3401 BRECKENRIDGE LN </t>
  </si>
  <si>
    <t>WILD GINGER BISTRO</t>
  </si>
  <si>
    <t xml:space="preserve">1700 BARDSTOWN RD </t>
  </si>
  <si>
    <t>13ABC1039</t>
  </si>
  <si>
    <t>MOMMA'S MUSTARD, PICKLES &amp; BBQ</t>
  </si>
  <si>
    <t xml:space="preserve">119 S HURSTBOURNE PKY </t>
  </si>
  <si>
    <t>MIDLAND TRAIL GOLF CLUB</t>
  </si>
  <si>
    <t xml:space="preserve">15360 JOHN CARPENTER WAY </t>
  </si>
  <si>
    <t>JOHN CARPENTER</t>
  </si>
  <si>
    <t>GLF</t>
  </si>
  <si>
    <t>Golf Course</t>
  </si>
  <si>
    <t xml:space="preserve">4801 PROGRESS BLVD </t>
  </si>
  <si>
    <t>PROGRESS</t>
  </si>
  <si>
    <t>15ABC1133</t>
  </si>
  <si>
    <t>HAPPY ENDINGS</t>
  </si>
  <si>
    <t xml:space="preserve">723 S 4TH ST </t>
  </si>
  <si>
    <t>15ABC1157</t>
  </si>
  <si>
    <t>WEST MAIN STREET LIQUOR</t>
  </si>
  <si>
    <t xml:space="preserve">1901 W MAIN ST </t>
  </si>
  <si>
    <t>BIG BAR, THE</t>
  </si>
  <si>
    <t xml:space="preserve">1202 BARDSTOWN RD </t>
  </si>
  <si>
    <t>PURRSWAYTIONS</t>
  </si>
  <si>
    <t xml:space="preserve">2235 S PRESTON ST </t>
  </si>
  <si>
    <t>SAINT JOSEPH</t>
  </si>
  <si>
    <t>16ABC1059</t>
  </si>
  <si>
    <t>DANNY MAC'S PIZZA LLC</t>
  </si>
  <si>
    <t xml:space="preserve">1860 MELLWOOD AVE </t>
  </si>
  <si>
    <t>CRUSHED ICE</t>
  </si>
  <si>
    <t xml:space="preserve">226 E WASHINGTON ST </t>
  </si>
  <si>
    <t>16ABC1117</t>
  </si>
  <si>
    <t>BLAZE PIZZA</t>
  </si>
  <si>
    <t xml:space="preserve">4118 SUMMIT PLAZA DR </t>
  </si>
  <si>
    <t>16ABC1146</t>
  </si>
  <si>
    <t>DUNDEE TAVERN</t>
  </si>
  <si>
    <t xml:space="preserve">2224 DUNDEE RD </t>
  </si>
  <si>
    <t>DUNDEE</t>
  </si>
  <si>
    <t>DERBY CITY PIZZA COMPANY #3</t>
  </si>
  <si>
    <t xml:space="preserve">2500 CRITTENDEN DR </t>
  </si>
  <si>
    <t>16ABC1147</t>
  </si>
  <si>
    <t>WAL-MART #6931</t>
  </si>
  <si>
    <t xml:space="preserve">4840 OUTER LOOP </t>
  </si>
  <si>
    <t>DECCA</t>
  </si>
  <si>
    <t xml:space="preserve">812 E MARKET ST </t>
  </si>
  <si>
    <t>16ABC1171</t>
  </si>
  <si>
    <t>FANTE'S COFFEE</t>
  </si>
  <si>
    <t xml:space="preserve">2501 GRINSTEAD DR </t>
  </si>
  <si>
    <t>GRINSTEAD</t>
  </si>
  <si>
    <t>DAIRY MART # 3296</t>
  </si>
  <si>
    <t xml:space="preserve">309 E ST CATHERINE ST </t>
  </si>
  <si>
    <t>ST CATHERINE</t>
  </si>
  <si>
    <t>PRIME LIQUOR</t>
  </si>
  <si>
    <t xml:space="preserve">1442 S 22ND ST </t>
  </si>
  <si>
    <t>22ND</t>
  </si>
  <si>
    <t>16ABC1179</t>
  </si>
  <si>
    <t>MAPCO MART 7520</t>
  </si>
  <si>
    <t xml:space="preserve">5301 BARDSTOWN RD </t>
  </si>
  <si>
    <t>16ABC1180</t>
  </si>
  <si>
    <t>CHATEAU BOURBON</t>
  </si>
  <si>
    <t xml:space="preserve">10630 MEETING ST </t>
  </si>
  <si>
    <t>16ABC1181</t>
  </si>
  <si>
    <t>BAXTER AVENUE THEATERS</t>
  </si>
  <si>
    <t>THR</t>
  </si>
  <si>
    <t>Theatre / Museum</t>
  </si>
  <si>
    <t>16ABC1187</t>
  </si>
  <si>
    <t>ALOFT HOTEL</t>
  </si>
  <si>
    <t xml:space="preserve">10700 WESTPORT RD </t>
  </si>
  <si>
    <t>15ABC1200</t>
  </si>
  <si>
    <t>BOMBAY INTERNATIONAL</t>
  </si>
  <si>
    <t xml:space="preserve">1591 BARDSTOWN RD </t>
  </si>
  <si>
    <t>FIESTA TIME</t>
  </si>
  <si>
    <t xml:space="preserve">11320 MAPLE BROOK DR </t>
  </si>
  <si>
    <t>MAPLE BROOK</t>
  </si>
  <si>
    <t>ROCKY'S</t>
  </si>
  <si>
    <t xml:space="preserve">3032 BARDSTOWN RD </t>
  </si>
  <si>
    <t xml:space="preserve">6300 BARDSTOWN RD </t>
  </si>
  <si>
    <t>HUNGRY PELICAN</t>
  </si>
  <si>
    <t xml:space="preserve">5412 BARDSTOWN RD </t>
  </si>
  <si>
    <t>ANSELMO'S</t>
  </si>
  <si>
    <t xml:space="preserve">1511 BARDSTOWN RD </t>
  </si>
  <si>
    <t>DENIED</t>
  </si>
  <si>
    <t>OISHII SUSHI TEMPURA &amp; TERIYAK</t>
  </si>
  <si>
    <t xml:space="preserve">2810 TAYLORSVILLE RD </t>
  </si>
  <si>
    <t>SMYRNA VALERO</t>
  </si>
  <si>
    <t xml:space="preserve">6403 E MANSLICK RD </t>
  </si>
  <si>
    <t>QDOBA MEXICAN GRILL #2098</t>
  </si>
  <si>
    <t xml:space="preserve">4059 SUMMIT PLAZA DR </t>
  </si>
  <si>
    <t>QDOBA MEXICAN GRILL #2431</t>
  </si>
  <si>
    <t xml:space="preserve">3021 POPLAR LEVEL RD </t>
  </si>
  <si>
    <t>RWL</t>
  </si>
  <si>
    <t>NQ2 Retail Drink (Restaurant Wine Only)</t>
  </si>
  <si>
    <t>BEARNOS LITTLE SICILY</t>
  </si>
  <si>
    <t xml:space="preserve">9222 WESTPORT RD </t>
  </si>
  <si>
    <t>15ABC1007</t>
  </si>
  <si>
    <t>GOOD TIMES</t>
  </si>
  <si>
    <t xml:space="preserve">1318 DIXIE HWY </t>
  </si>
  <si>
    <t>13ABC1115</t>
  </si>
  <si>
    <t>4901 OUTER LOOP 137</t>
  </si>
  <si>
    <t>16ABC1034</t>
  </si>
  <si>
    <t>IN SAVERS MARKET</t>
  </si>
  <si>
    <t xml:space="preserve">5024 POPLAR LEVEL RD </t>
  </si>
  <si>
    <t>DONGAR FOOD MART &amp; DELI #0534</t>
  </si>
  <si>
    <t xml:space="preserve">1401 LEXINGTON RD </t>
  </si>
  <si>
    <t>LOUISVILLE COUNTRY CLUB</t>
  </si>
  <si>
    <t xml:space="preserve">25 MOCKINGBIRD VALLEY TRL </t>
  </si>
  <si>
    <t>MOCKINGBIRD VALLEY</t>
  </si>
  <si>
    <t>TRL</t>
  </si>
  <si>
    <t>PATRICK'S BAR</t>
  </si>
  <si>
    <t xml:space="preserve">3202 FRANKFORT AVE </t>
  </si>
  <si>
    <t>RED DOOR LOUNGE</t>
  </si>
  <si>
    <t xml:space="preserve">15101 DIXIE HWY </t>
  </si>
  <si>
    <t>PAT'S STEAK HOUSE</t>
  </si>
  <si>
    <t xml:space="preserve">2437 BROWNSBORO RD </t>
  </si>
  <si>
    <t>QUICK FOOD MART</t>
  </si>
  <si>
    <t xml:space="preserve">7031 GLOBAL DR </t>
  </si>
  <si>
    <t>GLOBAL</t>
  </si>
  <si>
    <t>MILL CREEK VFW POST 5421</t>
  </si>
  <si>
    <t xml:space="preserve">7111 LOWER HUNTERS TRCE </t>
  </si>
  <si>
    <t>NORTH END CAFE</t>
  </si>
  <si>
    <t xml:space="preserve">1722 FRANKFORT AVE </t>
  </si>
  <si>
    <t>14ABC1138</t>
  </si>
  <si>
    <t>THE POST</t>
  </si>
  <si>
    <t xml:space="preserve">1045 GOSS AVE </t>
  </si>
  <si>
    <t>GOSS</t>
  </si>
  <si>
    <t>JR LIQUOR</t>
  </si>
  <si>
    <t xml:space="preserve">900 E OAK ST </t>
  </si>
  <si>
    <t>SHORTY'S FOOD MART #4</t>
  </si>
  <si>
    <t xml:space="preserve">1711 W BROADWAY </t>
  </si>
  <si>
    <t>O'SHEA'S TRADITIONAL PUB</t>
  </si>
  <si>
    <t xml:space="preserve">956 BAXTER AVE </t>
  </si>
  <si>
    <t>14ABC1150</t>
  </si>
  <si>
    <t>LA ESPERANZA GROCERY</t>
  </si>
  <si>
    <t>4761 DIXIE HWY 101</t>
  </si>
  <si>
    <t>BUFFALO WILD WINGS DIXIE MANOR</t>
  </si>
  <si>
    <t>6801 DIXIE HWY 159</t>
  </si>
  <si>
    <t>MI PREFERIDA</t>
  </si>
  <si>
    <t xml:space="preserve">4752 BARDSTOWN RD </t>
  </si>
  <si>
    <t>F AND M FOOD MART</t>
  </si>
  <si>
    <t xml:space="preserve">1600 ARCADE AVE </t>
  </si>
  <si>
    <t>ARCADE</t>
  </si>
  <si>
    <t>HOWL AT THE MOON</t>
  </si>
  <si>
    <t>SAINTS P &amp; P</t>
  </si>
  <si>
    <t xml:space="preserve">131 BRECKENRIDGE LN </t>
  </si>
  <si>
    <t>DERBY CITY PRODUCE</t>
  </si>
  <si>
    <t xml:space="preserve">301 S 18TH ST </t>
  </si>
  <si>
    <t>18TH</t>
  </si>
  <si>
    <t>DANIEL BOONE POST  NO. 1, AMVETS</t>
  </si>
  <si>
    <t xml:space="preserve">1111 SWAN ST </t>
  </si>
  <si>
    <t>HIKES POINT BAR &amp; LOUNGE</t>
  </si>
  <si>
    <t xml:space="preserve">3937 TAYLORSVILLE RD </t>
  </si>
  <si>
    <t>BORROMEO'S PIZZA &amp; ITALIAN</t>
  </si>
  <si>
    <t>8607 SMYRNA PKY 101</t>
  </si>
  <si>
    <t>O'CONNELLS IRISH PUB</t>
  </si>
  <si>
    <t>5520 FERN VALLEY RD 115</t>
  </si>
  <si>
    <t>SCORES LIQUORS</t>
  </si>
  <si>
    <t xml:space="preserve">6714 SHEPHERDSVILLE RD </t>
  </si>
  <si>
    <t>LA PECHE/LILLY'S</t>
  </si>
  <si>
    <t xml:space="preserve">1147 BARDSTOWN RD </t>
  </si>
  <si>
    <t>JEFF RUBY'S LOUISVILLE</t>
  </si>
  <si>
    <t xml:space="preserve">325 W MAIN ST </t>
  </si>
  <si>
    <t>SMOKETOWN LIQUORS</t>
  </si>
  <si>
    <t xml:space="preserve">801 S CLAY ST </t>
  </si>
  <si>
    <t>13ABC1021</t>
  </si>
  <si>
    <t>PBR LOUISVILLE</t>
  </si>
  <si>
    <t>432 S 4TH ST 220</t>
  </si>
  <si>
    <t>LA SIERRA TARASCA MEX-RESTAURA</t>
  </si>
  <si>
    <t>6501 SHEPHERDSVILLE RD 107</t>
  </si>
  <si>
    <t>15ABC1027</t>
  </si>
  <si>
    <t>KROGER #346 LIQUOR STORE</t>
  </si>
  <si>
    <t xml:space="preserve">3017 BRECKENRIDGE LN </t>
  </si>
  <si>
    <t>15ABC1058</t>
  </si>
  <si>
    <t>HUNTERS MARKET &amp; LIQUORS</t>
  </si>
  <si>
    <t xml:space="preserve">6303 LOWER HUNTERS TRCE </t>
  </si>
  <si>
    <t>MASTERSON'S CATERING</t>
  </si>
  <si>
    <t xml:space="preserve">1231 LEXINGTON RD </t>
  </si>
  <si>
    <t>13ABC1019</t>
  </si>
  <si>
    <t>THE SPORTS &amp; SOCIAL CLUB</t>
  </si>
  <si>
    <t>427 S 4TH ST 100</t>
  </si>
  <si>
    <t>15ABC1103</t>
  </si>
  <si>
    <t>WALGREENS #09524</t>
  </si>
  <si>
    <t xml:space="preserve">10201 DIXIE HWY </t>
  </si>
  <si>
    <t>BUCKS RESTAURANT</t>
  </si>
  <si>
    <t>425 W ORMSBY AVE 1</t>
  </si>
  <si>
    <t>ORMSBY</t>
  </si>
  <si>
    <t xml:space="preserve">1514 BARDSTOWN RD </t>
  </si>
  <si>
    <t>15ABC1036</t>
  </si>
  <si>
    <t>COAL'S ARTISAN PIZZA</t>
  </si>
  <si>
    <t xml:space="preserve">3724 FRANKFORT AVE </t>
  </si>
  <si>
    <t>OUTLOOK INN</t>
  </si>
  <si>
    <t xml:space="preserve">916 BAXTER AVE </t>
  </si>
  <si>
    <t>15ABC1126</t>
  </si>
  <si>
    <t>WALGREENS #05001</t>
  </si>
  <si>
    <t xml:space="preserve">2490 BARDSTOWN RD </t>
  </si>
  <si>
    <t>15ABC1143</t>
  </si>
  <si>
    <t>LA CHASSE</t>
  </si>
  <si>
    <t xml:space="preserve">1359 BARDSTOWN RD </t>
  </si>
  <si>
    <t>LOUISVILLE BILLIARDS CLUB</t>
  </si>
  <si>
    <t xml:space="preserve">5404 BARDSTOWN RD </t>
  </si>
  <si>
    <t>LIQUOR PALACE 1</t>
  </si>
  <si>
    <t xml:space="preserve">6752 BARDSTOWN RD </t>
  </si>
  <si>
    <t>15ABC1159</t>
  </si>
  <si>
    <t>MIGO</t>
  </si>
  <si>
    <t xml:space="preserve">2222 DUNDEE RD </t>
  </si>
  <si>
    <t>COX'S SMOKERS OUTLET</t>
  </si>
  <si>
    <t xml:space="preserve">2928 HIKES LN </t>
  </si>
  <si>
    <t>DITTO'S</t>
  </si>
  <si>
    <t xml:space="preserve">1114 BARDSTOWN RD </t>
  </si>
  <si>
    <t>THEATRE SQUARE WINE &amp; SPIRITS</t>
  </si>
  <si>
    <t xml:space="preserve">651 S 4TH ST </t>
  </si>
  <si>
    <t>AMVETS PRESTON POST #9</t>
  </si>
  <si>
    <t xml:space="preserve">1567 S SHELBY ST </t>
  </si>
  <si>
    <t>15ABC1088</t>
  </si>
  <si>
    <t>JIMBO'S BAR-B-QUE &amp; CATERING</t>
  </si>
  <si>
    <t xml:space="preserve">801 W KENWOOD DR </t>
  </si>
  <si>
    <t>KENWOOD</t>
  </si>
  <si>
    <t>15ABC1181</t>
  </si>
  <si>
    <t>WORLD OF BEER</t>
  </si>
  <si>
    <t>9850 VON ALLMEN CT 108</t>
  </si>
  <si>
    <t>13ABC1017</t>
  </si>
  <si>
    <t>OLD LOUISVILLE TAVERN</t>
  </si>
  <si>
    <t xml:space="preserve">1532 S 4TH ST </t>
  </si>
  <si>
    <t>21C HOTEL AND PROOF ON MAIN</t>
  </si>
  <si>
    <t xml:space="preserve">700 W MAIN ST </t>
  </si>
  <si>
    <t>14ABC1078</t>
  </si>
  <si>
    <t>GRAB-N-GO</t>
  </si>
  <si>
    <t xml:space="preserve">3110 ROCKFORD LN </t>
  </si>
  <si>
    <t>ROCKFORD</t>
  </si>
  <si>
    <t>16ABC1094</t>
  </si>
  <si>
    <t>WAYSIDE CHRISTIAN MISSION</t>
  </si>
  <si>
    <t xml:space="preserve">432 E JEFFERSON ST </t>
  </si>
  <si>
    <t>LIQUOR PALACE 5</t>
  </si>
  <si>
    <t xml:space="preserve">5601 PRESTON HWY </t>
  </si>
  <si>
    <t>WYANDOTTE TAVERN</t>
  </si>
  <si>
    <t xml:space="preserve">3700 TAYLOR BLVD </t>
  </si>
  <si>
    <t>14ABC1038</t>
  </si>
  <si>
    <t>CVS PHARMACY #6210</t>
  </si>
  <si>
    <t xml:space="preserve">340 W MUHAMMAD ALI BLVD </t>
  </si>
  <si>
    <t>16ABC1110</t>
  </si>
  <si>
    <t>BP MINI MART INC</t>
  </si>
  <si>
    <t xml:space="preserve">1871 BERRY BLVD </t>
  </si>
  <si>
    <t>BERRY</t>
  </si>
  <si>
    <t>NEW DIRECTION BAR &amp; GRILL</t>
  </si>
  <si>
    <t xml:space="preserve">2630 CHAMBERLAIN LN </t>
  </si>
  <si>
    <t>CHAMBERLAIN</t>
  </si>
  <si>
    <t>MOESKIE LIQUOR</t>
  </si>
  <si>
    <t xml:space="preserve">5046 POPLAR LEVEL RD </t>
  </si>
  <si>
    <t>EIDERDOWN</t>
  </si>
  <si>
    <t xml:space="preserve">983 GOSS AVE </t>
  </si>
  <si>
    <t>14ABC1118</t>
  </si>
  <si>
    <t>SODEXO OPERATIONS</t>
  </si>
  <si>
    <t xml:space="preserve">500 W MAIN ST </t>
  </si>
  <si>
    <t>17ABC1004</t>
  </si>
  <si>
    <t>1860 WINE BAR &amp; BISTRO</t>
  </si>
  <si>
    <t xml:space="preserve">1765 MELLWOOD AVE </t>
  </si>
  <si>
    <t>17ABC1006</t>
  </si>
  <si>
    <t>THE MELTING POT</t>
  </si>
  <si>
    <t xml:space="preserve">2045 S HURSTBOURNE PKY </t>
  </si>
  <si>
    <t>17ABC1008</t>
  </si>
  <si>
    <t>LIQUOR MART</t>
  </si>
  <si>
    <t xml:space="preserve">7212 PRESTON HWY </t>
  </si>
  <si>
    <t>ABC908825</t>
  </si>
  <si>
    <t>RED HERRING</t>
  </si>
  <si>
    <t>1757 FRANKFORT AVE 101</t>
  </si>
  <si>
    <t>ABC912323</t>
  </si>
  <si>
    <t>SOUTHERN HOSPITALITY BAR &amp; GRILL</t>
  </si>
  <si>
    <t xml:space="preserve">3402 W BROADWAY </t>
  </si>
  <si>
    <t>ABC915891</t>
  </si>
  <si>
    <t>OLD LOUISVILLE PIZZA CO.</t>
  </si>
  <si>
    <t>1201 S 1ST ST 1</t>
  </si>
  <si>
    <t>ABC916065</t>
  </si>
  <si>
    <t>WHISKEY DRY BY ED LEE</t>
  </si>
  <si>
    <t>412 S 4TH ST 140</t>
  </si>
  <si>
    <t>ABC916497</t>
  </si>
  <si>
    <t>KAILANA SUSHI</t>
  </si>
  <si>
    <t xml:space="preserve">6435 BARDSTOWN RD </t>
  </si>
  <si>
    <t>ABC916987</t>
  </si>
  <si>
    <t>GAME DAY WINGS, LLC</t>
  </si>
  <si>
    <t xml:space="preserve">4806 BARDSTOWN RD </t>
  </si>
  <si>
    <t>ABC917508</t>
  </si>
  <si>
    <t>LA LOMA RESTAURANT</t>
  </si>
  <si>
    <t xml:space="preserve">7319 PRESTON HWY </t>
  </si>
  <si>
    <t>ABC918421</t>
  </si>
  <si>
    <t>THE THIRSTY PEDALER</t>
  </si>
  <si>
    <t>MA</t>
  </si>
  <si>
    <t>Metro Application Fee</t>
  </si>
  <si>
    <t>16ABC1014</t>
  </si>
  <si>
    <t>BEHAR CAFE</t>
  </si>
  <si>
    <t xml:space="preserve">282 EVANGELINE AVE </t>
  </si>
  <si>
    <t>EVANGELINE</t>
  </si>
  <si>
    <t>ABC918572</t>
  </si>
  <si>
    <t>BARBARELLA LOUISVILLE</t>
  </si>
  <si>
    <t xml:space="preserve">116 E MAIN ST </t>
  </si>
  <si>
    <t>ABC918587</t>
  </si>
  <si>
    <t>OSKAR'S SLIDER BAR</t>
  </si>
  <si>
    <t xml:space="preserve">3799 POPLAR LEVEL RD </t>
  </si>
  <si>
    <t>ABC918909</t>
  </si>
  <si>
    <t>DOLLAR GENERAL STORE NO. 17104</t>
  </si>
  <si>
    <t xml:space="preserve">9267 SMYRNA PKY </t>
  </si>
  <si>
    <t>CN</t>
  </si>
  <si>
    <t>ABC919104</t>
  </si>
  <si>
    <t>HIMALAYAN RESTAURANT</t>
  </si>
  <si>
    <t xml:space="preserve">1578 BARDSTOWN RD </t>
  </si>
  <si>
    <t>ABC915719</t>
  </si>
  <si>
    <t>BARRELL CRAFT SPIRITS DISTILLERY</t>
  </si>
  <si>
    <t xml:space="preserve">3311 GILMORE INDUSTRIAL BLVD </t>
  </si>
  <si>
    <t>GILMORE INDUSTRIAL</t>
  </si>
  <si>
    <t>ABC919166</t>
  </si>
  <si>
    <t>HONEST ABE'S DEPOT</t>
  </si>
  <si>
    <t xml:space="preserve">2201 GARLAND AVE </t>
  </si>
  <si>
    <t>GARLAND</t>
  </si>
  <si>
    <t>13ABC1028</t>
  </si>
  <si>
    <t>APPLEBEE'S NEIGHBORHOOD GRILL &amp; BAR</t>
  </si>
  <si>
    <t xml:space="preserve">10006 WILL WAY </t>
  </si>
  <si>
    <t>WILL</t>
  </si>
  <si>
    <t>13ABC1026</t>
  </si>
  <si>
    <t xml:space="preserve">4535 OUTER LOOP </t>
  </si>
  <si>
    <t>14ABC1022</t>
  </si>
  <si>
    <t>NORFOLK LIQUOR</t>
  </si>
  <si>
    <t xml:space="preserve">4308 FEGENBUSH LN </t>
  </si>
  <si>
    <t>GREENLIGHT LOUNGE</t>
  </si>
  <si>
    <t xml:space="preserve">3503 7TH STREET RD </t>
  </si>
  <si>
    <t>16ABC1156</t>
  </si>
  <si>
    <t>KROGER #376 LIQUOR STORE</t>
  </si>
  <si>
    <t>4501 OUTER LOOP B</t>
  </si>
  <si>
    <t>STOOGES</t>
  </si>
  <si>
    <t xml:space="preserve">7123 GRADE LN </t>
  </si>
  <si>
    <t>GRADE</t>
  </si>
  <si>
    <t>O'DOLLY'S RESTAURANT &amp; LOUNGE</t>
  </si>
  <si>
    <t xml:space="preserve">7800 3RD STREET RD </t>
  </si>
  <si>
    <t>FRIENDLY MART</t>
  </si>
  <si>
    <t xml:space="preserve">3741 S HURSTBOURNE PKY </t>
  </si>
  <si>
    <t>SENOR IGUANA'S</t>
  </si>
  <si>
    <t xml:space="preserve">3105 S 2ND ST </t>
  </si>
  <si>
    <t>14ABC1099</t>
  </si>
  <si>
    <t>HOOTERS</t>
  </si>
  <si>
    <t xml:space="preserve">4948 DIXIE HWY </t>
  </si>
  <si>
    <t>CVS PHARMACY #6209</t>
  </si>
  <si>
    <t xml:space="preserve">4249 OUTER LOOP </t>
  </si>
  <si>
    <t>CIRCLE K #3237</t>
  </si>
  <si>
    <t xml:space="preserve">4700 BARDSTOWN RD </t>
  </si>
  <si>
    <t>CIRCLE K #3243</t>
  </si>
  <si>
    <t xml:space="preserve">8001 BROWNSBORO RD </t>
  </si>
  <si>
    <t>CIRCLE K #111</t>
  </si>
  <si>
    <t xml:space="preserve">9200 DIXIE HWY </t>
  </si>
  <si>
    <t>CIRCLE K #3232</t>
  </si>
  <si>
    <t xml:space="preserve">13401 DIXIE HWY </t>
  </si>
  <si>
    <t>CIRCLE K #3225</t>
  </si>
  <si>
    <t xml:space="preserve">7201 FEGENBUSH LN </t>
  </si>
  <si>
    <t>CIRCLE K #110</t>
  </si>
  <si>
    <t xml:space="preserve">3001 FERN VALLEY RD </t>
  </si>
  <si>
    <t>OSAKA SUSHI BAR</t>
  </si>
  <si>
    <t xml:space="preserve">2039 FRANKFORT AVE </t>
  </si>
  <si>
    <t>THE WINE RACK</t>
  </si>
  <si>
    <t xml:space="preserve">2632 FRANKFORT AVE </t>
  </si>
  <si>
    <t>ST JOSEPH CHURCH</t>
  </si>
  <si>
    <t xml:space="preserve">1406 E WASHINGTON ST </t>
  </si>
  <si>
    <t>NEIGHBORHOOD FOOD MART</t>
  </si>
  <si>
    <t xml:space="preserve">542 LAMPTON ST </t>
  </si>
  <si>
    <t>LAMPTON</t>
  </si>
  <si>
    <t>14ABC1088</t>
  </si>
  <si>
    <t>HOLIDAY INN</t>
  </si>
  <si>
    <t xml:space="preserve">6551 PARAMOUNT PARK DR </t>
  </si>
  <si>
    <t>15ABC1094</t>
  </si>
  <si>
    <t>WALGREENS #07643</t>
  </si>
  <si>
    <t xml:space="preserve">9801 BROWNSBORO RD </t>
  </si>
  <si>
    <t>BEARNO'S LITTLE SICILY</t>
  </si>
  <si>
    <t xml:space="preserve">6101 BARDSTOWN RD </t>
  </si>
  <si>
    <t>CHARLIE VETTINER GOLF COURSE</t>
  </si>
  <si>
    <t xml:space="preserve">10207 MARY DELL LN </t>
  </si>
  <si>
    <t>MARY DELL</t>
  </si>
  <si>
    <t>14ABC1016</t>
  </si>
  <si>
    <t>CAFFE BAR MAHALA</t>
  </si>
  <si>
    <t xml:space="preserve">3952 BARDSTOWN RD </t>
  </si>
  <si>
    <t>14ABC1171</t>
  </si>
  <si>
    <t>BEARNOS BOWMAN</t>
  </si>
  <si>
    <t xml:space="preserve">2900 TAYLORSVILLE RD </t>
  </si>
  <si>
    <t>HAUCK'S HANDY STORE</t>
  </si>
  <si>
    <t xml:space="preserve">1000 GOSS AVE </t>
  </si>
  <si>
    <t>ABC916107</t>
  </si>
  <si>
    <t>HIDEOUT PIZZERIA</t>
  </si>
  <si>
    <t xml:space="preserve">5620 BARRETT LN </t>
  </si>
  <si>
    <t>BARRETT</t>
  </si>
  <si>
    <t>SOUTH PARK COUNTRY CLUB</t>
  </si>
  <si>
    <t xml:space="preserve">915 SOUTH PARK RD </t>
  </si>
  <si>
    <t>SOUTH PARK</t>
  </si>
  <si>
    <t>PC4</t>
  </si>
  <si>
    <t>NQ3 Private Club  (12 am till 4 am)</t>
  </si>
  <si>
    <t>16ABC1040</t>
  </si>
  <si>
    <t>YANG KEE NOODLE</t>
  </si>
  <si>
    <t xml:space="preserve">1004 BARDSTOWN RD </t>
  </si>
  <si>
    <t>16ABC1170</t>
  </si>
  <si>
    <t>THE FAT LAMB</t>
  </si>
  <si>
    <t>2011 GRINSTEAD DR 104</t>
  </si>
  <si>
    <t>ABC904498</t>
  </si>
  <si>
    <t>HITCHING POST INN</t>
  </si>
  <si>
    <t xml:space="preserve">7314 FEGENBUSH LN </t>
  </si>
  <si>
    <t>ABC919357</t>
  </si>
  <si>
    <t>I LOVE LIQUORS OF GERMANTOWN</t>
  </si>
  <si>
    <t xml:space="preserve">1036 GOSS AVE </t>
  </si>
  <si>
    <t>ABC919404</t>
  </si>
  <si>
    <t>MI TIERRA GRILL MEXICAN RESTAURANT</t>
  </si>
  <si>
    <t>ABC920074</t>
  </si>
  <si>
    <t>NOUVELLE</t>
  </si>
  <si>
    <t xml:space="preserve">214 S CLAY ST </t>
  </si>
  <si>
    <t>13ABC1010</t>
  </si>
  <si>
    <t>SHELBYVILLE RD. ROOSTERS</t>
  </si>
  <si>
    <t xml:space="preserve">10430 SHELBYVILLE RD </t>
  </si>
  <si>
    <t>CHUNG KING PALACE RESTAURANT</t>
  </si>
  <si>
    <t xml:space="preserve">110 E MARKET ST </t>
  </si>
  <si>
    <t>26TH STREET LIQUORS</t>
  </si>
  <si>
    <t xml:space="preserve">2600 W CHESTNUT ST </t>
  </si>
  <si>
    <t>COUSINS LIQUORS</t>
  </si>
  <si>
    <t xml:space="preserve">1233 W HILL ST </t>
  </si>
  <si>
    <t>ZORA'S WINE AND LIQUORS</t>
  </si>
  <si>
    <t xml:space="preserve">105 JOHNSON RD </t>
  </si>
  <si>
    <t>JOHNSON</t>
  </si>
  <si>
    <t>SAINT MARY ACADEMY</t>
  </si>
  <si>
    <t xml:space="preserve">11311 ST MARY LN </t>
  </si>
  <si>
    <t>ST MARY</t>
  </si>
  <si>
    <t>15ABC1194</t>
  </si>
  <si>
    <t>THORNTONS #163</t>
  </si>
  <si>
    <t xml:space="preserve">3255 BARDSTOWN RD </t>
  </si>
  <si>
    <t>14ABC1167</t>
  </si>
  <si>
    <t>DONGAR FOOD MART #0532</t>
  </si>
  <si>
    <t xml:space="preserve">1735 NEWBURG RD </t>
  </si>
  <si>
    <t>RESIDENCE INN LOU.AIRPORT</t>
  </si>
  <si>
    <t xml:space="preserve">700 PHILLIPS LN </t>
  </si>
  <si>
    <t>14ABC1102</t>
  </si>
  <si>
    <t>VOLARE RISTORANTE ITALIANO</t>
  </si>
  <si>
    <t xml:space="preserve">2300 FRANKFORT AVE </t>
  </si>
  <si>
    <t>MEIJER STORE #160</t>
  </si>
  <si>
    <t xml:space="preserve">4500 S HURSTBOURNE PKY </t>
  </si>
  <si>
    <t>MEIJER GAS STATION #160</t>
  </si>
  <si>
    <t>15ABC1212</t>
  </si>
  <si>
    <t>MERCATO ITALIANO</t>
  </si>
  <si>
    <t xml:space="preserve">10640 MEETING ST </t>
  </si>
  <si>
    <t>16ABC1031</t>
  </si>
  <si>
    <t>LIQUOR 4 LESS</t>
  </si>
  <si>
    <t xml:space="preserve">2823 7TH STREET RD </t>
  </si>
  <si>
    <t>16ABC1190</t>
  </si>
  <si>
    <t>FIRENZA PIZZA - LOUISVILLE</t>
  </si>
  <si>
    <t>12406 LA GRANGE RD 101</t>
  </si>
  <si>
    <t>ABC893040</t>
  </si>
  <si>
    <t>DONG PHUONG GROCERY STORE</t>
  </si>
  <si>
    <t xml:space="preserve">6705 STRAWBERRY LN </t>
  </si>
  <si>
    <t>14ABC1142</t>
  </si>
  <si>
    <t>MANGO'S MEXICAN GRILL</t>
  </si>
  <si>
    <t xml:space="preserve">4632 HENDRIK DR </t>
  </si>
  <si>
    <t>HENDRIK</t>
  </si>
  <si>
    <t>16ABC1100</t>
  </si>
  <si>
    <t>SUPER USA #9</t>
  </si>
  <si>
    <t xml:space="preserve">2704 CRITTENDEN DR </t>
  </si>
  <si>
    <t>16ABC1130</t>
  </si>
  <si>
    <t>CVS PHARMACY #10532</t>
  </si>
  <si>
    <t xml:space="preserve">3700 BARDSTOWN RD </t>
  </si>
  <si>
    <t>13ABC1116</t>
  </si>
  <si>
    <t>T &amp; L MART</t>
  </si>
  <si>
    <t xml:space="preserve">3320 W MARKET ST </t>
  </si>
  <si>
    <t>MB</t>
  </si>
  <si>
    <t>Malt Beverage</t>
  </si>
  <si>
    <t>LA' QUE</t>
  </si>
  <si>
    <t xml:space="preserve">1019 BARDSTOWN RD </t>
  </si>
  <si>
    <t>13ABC1082</t>
  </si>
  <si>
    <t>SCOTT'S FOOD MART</t>
  </si>
  <si>
    <t xml:space="preserve">1810 BERRY BLVD </t>
  </si>
  <si>
    <t>MARY M MILLER</t>
  </si>
  <si>
    <t xml:space="preserve">401 RIVER RD </t>
  </si>
  <si>
    <t>RIV</t>
  </si>
  <si>
    <t>River Boat</t>
  </si>
  <si>
    <t>(W1)</t>
  </si>
  <si>
    <t>16ABC1175</t>
  </si>
  <si>
    <t>HIBACHI SUSHI BUFFET</t>
  </si>
  <si>
    <t xml:space="preserve">5729 PRESTON HWY </t>
  </si>
  <si>
    <t>16ABC1169</t>
  </si>
  <si>
    <t>THE EAGLE FOOD &amp; BEER HALL</t>
  </si>
  <si>
    <t xml:space="preserve">1314 BARDSTOWN RD </t>
  </si>
  <si>
    <t>ABC907615</t>
  </si>
  <si>
    <t>NEIGHBORHOOD LIQUOR</t>
  </si>
  <si>
    <t xml:space="preserve">8003 SHEPHERDSVILLE RD </t>
  </si>
  <si>
    <t>16ABC1183</t>
  </si>
  <si>
    <t>VIRTUE RESTAURANT</t>
  </si>
  <si>
    <t xml:space="preserve">103 W OAK ST </t>
  </si>
  <si>
    <t>16ABC1188</t>
  </si>
  <si>
    <t>CHEDDAR'S CASUAL CAFE</t>
  </si>
  <si>
    <t xml:space="preserve">10403 WESTPORT RD </t>
  </si>
  <si>
    <t>ABC917003</t>
  </si>
  <si>
    <t>CUBA Y MAS</t>
  </si>
  <si>
    <t xml:space="preserve">5700 OUTER LOOP </t>
  </si>
  <si>
    <t>ABC917367</t>
  </si>
  <si>
    <t>EURO CAFE &amp; BAKERY</t>
  </si>
  <si>
    <t xml:space="preserve">6917 SOUTHSIDE DR </t>
  </si>
  <si>
    <t>ABC917463</t>
  </si>
  <si>
    <t>PINECROFT INN</t>
  </si>
  <si>
    <t xml:space="preserve">4122 PINECROFT DR </t>
  </si>
  <si>
    <t>PINECROFT</t>
  </si>
  <si>
    <t>ABC918395</t>
  </si>
  <si>
    <t>HYATT REGENCY LOUISVILLE</t>
  </si>
  <si>
    <t xml:space="preserve">320 W JEFFERSON ST </t>
  </si>
  <si>
    <t>ABC918995</t>
  </si>
  <si>
    <t>COACH'S CORNER</t>
  </si>
  <si>
    <t xml:space="preserve">1006 BROOKLINE AVE </t>
  </si>
  <si>
    <t>BROOKLINE</t>
  </si>
  <si>
    <t>ABC919196</t>
  </si>
  <si>
    <t>CHAMLING KITCHEN &amp; BAR</t>
  </si>
  <si>
    <t xml:space="preserve">2249 HIKES LN </t>
  </si>
  <si>
    <t>ABC920272</t>
  </si>
  <si>
    <t>DOLLAR GENERAL PARTNERS</t>
  </si>
  <si>
    <t xml:space="preserve">2324 W BROADWAY </t>
  </si>
  <si>
    <t>ABC920358</t>
  </si>
  <si>
    <t>SARINO</t>
  </si>
  <si>
    <t xml:space="preserve">1030 GOSS AVE </t>
  </si>
  <si>
    <t>ABC920372</t>
  </si>
  <si>
    <t>JJ LIQUOR</t>
  </si>
  <si>
    <t xml:space="preserve">601 WINKLER AVE </t>
  </si>
  <si>
    <t>WINKLER</t>
  </si>
  <si>
    <t>13ABC1088</t>
  </si>
  <si>
    <t>META</t>
  </si>
  <si>
    <t xml:space="preserve">425 W CHESTNUT ST </t>
  </si>
  <si>
    <t>GOOD SHEPHERD CATHOLIC PARISH</t>
  </si>
  <si>
    <t xml:space="preserve">3525 RUDD AVE </t>
  </si>
  <si>
    <t>RUDD</t>
  </si>
  <si>
    <t>MIDWEST PETROLEUM</t>
  </si>
  <si>
    <t xml:space="preserve">3300 ALGONQUIN PKY </t>
  </si>
  <si>
    <t>PARK DUVALLE</t>
  </si>
  <si>
    <t>CHURCH OF THE GUARDIAN ANGELS</t>
  </si>
  <si>
    <t xml:space="preserve">6010 PRESTON HWY </t>
  </si>
  <si>
    <t>CLIFTON PIZZA COMPANY</t>
  </si>
  <si>
    <t xml:space="preserve">2230 FRANKFORT AVE </t>
  </si>
  <si>
    <t>ALL WOOL &amp; A YARD WIDE DEMOCRA</t>
  </si>
  <si>
    <t xml:space="preserve">1038 ASH ST </t>
  </si>
  <si>
    <t>ASH</t>
  </si>
  <si>
    <t>CHURCH OF THE ASCENSION</t>
  </si>
  <si>
    <t xml:space="preserve">4600 LYNNBROOK DR </t>
  </si>
  <si>
    <t>LYNNBROOK</t>
  </si>
  <si>
    <t>FRAZIER BALL PARK</t>
  </si>
  <si>
    <t xml:space="preserve">2221 BRADFORD DR </t>
  </si>
  <si>
    <t>BRADFORD</t>
  </si>
  <si>
    <t>HUELSMAN 19TH HOLE BAR &amp; GRILL</t>
  </si>
  <si>
    <t xml:space="preserve">1100 ASH ST </t>
  </si>
  <si>
    <t>ST LUKE CATHOLIC CHURCH</t>
  </si>
  <si>
    <t xml:space="preserve">4211 JIM HAWKINS DR </t>
  </si>
  <si>
    <t>JIM HAWKINS</t>
  </si>
  <si>
    <t>ST STEPHEN MARTYR CHURCH</t>
  </si>
  <si>
    <t xml:space="preserve">3015 GREENUP RD </t>
  </si>
  <si>
    <t>GREENUP</t>
  </si>
  <si>
    <t xml:space="preserve">2931 PINDELL AVE </t>
  </si>
  <si>
    <t>PINDELL</t>
  </si>
  <si>
    <t>UNION STATION</t>
  </si>
  <si>
    <t xml:space="preserve">9302 BLUE LICK RD </t>
  </si>
  <si>
    <t>15ABC1004</t>
  </si>
  <si>
    <t>LIQUOR WORLD</t>
  </si>
  <si>
    <t xml:space="preserve">6511 GREENWOOD RD </t>
  </si>
  <si>
    <t>15ABC1031</t>
  </si>
  <si>
    <t>LIQUOR OUTLET</t>
  </si>
  <si>
    <t xml:space="preserve">3415 BRECKENRIDGE LN </t>
  </si>
  <si>
    <t>PIZZA HUT #013420</t>
  </si>
  <si>
    <t xml:space="preserve">5366 NEW CUT RD </t>
  </si>
  <si>
    <t>IROQUOIS PARK</t>
  </si>
  <si>
    <t>15ABC1129</t>
  </si>
  <si>
    <t>PAINTING WITH A TWIST LOUISVILLE</t>
  </si>
  <si>
    <t>13ABC1063</t>
  </si>
  <si>
    <t>EVAN WILLIAMS BOURBON EXPERIENCE</t>
  </si>
  <si>
    <t xml:space="preserve">528 W MAIN ST </t>
  </si>
  <si>
    <t>CVS PHARMACY #6203</t>
  </si>
  <si>
    <t xml:space="preserve">3997 7TH STREET RD </t>
  </si>
  <si>
    <t>AAHMED GROTTO</t>
  </si>
  <si>
    <t xml:space="preserve">10703 W MANSLICK RD </t>
  </si>
  <si>
    <t>BIG TIME LIQUORS 2</t>
  </si>
  <si>
    <t xml:space="preserve">2412 DIXIE HWY </t>
  </si>
  <si>
    <t>JOHN O'BRYAN'S TAVERN</t>
  </si>
  <si>
    <t xml:space="preserve">4123 FLINTLOCK DR </t>
  </si>
  <si>
    <t>FLINTLOCK</t>
  </si>
  <si>
    <t>16ABC1056</t>
  </si>
  <si>
    <t>FIRST STRING FAMILY SPORTS GRILL &amp; PUB</t>
  </si>
  <si>
    <t xml:space="preserve">5921 NEW CUT RD </t>
  </si>
  <si>
    <t>VERMONT LIQUORS</t>
  </si>
  <si>
    <t xml:space="preserve">509 LOUIS COLEMAN JR DR </t>
  </si>
  <si>
    <t>LOUIS COLEMAN JR</t>
  </si>
  <si>
    <t>SPEEDYMART #22</t>
  </si>
  <si>
    <t xml:space="preserve">4406 TAYLOR BLVD </t>
  </si>
  <si>
    <t>CVS PHARMACY #6206</t>
  </si>
  <si>
    <t xml:space="preserve">5121 ANTLE DR </t>
  </si>
  <si>
    <t>ANTLE</t>
  </si>
  <si>
    <t>CVS PHARMACY #6216</t>
  </si>
  <si>
    <t xml:space="preserve">6109 BARDSTOWN RD </t>
  </si>
  <si>
    <t>CIRCLE K #3228</t>
  </si>
  <si>
    <t xml:space="preserve">5203 GREENWOOD RD </t>
  </si>
  <si>
    <t>CIRCLE K #3311</t>
  </si>
  <si>
    <t xml:space="preserve">2911 BARDSTOWN RD </t>
  </si>
  <si>
    <t>16ABC1069</t>
  </si>
  <si>
    <t xml:space="preserve">1805 RUDY LN </t>
  </si>
  <si>
    <t>RUDY</t>
  </si>
  <si>
    <t>16ABC1072</t>
  </si>
  <si>
    <t>TONY'S CONVENIENCE MART</t>
  </si>
  <si>
    <t xml:space="preserve">2532 W BROADWAY </t>
  </si>
  <si>
    <t>ABC890003</t>
  </si>
  <si>
    <t>B-QUICK LIQUOR</t>
  </si>
  <si>
    <t xml:space="preserve">2119 UPPER HUNTERS TRCE </t>
  </si>
  <si>
    <t>UPPER HUNTERS</t>
  </si>
  <si>
    <t>ABC907713</t>
  </si>
  <si>
    <t>CHIK'N &amp; MI</t>
  </si>
  <si>
    <t xml:space="preserve">2319 BROWNSBORO RD </t>
  </si>
  <si>
    <t>ABC917375</t>
  </si>
  <si>
    <t>ART SANCTUARY</t>
  </si>
  <si>
    <t xml:space="preserve">1433 S SHELBY ST </t>
  </si>
  <si>
    <t>ABC917088</t>
  </si>
  <si>
    <t>QUILLS COFFEE</t>
  </si>
  <si>
    <t xml:space="preserve">802 E MAIN ST </t>
  </si>
  <si>
    <t>KINGSLEY CATERING</t>
  </si>
  <si>
    <t xml:space="preserve">2701 TAYLORSVILLE RD </t>
  </si>
  <si>
    <t>BOWMAN</t>
  </si>
  <si>
    <t>ZORN AVENUE VALERO</t>
  </si>
  <si>
    <t xml:space="preserve">1035 ZORN AVE </t>
  </si>
  <si>
    <t>ZORN</t>
  </si>
  <si>
    <t>JOY LIQUORS</t>
  </si>
  <si>
    <t xml:space="preserve">1509 CRUMS LN </t>
  </si>
  <si>
    <t>CRUMS</t>
  </si>
  <si>
    <t>PUSSY CAT LOUNGE</t>
  </si>
  <si>
    <t xml:space="preserve">4744 POPLAR LEVEL RD </t>
  </si>
  <si>
    <t>SOUTHSIDE LOUNGE</t>
  </si>
  <si>
    <t xml:space="preserve">7021 SOUTHSIDE DR </t>
  </si>
  <si>
    <t>14ABC1044</t>
  </si>
  <si>
    <t>BUCA DI BEPPO</t>
  </si>
  <si>
    <t xml:space="preserve">2051 S HURSTBOURNE PKY </t>
  </si>
  <si>
    <t>B QUICK</t>
  </si>
  <si>
    <t>FRATERNAL ORDER OF EAGLES#2173</t>
  </si>
  <si>
    <t xml:space="preserve">201 OUTER LOOP </t>
  </si>
  <si>
    <t>IBEW LOCAL UNION 369</t>
  </si>
  <si>
    <t xml:space="preserve">4315 PRESTON HWY </t>
  </si>
  <si>
    <t>SAFFIN CENTER</t>
  </si>
  <si>
    <t xml:space="preserve">3926 POPLAR LEVEL RD </t>
  </si>
  <si>
    <t>SUPER STOP FOOD MARKET</t>
  </si>
  <si>
    <t xml:space="preserve">7303 PRESTON HWY </t>
  </si>
  <si>
    <t>ABC918549</t>
  </si>
  <si>
    <t>CROWN LIQUOR</t>
  </si>
  <si>
    <t xml:space="preserve">12625 DIXIE HWY </t>
  </si>
  <si>
    <t>ABC918904</t>
  </si>
  <si>
    <t>BAR VETTI</t>
  </si>
  <si>
    <t>800 S 4TH ST 1001</t>
  </si>
  <si>
    <t>ABC919005</t>
  </si>
  <si>
    <t>TANDOORI FUSION</t>
  </si>
  <si>
    <t xml:space="preserve">4600 CHAMBERLAIN LN </t>
  </si>
  <si>
    <t>ABC919315</t>
  </si>
  <si>
    <t>RIVER CITY DRAFTHOUSE</t>
  </si>
  <si>
    <t xml:space="preserve">1574 BARDSTOWN RD </t>
  </si>
  <si>
    <t>ABC919844</t>
  </si>
  <si>
    <t>HELL OR HIGH WATER</t>
  </si>
  <si>
    <t xml:space="preserve">112 W WASHINGTON ST </t>
  </si>
  <si>
    <t>ABC919944</t>
  </si>
  <si>
    <t>ESTEPP'S #7</t>
  </si>
  <si>
    <t xml:space="preserve">4950 BROWNSBORO RD </t>
  </si>
  <si>
    <t>16ABC1120</t>
  </si>
  <si>
    <t>NEW WAVE BURRITOS</t>
  </si>
  <si>
    <t xml:space="preserve">3311 PRESTON HWY </t>
  </si>
  <si>
    <t>SAFAI COFFEE</t>
  </si>
  <si>
    <t xml:space="preserve">1707 BARDSTOWN RD </t>
  </si>
  <si>
    <t>JERRY GREEN AT BRECKENRIDGE INN</t>
  </si>
  <si>
    <t xml:space="preserve">2800 BRECKENRIDGE LN </t>
  </si>
  <si>
    <t>CORK-N-BOTTLE LIQUORS</t>
  </si>
  <si>
    <t xml:space="preserve">4350 CANE RUN RD </t>
  </si>
  <si>
    <t>AERO CLUB OF LOUISVILLE</t>
  </si>
  <si>
    <t xml:space="preserve">3333 ROGER E SCHUPP ST </t>
  </si>
  <si>
    <t>ROGER E SCHUPP</t>
  </si>
  <si>
    <t>STS SIMON &amp; JUDE CHURCH</t>
  </si>
  <si>
    <t xml:space="preserve">4335 HAZELWOOD AVE </t>
  </si>
  <si>
    <t>DISCOUNT CIGARETTE &amp; LIQUOR</t>
  </si>
  <si>
    <t xml:space="preserve">7613 SHEPHERDSVILLE RD </t>
  </si>
  <si>
    <t>14ABC1019</t>
  </si>
  <si>
    <t>BROADWAY MARKET</t>
  </si>
  <si>
    <t>332 W BROADWAY 105</t>
  </si>
  <si>
    <t>ABC906735</t>
  </si>
  <si>
    <t>MERCURY BALLROOM</t>
  </si>
  <si>
    <t xml:space="preserve">611 S 4TH ST </t>
  </si>
  <si>
    <t>KUHL'S LIQUORS &amp; DELI</t>
  </si>
  <si>
    <t xml:space="preserve">7302 GRADE LN </t>
  </si>
  <si>
    <t>13ABC1011</t>
  </si>
  <si>
    <t>EL MOLCAJETE KY INC</t>
  </si>
  <si>
    <t xml:space="preserve">8106 PRESTON HWY </t>
  </si>
  <si>
    <t>16ABC1076</t>
  </si>
  <si>
    <t>MILE WIDE BEER COMPANY</t>
  </si>
  <si>
    <t>636 BARRET AVE A</t>
  </si>
  <si>
    <t>ABC917817</t>
  </si>
  <si>
    <t>DISTILLERY DISTRICT MARKETPLACE</t>
  </si>
  <si>
    <t>ABC918066</t>
  </si>
  <si>
    <t>THE BUTCHERTOWN SOCIAL</t>
  </si>
  <si>
    <t xml:space="preserve">1601 STORY AVE </t>
  </si>
  <si>
    <t>15ABC1156</t>
  </si>
  <si>
    <t>KEY MARKET</t>
  </si>
  <si>
    <t xml:space="preserve">9409 SMYRNA PKY </t>
  </si>
  <si>
    <t>SOL AZTECAS LOUISVILLE MEXICAN</t>
  </si>
  <si>
    <t xml:space="preserve">2427 BARDSTOWN RD </t>
  </si>
  <si>
    <t>ABC921447</t>
  </si>
  <si>
    <t>THE LIMBO</t>
  </si>
  <si>
    <t xml:space="preserve">411 W CHESTNUT ST </t>
  </si>
  <si>
    <t>PATRICK O' SHEA'S</t>
  </si>
  <si>
    <t xml:space="preserve">123 W MAIN ST </t>
  </si>
  <si>
    <t>14ABC1018</t>
  </si>
  <si>
    <t>GYPSY'S SPORTS GRILLE</t>
  </si>
  <si>
    <t xml:space="preserve">7207 FEGENBUSH LN </t>
  </si>
  <si>
    <t>JAYZ LIQUORS</t>
  </si>
  <si>
    <t xml:space="preserve">2620 PORTLAND AVE </t>
  </si>
  <si>
    <t>BC ROOSTERS</t>
  </si>
  <si>
    <t xml:space="preserve">7405 PRESTON HWY </t>
  </si>
  <si>
    <t>CARDINAL MARKET</t>
  </si>
  <si>
    <t xml:space="preserve">7312 ST ANDREWS CHURCH RD </t>
  </si>
  <si>
    <t>OYA LIQUORS</t>
  </si>
  <si>
    <t xml:space="preserve">2135 DIXIE HWY </t>
  </si>
  <si>
    <t>ST RITA CHURCH</t>
  </si>
  <si>
    <t xml:space="preserve">8709 PRESTON HWY </t>
  </si>
  <si>
    <t>RETIRED SERVICEMENS CLUB</t>
  </si>
  <si>
    <t xml:space="preserve">1700 W HILL ST </t>
  </si>
  <si>
    <t>BY PASS LIQUORS</t>
  </si>
  <si>
    <t xml:space="preserve">3632 7TH STREET RD </t>
  </si>
  <si>
    <t>OKOLONA POST #8639</t>
  </si>
  <si>
    <t xml:space="preserve">4205 LAMBERT RD </t>
  </si>
  <si>
    <t>LAMBERT</t>
  </si>
  <si>
    <t>EM TOI</t>
  </si>
  <si>
    <t>IROQUOIS PIZZA</t>
  </si>
  <si>
    <t xml:space="preserve">6614 MANSLICK RD </t>
  </si>
  <si>
    <t>MARMA DUKES</t>
  </si>
  <si>
    <t xml:space="preserve">4206 POPLAR LEVEL RD </t>
  </si>
  <si>
    <t>ST ATHANASIUS MENS CLUB</t>
  </si>
  <si>
    <t xml:space="preserve">5915 OUTER LOOP </t>
  </si>
  <si>
    <t>HOLLY'S POUR HOUSE</t>
  </si>
  <si>
    <t xml:space="preserve">907 ULRICH AVE </t>
  </si>
  <si>
    <t>ULRICH</t>
  </si>
  <si>
    <t>14ABC1043</t>
  </si>
  <si>
    <t>TAVERN ON FOURTH</t>
  </si>
  <si>
    <t>427 S 4TH ST 200</t>
  </si>
  <si>
    <t>LONG RUN GOLF COURSE</t>
  </si>
  <si>
    <t xml:space="preserve">1605 FLAT ROCK RD </t>
  </si>
  <si>
    <t>FLAT ROCK</t>
  </si>
  <si>
    <t xml:space="preserve">8019 PRESTON HWY </t>
  </si>
  <si>
    <t>14ABC1084</t>
  </si>
  <si>
    <t xml:space="preserve">10626 DIXIE HWY </t>
  </si>
  <si>
    <t>VAULT LIQUORS &amp; SMOKES</t>
  </si>
  <si>
    <t xml:space="preserve">1270 BARDSTOWN RD </t>
  </si>
  <si>
    <t>ABC918155</t>
  </si>
  <si>
    <t>TAZIKI'S MEDITERRANEAN CAFE</t>
  </si>
  <si>
    <t xml:space="preserve">106 FAIRFAX AVE </t>
  </si>
  <si>
    <t>15ABC1191</t>
  </si>
  <si>
    <t>THE HUB LOUISVILLE</t>
  </si>
  <si>
    <t>2235 FRANKFORT AVE 101</t>
  </si>
  <si>
    <t>TAYLOR BLVD PIC PAC</t>
  </si>
  <si>
    <t xml:space="preserve">3110 TAYLOR BLVD </t>
  </si>
  <si>
    <t>BROADWAY LIQUORS</t>
  </si>
  <si>
    <t xml:space="preserve">2205 W BROADWAY </t>
  </si>
  <si>
    <t>MAC'S FOOD MART</t>
  </si>
  <si>
    <t xml:space="preserve">1500 HEMLOCK ST </t>
  </si>
  <si>
    <t>HEMLOCK</t>
  </si>
  <si>
    <t>THORNTON OIL #60</t>
  </si>
  <si>
    <t xml:space="preserve">3320 PRESTON HWY </t>
  </si>
  <si>
    <t>DRAGON KING'S DAUGHTER</t>
  </si>
  <si>
    <t xml:space="preserve">1126 BARDSTOWN RD </t>
  </si>
  <si>
    <t>BUCKHEAD GRILL &amp; BAR</t>
  </si>
  <si>
    <t xml:space="preserve">3020 BARDSTOWN RD </t>
  </si>
  <si>
    <t>17ABC1001</t>
  </si>
  <si>
    <t>LIQUOR NIGHT SHOP</t>
  </si>
  <si>
    <t xml:space="preserve">1403 LEXINGTON RD </t>
  </si>
  <si>
    <t>17ABC1003</t>
  </si>
  <si>
    <t>PRP STOP AND GO</t>
  </si>
  <si>
    <t xml:space="preserve">8105 TERRY RD </t>
  </si>
  <si>
    <t>ROOTIE'S SPORTS BAR AND GRILLE</t>
  </si>
  <si>
    <t xml:space="preserve">12205 WESTPORT RD </t>
  </si>
  <si>
    <t>ABC901695</t>
  </si>
  <si>
    <t>B.C. ROOSTERS</t>
  </si>
  <si>
    <t xml:space="preserve">5338 BARDSTOWN RD </t>
  </si>
  <si>
    <t>ABC917584</t>
  </si>
  <si>
    <t>MVP SPORTS &amp; EVENTS VENUE</t>
  </si>
  <si>
    <t xml:space="preserve">5011 POPLAR LEVEL RD </t>
  </si>
  <si>
    <t>ABC916967</t>
  </si>
  <si>
    <t>GRAVELY BREWING CO</t>
  </si>
  <si>
    <t xml:space="preserve">514 BAXTER AVE </t>
  </si>
  <si>
    <t>ABC918358</t>
  </si>
  <si>
    <t>HOME 2 SUITES</t>
  </si>
  <si>
    <t xml:space="preserve">240 S HANCOCK ST </t>
  </si>
  <si>
    <t>HANCOCK</t>
  </si>
  <si>
    <t>ABC918522</t>
  </si>
  <si>
    <t>BEVERAGE LIQUORS</t>
  </si>
  <si>
    <t xml:space="preserve">4450 S 3RD ST </t>
  </si>
  <si>
    <t>HOLY GRALE</t>
  </si>
  <si>
    <t xml:space="preserve">1034 BARDSTOWN RD </t>
  </si>
  <si>
    <t>ABC921498</t>
  </si>
  <si>
    <t>THE SEELBACH HILTON</t>
  </si>
  <si>
    <t xml:space="preserve">500 S 4TH ST </t>
  </si>
  <si>
    <t>14ABC1059</t>
  </si>
  <si>
    <t>LIQUOR WORLD #4</t>
  </si>
  <si>
    <t xml:space="preserve">5258 BARDSTOWN RD </t>
  </si>
  <si>
    <t>14ABC1184</t>
  </si>
  <si>
    <t>JAY'S FOOD MART</t>
  </si>
  <si>
    <t xml:space="preserve">5370 RANGELAND RD </t>
  </si>
  <si>
    <t>RANGELAND</t>
  </si>
  <si>
    <t>14ABC1014</t>
  </si>
  <si>
    <t>LIQUOR WORLD #1</t>
  </si>
  <si>
    <t xml:space="preserve">2403 S SHELBY ST </t>
  </si>
  <si>
    <t>INCARNATION OF OUR LORD</t>
  </si>
  <si>
    <t xml:space="preserve">2229 LOWER HUNTERS TRCE </t>
  </si>
  <si>
    <t>COLES PLACE</t>
  </si>
  <si>
    <t xml:space="preserve">2928 W KENTUCKY ST </t>
  </si>
  <si>
    <t>BEST STOP FOOD MART</t>
  </si>
  <si>
    <t xml:space="preserve">9200 BLUE LICK RD </t>
  </si>
  <si>
    <t>SAM'S KWIK MART</t>
  </si>
  <si>
    <t xml:space="preserve">4060 CANE RUN RD </t>
  </si>
  <si>
    <t>HAZELWOOD LIQUORS</t>
  </si>
  <si>
    <t xml:space="preserve">4338 TAYLOR BLVD </t>
  </si>
  <si>
    <t>T-L GROCERY &amp; BEER</t>
  </si>
  <si>
    <t xml:space="preserve">4836 SOUTHSIDE DR </t>
  </si>
  <si>
    <t>ST IGNATIUS BOOSTER CLUB</t>
  </si>
  <si>
    <t xml:space="preserve">1816 RANGELAND RD </t>
  </si>
  <si>
    <t>SHORTYS FOOD MART #1</t>
  </si>
  <si>
    <t xml:space="preserve">931 DIXIE HWY </t>
  </si>
  <si>
    <t>THE LIQUOR STORE</t>
  </si>
  <si>
    <t xml:space="preserve">2631 W BROADWAY </t>
  </si>
  <si>
    <t>SHORTY'S FOOD MART # 3</t>
  </si>
  <si>
    <t xml:space="preserve">2133 DIXIE HWY </t>
  </si>
  <si>
    <t>H D RUBBIES</t>
  </si>
  <si>
    <t xml:space="preserve">6905 SOUTHSIDE DR </t>
  </si>
  <si>
    <t>13ABC1046</t>
  </si>
  <si>
    <t>KROGER #186 LIQUOR STORE</t>
  </si>
  <si>
    <t xml:space="preserve">2221 HOLIDAY MANOR CTR </t>
  </si>
  <si>
    <t>13ABC1069</t>
  </si>
  <si>
    <t>CARDINAL ALLEY</t>
  </si>
  <si>
    <t>2791 S FLOYD ST A</t>
  </si>
  <si>
    <t>14ABC1064</t>
  </si>
  <si>
    <t>KROGER #707 LIQUOR STORE</t>
  </si>
  <si>
    <t>9440 BROWNSBORO RD 100</t>
  </si>
  <si>
    <t>16ABC1042</t>
  </si>
  <si>
    <t>NIC BROTHERS LLC</t>
  </si>
  <si>
    <t xml:space="preserve">3633 PFLANZ AVE </t>
  </si>
  <si>
    <t>PFLANZ</t>
  </si>
  <si>
    <t>HILTON GARDEN INN &amp; CONF CTR</t>
  </si>
  <si>
    <t xml:space="preserve">2735 CRITTENDEN DR </t>
  </si>
  <si>
    <t>14ABC1009</t>
  </si>
  <si>
    <t>JIMMY'S SMOKE SHOP &amp; CIGAR ROOM</t>
  </si>
  <si>
    <t xml:space="preserve">2204 HEATHER LN </t>
  </si>
  <si>
    <t>HEATHER</t>
  </si>
  <si>
    <t>SYL'S</t>
  </si>
  <si>
    <t xml:space="preserve">2403 W BROADWAY </t>
  </si>
  <si>
    <t>LIQUOR WORLD - OLD HENRY</t>
  </si>
  <si>
    <t>2300 TERRA CROSSING BLVD 110</t>
  </si>
  <si>
    <t>TERRA CROSSING</t>
  </si>
  <si>
    <t>MT CARMEL MEN'S CLUB</t>
  </si>
  <si>
    <t xml:space="preserve">7333 SOUTHSIDE DR </t>
  </si>
  <si>
    <t>DOLLAR GENERAL STORE #598</t>
  </si>
  <si>
    <t xml:space="preserve">4744 BARDSTOWN RD </t>
  </si>
  <si>
    <t>DOLLAR GENERAL STORE #6113</t>
  </si>
  <si>
    <t xml:space="preserve">3517 CANE RUN RD </t>
  </si>
  <si>
    <t>DOLLAR GENERAL STORE #11683</t>
  </si>
  <si>
    <t xml:space="preserve">8715 3RD STREET RD </t>
  </si>
  <si>
    <t>DOLLAR GENERAL STORE #538</t>
  </si>
  <si>
    <t xml:space="preserve">11909 DIXIE HWY </t>
  </si>
  <si>
    <t>DOLLAR GENERAL STORE # 9448</t>
  </si>
  <si>
    <t xml:space="preserve">5489 CLEARWATER FARM BLVD </t>
  </si>
  <si>
    <t>CLEARWATER FARM</t>
  </si>
  <si>
    <t>DOLLAR GENERAL STORE # 2044</t>
  </si>
  <si>
    <t xml:space="preserve">4207 MEDALLION CT </t>
  </si>
  <si>
    <t>MEDALLION</t>
  </si>
  <si>
    <t>PIZZA HUT #013422</t>
  </si>
  <si>
    <t xml:space="preserve">5368 DIXIE HWY </t>
  </si>
  <si>
    <t>CIRCLE K #3233</t>
  </si>
  <si>
    <t xml:space="preserve">404 MOUNT HOLLY RD </t>
  </si>
  <si>
    <t>THORNTONS #160</t>
  </si>
  <si>
    <t xml:space="preserve">9200 PRESTON HWY </t>
  </si>
  <si>
    <t>15ABC1039</t>
  </si>
  <si>
    <t>ST PATRICK CHURCH</t>
  </si>
  <si>
    <t xml:space="preserve">1000 N BECKLEY STATION RD </t>
  </si>
  <si>
    <t>BECKLEY STATION</t>
  </si>
  <si>
    <t>ST MARTHA CHURCH</t>
  </si>
  <si>
    <t xml:space="preserve">2825 KLONDIKE LN </t>
  </si>
  <si>
    <t>16ABC1057</t>
  </si>
  <si>
    <t>BONE HEADZ PUB</t>
  </si>
  <si>
    <t>7844 DIXIE HWY 101</t>
  </si>
  <si>
    <t>CUMBERLAND BREWS</t>
  </si>
  <si>
    <t xml:space="preserve">1576 BARDSTOWN RD </t>
  </si>
  <si>
    <t>15ABC1150</t>
  </si>
  <si>
    <t>STANDARD SALES COMPANY</t>
  </si>
  <si>
    <t xml:space="preserve">4400 PRODUCE RD </t>
  </si>
  <si>
    <t>PRODUCE</t>
  </si>
  <si>
    <t>15ABC1165</t>
  </si>
  <si>
    <t>PARTY MART</t>
  </si>
  <si>
    <t xml:space="preserve">3050 BARDSTOWN RD </t>
  </si>
  <si>
    <t>16ABC1019</t>
  </si>
  <si>
    <t>SICILIAN PIZZA &amp; PASTA</t>
  </si>
  <si>
    <t xml:space="preserve">8133 BARDSTOWN RD </t>
  </si>
  <si>
    <t>OXMOOR GOLF COUNTRY CLUB</t>
  </si>
  <si>
    <t xml:space="preserve">9000 LIMEHOUSE LN </t>
  </si>
  <si>
    <t>LIMEHOUSE</t>
  </si>
  <si>
    <t>16ABC1081</t>
  </si>
  <si>
    <t xml:space="preserve">3406 BARDSTOWN RD </t>
  </si>
  <si>
    <t>16ABC1114</t>
  </si>
  <si>
    <t>IROQUOIS POST 229</t>
  </si>
  <si>
    <t xml:space="preserve">7323 ST ANDREWS CHURCH RD </t>
  </si>
  <si>
    <t>ABC909067</t>
  </si>
  <si>
    <t>HELLO COUNTRY BUMPKIN</t>
  </si>
  <si>
    <t xml:space="preserve">1032 STORY AVE </t>
  </si>
  <si>
    <t>KROGER L-743</t>
  </si>
  <si>
    <t xml:space="preserve">12611 TAYLORSVILLE RD </t>
  </si>
  <si>
    <t>15ABC1104</t>
  </si>
  <si>
    <t>WALGREENS #15365</t>
  </si>
  <si>
    <t xml:space="preserve">8300 WATTERSON TRL </t>
  </si>
  <si>
    <t>WATTERSON</t>
  </si>
  <si>
    <t>STEVE'S BAR &amp; GRILL</t>
  </si>
  <si>
    <t xml:space="preserve">1670 S 17TH ST </t>
  </si>
  <si>
    <t>17TH</t>
  </si>
  <si>
    <t>15ABC1123</t>
  </si>
  <si>
    <t>GOOSE LIQUORS</t>
  </si>
  <si>
    <t xml:space="preserve">2105 7TH STREET RD </t>
  </si>
  <si>
    <t>14ABC1011</t>
  </si>
  <si>
    <t xml:space="preserve">2120 BARDSTOWN RD </t>
  </si>
  <si>
    <t>ST LAWRENCE CATHOLIC CHURCH</t>
  </si>
  <si>
    <t xml:space="preserve">1925 LEWISTON DR </t>
  </si>
  <si>
    <t>LEWISTON</t>
  </si>
  <si>
    <t>LIQUOR PALACE 6</t>
  </si>
  <si>
    <t xml:space="preserve">3439 TAYLOR BLVD </t>
  </si>
  <si>
    <t>DOLLAR SMART</t>
  </si>
  <si>
    <t xml:space="preserve">4110 TAYLOR BLVD </t>
  </si>
  <si>
    <t>14ABC1012</t>
  </si>
  <si>
    <t>LIQUOR WORLD #3</t>
  </si>
  <si>
    <t xml:space="preserve">2207 GOLDSMITH LN </t>
  </si>
  <si>
    <t>GOLDSMITH</t>
  </si>
  <si>
    <t xml:space="preserve">3623 BARDSTOWN RD </t>
  </si>
  <si>
    <t>KROGER L-780</t>
  </si>
  <si>
    <t xml:space="preserve">10645 DIXIE HWY </t>
  </si>
  <si>
    <t>14ABC1071</t>
  </si>
  <si>
    <t>LOU VINO</t>
  </si>
  <si>
    <t xml:space="preserve">1606 BARDSTOWN RD </t>
  </si>
  <si>
    <t>OLD 502 WINERY</t>
  </si>
  <si>
    <t>WOODHAVEN COUNTRY CLUB</t>
  </si>
  <si>
    <t xml:space="preserve">7200 WOODHAVEN RD </t>
  </si>
  <si>
    <t>WOODHAVEN</t>
  </si>
  <si>
    <t>16ABC1168</t>
  </si>
  <si>
    <t>STARBUCKS EVENINGS</t>
  </si>
  <si>
    <t>16ABC1172</t>
  </si>
  <si>
    <t>PIC PAC</t>
  </si>
  <si>
    <t xml:space="preserve">786 MILLER AVE </t>
  </si>
  <si>
    <t>MILLER</t>
  </si>
  <si>
    <t>16ABC1184</t>
  </si>
  <si>
    <t>SKYWAY BEVERAGE SHOPPE</t>
  </si>
  <si>
    <t xml:space="preserve">2216 HIKES LN </t>
  </si>
  <si>
    <t>ABC902331</t>
  </si>
  <si>
    <t>DUKES SPORTS BAR</t>
  </si>
  <si>
    <t xml:space="preserve">2529 W BROADWAY </t>
  </si>
  <si>
    <t>CAFE JOKER</t>
  </si>
  <si>
    <t>3912 BARDSTOWN RD 104</t>
  </si>
  <si>
    <t>13ABC1108</t>
  </si>
  <si>
    <t>BEHA CATERING</t>
  </si>
  <si>
    <t xml:space="preserve">4714 PINEWOOD RD </t>
  </si>
  <si>
    <t>PINEWOOD</t>
  </si>
  <si>
    <t>13ABC1113</t>
  </si>
  <si>
    <t>RACEWAY LIQUOR</t>
  </si>
  <si>
    <t xml:space="preserve">3122 TAYLOR BLVD </t>
  </si>
  <si>
    <t>KNIGHTS ATHLETIC CLUB</t>
  </si>
  <si>
    <t xml:space="preserve">1527 BERRY BLVD </t>
  </si>
  <si>
    <t>14ABC1036</t>
  </si>
  <si>
    <t>OHIO VALLEY RACEWAY &amp; DRAGWAY</t>
  </si>
  <si>
    <t xml:space="preserve">632 KATHERINE STATION RD </t>
  </si>
  <si>
    <t>KATHERINE STATION</t>
  </si>
  <si>
    <t>M3</t>
  </si>
  <si>
    <t>FOXY LADY GENTLEMAN'S CLUB</t>
  </si>
  <si>
    <t xml:space="preserve">1715 BERRY BLVD </t>
  </si>
  <si>
    <t>CUNNINGHAM'S CREEKSIDE</t>
  </si>
  <si>
    <t xml:space="preserve">6301 RIVER RD </t>
  </si>
  <si>
    <t>A CHAU GROCERY STORE</t>
  </si>
  <si>
    <t xml:space="preserve">5107 S 3RD ST </t>
  </si>
  <si>
    <t>MURPH'S BEER DEPOT</t>
  </si>
  <si>
    <t xml:space="preserve">3229 HARTLAGE CT </t>
  </si>
  <si>
    <t>HARTLAGE</t>
  </si>
  <si>
    <t>14ABC1051</t>
  </si>
  <si>
    <t>EDDIE'S LIQUORS</t>
  </si>
  <si>
    <t xml:space="preserve">4621 W MARKET ST </t>
  </si>
  <si>
    <t>13ABC1045</t>
  </si>
  <si>
    <t>EL MOLCAJETE INC</t>
  </si>
  <si>
    <t xml:space="preserve">2932 S 4TH ST </t>
  </si>
  <si>
    <t>14ABC1132</t>
  </si>
  <si>
    <t xml:space="preserve">3010 BARDSTOWN RD </t>
  </si>
  <si>
    <t>13ABC1107</t>
  </si>
  <si>
    <t>NEWBURG LIQUOR STORE</t>
  </si>
  <si>
    <t xml:space="preserve">5104 E INDIAN TRL </t>
  </si>
  <si>
    <t>INDIAN</t>
  </si>
  <si>
    <t>15ABC1024</t>
  </si>
  <si>
    <t>STOUT BURGERS AND BEERS</t>
  </si>
  <si>
    <t xml:space="preserve">1604 BARDSTOWN RD </t>
  </si>
  <si>
    <t>CORBETT'S FINE DINING</t>
  </si>
  <si>
    <t xml:space="preserve">5050 NORTON HEALTHCARE BLVD </t>
  </si>
  <si>
    <t>NORTON HEALTHCARE</t>
  </si>
  <si>
    <t>14ABC1149</t>
  </si>
  <si>
    <t>THE CORNER</t>
  </si>
  <si>
    <t xml:space="preserve">4111 MURPHY LN </t>
  </si>
  <si>
    <t>MURPHY</t>
  </si>
  <si>
    <t>14ABC1020</t>
  </si>
  <si>
    <t>DOLLAR GENERAL #2180</t>
  </si>
  <si>
    <t xml:space="preserve">7427 3RD STREET RD </t>
  </si>
  <si>
    <t>15ABC1091</t>
  </si>
  <si>
    <t>WALGREENS #09412</t>
  </si>
  <si>
    <t xml:space="preserve">5100 DIXIE HWY </t>
  </si>
  <si>
    <t>LE RELAIS RESTAURANT</t>
  </si>
  <si>
    <t xml:space="preserve">2817 TAYLORSVILLE RD </t>
  </si>
  <si>
    <t>16ABC1051</t>
  </si>
  <si>
    <t>RIVERPORT GRUB &amp; PUB</t>
  </si>
  <si>
    <t xml:space="preserve">7001 GLOBAL DR </t>
  </si>
  <si>
    <t>16ABC1085</t>
  </si>
  <si>
    <t>KATHMANDU KITCHEN</t>
  </si>
  <si>
    <t xml:space="preserve">3825 BARDSTOWN RD </t>
  </si>
  <si>
    <t>HARVEST RESTAURANT</t>
  </si>
  <si>
    <t xml:space="preserve">624 E MARKET ST </t>
  </si>
  <si>
    <t>16ABC1102</t>
  </si>
  <si>
    <t>TOTAL WINE SPIRITS BEER &amp; MORE</t>
  </si>
  <si>
    <t xml:space="preserve">4320 SUMMIT PLAZA DR </t>
  </si>
  <si>
    <t>16ABC1103</t>
  </si>
  <si>
    <t>CLIFTON 1ST LIQUOR SHOP</t>
  </si>
  <si>
    <t xml:space="preserve">1904 FRANKFORT AVE </t>
  </si>
  <si>
    <t>16ABC1106</t>
  </si>
  <si>
    <t>BOTTLED LIQUOR</t>
  </si>
  <si>
    <t xml:space="preserve">412 W OAK ST </t>
  </si>
  <si>
    <t>JERRY'S MARKET</t>
  </si>
  <si>
    <t xml:space="preserve">841 E WASHINGTON ST </t>
  </si>
  <si>
    <t>GRAF'S ONE STOP LIQUORS</t>
  </si>
  <si>
    <t xml:space="preserve">3905 E PAGES LN </t>
  </si>
  <si>
    <t>PAGES</t>
  </si>
  <si>
    <t>14ABC1125</t>
  </si>
  <si>
    <t>OAK FOOD MART</t>
  </si>
  <si>
    <t xml:space="preserve">1056 E OAK ST </t>
  </si>
  <si>
    <t>14ABC1126</t>
  </si>
  <si>
    <t>ANOOSH BISTRO</t>
  </si>
  <si>
    <t xml:space="preserve">4864 BROWNSBORO RD </t>
  </si>
  <si>
    <t>SUN VALLEY GOLF COURSE</t>
  </si>
  <si>
    <t xml:space="preserve">6505 BETHANY LN </t>
  </si>
  <si>
    <t>BETHANY</t>
  </si>
  <si>
    <t>BIG SPRING COUNTRY CLUB</t>
  </si>
  <si>
    <t xml:space="preserve">5901 DUTCHMANS LN </t>
  </si>
  <si>
    <t>DUTCHMANS</t>
  </si>
  <si>
    <t>15ABC1012</t>
  </si>
  <si>
    <t>ELKS HOME</t>
  </si>
  <si>
    <t xml:space="preserve">841 S 6TH ST </t>
  </si>
  <si>
    <t>6TH</t>
  </si>
  <si>
    <t>15ABC1021</t>
  </si>
  <si>
    <t>CLASSIC LIQUOR</t>
  </si>
  <si>
    <t xml:space="preserve">1638 BERRY BLVD </t>
  </si>
  <si>
    <t>PEPPERMINT, THE</t>
  </si>
  <si>
    <t xml:space="preserve">5345 MITSCHER AVE </t>
  </si>
  <si>
    <t>15ABC1006</t>
  </si>
  <si>
    <t>HIGHLAND MORNING</t>
  </si>
  <si>
    <t xml:space="preserve">1416 BARDSTOWN RD </t>
  </si>
  <si>
    <t>3614 BUECHEL BYP 101</t>
  </si>
  <si>
    <t>BLUEGRASS BREWING COMPANY</t>
  </si>
  <si>
    <t xml:space="preserve">300 W MAIN ST </t>
  </si>
  <si>
    <t>15ABC1013</t>
  </si>
  <si>
    <t>SPEEDWAY 9606</t>
  </si>
  <si>
    <t xml:space="preserve">10009 BROWNSBORO RD </t>
  </si>
  <si>
    <t>OLIVE GARDEN RESTAURANT #1852</t>
  </si>
  <si>
    <t xml:space="preserve">4811 OUTER LOOP </t>
  </si>
  <si>
    <t>SAM'S CLUB #8276</t>
  </si>
  <si>
    <t xml:space="preserve">6622 PRESTON HWY </t>
  </si>
  <si>
    <t xml:space="preserve">3420 FERN VALLEY RD </t>
  </si>
  <si>
    <t>CIRCLE K #3317</t>
  </si>
  <si>
    <t xml:space="preserve">6325 BARDSTOWN RD </t>
  </si>
  <si>
    <t>THORNTONS #159</t>
  </si>
  <si>
    <t xml:space="preserve">4740 CHAMBERLAIN LN </t>
  </si>
  <si>
    <t>13ABC1097</t>
  </si>
  <si>
    <t>HIGH SPIRIT LIQUOR</t>
  </si>
  <si>
    <t xml:space="preserve">5214 GREENWOOD RD </t>
  </si>
  <si>
    <t>4 KINGS CAFE</t>
  </si>
  <si>
    <t xml:space="preserve">4642 JENNINGS LN </t>
  </si>
  <si>
    <t>JENNINGS</t>
  </si>
  <si>
    <t>CENTERPLATE - YUM ARENA</t>
  </si>
  <si>
    <t xml:space="preserve">1 ARENA PLZ </t>
  </si>
  <si>
    <t>ARENA</t>
  </si>
  <si>
    <t>PLZ</t>
  </si>
  <si>
    <t>(M3)</t>
  </si>
  <si>
    <t>SPECTATORS BAR &amp; GRILL</t>
  </si>
  <si>
    <t xml:space="preserve">5530 NEW CUT RD </t>
  </si>
  <si>
    <t>16ABC1016</t>
  </si>
  <si>
    <t>MR. LEE'S</t>
  </si>
  <si>
    <t xml:space="preserve">935 GOSS AVE </t>
  </si>
  <si>
    <t>HAMMERHEADS</t>
  </si>
  <si>
    <t xml:space="preserve">921 SWAN ST </t>
  </si>
  <si>
    <t>EL BARRIO TEQUILA &amp; WHISKEY BAR</t>
  </si>
  <si>
    <t xml:space="preserve">129 W MAIN ST </t>
  </si>
  <si>
    <t>TGI FRIDAY'S</t>
  </si>
  <si>
    <t>415 S 4TH ST 185</t>
  </si>
  <si>
    <t>CHUY'S</t>
  </si>
  <si>
    <t xml:space="preserve">104 OXMOOR CT </t>
  </si>
  <si>
    <t>OXMOOR</t>
  </si>
  <si>
    <t>15ABC1172</t>
  </si>
  <si>
    <t>EXPRESSWAY MART</t>
  </si>
  <si>
    <t xml:space="preserve">1420 W BROADWAY </t>
  </si>
  <si>
    <t>BADER'S FOOD MART</t>
  </si>
  <si>
    <t xml:space="preserve">300 S 1ST ST </t>
  </si>
  <si>
    <t>15ABC1196</t>
  </si>
  <si>
    <t>CHEERS LIQUOR</t>
  </si>
  <si>
    <t xml:space="preserve">7321 ST ANDREWS CHURCH RD </t>
  </si>
  <si>
    <t>DURAMART, INC</t>
  </si>
  <si>
    <t xml:space="preserve">1480 S 7TH ST </t>
  </si>
  <si>
    <t>13ABC1034</t>
  </si>
  <si>
    <t xml:space="preserve">4301 BARDSTOWN RD </t>
  </si>
  <si>
    <t>16ABC1048</t>
  </si>
  <si>
    <t>LAS AMERICAS MEXICAN STORE</t>
  </si>
  <si>
    <t>3719 KLONDIKE LN 101</t>
  </si>
  <si>
    <t>EDDIE MERLOT'S</t>
  </si>
  <si>
    <t xml:space="preserve">455 S 4TH ST </t>
  </si>
  <si>
    <t>GAME</t>
  </si>
  <si>
    <t xml:space="preserve">2295 LEXINGTON RD </t>
  </si>
  <si>
    <t>14ABC1087</t>
  </si>
  <si>
    <t>CRAFT HOUSE</t>
  </si>
  <si>
    <t xml:space="preserve">2636 FRANKFORT AVE </t>
  </si>
  <si>
    <t>14ABC1091</t>
  </si>
  <si>
    <t>BRIX WINE BAR</t>
  </si>
  <si>
    <t>CARDINAL SPIRITS # 3610</t>
  </si>
  <si>
    <t>SEVICHE, A LATIN RESTAURANT</t>
  </si>
  <si>
    <t xml:space="preserve">1538 BARDSTOWN RD </t>
  </si>
  <si>
    <t>KROGER L-753 LIQUOR</t>
  </si>
  <si>
    <t xml:space="preserve">1265 GOSS AVE </t>
  </si>
  <si>
    <t>ST JOHN VIANNEY CHURCH</t>
  </si>
  <si>
    <t xml:space="preserve">4841 SOUTHSIDE DR </t>
  </si>
  <si>
    <t>15ABC1130</t>
  </si>
  <si>
    <t>CITIZEN 7</t>
  </si>
  <si>
    <t>10715 MEETING ST 101</t>
  </si>
  <si>
    <t>15ABC1147</t>
  </si>
  <si>
    <t>RED HOG</t>
  </si>
  <si>
    <t xml:space="preserve">2622 FRANKFORT AVE </t>
  </si>
  <si>
    <t>TOP HAT LIQUORS</t>
  </si>
  <si>
    <t xml:space="preserve">3720 LEXINGTON RD </t>
  </si>
  <si>
    <t>14ABC1046</t>
  </si>
  <si>
    <t>FIVE POINTS FOOD MART</t>
  </si>
  <si>
    <t xml:space="preserve">10306 U S HIGHWAY 42 </t>
  </si>
  <si>
    <t>U S HIGHWAY 42</t>
  </si>
  <si>
    <t>15ABC1139</t>
  </si>
  <si>
    <t>SATNAM LLC</t>
  </si>
  <si>
    <t xml:space="preserve">11401 WESTPORT RD </t>
  </si>
  <si>
    <t>14ABC1006</t>
  </si>
  <si>
    <t>ORIENTAL CAFE</t>
  </si>
  <si>
    <t xml:space="preserve">3360 HIKES LN </t>
  </si>
  <si>
    <t>SAFFRON</t>
  </si>
  <si>
    <t xml:space="preserve">131 W MARKET ST </t>
  </si>
  <si>
    <t>APD</t>
  </si>
  <si>
    <t>NQ2 Retail Drink (Airport)</t>
  </si>
  <si>
    <t>16ABC1039</t>
  </si>
  <si>
    <t>PROFESSIONAL BAR SERVICE</t>
  </si>
  <si>
    <t xml:space="preserve">2060 S PRESTON ST </t>
  </si>
  <si>
    <t>16ABC1043</t>
  </si>
  <si>
    <t>PCS DISTILLING COMPANY</t>
  </si>
  <si>
    <t xml:space="preserve">436 BAXTER AVE </t>
  </si>
  <si>
    <t>NEXT DOOR SPIRIT SHOPPE</t>
  </si>
  <si>
    <t>OUR MOTHER OF SORROWS PARISH</t>
  </si>
  <si>
    <t xml:space="preserve">770 EASTERN PKY </t>
  </si>
  <si>
    <t>GARAGE BAR</t>
  </si>
  <si>
    <t xml:space="preserve">700 E MARKET ST </t>
  </si>
  <si>
    <t>SCHRECK BAXTER AVE. LIQUORS</t>
  </si>
  <si>
    <t xml:space="preserve">1535 BAXTER AVE </t>
  </si>
  <si>
    <t xml:space="preserve">9850 PARK PLAZA AVE </t>
  </si>
  <si>
    <t>PARK PLAZA</t>
  </si>
  <si>
    <t>SELENA'S AT WILLOW LAKE TAVERN</t>
  </si>
  <si>
    <t xml:space="preserve">10609 LA GRANGE RD </t>
  </si>
  <si>
    <t>GOOSE CREEK DINER</t>
  </si>
  <si>
    <t xml:space="preserve">2923 GOOSE CREEK RD </t>
  </si>
  <si>
    <t>16ABC1115</t>
  </si>
  <si>
    <t>TASTE FINE WINES AND BOURBONS</t>
  </si>
  <si>
    <t xml:space="preserve">634 E MARKET ST </t>
  </si>
  <si>
    <t>CALIFORNIA PIZZA KITCHEN</t>
  </si>
  <si>
    <t xml:space="preserve">7900 SHELBYVILLE RD </t>
  </si>
  <si>
    <t>16ABC1122</t>
  </si>
  <si>
    <t>KROGER #785</t>
  </si>
  <si>
    <t>4915 DIXIE HWY A</t>
  </si>
  <si>
    <t>14ABC1129</t>
  </si>
  <si>
    <t>LIQUOR ISLAND</t>
  </si>
  <si>
    <t xml:space="preserve">2703 PRESTON HWY </t>
  </si>
  <si>
    <t>16ABC1123</t>
  </si>
  <si>
    <t>KROGER #785 LIQUOR STORE</t>
  </si>
  <si>
    <t>4915 DIXIE HWY B</t>
  </si>
  <si>
    <t>16ABC1124</t>
  </si>
  <si>
    <t>EL NOPAL MEXICAN RESTAURANT</t>
  </si>
  <si>
    <t>962 BAXTER AVE 101</t>
  </si>
  <si>
    <t>16ABC1126</t>
  </si>
  <si>
    <t>BISTRO 301</t>
  </si>
  <si>
    <t xml:space="preserve">301 W MARKET ST </t>
  </si>
  <si>
    <t>16ABC1128</t>
  </si>
  <si>
    <t>MIKE LINNIG'S RESTAURANT</t>
  </si>
  <si>
    <t xml:space="preserve">9308 CANE RUN RD </t>
  </si>
  <si>
    <t>ZANZABAR</t>
  </si>
  <si>
    <t xml:space="preserve">2100 S PRESTON ST </t>
  </si>
  <si>
    <t>15ABC1014</t>
  </si>
  <si>
    <t>SPEEDWAY 9451</t>
  </si>
  <si>
    <t xml:space="preserve">2400 TERRA CROSSING BLVD </t>
  </si>
  <si>
    <t>14ABC1013</t>
  </si>
  <si>
    <t>LIQUOR WORLD #2</t>
  </si>
  <si>
    <t>5406 ANTLE DR 111</t>
  </si>
  <si>
    <t>13ABC1102</t>
  </si>
  <si>
    <t>WILDRITA'S</t>
  </si>
  <si>
    <t xml:space="preserve">445 E MARKET ST </t>
  </si>
  <si>
    <t>DRINKSWELL SERVICE CO.</t>
  </si>
  <si>
    <t>1201 STORY AVE 128</t>
  </si>
  <si>
    <t>15ABC1108</t>
  </si>
  <si>
    <t>WALGREENS #07315</t>
  </si>
  <si>
    <t xml:space="preserve">13807 ENGLISH VILLA DR </t>
  </si>
  <si>
    <t>15ABC1151</t>
  </si>
  <si>
    <t>BEVERAGE WAREHOUSE</t>
  </si>
  <si>
    <t>3327 BARDSTOWN RD 101</t>
  </si>
  <si>
    <t>15ABC1193</t>
  </si>
  <si>
    <t>LIQUOR WORLD #8</t>
  </si>
  <si>
    <t xml:space="preserve">1779 BARDSTOWN RD </t>
  </si>
  <si>
    <t>BUFFALO WILD WINGS - HIGHLANDS</t>
  </si>
  <si>
    <t xml:space="preserve">1055 BARDSTOWN RD </t>
  </si>
  <si>
    <t>GARY'S ON SPRING</t>
  </si>
  <si>
    <t xml:space="preserve">204 S SPRING ST </t>
  </si>
  <si>
    <t>JOCKS SPORTS BAR</t>
  </si>
  <si>
    <t xml:space="preserve">3423 BRECKENRIDGE LN </t>
  </si>
  <si>
    <t>16ABC1026</t>
  </si>
  <si>
    <t>RHYTHM FOOD MART</t>
  </si>
  <si>
    <t xml:space="preserve">801 VALLEY COLLEGE DR </t>
  </si>
  <si>
    <t>VALLEY COLLEGE</t>
  </si>
  <si>
    <t>EL NOPAL FOREST SPRINGS</t>
  </si>
  <si>
    <t>CENTRAL BEER DEPOT</t>
  </si>
  <si>
    <t xml:space="preserve">1102 CENTRAL AVE </t>
  </si>
  <si>
    <t>E-Z SUPER FOOD MART</t>
  </si>
  <si>
    <t xml:space="preserve">1100 ALGONQUIN PKY </t>
  </si>
  <si>
    <t>16ABC1063</t>
  </si>
  <si>
    <t>24/7 STOP &amp; GO</t>
  </si>
  <si>
    <t xml:space="preserve">427 UNIVERSITY BLVD </t>
  </si>
  <si>
    <t>CENTERPLATE - CARDINAL PARK</t>
  </si>
  <si>
    <t xml:space="preserve">2125 S FLOYD ST </t>
  </si>
  <si>
    <t>14ABC1000</t>
  </si>
  <si>
    <t>PRICE LESS FOODS #66</t>
  </si>
  <si>
    <t xml:space="preserve">10986 DIXIE HWY </t>
  </si>
  <si>
    <t>RED DOG LIQUORS</t>
  </si>
  <si>
    <t xml:space="preserve">2930 WILSON AVE </t>
  </si>
  <si>
    <t>WILSON</t>
  </si>
  <si>
    <t>15ABC1152</t>
  </si>
  <si>
    <t>GARLAND FOOD MARKET</t>
  </si>
  <si>
    <t xml:space="preserve">2600 GARLAND AVE </t>
  </si>
  <si>
    <t>16ABC1092</t>
  </si>
  <si>
    <t>HOPCAT</t>
  </si>
  <si>
    <t xml:space="preserve">1064 BARDSTOWN RD </t>
  </si>
  <si>
    <t>CORNER MARKET</t>
  </si>
  <si>
    <t xml:space="preserve">358 N 26TH ST </t>
  </si>
  <si>
    <t>16ABC1093</t>
  </si>
  <si>
    <t>GANDER</t>
  </si>
  <si>
    <t xml:space="preserve">111 S ENGLISH STATION RD </t>
  </si>
  <si>
    <t>14ABC1003</t>
  </si>
  <si>
    <t xml:space="preserve">1285 BARDSTOWN RD </t>
  </si>
  <si>
    <t>13ABC1109</t>
  </si>
  <si>
    <t>BRAZEIRO</t>
  </si>
  <si>
    <t>450 S 4TH ST 120</t>
  </si>
  <si>
    <t>AL'S BAIT HOUSE</t>
  </si>
  <si>
    <t xml:space="preserve">14216 DIXIE HWY </t>
  </si>
  <si>
    <t xml:space="preserve">3310 W BROADWAY </t>
  </si>
  <si>
    <t>14ABC1182</t>
  </si>
  <si>
    <t>SENOR IQUANAS RESTAURANTES MEXICANOS</t>
  </si>
  <si>
    <t xml:space="preserve">5637 OUTER LOOP </t>
  </si>
  <si>
    <t>FERN &amp; MOODY'S</t>
  </si>
  <si>
    <t xml:space="preserve">3903 BARDSTOWN RD </t>
  </si>
  <si>
    <t>MAG BAR</t>
  </si>
  <si>
    <t xml:space="preserve">1398 S 2ND ST </t>
  </si>
  <si>
    <t>LA SIERRA TARASCA</t>
  </si>
  <si>
    <t>6501 SHEPHERDSVILLE RD 101</t>
  </si>
  <si>
    <t>QDOBA MEXICAN GRILL #2029</t>
  </si>
  <si>
    <t xml:space="preserve">1500 BARDSTOWN RD </t>
  </si>
  <si>
    <t>AIR DEVILS INN</t>
  </si>
  <si>
    <t xml:space="preserve">2802 TAYLORSVILLE RD </t>
  </si>
  <si>
    <t>OUTBACK STEAKHOUSE #1815</t>
  </si>
  <si>
    <t xml:space="preserve">8101 BARDSTOWN RD </t>
  </si>
  <si>
    <t>OUTBACK STEAKHOUSE #1814</t>
  </si>
  <si>
    <t xml:space="preserve">9498 BROWNSBORO RD </t>
  </si>
  <si>
    <t>WICK'S PIZZA PARLOR &amp; PUB</t>
  </si>
  <si>
    <t xml:space="preserve">2927 GOOSE CREEK RD </t>
  </si>
  <si>
    <t>HIDEAWAY SALOON, THE</t>
  </si>
  <si>
    <t xml:space="preserve">1607 BARDSTOWN RD </t>
  </si>
  <si>
    <t>FERN VALLEY STRIKE &amp; SPARE</t>
  </si>
  <si>
    <t xml:space="preserve">6220 SHEPHERDSVILLE RD </t>
  </si>
  <si>
    <t>ST BERNARD CHURCH</t>
  </si>
  <si>
    <t xml:space="preserve">7500 TANGELO DR </t>
  </si>
  <si>
    <t>TANGELO</t>
  </si>
  <si>
    <t>ST BARTHOLOMEW MEN'S CLUB</t>
  </si>
  <si>
    <t xml:space="preserve">2040 BUECHEL BANK RD </t>
  </si>
  <si>
    <t>SPINELLI'S</t>
  </si>
  <si>
    <t xml:space="preserve">239 S 5TH ST </t>
  </si>
  <si>
    <t>OUTBACK STEAKHOUSE #1813</t>
  </si>
  <si>
    <t xml:space="preserve">6520 SIGNATURE DR </t>
  </si>
  <si>
    <t>SIGNATURE</t>
  </si>
  <si>
    <t>AUDUBON COUNTRY CLUB</t>
  </si>
  <si>
    <t xml:space="preserve">3265 ROBIN RD </t>
  </si>
  <si>
    <t>ROBIN</t>
  </si>
  <si>
    <t>15ABC1076</t>
  </si>
  <si>
    <t>KROGER #339 LIQUOR STORE</t>
  </si>
  <si>
    <t xml:space="preserve">2450 BARDSTOWN RD </t>
  </si>
  <si>
    <t>CVS PHARMACY #6211</t>
  </si>
  <si>
    <t xml:space="preserve">3721 LEXINGTON RD </t>
  </si>
  <si>
    <t>BAXTER'S 942 BAR &amp; GRILL</t>
  </si>
  <si>
    <t xml:space="preserve">942 BAXTER AVE </t>
  </si>
  <si>
    <t>THOROBRED LOUNGE</t>
  </si>
  <si>
    <t xml:space="preserve">3634 7TH STREET RD </t>
  </si>
  <si>
    <t>NULU EDGE FOOD MARKET</t>
  </si>
  <si>
    <t xml:space="preserve">528 E LIBERTY ST </t>
  </si>
  <si>
    <t>LIBERTY</t>
  </si>
  <si>
    <t>15ABC1203</t>
  </si>
  <si>
    <t>DRURY INN &amp; SUITES-LOUISVILLE NORTH</t>
  </si>
  <si>
    <t xml:space="preserve">9597 BROWNSBORO RD </t>
  </si>
  <si>
    <t>DOWN ONE BOURBON BAR</t>
  </si>
  <si>
    <t xml:space="preserve">321 W MAIN ST </t>
  </si>
  <si>
    <t>LEVY RESTAURANT AT CHURCHILL</t>
  </si>
  <si>
    <t xml:space="preserve">700 CENTRAL AVE </t>
  </si>
  <si>
    <t>HRT</t>
  </si>
  <si>
    <t>NQ1 Retail Drink (Horse Race Track)</t>
  </si>
  <si>
    <t>COSTCO WHOLESALE</t>
  </si>
  <si>
    <t xml:space="preserve">5020 NORTON HEALTHCARE BLVD </t>
  </si>
  <si>
    <t>16ABC1178</t>
  </si>
  <si>
    <t>MAPCO MART 7522</t>
  </si>
  <si>
    <t xml:space="preserve">6514 PRESTON HWY </t>
  </si>
  <si>
    <t>16ABC1189</t>
  </si>
  <si>
    <t xml:space="preserve">3521 OUTER LOOP </t>
  </si>
  <si>
    <t xml:space="preserve">4214 OUTER LOOP </t>
  </si>
  <si>
    <t>REPUBLIC NATIONAL DISTRIBUTING</t>
  </si>
  <si>
    <t xml:space="preserve">2300 STANLEY GAULT PKY </t>
  </si>
  <si>
    <t>STANLEY GAULT</t>
  </si>
  <si>
    <t>APNA BAZAAR</t>
  </si>
  <si>
    <t xml:space="preserve">11324 MAPLE BROOK DR </t>
  </si>
  <si>
    <t>RIVER VALLEY CLUB</t>
  </si>
  <si>
    <t xml:space="preserve">4701 RIVER RD </t>
  </si>
  <si>
    <t>GOLDEN NUGGET TAVERN</t>
  </si>
  <si>
    <t xml:space="preserve">2922 HIKES LN </t>
  </si>
  <si>
    <t>OUTER LOOP SHELL</t>
  </si>
  <si>
    <t xml:space="preserve">7845 PRESTON HWY </t>
  </si>
  <si>
    <t>MAIN LIQUORS</t>
  </si>
  <si>
    <t xml:space="preserve">10625 W MANSLICK RD </t>
  </si>
  <si>
    <t xml:space="preserve">5316 BARDSTOWN RD </t>
  </si>
  <si>
    <t>THE FISH HOUSE</t>
  </si>
  <si>
    <t xml:space="preserve">1310 WINTER AVE </t>
  </si>
  <si>
    <t xml:space="preserve">3139 S 2ND ST </t>
  </si>
  <si>
    <t>FIESTA MEXICANA III</t>
  </si>
  <si>
    <t xml:space="preserve">4507 BARDSTOWN RD </t>
  </si>
  <si>
    <t>15ABC1033</t>
  </si>
  <si>
    <t>FISH N MORE</t>
  </si>
  <si>
    <t xml:space="preserve">2200 W MARKET ST </t>
  </si>
  <si>
    <t>15ABC1070</t>
  </si>
  <si>
    <t>SPEEDY MART</t>
  </si>
  <si>
    <t xml:space="preserve">401 WINKLER AVE </t>
  </si>
  <si>
    <t>15ABC1079</t>
  </si>
  <si>
    <t>BOBBY NICHOLS GOLF COURSE</t>
  </si>
  <si>
    <t xml:space="preserve">4301 E PAGES LN </t>
  </si>
  <si>
    <t>15ABC1092</t>
  </si>
  <si>
    <t>WALGREENS #10560</t>
  </si>
  <si>
    <t xml:space="preserve">6620 BARDSTOWN RD </t>
  </si>
  <si>
    <t>16ABC1140</t>
  </si>
  <si>
    <t>GLEN OAKS GOLF &amp; COUNTRY CLUB</t>
  </si>
  <si>
    <t xml:space="preserve">10601 WORTHINGTON LN </t>
  </si>
  <si>
    <t>WORTHINGTON</t>
  </si>
  <si>
    <t>BPO ELKS LOUISVILLE LODGE #8</t>
  </si>
  <si>
    <t xml:space="preserve">2824 KLONDIKE LN </t>
  </si>
  <si>
    <t>AIRPORT SHELL</t>
  </si>
  <si>
    <t xml:space="preserve">4309 CRITTENDEN DR </t>
  </si>
  <si>
    <t xml:space="preserve">9200 WESTPORT RD </t>
  </si>
  <si>
    <t>COX'S SMOKER'S OUTLET</t>
  </si>
  <si>
    <t xml:space="preserve">8094 DIXIE HWY </t>
  </si>
  <si>
    <t>16ABC1186</t>
  </si>
  <si>
    <t>HOLIDAY INN LOUISVILLE FAIR/EXPO</t>
  </si>
  <si>
    <t xml:space="preserve">447 FARMINGTON AVE </t>
  </si>
  <si>
    <t>FARMINGTON</t>
  </si>
  <si>
    <t>16ABC1196</t>
  </si>
  <si>
    <t>NATIONAL LIQUORS</t>
  </si>
  <si>
    <t xml:space="preserve">8808 NATIONAL TPKE </t>
  </si>
  <si>
    <t>16ABC1191</t>
  </si>
  <si>
    <t>DIORIO'S  PIZZA AND PUB</t>
  </si>
  <si>
    <t xml:space="preserve">2216 DUNDEE RD </t>
  </si>
  <si>
    <t>16ABC1083</t>
  </si>
  <si>
    <t>THE PEARL</t>
  </si>
  <si>
    <t xml:space="preserve">1151 GOSS AVE </t>
  </si>
  <si>
    <t xml:space="preserve">7916 FEGENBUSH LN </t>
  </si>
  <si>
    <t>16ABC1200</t>
  </si>
  <si>
    <t>BH INTERNATIONAL MARKET</t>
  </si>
  <si>
    <t xml:space="preserve">3818 BARDSTOWN RD </t>
  </si>
  <si>
    <t>LOUISVILLE MARRIOTT DOWNTOWN</t>
  </si>
  <si>
    <t xml:space="preserve">280 W JEFFERSON ST </t>
  </si>
  <si>
    <t>15ABC1055</t>
  </si>
  <si>
    <t>CLOVERLEAF LIQUORS</t>
  </si>
  <si>
    <t xml:space="preserve">4447 MANSLICK RD </t>
  </si>
  <si>
    <t>WAGON WHEEL FAST FOODS</t>
  </si>
  <si>
    <t xml:space="preserve">1633 W KENTUCKY ST </t>
  </si>
  <si>
    <t>100 PIPERS CLUB</t>
  </si>
  <si>
    <t xml:space="preserve">2801 W CHESTNUT ST </t>
  </si>
  <si>
    <t>THE NEW PORTLAND POST# 278</t>
  </si>
  <si>
    <t xml:space="preserve">507 N 27TH ST </t>
  </si>
  <si>
    <t>27TH</t>
  </si>
  <si>
    <t>PENDENNIS CLUB</t>
  </si>
  <si>
    <t xml:space="preserve">218 W MUHAMMAD ALI BLVD </t>
  </si>
  <si>
    <t>STEVIE RAY'S BLUES BAR</t>
  </si>
  <si>
    <t xml:space="preserve">230 E MAIN ST </t>
  </si>
  <si>
    <t>15ABC1186</t>
  </si>
  <si>
    <t>CIRCLE K  #3363</t>
  </si>
  <si>
    <t xml:space="preserve">12415 TAYLORSVILLE RD </t>
  </si>
  <si>
    <t>16ABC1198</t>
  </si>
  <si>
    <t>LIQUOR BARREL</t>
  </si>
  <si>
    <t xml:space="preserve">8809 3RD STREET RD </t>
  </si>
  <si>
    <t>17ABC1000</t>
  </si>
  <si>
    <t>COAL'S ARTISAN PIZZA  R-4</t>
  </si>
  <si>
    <t>16ABC1157</t>
  </si>
  <si>
    <t>MINIMART</t>
  </si>
  <si>
    <t xml:space="preserve">6620 SIX MILE LN </t>
  </si>
  <si>
    <t>SIX MILE</t>
  </si>
  <si>
    <t>WIN PLACE &amp; SHOW BAR</t>
  </si>
  <si>
    <t xml:space="preserve">3425 TAYLOR BLVD </t>
  </si>
  <si>
    <t xml:space="preserve">5224 DIXIE HWY </t>
  </si>
  <si>
    <t>SHENANIGAN'S PUB</t>
  </si>
  <si>
    <t xml:space="preserve">1611 NORRIS PL </t>
  </si>
  <si>
    <t>NORRIS</t>
  </si>
  <si>
    <t>STANDARD COUNTRY CLUB</t>
  </si>
  <si>
    <t xml:space="preserve">8208 STANDARD CLUB LN </t>
  </si>
  <si>
    <t>STANDARD CLUB</t>
  </si>
  <si>
    <t>BARKLEY DEMOCRATIC CLUB</t>
  </si>
  <si>
    <t xml:space="preserve">508 WINKLER AVE </t>
  </si>
  <si>
    <t>BOURBON'S BISTRO</t>
  </si>
  <si>
    <t xml:space="preserve">2255 FRANKFORT AVE </t>
  </si>
  <si>
    <t>14ABC1165</t>
  </si>
  <si>
    <t>AKASHA BREWING COMPANY</t>
  </si>
  <si>
    <t>909 E MARKET ST 700</t>
  </si>
  <si>
    <t>BRAVO CUCINA ITALIANA RESTAURA</t>
  </si>
  <si>
    <t xml:space="preserve">206 BULLITT LN </t>
  </si>
  <si>
    <t>KAREM DEEB LIQUORS</t>
  </si>
  <si>
    <t xml:space="preserve">2228 TAYLORSVILLE RD </t>
  </si>
  <si>
    <t>OLD TAYLOR BAR</t>
  </si>
  <si>
    <t xml:space="preserve">3464 TAYLOR BLVD </t>
  </si>
  <si>
    <t>RIVER ROAD SHELL</t>
  </si>
  <si>
    <t xml:space="preserve">3002 RIVER RD </t>
  </si>
  <si>
    <t>16ABC1002</t>
  </si>
  <si>
    <t>BOURBON ACADEMY TASTING ROOM</t>
  </si>
  <si>
    <t>KY INTERNATIONAL CONVENTIO CTR</t>
  </si>
  <si>
    <t xml:space="preserve">221 S 4TH ST </t>
  </si>
  <si>
    <t>EL NOPAL MEXICAN FAMILY REST.</t>
  </si>
  <si>
    <t xml:space="preserve">5444 NEW CUT RD </t>
  </si>
  <si>
    <t xml:space="preserve">6501 BARDSTOWN RD </t>
  </si>
  <si>
    <t>KROGER L-729</t>
  </si>
  <si>
    <t xml:space="preserve">3616 BUECHEL BYP </t>
  </si>
  <si>
    <t>BELLE OF LOUISVILLE, THE</t>
  </si>
  <si>
    <t>RB</t>
  </si>
  <si>
    <t>NQ2 Retail Drink (River Boat)</t>
  </si>
  <si>
    <t>16ABC1023</t>
  </si>
  <si>
    <t>SMASHBURGER</t>
  </si>
  <si>
    <t xml:space="preserve">316 S 4TH ST </t>
  </si>
  <si>
    <t>BROWN-FORMAN</t>
  </si>
  <si>
    <t xml:space="preserve">850 DIXIE HWY </t>
  </si>
  <si>
    <t>16ABC1052</t>
  </si>
  <si>
    <t>NOOSH NOSH</t>
  </si>
  <si>
    <t xml:space="preserve">4816 BROWNSBORO CTR </t>
  </si>
  <si>
    <t>MB4</t>
  </si>
  <si>
    <t>Malt Beverage 12-4AM</t>
  </si>
  <si>
    <t>LOS AZTECAS II</t>
  </si>
  <si>
    <t xml:space="preserve">530 W MAIN ST </t>
  </si>
  <si>
    <t>CENTERPLATE- J.P.BASEBALL STAD</t>
  </si>
  <si>
    <t xml:space="preserve">3015 S 3RD ST </t>
  </si>
  <si>
    <t>16ABC1084</t>
  </si>
  <si>
    <t>EL RODEO MEXICAN RESTAURANT</t>
  </si>
  <si>
    <t xml:space="preserve">5204 ELZIE RD </t>
  </si>
  <si>
    <t>ELZIE</t>
  </si>
  <si>
    <t>15ABC1096</t>
  </si>
  <si>
    <t>WALGREENS #02924</t>
  </si>
  <si>
    <t xml:space="preserve">2368 FRANKFORT AVE </t>
  </si>
  <si>
    <t>MIKE WALSH LIQUORS</t>
  </si>
  <si>
    <t xml:space="preserve">200 E MARKET ST </t>
  </si>
  <si>
    <t>MORTON'S OF CHICAGO/STEAKHOUSE</t>
  </si>
  <si>
    <t xml:space="preserve">626 W MAIN ST </t>
  </si>
  <si>
    <t>OLD SPAGHETTI FACTORY, THE</t>
  </si>
  <si>
    <t xml:space="preserve">235 W MARKET ST </t>
  </si>
  <si>
    <t>VINCENZO'S</t>
  </si>
  <si>
    <t xml:space="preserve">150 S 5TH ST </t>
  </si>
  <si>
    <t>610 MAGNOLIA RESTAURANT</t>
  </si>
  <si>
    <t xml:space="preserve">610 W MAGNOLIA AVE </t>
  </si>
  <si>
    <t>RED ROBIN AMERICAS GOURMET BUR</t>
  </si>
  <si>
    <t xml:space="preserve">9870 VON ALLMEN CT </t>
  </si>
  <si>
    <t>16ABC1131</t>
  </si>
  <si>
    <t>BEARNO'S PIZZA</t>
  </si>
  <si>
    <t xml:space="preserve">13829 ENGLISH VILLA DR </t>
  </si>
  <si>
    <t>16ABC1132</t>
  </si>
  <si>
    <t>VICTORIA MEXICAN RESTAURANT</t>
  </si>
  <si>
    <t xml:space="preserve">2918 HIKES LN </t>
  </si>
  <si>
    <t>16ABC1139</t>
  </si>
  <si>
    <t>GAGEL PIC PAC</t>
  </si>
  <si>
    <t xml:space="preserve">723 GAGEL AVE </t>
  </si>
  <si>
    <t>GAGEL</t>
  </si>
  <si>
    <t>CLOVERLEAF</t>
  </si>
  <si>
    <t>16ABC1141</t>
  </si>
  <si>
    <t>SAMUEL CULBERTSON MANSION BED AND BREAKFAST</t>
  </si>
  <si>
    <t xml:space="preserve">1432 S 3RD ST </t>
  </si>
  <si>
    <t>16ABC1143</t>
  </si>
  <si>
    <t>MARCUS BROTHERS IMPORTS</t>
  </si>
  <si>
    <t>200 DISTILLERY COMMONS 200</t>
  </si>
  <si>
    <t>DISTILLERY COMMONS</t>
  </si>
  <si>
    <t>14ABC1079</t>
  </si>
  <si>
    <t>COPPER &amp; KINGS AMERICAN BRANDY COMPANY</t>
  </si>
  <si>
    <t xml:space="preserve">1121 E WASHINGTON ST </t>
  </si>
  <si>
    <t>CAPTAIN'S QUARTERS RIVERSIDE G</t>
  </si>
  <si>
    <t>16ABC1116</t>
  </si>
  <si>
    <t>GOODY GOODY LIQUORS</t>
  </si>
  <si>
    <t xml:space="preserve">1805 W OAK ST </t>
  </si>
  <si>
    <t>AMVETS POST #61</t>
  </si>
  <si>
    <t xml:space="preserve">9405 SMYRNA PKY </t>
  </si>
  <si>
    <t>16ABC1165</t>
  </si>
  <si>
    <t>POLO FIELDS GOLF &amp; COUNTRY CLUB</t>
  </si>
  <si>
    <t xml:space="preserve">17001 POLO FIELDS LN </t>
  </si>
  <si>
    <t>POLO FIELDS</t>
  </si>
  <si>
    <t>RUTH'S CHRIS STEAK HOUSE</t>
  </si>
  <si>
    <t xml:space="preserve">6100 DUTCHMANS LN </t>
  </si>
  <si>
    <t>FUJI JAPANESE STEAKHOUSE</t>
  </si>
  <si>
    <t xml:space="preserve">3576 SPRINGHURST BLVD </t>
  </si>
  <si>
    <t>ABC917669</t>
  </si>
  <si>
    <t>FRANK NIDDY'S MUSIC &amp; COMEDY CLUB</t>
  </si>
  <si>
    <t xml:space="preserve">5044 POPLAR LEVEL RD </t>
  </si>
  <si>
    <t>COX'S VARIETY</t>
  </si>
  <si>
    <t xml:space="preserve">4934 MANSLICK RD </t>
  </si>
  <si>
    <t>ABC917904</t>
  </si>
  <si>
    <t>J FOOD MART</t>
  </si>
  <si>
    <t xml:space="preserve">8506 SHEPHERDSVILLE RD </t>
  </si>
  <si>
    <t>ABC917966</t>
  </si>
  <si>
    <t>JIMMY CAN'T DANCE UNDER ANOTHER PLACE SANDWICH SHOP</t>
  </si>
  <si>
    <t>119 S 7TH ST 100</t>
  </si>
  <si>
    <t>LOGAN'S ROADHOUSE</t>
  </si>
  <si>
    <t xml:space="preserve">5229 DIXIE HWY </t>
  </si>
  <si>
    <t>WINSTON'S RESTAURANT AT SULLIV</t>
  </si>
  <si>
    <t xml:space="preserve">3101 BARDSTOWN RD </t>
  </si>
  <si>
    <t>14ABC1200</t>
  </si>
  <si>
    <t>FOUR PEGS BEER LOUNGE</t>
  </si>
  <si>
    <t xml:space="preserve">1053 GOSS AVE </t>
  </si>
  <si>
    <t>WAL-MART SUPER CENTER #589</t>
  </si>
  <si>
    <t xml:space="preserve">11901 STANDIFORD PLAZA DR </t>
  </si>
  <si>
    <t>STANDIFORD PLAZA</t>
  </si>
  <si>
    <t>STONEY RIVER LEGENDARY STEAKS</t>
  </si>
  <si>
    <t xml:space="preserve">3900 SUMMIT PLAZA DR </t>
  </si>
  <si>
    <t>ABC918037</t>
  </si>
  <si>
    <t>RYE</t>
  </si>
  <si>
    <t xml:space="preserve">900 E MARKET ST </t>
  </si>
  <si>
    <t>CIRCLE K #3245</t>
  </si>
  <si>
    <t xml:space="preserve">5001 PRESTON HWY </t>
  </si>
  <si>
    <t>THORNTON OIL #93</t>
  </si>
  <si>
    <t xml:space="preserve">1521 DIXIE HWY </t>
  </si>
  <si>
    <t>14ABC1146</t>
  </si>
  <si>
    <t>MONNIK BEER CO.</t>
  </si>
  <si>
    <t xml:space="preserve">1036 E BURNETT AVE </t>
  </si>
  <si>
    <t>MEIJER STORE #164</t>
  </si>
  <si>
    <t xml:space="preserve">4100 TOWNE CENTER DR </t>
  </si>
  <si>
    <t>14ABC1145</t>
  </si>
  <si>
    <t>MALONE'S OLD HICKORY INN</t>
  </si>
  <si>
    <t xml:space="preserve">1038 LYDIA ST </t>
  </si>
  <si>
    <t>16ABC1074</t>
  </si>
  <si>
    <t>SOUTHERN GLAZER'S WINE AND SPIRITS OF KY</t>
  </si>
  <si>
    <t xml:space="preserve">2801 CONSTANT COMMENT PL </t>
  </si>
  <si>
    <t>CONSTANT COMMENT</t>
  </si>
  <si>
    <t>UNIVERSITY CLUB</t>
  </si>
  <si>
    <t xml:space="preserve">200 E BRANDEIS AVE </t>
  </si>
  <si>
    <t>BRANDEIS</t>
  </si>
  <si>
    <t>16ABC1101</t>
  </si>
  <si>
    <t>ASIAN POT</t>
  </si>
  <si>
    <t xml:space="preserve">2801 PACKERLAND WAY </t>
  </si>
  <si>
    <t>PACKERLAND</t>
  </si>
  <si>
    <t>16ABC1125</t>
  </si>
  <si>
    <t>B QUICK FOOD  MART</t>
  </si>
  <si>
    <t xml:space="preserve">7600 3RD STREET RD </t>
  </si>
  <si>
    <t>16ABC1134</t>
  </si>
  <si>
    <t>THE GODFATHER NIGHTCLUB</t>
  </si>
  <si>
    <t xml:space="preserve">5000 PRESTON HWY </t>
  </si>
  <si>
    <t>EDGEWOOD</t>
  </si>
  <si>
    <t>16ABC1136</t>
  </si>
  <si>
    <t>RIVER ROAD BBQ LLC</t>
  </si>
  <si>
    <t xml:space="preserve">3017 RIVER RD </t>
  </si>
  <si>
    <t>16ABC1142</t>
  </si>
  <si>
    <t>DIXIE HIGHWAY LIQUORS</t>
  </si>
  <si>
    <t xml:space="preserve">15901 DIXIE HWY </t>
  </si>
  <si>
    <t>16ABC1144</t>
  </si>
  <si>
    <t>HEIDELBERG DISTRIBUTING OF NORTHERN KENTUCKY</t>
  </si>
  <si>
    <t>4302 CHEFS WAY 102</t>
  </si>
  <si>
    <t>CHEFS</t>
  </si>
  <si>
    <t>16ABC1154</t>
  </si>
  <si>
    <t>DUPONT MANSION BED AND BREAKFAST</t>
  </si>
  <si>
    <t xml:space="preserve">1317 S 4TH ST </t>
  </si>
  <si>
    <t>KROGER L-332</t>
  </si>
  <si>
    <t xml:space="preserve">4211 S 3RD ST </t>
  </si>
  <si>
    <t>TEXAS ROADHOUSE</t>
  </si>
  <si>
    <t xml:space="preserve">3322 OLD OUTER LOOP </t>
  </si>
  <si>
    <t>OLD OUTER</t>
  </si>
  <si>
    <t>16ABC1164</t>
  </si>
  <si>
    <t>ASIAN BAZAAR</t>
  </si>
  <si>
    <t xml:space="preserve">2218 HIKES LN </t>
  </si>
  <si>
    <t>ST ELIZABETH OF HUNGARY CHURCH</t>
  </si>
  <si>
    <t xml:space="preserve">1020 E BURNETT AVE </t>
  </si>
  <si>
    <t xml:space="preserve">3521 GOLDSMITH LN </t>
  </si>
  <si>
    <t>PLAY DANCE BAR-PLAY LOUISVILLE</t>
  </si>
  <si>
    <t xml:space="preserve">1101 E WASHINGTON ST </t>
  </si>
  <si>
    <t>EL TENAMPA BAR &amp; GRILL</t>
  </si>
  <si>
    <t xml:space="preserve">5412 DEL MARIA WAY </t>
  </si>
  <si>
    <t>DAIRY MART #3327</t>
  </si>
  <si>
    <t xml:space="preserve">1351 BARDSTOWN RD </t>
  </si>
  <si>
    <t>ANGIO'S ITALIAN RESTAURANT</t>
  </si>
  <si>
    <t xml:space="preserve">3731 BARDSTOWN RD </t>
  </si>
  <si>
    <t>14ABC1124</t>
  </si>
  <si>
    <t xml:space="preserve">135 S ENGLISH STATION RD </t>
  </si>
  <si>
    <t>15ABC1117</t>
  </si>
  <si>
    <t>Kroger #224 Liquor Store</t>
  </si>
  <si>
    <t xml:space="preserve">2206 BROWNSBORO RD </t>
  </si>
  <si>
    <t>ST FRANCIS OF ASSISI</t>
  </si>
  <si>
    <t xml:space="preserve">1960 BARDSTOWN RD </t>
  </si>
  <si>
    <t>VALU MARKET OF GROCERIES</t>
  </si>
  <si>
    <t xml:space="preserve">5301 MITSCHER AVE </t>
  </si>
  <si>
    <t>16ABC1105</t>
  </si>
  <si>
    <t>VIETNAM ORIENTAL FOOD MART</t>
  </si>
  <si>
    <t xml:space="preserve">5019 S 3RD ST </t>
  </si>
  <si>
    <t>16ABC1192</t>
  </si>
  <si>
    <t>SPEEDYMART 551</t>
  </si>
  <si>
    <t xml:space="preserve">2338 LEXINGTON RD </t>
  </si>
  <si>
    <t>17ABC1005</t>
  </si>
  <si>
    <t>ROC RESTAURANT</t>
  </si>
  <si>
    <t xml:space="preserve">1327 BARDSTOWN RD </t>
  </si>
  <si>
    <t>STOP N GO FOOD MART #1</t>
  </si>
  <si>
    <t xml:space="preserve">5401 INDIAN OAKS CIR </t>
  </si>
  <si>
    <t>ABC895064</t>
  </si>
  <si>
    <t>FORK &amp; BARREL</t>
  </si>
  <si>
    <t xml:space="preserve">2244 FRANKFORT AVE </t>
  </si>
  <si>
    <t>ABC896974</t>
  </si>
  <si>
    <t>CLUB NIRVANA</t>
  </si>
  <si>
    <t xml:space="preserve">1047 BARDSTOWN RD </t>
  </si>
  <si>
    <t>ABC907598</t>
  </si>
  <si>
    <t>DAILY MART</t>
  </si>
  <si>
    <t xml:space="preserve">1320 DIXIE HWY </t>
  </si>
  <si>
    <t>ABC911751</t>
  </si>
  <si>
    <t>MARKET LIQUOR</t>
  </si>
  <si>
    <t xml:space="preserve">2800 W MARKET ST </t>
  </si>
  <si>
    <t>CLUB CEDAR &amp; RESTAURANT</t>
  </si>
  <si>
    <t xml:space="preserve">416 S 26TH ST </t>
  </si>
  <si>
    <t>16ABC1109</t>
  </si>
  <si>
    <t>OLD CHICAGO</t>
  </si>
  <si>
    <t xml:space="preserve">10601 FISCHER PARK DR </t>
  </si>
  <si>
    <t>ABC913025</t>
  </si>
  <si>
    <t>BORSALLINO CAFE &amp; RESTAURANT</t>
  </si>
  <si>
    <t>ABC913461</t>
  </si>
  <si>
    <t>BROAD GROCERY</t>
  </si>
  <si>
    <t xml:space="preserve">540 E GRAY ST </t>
  </si>
  <si>
    <t>GRAY</t>
  </si>
  <si>
    <t>ABC915728</t>
  </si>
  <si>
    <t>DIAMOND STATION</t>
  </si>
  <si>
    <t xml:space="preserve">2280 BARDSTOWN RD </t>
  </si>
  <si>
    <t>LOUISVILLE BEER STORE</t>
  </si>
  <si>
    <t xml:space="preserve">746 E MARKET ST </t>
  </si>
  <si>
    <t>WILDWOOD COUNTRY CLUB</t>
  </si>
  <si>
    <t xml:space="preserve">5000 BARDSTOWN RD </t>
  </si>
  <si>
    <t>BRISTOL BAR AND GRILLE</t>
  </si>
  <si>
    <t xml:space="preserve">1321 BARDSTOWN RD </t>
  </si>
  <si>
    <t>16ABC1050</t>
  </si>
  <si>
    <t>NORFORK FOOD MART</t>
  </si>
  <si>
    <t xml:space="preserve">4310 FEGENBUSH LN </t>
  </si>
  <si>
    <t>GALT HOUSE (THE)</t>
  </si>
  <si>
    <t xml:space="preserve">140 N 4TH ST </t>
  </si>
  <si>
    <t>CROWNE PLAZA LOUISVILLE AIRPOR</t>
  </si>
  <si>
    <t xml:space="preserve">830 PHILLIPS LN </t>
  </si>
  <si>
    <t>BRIGHT'S LIQUORS</t>
  </si>
  <si>
    <t xml:space="preserve">829 S 28TH ST </t>
  </si>
  <si>
    <t>28TH</t>
  </si>
  <si>
    <t>KINGFISH RESTAURANT #1</t>
  </si>
  <si>
    <t xml:space="preserve">3021 RIVER RD </t>
  </si>
  <si>
    <t>EL TARASCO I</t>
  </si>
  <si>
    <t xml:space="preserve">5425 NEW CUT RD </t>
  </si>
  <si>
    <t>GRANVILLE INN</t>
  </si>
  <si>
    <t xml:space="preserve">1601 S 3RD ST </t>
  </si>
  <si>
    <t>SPEEDWAY #9655</t>
  </si>
  <si>
    <t xml:space="preserve">5339 DIXIE HWY </t>
  </si>
  <si>
    <t>SPEEDWAY #9783</t>
  </si>
  <si>
    <t xml:space="preserve">4900 OUTER LOOP </t>
  </si>
  <si>
    <t>SPEEDWAY #9678</t>
  </si>
  <si>
    <t xml:space="preserve">3030 TAYLOR BLVD </t>
  </si>
  <si>
    <t>SPEEDWAY #9515</t>
  </si>
  <si>
    <t xml:space="preserve">2720 TAYLORSVILLE RD </t>
  </si>
  <si>
    <t>SUPER USA #101</t>
  </si>
  <si>
    <t xml:space="preserve">2912 BROWNSBORO RD </t>
  </si>
  <si>
    <t>16ABC1149</t>
  </si>
  <si>
    <t>CITY MARKET I</t>
  </si>
  <si>
    <t xml:space="preserve">2100 W BROADWAY </t>
  </si>
  <si>
    <t>14ABC1063</t>
  </si>
  <si>
    <t>KENTUCKY KINGDOM</t>
  </si>
  <si>
    <t>HEAVEN HILL BRANDS</t>
  </si>
  <si>
    <t xml:space="preserve">1701 W BRECKINRIDGE ST </t>
  </si>
  <si>
    <t>STOP N GO FOOD MART #3</t>
  </si>
  <si>
    <t xml:space="preserve">700 W OAK ST </t>
  </si>
  <si>
    <t>ABC890194</t>
  </si>
  <si>
    <t>FAMILY TIES OF LOUISVILLE</t>
  </si>
  <si>
    <t xml:space="preserve">1809 W JEFFERSON ST </t>
  </si>
  <si>
    <t>ABC915390</t>
  </si>
  <si>
    <t>HAMPTON INN LOUISVILLE NORTHEAST</t>
  </si>
  <si>
    <t xml:space="preserve">4100 HAMPTON LAKE WAY </t>
  </si>
  <si>
    <t>LOTSA PASTA</t>
  </si>
  <si>
    <t xml:space="preserve">3717 LEXINGTON RD </t>
  </si>
  <si>
    <t>14ABC1081</t>
  </si>
  <si>
    <t>SHOP TODAY</t>
  </si>
  <si>
    <t>3038 HUNSINGER LN 101</t>
  </si>
  <si>
    <t>HUNSINGER</t>
  </si>
  <si>
    <t>SPEEDWAY #9624</t>
  </si>
  <si>
    <t xml:space="preserve">7002 SHEPHERDSVILLE RD </t>
  </si>
  <si>
    <t>16ABC1020</t>
  </si>
  <si>
    <t>ICE LIQUORS</t>
  </si>
  <si>
    <t xml:space="preserve">349 W KENWOOD WAY </t>
  </si>
  <si>
    <t>16ABC1022</t>
  </si>
  <si>
    <t>DOLLAR GENERAL STORE #15669</t>
  </si>
  <si>
    <t xml:space="preserve">1201 DIXIE HWY </t>
  </si>
  <si>
    <t>14ABC1100</t>
  </si>
  <si>
    <t xml:space="preserve">7701 PRESTON HWY </t>
  </si>
  <si>
    <t>KROGER L-763</t>
  </si>
  <si>
    <t xml:space="preserve">520 N 35TH ST </t>
  </si>
  <si>
    <t>35TH</t>
  </si>
  <si>
    <t>KROGER L-764</t>
  </si>
  <si>
    <t xml:space="preserve">9501 WESTPORT RD </t>
  </si>
  <si>
    <t>KROGER L-753</t>
  </si>
  <si>
    <t>KROGER L-339</t>
  </si>
  <si>
    <t xml:space="preserve">2440 BARDSTOWN RD </t>
  </si>
  <si>
    <t>KROGER L-360</t>
  </si>
  <si>
    <t xml:space="preserve">6900 BARDSTOWN RD </t>
  </si>
  <si>
    <t>DOLLAR GENERAL STORE #13244</t>
  </si>
  <si>
    <t xml:space="preserve">1631 W MARKET ST </t>
  </si>
  <si>
    <t>DOLLAR GENERAL STORE # 59</t>
  </si>
  <si>
    <t xml:space="preserve">8701 NATIONAL TPKE </t>
  </si>
  <si>
    <t>13ABC1090</t>
  </si>
  <si>
    <t>CASPIAN GRILL</t>
  </si>
  <si>
    <t xml:space="preserve">2716 FRANKFORT AVE </t>
  </si>
  <si>
    <t>15ABC1018</t>
  </si>
  <si>
    <t xml:space="preserve">100 S 2ND ST </t>
  </si>
  <si>
    <t>15ABC1153</t>
  </si>
  <si>
    <t>FINCASTLE WINE &amp; LIQUOR</t>
  </si>
  <si>
    <t xml:space="preserve">4106 MURPHY LN </t>
  </si>
  <si>
    <t>15ABC1155</t>
  </si>
  <si>
    <t>BEEF O'BRADY'S</t>
  </si>
  <si>
    <t xml:space="preserve">5628 BARDSTOWN RD </t>
  </si>
  <si>
    <t>ABC906303</t>
  </si>
  <si>
    <t>PALACE THEATRE</t>
  </si>
  <si>
    <t xml:space="preserve">625 S 4TH ST </t>
  </si>
  <si>
    <t>ABC916543</t>
  </si>
  <si>
    <t>BANDIDO TAQUERIA MEXICANA</t>
  </si>
  <si>
    <t xml:space="preserve">423 UNIVERSITY BLVD </t>
  </si>
  <si>
    <t>ABC916911</t>
  </si>
  <si>
    <t>BUTCHERTOWN PIZZA HALL</t>
  </si>
  <si>
    <t xml:space="preserve">1301 STORY AVE </t>
  </si>
  <si>
    <t>ABC916998</t>
  </si>
  <si>
    <t>WILD GINGER</t>
  </si>
  <si>
    <t>9415 NORTON COMMONS BLVD 101</t>
  </si>
  <si>
    <t>ABC917126</t>
  </si>
  <si>
    <t xml:space="preserve">5930 COOPER CHAPEL RD </t>
  </si>
  <si>
    <t>COOPER CHAPEL</t>
  </si>
  <si>
    <t>ABC917222</t>
  </si>
  <si>
    <t>SMYRNA LIQUORS</t>
  </si>
  <si>
    <t>8605 SMYRNA PKY 101</t>
  </si>
  <si>
    <t>WAL-MART SUPERCENTER #5418</t>
  </si>
  <si>
    <t xml:space="preserve">2020 BASHFORD MANOR LN </t>
  </si>
  <si>
    <t>WAL-MART NBRHD MARKET #3841</t>
  </si>
  <si>
    <t xml:space="preserve">3101 POPLAR LEVEL RD </t>
  </si>
  <si>
    <t>THORNTON OIL #31</t>
  </si>
  <si>
    <t xml:space="preserve">12412 LA GRANGE RD </t>
  </si>
  <si>
    <t>THORNTON OIL #155</t>
  </si>
  <si>
    <t xml:space="preserve">8405 NATIONAL TPKE </t>
  </si>
  <si>
    <t>EL CAPORAL MEX. RESTAURANT #2</t>
  </si>
  <si>
    <t xml:space="preserve">2209 MEADOW DR </t>
  </si>
  <si>
    <t>MEADOW</t>
  </si>
  <si>
    <t>EL NOPAL BAR &amp; GRILL</t>
  </si>
  <si>
    <t xml:space="preserve">11336 PRESTON HWY </t>
  </si>
  <si>
    <t>EL NOPALES MEXICAN RESTAURANT</t>
  </si>
  <si>
    <t>9451 WESTPORT RD 101</t>
  </si>
  <si>
    <t>J ALEXANDERS RESTAURANT</t>
  </si>
  <si>
    <t xml:space="preserve">102 OXMOOR CT </t>
  </si>
  <si>
    <t>VALHALLA GOLF CLUB</t>
  </si>
  <si>
    <t xml:space="preserve">15503 SHELBYVILLE RD </t>
  </si>
  <si>
    <t>(R4)</t>
  </si>
  <si>
    <t>ABC917259</t>
  </si>
  <si>
    <t>WEBB'S MARKET</t>
  </si>
  <si>
    <t xml:space="preserve">944 E MUHAMMAD ALI BLVD </t>
  </si>
  <si>
    <t>FULL SWING INDOOR GOLF</t>
  </si>
  <si>
    <t>7100 PRESTON HWY 101</t>
  </si>
  <si>
    <t>EL TARASCO III</t>
  </si>
  <si>
    <t xml:space="preserve">110 FAIRFAX AVE </t>
  </si>
  <si>
    <t>CIRCLE K #3242</t>
  </si>
  <si>
    <t xml:space="preserve">8615 NATIONAL TPKE </t>
  </si>
  <si>
    <t>16ABC1044</t>
  </si>
  <si>
    <t>AARYA ENTERPRISES INC</t>
  </si>
  <si>
    <t xml:space="preserve">1029 S 26TH ST </t>
  </si>
  <si>
    <t>16ABC1195</t>
  </si>
  <si>
    <t xml:space="preserve">9304 BLUE LICK RD </t>
  </si>
  <si>
    <t>ABC891443</t>
  </si>
  <si>
    <t>EL SABOR DE CUBA</t>
  </si>
  <si>
    <t xml:space="preserve">7200 PRESTON HWY </t>
  </si>
  <si>
    <t>ABC923339</t>
  </si>
  <si>
    <t>MANSLICK ONE STOP SHOP</t>
  </si>
  <si>
    <t xml:space="preserve">3700 MANSLICK RD </t>
  </si>
  <si>
    <t>ABC923357</t>
  </si>
  <si>
    <t>RED TOP</t>
  </si>
  <si>
    <t xml:space="preserve">1127 LOGAN ST </t>
  </si>
  <si>
    <t>ABC923212</t>
  </si>
  <si>
    <t>SHELBY STATION BEVERAGE SHOPPE</t>
  </si>
  <si>
    <t xml:space="preserve">14051 SHELBYVILLE RD </t>
  </si>
  <si>
    <t>ABC923211</t>
  </si>
  <si>
    <t>JOE'S CRAB SHACK</t>
  </si>
  <si>
    <t xml:space="preserve">131 RIVER RD </t>
  </si>
  <si>
    <t>ABC923484</t>
  </si>
  <si>
    <t xml:space="preserve">10200 CHAMPION FARMS DR </t>
  </si>
  <si>
    <t>CHAMPION FARMS</t>
  </si>
  <si>
    <t>ABC923493</t>
  </si>
  <si>
    <t>CARDINAL LIQUOR &amp; TOBACCO</t>
  </si>
  <si>
    <t xml:space="preserve">2633 S 4TH ST </t>
  </si>
  <si>
    <t>KY CENTER FOR THE PERFORMING A</t>
  </si>
  <si>
    <t xml:space="preserve">501 W MAIN ST </t>
  </si>
  <si>
    <t>ABC922797</t>
  </si>
  <si>
    <t>CINEMARK TINSELTOWN USA LOUISVILLE</t>
  </si>
  <si>
    <t xml:space="preserve">4400 TOWNE CENTER DR </t>
  </si>
  <si>
    <t>ABC922846</t>
  </si>
  <si>
    <t>TOWNE PLACE SUITES/FAIRFIELD INN &amp; SUITES</t>
  </si>
  <si>
    <t xml:space="preserve">10241 CHAMPION FARMS DR </t>
  </si>
  <si>
    <t>ANITA FOOD MART</t>
  </si>
  <si>
    <t xml:space="preserve">6102 BARDSTOWN RD </t>
  </si>
  <si>
    <t>HOLY CROSS HIGH SCHOOL</t>
  </si>
  <si>
    <t xml:space="preserve">5144 DIXIE HWY </t>
  </si>
  <si>
    <t>ABC917313</t>
  </si>
  <si>
    <t>BOWMAN FIELD LIQUORS</t>
  </si>
  <si>
    <t xml:space="preserve">2800 TAYLORSVILLE RD </t>
  </si>
  <si>
    <t>LPA</t>
  </si>
  <si>
    <t>Liquor Package 12-2AM</t>
  </si>
  <si>
    <t>PINA FIESTA MEXICAN GRILL</t>
  </si>
  <si>
    <t xml:space="preserve">7895 DIXIE HWY </t>
  </si>
  <si>
    <t>TUSCANY</t>
  </si>
  <si>
    <t>165 OUTER LOOP 118</t>
  </si>
  <si>
    <t>BJ'S RESTAURANT &amp; BREWHOUSE</t>
  </si>
  <si>
    <t>SAKE BLUE</t>
  </si>
  <si>
    <t xml:space="preserve">9326 CEDAR CENTER WAY </t>
  </si>
  <si>
    <t>CEDAR CENTER</t>
  </si>
  <si>
    <t xml:space="preserve">3007 POPLAR LEVEL RD </t>
  </si>
  <si>
    <t>15ABC1042</t>
  </si>
  <si>
    <t>MARKET ZONE 2</t>
  </si>
  <si>
    <t xml:space="preserve">118 S 26TH ST </t>
  </si>
  <si>
    <t>16ABC1177</t>
  </si>
  <si>
    <t>MAPCO MART 7529</t>
  </si>
  <si>
    <t xml:space="preserve">10642 DIXIE HWY </t>
  </si>
  <si>
    <t>SHAWNEE GOLF COURSE</t>
  </si>
  <si>
    <t xml:space="preserve">460 NORTHWESTERN PKY </t>
  </si>
  <si>
    <t>ABC923731</t>
  </si>
  <si>
    <t>CVS PHARMACY #6199</t>
  </si>
  <si>
    <t xml:space="preserve">3130 PORTLAND AVE </t>
  </si>
  <si>
    <t>ABC923900</t>
  </si>
  <si>
    <t xml:space="preserve">654 S 4TH ST </t>
  </si>
  <si>
    <t>16ABC1033</t>
  </si>
  <si>
    <t>DOLLAR GENERAL STORE  #15707</t>
  </si>
  <si>
    <t xml:space="preserve">13725 DIXIE HWY </t>
  </si>
  <si>
    <t>THORNTON OIL #98</t>
  </si>
  <si>
    <t xml:space="preserve">4136 CANE RUN RD </t>
  </si>
  <si>
    <t>MEIJER GAS STATION #164</t>
  </si>
  <si>
    <t xml:space="preserve">10701 FISCHER PARK DR </t>
  </si>
  <si>
    <t>THORNTON OIL #152</t>
  </si>
  <si>
    <t xml:space="preserve">10501 DIXIE HWY </t>
  </si>
  <si>
    <t>MEIJER STORE #162</t>
  </si>
  <si>
    <t xml:space="preserve">9905 DIXIE HWY </t>
  </si>
  <si>
    <t>14ABC1110</t>
  </si>
  <si>
    <t>RED LOBSTER</t>
  </si>
  <si>
    <t xml:space="preserve">4639 OUTER LOOP </t>
  </si>
  <si>
    <t>14ABC1116</t>
  </si>
  <si>
    <t>FOOD CENTER</t>
  </si>
  <si>
    <t xml:space="preserve">6000 MANSLICK RD </t>
  </si>
  <si>
    <t>SAVE-A-STEP LIQUOR</t>
  </si>
  <si>
    <t xml:space="preserve">13704 LA GRANGE RD </t>
  </si>
  <si>
    <t>13ABC1068</t>
  </si>
  <si>
    <t>SINGH FOOD MART</t>
  </si>
  <si>
    <t xml:space="preserve">3301 NEWBURG RD </t>
  </si>
  <si>
    <t>ABC917864</t>
  </si>
  <si>
    <t>MIRIN</t>
  </si>
  <si>
    <t>2011 FRANKFORT AVE 101</t>
  </si>
  <si>
    <t>ABC917997</t>
  </si>
  <si>
    <t>JIMMY'S CORNER</t>
  </si>
  <si>
    <t xml:space="preserve">1100 S 1ST ST </t>
  </si>
  <si>
    <t>ABC918013</t>
  </si>
  <si>
    <t>PHO CAFE ON BARDSTOWN</t>
  </si>
  <si>
    <t xml:space="preserve">1704 BARDSTOWN RD </t>
  </si>
  <si>
    <t>ABC918180</t>
  </si>
  <si>
    <t>IROQUOIS FOOD MART</t>
  </si>
  <si>
    <t xml:space="preserve">5105 NEW CUT RD </t>
  </si>
  <si>
    <t>DAKSHIN INDIAN RESTAURANT</t>
  </si>
  <si>
    <t xml:space="preserve">4742 BARDSTOWN RD </t>
  </si>
  <si>
    <t xml:space="preserve">1041 ZORN AVE </t>
  </si>
  <si>
    <t>ABC917969</t>
  </si>
  <si>
    <t>FARM TO FORK CAFE &amp; CATERING</t>
  </si>
  <si>
    <t>2425 PORTLAND AVE 101</t>
  </si>
  <si>
    <t>ABC923903</t>
  </si>
  <si>
    <t>AC HOTELS BY MARRIOTT</t>
  </si>
  <si>
    <t xml:space="preserve">727 E MARKET ST </t>
  </si>
  <si>
    <t>ABC923998</t>
  </si>
  <si>
    <t>MUSSEL &amp; BURGER BAR</t>
  </si>
  <si>
    <t>ABC924024</t>
  </si>
  <si>
    <t>LIQUOR PLACE</t>
  </si>
  <si>
    <t>ABC924116</t>
  </si>
  <si>
    <t>PARKWAY LIQUORS</t>
  </si>
  <si>
    <t xml:space="preserve">2038 NORTHWESTERN PKY </t>
  </si>
  <si>
    <t>ABC924134</t>
  </si>
  <si>
    <t>UNITED CATERING</t>
  </si>
  <si>
    <t xml:space="preserve">4712 PINEWOOD RD </t>
  </si>
  <si>
    <t>ABC922618</t>
  </si>
  <si>
    <t>4 SEASONS RESTAURANT</t>
  </si>
  <si>
    <t xml:space="preserve">8402 HUDSON LN </t>
  </si>
  <si>
    <t>HUDSON</t>
  </si>
  <si>
    <t>ABC923296</t>
  </si>
  <si>
    <t>80/20 @ KAELINS</t>
  </si>
  <si>
    <t xml:space="preserve">1801 NEWBURG RD </t>
  </si>
  <si>
    <t>16ABC1193</t>
  </si>
  <si>
    <t>12607 TAYLORSVILLE RD 102</t>
  </si>
  <si>
    <t>17ABC1007</t>
  </si>
  <si>
    <t>FLYING AXES</t>
  </si>
  <si>
    <t xml:space="preserve">146 N CLAY ST </t>
  </si>
  <si>
    <t>SPR</t>
  </si>
  <si>
    <t>Sports / Fitness</t>
  </si>
  <si>
    <t>ABC906253</t>
  </si>
  <si>
    <t>CUVEE WINE TABLE</t>
  </si>
  <si>
    <t xml:space="preserve">3598 SPRINGHURST BLVD </t>
  </si>
  <si>
    <t>ABC919046</t>
  </si>
  <si>
    <t>J HARROD'S RESTAURANT</t>
  </si>
  <si>
    <t xml:space="preserve">7507 RIVER RD </t>
  </si>
  <si>
    <t>ABC919077</t>
  </si>
  <si>
    <t>SUPERMERCATO LA ROSITA</t>
  </si>
  <si>
    <t xml:space="preserve">5059 PRESTON HWY </t>
  </si>
  <si>
    <t>ABC919394</t>
  </si>
  <si>
    <t>SISSY'S LIQUORS &amp; GROCERY</t>
  </si>
  <si>
    <t xml:space="preserve">3947 S 5TH ST </t>
  </si>
  <si>
    <t>CENTERPLATE</t>
  </si>
  <si>
    <t>LONGHORN STEAKHOUSE #5287</t>
  </si>
  <si>
    <t xml:space="preserve">9700 VON ALLMEN CT </t>
  </si>
  <si>
    <t>13ABC1007</t>
  </si>
  <si>
    <t>Price Less Foods #18</t>
  </si>
  <si>
    <t>7813 BEULAH CHURCH RD 120</t>
  </si>
  <si>
    <t>DOLLAR GENERAL STORE #992</t>
  </si>
  <si>
    <t xml:space="preserve">9308 BLUE LICK RD </t>
  </si>
  <si>
    <t>DOLLAR GENERAL STORE #8553</t>
  </si>
  <si>
    <t xml:space="preserve">7005 GLOBAL DR </t>
  </si>
  <si>
    <t>DOLLAR GENERAL STORE #12016</t>
  </si>
  <si>
    <t xml:space="preserve">3430 TAYLOR BLVD </t>
  </si>
  <si>
    <t>15ABC1074</t>
  </si>
  <si>
    <t>PADDOCK SPORT BAR &amp; GRILL</t>
  </si>
  <si>
    <t xml:space="preserve">501 W EVELYN AVE </t>
  </si>
  <si>
    <t>EVELYN</t>
  </si>
  <si>
    <t>ABC920096</t>
  </si>
  <si>
    <t>LIQUOR TOWN</t>
  </si>
  <si>
    <t>5016 MUD LN 101B</t>
  </si>
  <si>
    <t>TOBACCA JACKS""</t>
  </si>
  <si>
    <t xml:space="preserve">5435 NEW CUT RD </t>
  </si>
  <si>
    <t>SLP</t>
  </si>
  <si>
    <t>Sunday Liquor Package</t>
  </si>
  <si>
    <t>16ABC1121</t>
  </si>
  <si>
    <t>EL REY</t>
  </si>
  <si>
    <t xml:space="preserve">7600 NATIONAL TPKE </t>
  </si>
  <si>
    <t>ABC921559</t>
  </si>
  <si>
    <t>THE CARAVAN</t>
  </si>
  <si>
    <t>FAIRFIELD INN &amp; SUITES, LOU DO</t>
  </si>
  <si>
    <t xml:space="preserve">100 E JEFFERSON ST </t>
  </si>
  <si>
    <t>15ABC1131</t>
  </si>
  <si>
    <t>Jim Beam Brands Co.</t>
  </si>
  <si>
    <t xml:space="preserve">404 S 4TH ST </t>
  </si>
  <si>
    <t>ABC916908</t>
  </si>
  <si>
    <t>SHOP &amp; GO</t>
  </si>
  <si>
    <t xml:space="preserve">3901 TAYLOR BLVD </t>
  </si>
  <si>
    <t>ABC917221</t>
  </si>
  <si>
    <t>DONGAR FOOD MART &amp; DELI</t>
  </si>
  <si>
    <t>PESTO'S ITALIAN RESTAURANT</t>
  </si>
  <si>
    <t xml:space="preserve">566 S 5TH ST </t>
  </si>
  <si>
    <t>SWL</t>
  </si>
  <si>
    <t>Sunday Wine License</t>
  </si>
  <si>
    <t>ABC920136</t>
  </si>
  <si>
    <t>UPTOWN CAFE</t>
  </si>
  <si>
    <t xml:space="preserve">1624 BARDSTOWN RD </t>
  </si>
  <si>
    <t>ABC920215</t>
  </si>
  <si>
    <t>EL REY 2</t>
  </si>
  <si>
    <t xml:space="preserve">8655 PRESTON HWY </t>
  </si>
  <si>
    <t>ABC920294</t>
  </si>
  <si>
    <t>THE PLANET BAR</t>
  </si>
  <si>
    <t xml:space="preserve">2232 BARDSTOWN RD </t>
  </si>
  <si>
    <t>LIMESTONE YACHT CULB</t>
  </si>
  <si>
    <t xml:space="preserve">5801 RIVER RD </t>
  </si>
  <si>
    <t>ABC920394</t>
  </si>
  <si>
    <t>LA PINATA GROCERY</t>
  </si>
  <si>
    <t xml:space="preserve">3027 S 4TH ST </t>
  </si>
  <si>
    <t>FRANKFORT AVENUE BEER DEPOT</t>
  </si>
  <si>
    <t xml:space="preserve">3204 FRANKFORT AVE </t>
  </si>
  <si>
    <t>SPRINGHILL SUITES LOU.AIRPORT</t>
  </si>
  <si>
    <t xml:space="preserve">820 PHILLIPS LN </t>
  </si>
  <si>
    <t>16ABC1036</t>
  </si>
  <si>
    <t>OLD LOUISVILLE BREWHOUSE LLC</t>
  </si>
  <si>
    <t xml:space="preserve">625 W MAGNOLIA AVE </t>
  </si>
  <si>
    <t>16ABC1153</t>
  </si>
  <si>
    <t>ANGILO'S</t>
  </si>
  <si>
    <t xml:space="preserve">1725 BERRY BLVD </t>
  </si>
  <si>
    <t>16ABC1049</t>
  </si>
  <si>
    <t>BEARDS AND BEERS</t>
  </si>
  <si>
    <t>514 S 5TH ST 100</t>
  </si>
  <si>
    <t>THE GILLESPIE</t>
  </si>
  <si>
    <t xml:space="preserve">421 W MARKET ST </t>
  </si>
  <si>
    <t>ABC921206</t>
  </si>
  <si>
    <t>AMICI CAFE</t>
  </si>
  <si>
    <t xml:space="preserve">316 W ORMSBY AVE </t>
  </si>
  <si>
    <t>ABC921454</t>
  </si>
  <si>
    <t>RABBIT HOLE DISTILLING</t>
  </si>
  <si>
    <t xml:space="preserve">711 E JEFFERSON ST </t>
  </si>
  <si>
    <t>ABC921652</t>
  </si>
  <si>
    <t>ODEON</t>
  </si>
  <si>
    <t xml:space="preserve">1335 STORY AVE </t>
  </si>
  <si>
    <t>ABC921697</t>
  </si>
  <si>
    <t>TARGET STORE T-1479</t>
  </si>
  <si>
    <t xml:space="preserve">3600 MALL RD </t>
  </si>
  <si>
    <t>MALL</t>
  </si>
  <si>
    <t>ABC921721</t>
  </si>
  <si>
    <t>TARGET STORE T-1513</t>
  </si>
  <si>
    <t xml:space="preserve">7311 JEFFERSON BLVD </t>
  </si>
  <si>
    <t>ABC921882</t>
  </si>
  <si>
    <t>BODEGO MI SUENO</t>
  </si>
  <si>
    <t xml:space="preserve">3646 MALL RD </t>
  </si>
  <si>
    <t>ABC921927</t>
  </si>
  <si>
    <t>FORT KNOCKERS MESS HALL</t>
  </si>
  <si>
    <t xml:space="preserve">5501 VALLEY STATION RD </t>
  </si>
  <si>
    <t>SPEEDWAY #9358</t>
  </si>
  <si>
    <t xml:space="preserve">5400 ANTLE DR </t>
  </si>
  <si>
    <t>CIRCLE K #3224</t>
  </si>
  <si>
    <t xml:space="preserve">1255 W ASHLAND AVE </t>
  </si>
  <si>
    <t>PUERTO VALLARTA MEXICAN RESTAURANT</t>
  </si>
  <si>
    <t>7813 BEULAH CHURCH RD 108</t>
  </si>
  <si>
    <t>CRESCENT HILL GOLF COURSE</t>
  </si>
  <si>
    <t xml:space="preserve">3110 BROWNSBORO RD </t>
  </si>
  <si>
    <t>ABC908731</t>
  </si>
  <si>
    <t>HAYMARKET BISTRO</t>
  </si>
  <si>
    <t xml:space="preserve">300 E MARKET ST </t>
  </si>
  <si>
    <t>ABC921929</t>
  </si>
  <si>
    <t>ALGONQUIN DRIVE-IN LIQUOR</t>
  </si>
  <si>
    <t xml:space="preserve">703 ALGONQUIN PKY </t>
  </si>
  <si>
    <t>ABC922020</t>
  </si>
  <si>
    <t>OMNI HOTELS</t>
  </si>
  <si>
    <t xml:space="preserve">400 S 2ND ST </t>
  </si>
  <si>
    <t>ABC922123</t>
  </si>
  <si>
    <t>FRAZIER HISTORY MUSEUM</t>
  </si>
  <si>
    <t xml:space="preserve">829 W MAIN ST </t>
  </si>
  <si>
    <t>ABC922470</t>
  </si>
  <si>
    <t>JOELLA'S HOT CHICKEN</t>
  </si>
  <si>
    <t xml:space="preserve">3400 FRANKFORT AVE </t>
  </si>
  <si>
    <t>ABC922784</t>
  </si>
  <si>
    <t>FALLS CITY BREWING CO</t>
  </si>
  <si>
    <t xml:space="preserve">901 E LIBERTY ST </t>
  </si>
  <si>
    <t>ABC922795</t>
  </si>
  <si>
    <t>NAIVE</t>
  </si>
  <si>
    <t xml:space="preserve">1001 E WASHINGTON ST </t>
  </si>
  <si>
    <t>ABC922796</t>
  </si>
  <si>
    <t>G &amp; J</t>
  </si>
  <si>
    <t xml:space="preserve">2901 BANK ST </t>
  </si>
  <si>
    <t>ABC921543</t>
  </si>
  <si>
    <t>HAPPYS FOOD MART</t>
  </si>
  <si>
    <t xml:space="preserve">1397 S 2ND ST </t>
  </si>
  <si>
    <t>ABC921703</t>
  </si>
  <si>
    <t>TARGET STORE T-1071</t>
  </si>
  <si>
    <t xml:space="preserve">4101 TOWNE CENTER DR </t>
  </si>
  <si>
    <t>ABC923945</t>
  </si>
  <si>
    <t>KROGER #752 LIQUOR STORE</t>
  </si>
  <si>
    <t xml:space="preserve">3167 S 2ND ST </t>
  </si>
  <si>
    <t>ABC922807</t>
  </si>
  <si>
    <t>SISTA'S MEAT MARKET</t>
  </si>
  <si>
    <t xml:space="preserve">1731 DIXIE HWY </t>
  </si>
  <si>
    <t>ABC922857</t>
  </si>
  <si>
    <t>HOMEWOOD SUITES</t>
  </si>
  <si>
    <t xml:space="preserve">631 W MARKET ST </t>
  </si>
  <si>
    <t>ABC922918</t>
  </si>
  <si>
    <t>ROOF TOP GRILL</t>
  </si>
  <si>
    <t xml:space="preserve">414 W OAK ST </t>
  </si>
  <si>
    <t>ABC922859</t>
  </si>
  <si>
    <t>KEY LIQUORS</t>
  </si>
  <si>
    <t>ABC922863</t>
  </si>
  <si>
    <t>TERRY CONVENIENT STORE</t>
  </si>
  <si>
    <t xml:space="preserve">6600 TERRY RD </t>
  </si>
  <si>
    <t>16ABC1111</t>
  </si>
  <si>
    <t>ARNO PIZZA LLC</t>
  </si>
  <si>
    <t xml:space="preserve">3933 BARDSTOWN RD </t>
  </si>
  <si>
    <t>ABC921922</t>
  </si>
  <si>
    <t>TAQUERIA Y ROSTICERIA NEW VALLARTA</t>
  </si>
  <si>
    <t xml:space="preserve">7416 PRESTON HWY </t>
  </si>
  <si>
    <t>ABC922871</t>
  </si>
  <si>
    <t>BROADWAY MEAT MARKET AND PRODUCE</t>
  </si>
  <si>
    <t xml:space="preserve">3115 W BROADWAY </t>
  </si>
  <si>
    <t>ABC922976</t>
  </si>
  <si>
    <t>BOOTS UP SALOON</t>
  </si>
  <si>
    <t xml:space="preserve">12801 DIXIE HWY </t>
  </si>
  <si>
    <t>ABC922981</t>
  </si>
  <si>
    <t>LIQUOR HOUSE</t>
  </si>
  <si>
    <t>161 OUTER LOOP 101</t>
  </si>
  <si>
    <t>ABC923016</t>
  </si>
  <si>
    <t>BIG ALS BEERITAVILLE SPORTS BAR &amp; GRILL</t>
  </si>
  <si>
    <t xml:space="preserve">1715 MELLWOOD AVE </t>
  </si>
  <si>
    <t>ABC923093</t>
  </si>
  <si>
    <t>RITE AID PHARMACY #4647</t>
  </si>
  <si>
    <t xml:space="preserve">7700 SHEPHERDSVILLE RD </t>
  </si>
  <si>
    <t>ABC923105</t>
  </si>
  <si>
    <t>RITE AID  PHARMACY #4638</t>
  </si>
  <si>
    <t xml:space="preserve">5601 BARDSTOWN RD </t>
  </si>
  <si>
    <t>ABC923116</t>
  </si>
  <si>
    <t>RITE AID PHARMACY #4637</t>
  </si>
  <si>
    <t xml:space="preserve">7118 SOUTHSIDE DR </t>
  </si>
  <si>
    <t>KENWOOD HILL</t>
  </si>
  <si>
    <t>15ABC1099</t>
  </si>
  <si>
    <t>WALGREENS #11664</t>
  </si>
  <si>
    <t xml:space="preserve">4926 CANE RUN RD </t>
  </si>
  <si>
    <t>ABC922240</t>
  </si>
  <si>
    <t>SOUTH END ZONE</t>
  </si>
  <si>
    <t xml:space="preserve">13016 DIXIE HWY </t>
  </si>
  <si>
    <t>16ABC1047</t>
  </si>
  <si>
    <t>GAGEL FOOD MARKET</t>
  </si>
  <si>
    <t xml:space="preserve">2001 BANK ST </t>
  </si>
  <si>
    <t>ABC923115</t>
  </si>
  <si>
    <t>RITE AID PHARMACY #4627</t>
  </si>
  <si>
    <t xml:space="preserve">7500 TERRY RD </t>
  </si>
  <si>
    <t>ABC923107</t>
  </si>
  <si>
    <t>RITE AID PHARMACY #4636</t>
  </si>
  <si>
    <t xml:space="preserve">4315 CANE RUN RD </t>
  </si>
  <si>
    <t>ABC923121</t>
  </si>
  <si>
    <t>RITE AID PHARMACY #4629</t>
  </si>
  <si>
    <t xml:space="preserve">409 W OAK ST </t>
  </si>
  <si>
    <t>ABC923080</t>
  </si>
  <si>
    <t>RITE AID PHARMACY #4634</t>
  </si>
  <si>
    <t xml:space="preserve">3805 BROWNSBORO RD </t>
  </si>
  <si>
    <t>ABC923127</t>
  </si>
  <si>
    <t>RITE AID PHARMACY #4639</t>
  </si>
  <si>
    <t xml:space="preserve">4149 TAYLOR BLVD </t>
  </si>
  <si>
    <t>ABC923148</t>
  </si>
  <si>
    <t>RITE AID PHARMACY #4648</t>
  </si>
  <si>
    <t xml:space="preserve">8651 PRESTON HWY </t>
  </si>
  <si>
    <t>ABC923149</t>
  </si>
  <si>
    <t>RITE AID PHARMACY #4635</t>
  </si>
  <si>
    <t xml:space="preserve">4000 TAYLORSVILLE RD </t>
  </si>
  <si>
    <t>14ABC1096</t>
  </si>
  <si>
    <t>J.R. MINI MART</t>
  </si>
  <si>
    <t xml:space="preserve">6720 OUTER LOOP </t>
  </si>
  <si>
    <t>CAFFE CLASSICO</t>
  </si>
  <si>
    <t xml:space="preserve">2144 FRANKFORT AVE </t>
  </si>
  <si>
    <t>14ABC1097</t>
  </si>
  <si>
    <t>WARD 426</t>
  </si>
  <si>
    <t xml:space="preserve">426 BAXTER AVE </t>
  </si>
  <si>
    <t>ABC923160</t>
  </si>
  <si>
    <t>PLATINUM FOOD MART</t>
  </si>
  <si>
    <t xml:space="preserve">1025 W BROADWAY </t>
  </si>
  <si>
    <t>ABC923303</t>
  </si>
  <si>
    <t>HARRODS CREEK TAVERN</t>
  </si>
  <si>
    <t xml:space="preserve">6313 RIVER RD </t>
  </si>
  <si>
    <t>OSAKA JAPANESE RESTAURANT DOWNTOWN</t>
  </si>
  <si>
    <t xml:space="preserve">426 W MARKET ST </t>
  </si>
  <si>
    <t>15ABC1208</t>
  </si>
  <si>
    <t>4TH &amp; CENTRAL FOOD MART</t>
  </si>
  <si>
    <t xml:space="preserve">3004 S 4TH ST </t>
  </si>
  <si>
    <t>16ABC1148</t>
  </si>
  <si>
    <t>FESTIVAL CUISINE &amp; SPIRITS</t>
  </si>
  <si>
    <t xml:space="preserve">473 ROBERTS AVE </t>
  </si>
  <si>
    <t>ROBERTS</t>
  </si>
  <si>
    <t>ABC924499</t>
  </si>
  <si>
    <t>TIM TAM TAVERN</t>
  </si>
  <si>
    <t xml:space="preserve">1022 CLARKS LN </t>
  </si>
  <si>
    <t>CLARKS</t>
  </si>
  <si>
    <t>ABC926375</t>
  </si>
  <si>
    <t>MELLOW MUSHROOM PIZZA BAKER</t>
  </si>
  <si>
    <t xml:space="preserve">3922 SHELBYVILLE RD </t>
  </si>
  <si>
    <t>ABC924301</t>
  </si>
  <si>
    <t>WORK THE METAL</t>
  </si>
  <si>
    <t>1201 STORY AVE 100</t>
  </si>
  <si>
    <t>ABC918237</t>
  </si>
  <si>
    <t>VILLAGE C &amp; C</t>
  </si>
  <si>
    <t xml:space="preserve">225 E BRECKINRIDGE ST </t>
  </si>
  <si>
    <t>ABC923118</t>
  </si>
  <si>
    <t>RITE AID PHARMACY #4633</t>
  </si>
  <si>
    <t xml:space="preserve">3036 BARDSTOWN RD </t>
  </si>
  <si>
    <t>ABC923926</t>
  </si>
  <si>
    <t>IKEBANA</t>
  </si>
  <si>
    <t xml:space="preserve">2901 BROWNSBORO RD </t>
  </si>
  <si>
    <t>BRIAN'S DELI</t>
  </si>
  <si>
    <t xml:space="preserve">531 S 4TH ST </t>
  </si>
  <si>
    <t>ABC924480</t>
  </si>
  <si>
    <t>DIXIE HWY LIQUOR</t>
  </si>
  <si>
    <t xml:space="preserve">1420 DIXIE HWY </t>
  </si>
  <si>
    <t>ABC924750</t>
  </si>
  <si>
    <t>HANNAH'S SMOKE STOP GLASS SHOP</t>
  </si>
  <si>
    <t xml:space="preserve">3451 TAYLOR BLVD </t>
  </si>
  <si>
    <t>ABC924968</t>
  </si>
  <si>
    <t>FOUNTAIN ON FOURTH</t>
  </si>
  <si>
    <t xml:space="preserve">601 S 4TH ST </t>
  </si>
  <si>
    <t>ABC925508</t>
  </si>
  <si>
    <t>3348 HIKES LN 103</t>
  </si>
  <si>
    <t>13ABC1012</t>
  </si>
  <si>
    <t>EL TARASCA #8</t>
  </si>
  <si>
    <t xml:space="preserve">2247 S PRESTON ST </t>
  </si>
  <si>
    <t>BLESSED TERESA OF CALCUTTA</t>
  </si>
  <si>
    <t xml:space="preserve">903 FAIRDALE RD </t>
  </si>
  <si>
    <t>FAIRDALE</t>
  </si>
  <si>
    <t>B-MART</t>
  </si>
  <si>
    <t xml:space="preserve">3612 CANE RUN RD </t>
  </si>
  <si>
    <t>DAIRY MART #3267</t>
  </si>
  <si>
    <t xml:space="preserve">3400 TAYLOR BLVD </t>
  </si>
  <si>
    <t>14ABC1042</t>
  </si>
  <si>
    <t>MELLWOOD VALERO</t>
  </si>
  <si>
    <t xml:space="preserve">1500 MELLWOOD AVE </t>
  </si>
  <si>
    <t>LIQUOR PALACE 3</t>
  </si>
  <si>
    <t xml:space="preserve">5013 POPLAR LEVEL RD </t>
  </si>
  <si>
    <t>SUPER USA #5</t>
  </si>
  <si>
    <t xml:space="preserve">5901 NEW CUT RD </t>
  </si>
  <si>
    <t>LR50</t>
  </si>
  <si>
    <t>Liquour Drink 50 Chairs (70% Food Sales)</t>
  </si>
  <si>
    <t>ABC922961</t>
  </si>
  <si>
    <t>DOLLAR GENERAL STORE NO. 17154</t>
  </si>
  <si>
    <t xml:space="preserve">10608 W MANSLICK RD </t>
  </si>
  <si>
    <t>ABC924969</t>
  </si>
  <si>
    <t>BOURBON BARREL</t>
  </si>
  <si>
    <t>1201 STORY AVE 155</t>
  </si>
  <si>
    <t>ABC924233</t>
  </si>
  <si>
    <t>CULICHI LOUNGE &amp; RESTAURANT</t>
  </si>
  <si>
    <t xml:space="preserve">8209 PRESTON HWY </t>
  </si>
  <si>
    <t>ABC909797</t>
  </si>
  <si>
    <t>JC'S CIGARETTE OUTLET #2</t>
  </si>
  <si>
    <t xml:space="preserve">10611 DIXIE HWY </t>
  </si>
  <si>
    <t>ABC924025</t>
  </si>
  <si>
    <t>THE CHAMPAGNERY</t>
  </si>
  <si>
    <t xml:space="preserve">1764 FRANKFORT AVE </t>
  </si>
  <si>
    <t>ABC924945</t>
  </si>
  <si>
    <t>LIQUOR CITY</t>
  </si>
  <si>
    <t xml:space="preserve">1420 W JEFFERSON ST </t>
  </si>
  <si>
    <t>ABC925558</t>
  </si>
  <si>
    <t>T &amp; L FOOD MART</t>
  </si>
  <si>
    <t>SAV-A-STEP FOOD MART #50</t>
  </si>
  <si>
    <t xml:space="preserve">9260 SMYRNA PKY </t>
  </si>
  <si>
    <t>14ABC1095</t>
  </si>
  <si>
    <t>CEDAR CREEK CORNER STORE</t>
  </si>
  <si>
    <t xml:space="preserve">7519 MOUNT WASHINGTON RD </t>
  </si>
  <si>
    <t>THORNTON OIL #28</t>
  </si>
  <si>
    <t xml:space="preserve">100 W BROADWAY </t>
  </si>
  <si>
    <t>ABC922035</t>
  </si>
  <si>
    <t>CHECK'S BBQ &amp; BLUES</t>
  </si>
  <si>
    <t xml:space="preserve">14049 SHELBYVILLE RD </t>
  </si>
  <si>
    <t>ABC924281</t>
  </si>
  <si>
    <t>NOBU NAIL BAR AND SPA</t>
  </si>
  <si>
    <t xml:space="preserve">9422 BROWNSBORO RD </t>
  </si>
  <si>
    <t>ABC924877</t>
  </si>
  <si>
    <t>EXECUTIVE STRIKE &amp; SPARE BOWLING</t>
  </si>
  <si>
    <t xml:space="preserve">911 PHILLIPS LN </t>
  </si>
  <si>
    <t>BA</t>
  </si>
  <si>
    <t>Bowling Alley</t>
  </si>
  <si>
    <t>ABC923042</t>
  </si>
  <si>
    <t>SOUTHSIDE QUICK STOP</t>
  </si>
  <si>
    <t xml:space="preserve">3449 TAYLOR BLVD </t>
  </si>
  <si>
    <t>ABC923559</t>
  </si>
  <si>
    <t>CON HUEVOS</t>
  </si>
  <si>
    <t xml:space="preserve">4938 U S HIGHWAY 42 </t>
  </si>
  <si>
    <t>ABC924972</t>
  </si>
  <si>
    <t>LE PETIT CAFE AND CREPERIE</t>
  </si>
  <si>
    <t xml:space="preserve">1325 BARDSTOWN RD </t>
  </si>
  <si>
    <t>13ABC1087</t>
  </si>
  <si>
    <t>ABRAHA FOOD &amp; TOBACCO MART</t>
  </si>
  <si>
    <t xml:space="preserve">1103 S 2ND ST </t>
  </si>
  <si>
    <t>ABC925318</t>
  </si>
  <si>
    <t>METRO LIQUOR</t>
  </si>
  <si>
    <t xml:space="preserve">4845 POPLAR LEVEL RD </t>
  </si>
  <si>
    <t>ABC923960</t>
  </si>
  <si>
    <t>BLUEGRASS BURGERS</t>
  </si>
  <si>
    <t xml:space="preserve">3334 FRANKFORT AVE </t>
  </si>
  <si>
    <t>ABC924236</t>
  </si>
  <si>
    <t>LUCKY STAR PETRO</t>
  </si>
  <si>
    <t xml:space="preserve">4527 BARDSTOWN RD </t>
  </si>
  <si>
    <t>KROGER L-752</t>
  </si>
  <si>
    <t xml:space="preserve">3165 S 2ND ST </t>
  </si>
  <si>
    <t>13ABC1020</t>
  </si>
  <si>
    <t>RAMIRO'S CANTINA</t>
  </si>
  <si>
    <t xml:space="preserve">2350 FRANKFORT AVE </t>
  </si>
  <si>
    <t>KASHMIR INDIAN RESTAURANT</t>
  </si>
  <si>
    <t xml:space="preserve">1277 BARDSTOWN RD </t>
  </si>
  <si>
    <t>SUNSHINE GROCERY INC</t>
  </si>
  <si>
    <t xml:space="preserve">125 E OAK ST </t>
  </si>
  <si>
    <t>ABC916690</t>
  </si>
  <si>
    <t>THIRD STREET GAS STATION</t>
  </si>
  <si>
    <t xml:space="preserve">5620 S 3RD ST </t>
  </si>
  <si>
    <t>ABC917576</t>
  </si>
  <si>
    <t>FARIS</t>
  </si>
  <si>
    <t xml:space="preserve">10231 BLUE LICK RD </t>
  </si>
  <si>
    <t>14ABC1163</t>
  </si>
  <si>
    <t>FALLS CITY BREWING COMPANY</t>
  </si>
  <si>
    <t xml:space="preserve">116 S 10TH ST </t>
  </si>
  <si>
    <t>629 S 4TH ST 401</t>
  </si>
  <si>
    <t xml:space="preserve">5014 POPLAR LEVEL RD </t>
  </si>
  <si>
    <t>ABC919541</t>
  </si>
  <si>
    <t>HAPPY LIQUORS</t>
  </si>
  <si>
    <t>7813 BEULAH CHURCH RD 104</t>
  </si>
  <si>
    <t>DOLLAR GENERAL STORE #12410</t>
  </si>
  <si>
    <t xml:space="preserve">3943 TAYLORSVILLE RD </t>
  </si>
  <si>
    <t>13ABC1101</t>
  </si>
  <si>
    <t>VINES WINE BAR AND SPIRIT SHOP</t>
  </si>
  <si>
    <t xml:space="preserve">1985 DOUGLASS BLVD </t>
  </si>
  <si>
    <t>DOUGLASS</t>
  </si>
  <si>
    <t>LICKETY SPLIT FOOD MART</t>
  </si>
  <si>
    <t xml:space="preserve">5440 NEW CUT RD </t>
  </si>
  <si>
    <t>ABC921857</t>
  </si>
  <si>
    <t>ENCORE ON 4TH</t>
  </si>
  <si>
    <t xml:space="preserve">630 S 4TH ST </t>
  </si>
  <si>
    <t>ABC922136</t>
  </si>
  <si>
    <t>KHODIYAR FOOD MART</t>
  </si>
  <si>
    <t xml:space="preserve">4903 POPLAR LEVEL RD </t>
  </si>
  <si>
    <t>ABC922497</t>
  </si>
  <si>
    <t>SUPERMERCADO GUANAJUANTO</t>
  </si>
  <si>
    <t>6201 PRESTON HWY B</t>
  </si>
  <si>
    <t>ABC923013</t>
  </si>
  <si>
    <t>WATERFRONT WINE &amp; SPIRITS</t>
  </si>
  <si>
    <t>222 E WITHERSPOON ST 101</t>
  </si>
  <si>
    <t>WITHERSPOON</t>
  </si>
  <si>
    <t>HIGHWAY 31 DINER AND DIVE</t>
  </si>
  <si>
    <t xml:space="preserve">8610 DIXIE HWY </t>
  </si>
  <si>
    <t>16ABC1145</t>
  </si>
  <si>
    <t>BOOK &amp; BOURBON SOUTHERN KITCHEN</t>
  </si>
  <si>
    <t>MBA</t>
  </si>
  <si>
    <t>Malt Beverage 12-2AM</t>
  </si>
  <si>
    <t>14ABC1002</t>
  </si>
  <si>
    <t xml:space="preserve">8000 BARDSTOWN RD </t>
  </si>
  <si>
    <t>FINE STOP FOOD MART</t>
  </si>
  <si>
    <t xml:space="preserve">4114 HAZELWOOD AVE </t>
  </si>
  <si>
    <t>16ABC1159</t>
  </si>
  <si>
    <t>CASH SAVER 1171</t>
  </si>
  <si>
    <t xml:space="preserve">3044 WILSON AVE </t>
  </si>
  <si>
    <t>ABC921855</t>
  </si>
  <si>
    <t>LYNNVIEW LIQUORS</t>
  </si>
  <si>
    <t xml:space="preserve">1239 GILMORE LN </t>
  </si>
  <si>
    <t>ABC923722</t>
  </si>
  <si>
    <t>QUAIL CHASE GOLF CLUB</t>
  </si>
  <si>
    <t xml:space="preserve">7204 COOPER CHAPEL RD </t>
  </si>
  <si>
    <t>ABC925238</t>
  </si>
  <si>
    <t>MI TIERRA MEXICAN GRILL</t>
  </si>
  <si>
    <t xml:space="preserve">2610 CHAMBERLAIN LN </t>
  </si>
  <si>
    <t>ABC900043</t>
  </si>
  <si>
    <t>LA RIVIERA MAYA MEXICAN RESTAURANT</t>
  </si>
  <si>
    <t>8104 NATIONAL TPKE 102</t>
  </si>
  <si>
    <t>HAPPY'S FOOD MART</t>
  </si>
  <si>
    <t xml:space="preserve">1201 CECIL AVE </t>
  </si>
  <si>
    <t>CECIL</t>
  </si>
  <si>
    <t>DOLLAR GENERAL STORE #7924</t>
  </si>
  <si>
    <t>SAVE A LOT #386</t>
  </si>
  <si>
    <t>4443 CANE RUN RD 165</t>
  </si>
  <si>
    <t>ABC916791</t>
  </si>
  <si>
    <t>LUPO</t>
  </si>
  <si>
    <t xml:space="preserve">1540 FRANKFORT AVE </t>
  </si>
  <si>
    <t>IROQUOIS PARK GOLF COURSE</t>
  </si>
  <si>
    <t xml:space="preserve">1501 RUNDILL RD </t>
  </si>
  <si>
    <t>RUNDILL</t>
  </si>
  <si>
    <t>ABC923108</t>
  </si>
  <si>
    <t>RITE AID PHARMACY #7870</t>
  </si>
  <si>
    <t xml:space="preserve">8014 BARDSTOWN RD </t>
  </si>
  <si>
    <t>ABC925480</t>
  </si>
  <si>
    <t>CAVALIERS INN</t>
  </si>
  <si>
    <t xml:space="preserve">2331 W MAIN ST </t>
  </si>
  <si>
    <t>ST PAUL CATHOLIC CHURCH</t>
  </si>
  <si>
    <t xml:space="preserve">6901 DIXIE HWY </t>
  </si>
  <si>
    <t>ST ANDREW ACADEMY</t>
  </si>
  <si>
    <t xml:space="preserve">7718 COLUMBINE DR </t>
  </si>
  <si>
    <t>COLUMBINE</t>
  </si>
  <si>
    <t>ABC923125</t>
  </si>
  <si>
    <t>RITE AID PHARMACY #4849</t>
  </si>
  <si>
    <t xml:space="preserve">4838 POPLAR LEVEL RD </t>
  </si>
  <si>
    <t>ABC925519</t>
  </si>
  <si>
    <t>DRAGON GROCERY</t>
  </si>
  <si>
    <t>14ABC1152</t>
  </si>
  <si>
    <t>ROYALTY LIQUORS</t>
  </si>
  <si>
    <t xml:space="preserve">13018 DIXIE HWY </t>
  </si>
  <si>
    <t>14ABC1089</t>
  </si>
  <si>
    <t>EL TACO LUCHADOR</t>
  </si>
  <si>
    <t xml:space="preserve">938 BAXTER AVE </t>
  </si>
  <si>
    <t>BH</t>
  </si>
  <si>
    <t>Bottling House</t>
  </si>
  <si>
    <t>EL ACAPULCO MEXICAN RESTAURANT</t>
  </si>
  <si>
    <t xml:space="preserve">5404 ANTLE DR </t>
  </si>
  <si>
    <t>PRP EXPRESS DRIVE IN LIQUORS</t>
  </si>
  <si>
    <t xml:space="preserve">1939 LOWER HUNTERS TRCE </t>
  </si>
  <si>
    <t>ABC924421</t>
  </si>
  <si>
    <t>OLD FORESTER DISTILLING CO.</t>
  </si>
  <si>
    <t xml:space="preserve">119 W MAIN ST </t>
  </si>
  <si>
    <t>(EZ1)</t>
  </si>
  <si>
    <t>ABC924427</t>
  </si>
  <si>
    <t xml:space="preserve">117 W MAIN ST </t>
  </si>
  <si>
    <t>16ABC1160</t>
  </si>
  <si>
    <t>BOARD &amp; BRUSH</t>
  </si>
  <si>
    <t xml:space="preserve">129 S ENGLISH STATION RD </t>
  </si>
  <si>
    <t>AMVETS BLUEGRASS POST #2</t>
  </si>
  <si>
    <t xml:space="preserve">806 RUBEL AVE </t>
  </si>
  <si>
    <t>RUBEL</t>
  </si>
  <si>
    <t>ST GABRIEL THE ARCHANGEL CHURC</t>
  </si>
  <si>
    <t xml:space="preserve">5505 BARDSTOWN RD </t>
  </si>
  <si>
    <t>14ABC1169</t>
  </si>
  <si>
    <t>CVS/PHARMACY #6208</t>
  </si>
  <si>
    <t xml:space="preserve">2222 BARDSTOWN RD </t>
  </si>
  <si>
    <t>ABC897097</t>
  </si>
  <si>
    <t>BOONE'S MARATHON</t>
  </si>
  <si>
    <t xml:space="preserve">521 N 22ND ST </t>
  </si>
  <si>
    <t>ABC911105</t>
  </si>
  <si>
    <t>BABIE-BAC'Z</t>
  </si>
  <si>
    <t xml:space="preserve">8533 TERRY RD </t>
  </si>
  <si>
    <t>ABC924854</t>
  </si>
  <si>
    <t>THE BOURBON HALL</t>
  </si>
  <si>
    <t xml:space="preserve">118 W JEFFERSON ST </t>
  </si>
  <si>
    <t>ABC920110</t>
  </si>
  <si>
    <t>GOGA GILMORE LIQUOR</t>
  </si>
  <si>
    <t xml:space="preserve">1204 GILMORE LN </t>
  </si>
  <si>
    <t>ABC923259</t>
  </si>
  <si>
    <t>URBAN EXPRESS MINI MART</t>
  </si>
  <si>
    <t xml:space="preserve">211 W ORMSBY AVE </t>
  </si>
  <si>
    <t>LOUISVILLE LIQUORS</t>
  </si>
  <si>
    <t xml:space="preserve">3318 PRESTON HWY </t>
  </si>
  <si>
    <t>ABC926191</t>
  </si>
  <si>
    <t>SAVE MORE FOOD MART</t>
  </si>
  <si>
    <t xml:space="preserve">1219 W HILL ST </t>
  </si>
  <si>
    <t>14ABC1030</t>
  </si>
  <si>
    <t xml:space="preserve">4000 BUECHEL BANK RD </t>
  </si>
  <si>
    <t>ABC918317</t>
  </si>
  <si>
    <t>EL TACO LUCHADOR DOS</t>
  </si>
  <si>
    <t xml:space="preserve">112 MERIDIAN AVE </t>
  </si>
  <si>
    <t>MERIDIAN</t>
  </si>
  <si>
    <t>ABC925243</t>
  </si>
  <si>
    <t>SIX PACK VOLLEYBALL</t>
  </si>
  <si>
    <t xml:space="preserve">4026 S 3RD ST </t>
  </si>
  <si>
    <t>THE SILVER SPOON II-DERBY CAFE</t>
  </si>
  <si>
    <t>ABC924340</t>
  </si>
  <si>
    <t>FLAVOUR</t>
  </si>
  <si>
    <t xml:space="preserve">1767 BARDSTOWN RD </t>
  </si>
  <si>
    <t>ABC925669</t>
  </si>
  <si>
    <t>AFRO ENTERPRISES</t>
  </si>
  <si>
    <t xml:space="preserve">2129 W KENTUCKY ST </t>
  </si>
  <si>
    <t>ABC925326</t>
  </si>
  <si>
    <t>THE KENTUCKY CENTER</t>
  </si>
  <si>
    <t xml:space="preserve">315 W BROADWAY </t>
  </si>
  <si>
    <t>BROADWAY FOOD MART</t>
  </si>
  <si>
    <t xml:space="preserve">4132 W BROADWAY </t>
  </si>
  <si>
    <t>THORNTON OIL #61</t>
  </si>
  <si>
    <t xml:space="preserve">2000 7TH STREET RD </t>
  </si>
  <si>
    <t>ABC924875</t>
  </si>
  <si>
    <t>ABC925111</t>
  </si>
  <si>
    <t>MICHTER'S DISTILLERY</t>
  </si>
  <si>
    <t xml:space="preserve">801 W MAIN ST </t>
  </si>
  <si>
    <t>(M2)</t>
  </si>
  <si>
    <t>CECIL PAYNE GROCERY</t>
  </si>
  <si>
    <t xml:space="preserve">1010 S 32ND ST </t>
  </si>
  <si>
    <t>32ND</t>
  </si>
  <si>
    <t>ABC916491</t>
  </si>
  <si>
    <t>NEIGHBORHOOD MART</t>
  </si>
  <si>
    <t>THAI CAFE</t>
  </si>
  <si>
    <t xml:space="preserve">2226 HOLIDAY MANOR CTR </t>
  </si>
  <si>
    <t>ST ELIZABETH ANN SETON CHURCH</t>
  </si>
  <si>
    <t xml:space="preserve">11501 MAPLE WAY </t>
  </si>
  <si>
    <t>MAPLE</t>
  </si>
  <si>
    <t>ABC917220</t>
  </si>
  <si>
    <t>4TH &amp; CARDINAL FOOD MART</t>
  </si>
  <si>
    <t xml:space="preserve">1927 S 4TH ST </t>
  </si>
  <si>
    <t>ABC921225</t>
  </si>
  <si>
    <t>NANZ &amp; KRAFT FLORISTS</t>
  </si>
  <si>
    <t xml:space="preserve">141 BRECKENRIDGE LN </t>
  </si>
  <si>
    <t>ABC921750</t>
  </si>
  <si>
    <t>CATFISH HAVEN</t>
  </si>
  <si>
    <t xml:space="preserve">7208 WHIPPLE RD </t>
  </si>
  <si>
    <t>WHIPPLE</t>
  </si>
  <si>
    <t>ABC924589</t>
  </si>
  <si>
    <t>COUVILLION</t>
  </si>
  <si>
    <t xml:space="preserve">1318 MCHENRY ST </t>
  </si>
  <si>
    <t>MCHENRY</t>
  </si>
  <si>
    <t>16ABC1127</t>
  </si>
  <si>
    <t>GREENWOOD GROCERIES</t>
  </si>
  <si>
    <t xml:space="preserve">1636 W OAK ST </t>
  </si>
  <si>
    <t>STAR FOOD MART</t>
  </si>
  <si>
    <t xml:space="preserve">11701 WESTPORT RD </t>
  </si>
  <si>
    <t>FIREFIGHTERS LOCAL 345 GYM</t>
  </si>
  <si>
    <t xml:space="preserve">400 BAKERS LN </t>
  </si>
  <si>
    <t>BAKERS</t>
  </si>
  <si>
    <t>OR1</t>
  </si>
  <si>
    <t>ST.THOMAS MORE PARISH</t>
  </si>
  <si>
    <t xml:space="preserve">6105 S 3RD ST </t>
  </si>
  <si>
    <t>16ABC1185</t>
  </si>
  <si>
    <t>J &amp; M FOODMART</t>
  </si>
  <si>
    <t xml:space="preserve">2533 W MUHAMMAD ALI BLVD </t>
  </si>
  <si>
    <t>THORNTON OIL #20</t>
  </si>
  <si>
    <t xml:space="preserve">4500 S 3RD ST </t>
  </si>
  <si>
    <t>THORNTON GAS &amp; FOOD MART #154</t>
  </si>
  <si>
    <t xml:space="preserve">3300 BARDSTOWN RD </t>
  </si>
  <si>
    <t>WAL-MART SUPER CENTER #526</t>
  </si>
  <si>
    <t xml:space="preserve">3706 DIANN MARIE RD </t>
  </si>
  <si>
    <t>DIANN MARIE</t>
  </si>
  <si>
    <t>MEIJER GAS STATION #162</t>
  </si>
  <si>
    <t xml:space="preserve">9901 DIXIE HWY </t>
  </si>
  <si>
    <t>14ABC1112</t>
  </si>
  <si>
    <t>MURPHY USA #7533</t>
  </si>
  <si>
    <t xml:space="preserve">7000 RAGGARD RD </t>
  </si>
  <si>
    <t>MOST BLESSED SACRAMENT</t>
  </si>
  <si>
    <t xml:space="preserve">1125 HATHAWAY AVE </t>
  </si>
  <si>
    <t>HATHAWAY</t>
  </si>
  <si>
    <t>ABC924786</t>
  </si>
  <si>
    <t>MOONBOW DISTRIBUTION</t>
  </si>
  <si>
    <t xml:space="preserve">1747 MELLWOOD AVE </t>
  </si>
  <si>
    <t>THORNTON OIL #27</t>
  </si>
  <si>
    <t xml:space="preserve">2007 BROWNSBORO RD </t>
  </si>
  <si>
    <t>16ABC1087</t>
  </si>
  <si>
    <t>ARAMARK AT U OF L</t>
  </si>
  <si>
    <t xml:space="preserve">2100 S FLOYD ST </t>
  </si>
  <si>
    <t>14ABC1082</t>
  </si>
  <si>
    <t>THORNTONS #161</t>
  </si>
  <si>
    <t xml:space="preserve">7515 SHELBYVILLE RD </t>
  </si>
  <si>
    <t>14ABC1123</t>
  </si>
  <si>
    <t xml:space="preserve">9601 NEWBRIDGE RD </t>
  </si>
  <si>
    <t>NEWBRIDGE</t>
  </si>
  <si>
    <t>16ABC1194</t>
  </si>
  <si>
    <t>MANLEY'S MARATHON</t>
  </si>
  <si>
    <t xml:space="preserve">7205 MANSLICK RD </t>
  </si>
  <si>
    <t>ABC916242</t>
  </si>
  <si>
    <t>NAYEF</t>
  </si>
  <si>
    <t xml:space="preserve">1506 BERRY BLVD </t>
  </si>
  <si>
    <t>ABC922783</t>
  </si>
  <si>
    <t>SOUTHSIDE PIC PAC</t>
  </si>
  <si>
    <t xml:space="preserve">6629 SOUTHSIDE DR </t>
  </si>
  <si>
    <t>15ABC1029</t>
  </si>
  <si>
    <t xml:space="preserve">10620 WESTPORT RD </t>
  </si>
  <si>
    <t>ABC923337</t>
  </si>
  <si>
    <t>TOP 21 QUICK STOP</t>
  </si>
  <si>
    <t xml:space="preserve">4129 FLINTLOCK DR </t>
  </si>
  <si>
    <t>ABC923487</t>
  </si>
  <si>
    <t>RESIDENCE INN BY MARRIOTT LOUISVILLE-NORTHEAST</t>
  </si>
  <si>
    <t xml:space="preserve">3500 SPRINGHURST COMMONS DR </t>
  </si>
  <si>
    <t>THORNTON OIL #102</t>
  </si>
  <si>
    <t xml:space="preserve">3909 TAYLORSVILLE RD </t>
  </si>
  <si>
    <t>16ABC1080</t>
  </si>
  <si>
    <t>HIBACHI BUFFET</t>
  </si>
  <si>
    <t xml:space="preserve">5372 DIXIE HWY </t>
  </si>
  <si>
    <t>CURTIS MARKET</t>
  </si>
  <si>
    <t xml:space="preserve">2720 DUNCAN ST </t>
  </si>
  <si>
    <t>FRIENDLY STOP FOOD MART</t>
  </si>
  <si>
    <t xml:space="preserve">4502 CANE RUN RD </t>
  </si>
  <si>
    <t>GOLDEN WALL CHINESE RESTAURANT</t>
  </si>
  <si>
    <t xml:space="preserve">3201 FERN VALLEY RD </t>
  </si>
  <si>
    <t>KROGER L-400</t>
  </si>
  <si>
    <t xml:space="preserve">4009 POPLAR LEVEL RD </t>
  </si>
  <si>
    <t>CVS PHARMACY #6205</t>
  </si>
  <si>
    <t xml:space="preserve">10490 SHELBYVILLE RD </t>
  </si>
  <si>
    <t>ABC923916</t>
  </si>
  <si>
    <t>SHIRAZ</t>
  </si>
  <si>
    <t xml:space="preserve">1565 BARDSTOWN RD </t>
  </si>
  <si>
    <t>ABC924410</t>
  </si>
  <si>
    <t>LAS AMERICA'S MEXICAN RESTAURANT</t>
  </si>
  <si>
    <t>3719 KLONDIKE LN 102</t>
  </si>
  <si>
    <t>BB920540</t>
  </si>
  <si>
    <t>Outdoor Advertising Signs</t>
  </si>
  <si>
    <t>Outfront Media</t>
  </si>
  <si>
    <t xml:space="preserve">6013 PRESTON HWY </t>
  </si>
  <si>
    <t>LARGE</t>
  </si>
  <si>
    <t>Large</t>
  </si>
  <si>
    <t>Develop Louisville</t>
  </si>
  <si>
    <t>BB921154</t>
  </si>
  <si>
    <t>OUTFRONT MEDIA</t>
  </si>
  <si>
    <t>MED</t>
  </si>
  <si>
    <t>Medium</t>
  </si>
  <si>
    <t>BB920898</t>
  </si>
  <si>
    <t xml:space="preserve">4800 CANE RUN RD </t>
  </si>
  <si>
    <t>BB920484</t>
  </si>
  <si>
    <t xml:space="preserve">3001 RIVER PARK DR </t>
  </si>
  <si>
    <t>RIVER PARK</t>
  </si>
  <si>
    <t>SMALL</t>
  </si>
  <si>
    <t>Small</t>
  </si>
  <si>
    <t>BB919289</t>
  </si>
  <si>
    <t xml:space="preserve">1500 LEXINGTON RD </t>
  </si>
  <si>
    <t>BB921060</t>
  </si>
  <si>
    <t xml:space="preserve">6921 SHEPHERDSVILLE RD </t>
  </si>
  <si>
    <t>BB920921</t>
  </si>
  <si>
    <t>Outftront Media</t>
  </si>
  <si>
    <t xml:space="preserve"> E BRECKINRIDGE ST </t>
  </si>
  <si>
    <t>Homeless Shelter</t>
  </si>
  <si>
    <t>THE SALVATION ARMY - A GEORGIA CORP</t>
  </si>
  <si>
    <t xml:space="preserve">911 S BROOK ST </t>
  </si>
  <si>
    <t>BROOK</t>
  </si>
  <si>
    <t>CAMPUS</t>
  </si>
  <si>
    <t>Campus</t>
  </si>
  <si>
    <t>BB920544</t>
  </si>
  <si>
    <t xml:space="preserve">2140 GARDINER LN </t>
  </si>
  <si>
    <t>GARDINER</t>
  </si>
  <si>
    <t>15PAW1007</t>
  </si>
  <si>
    <t>Pawnbroker</t>
  </si>
  <si>
    <t>CASH AMERICA PAWN OF LOUISVILL #1</t>
  </si>
  <si>
    <t xml:space="preserve">4636 DIXIE HWY </t>
  </si>
  <si>
    <t>PAW898172</t>
  </si>
  <si>
    <t>BILL'S GUNS GOLD &amp; LOANS LLC</t>
  </si>
  <si>
    <t xml:space="preserve">10213 DIXIE HWY </t>
  </si>
  <si>
    <t>BB920828</t>
  </si>
  <si>
    <t xml:space="preserve">4343 SANITA CT </t>
  </si>
  <si>
    <t>SANITA</t>
  </si>
  <si>
    <t>BB921823</t>
  </si>
  <si>
    <t xml:space="preserve">646 W HILL ST </t>
  </si>
  <si>
    <t>BB920549</t>
  </si>
  <si>
    <t xml:space="preserve">4520 SHELBYVILLE RD </t>
  </si>
  <si>
    <t>BB920487</t>
  </si>
  <si>
    <t xml:space="preserve">1123 S SHELBY ST </t>
  </si>
  <si>
    <t>BB920452</t>
  </si>
  <si>
    <t xml:space="preserve">3201 GREENWOOD AVE </t>
  </si>
  <si>
    <t>BB921838</t>
  </si>
  <si>
    <t xml:space="preserve">793 EASTERN PKY </t>
  </si>
  <si>
    <t xml:space="preserve">1309 BERRY BLVD </t>
  </si>
  <si>
    <t>BB921081</t>
  </si>
  <si>
    <t xml:space="preserve">2001 FERN VALLEY RD </t>
  </si>
  <si>
    <t>BB922152</t>
  </si>
  <si>
    <t xml:space="preserve">1420 S PRESTON ST </t>
  </si>
  <si>
    <t>BB921022</t>
  </si>
  <si>
    <t xml:space="preserve">7612 SHEPHERDSVILLE RD </t>
  </si>
  <si>
    <t>BB921188</t>
  </si>
  <si>
    <t xml:space="preserve">401 OUTER LOOP </t>
  </si>
  <si>
    <t>BB921830</t>
  </si>
  <si>
    <t xml:space="preserve">3923 CRITTENDEN DR </t>
  </si>
  <si>
    <t>BB920670</t>
  </si>
  <si>
    <t xml:space="preserve">617 CARTER ST </t>
  </si>
  <si>
    <t>CARTER</t>
  </si>
  <si>
    <t>BB920743</t>
  </si>
  <si>
    <t xml:space="preserve">3000 W BROADWAY </t>
  </si>
  <si>
    <t>BB920856</t>
  </si>
  <si>
    <t xml:space="preserve">490 E WITHERSPOON ST </t>
  </si>
  <si>
    <t>BB921820</t>
  </si>
  <si>
    <t xml:space="preserve">3728 CENTER ST </t>
  </si>
  <si>
    <t>CENTER</t>
  </si>
  <si>
    <t>BB919265</t>
  </si>
  <si>
    <t xml:space="preserve">2526 CEDAR ST </t>
  </si>
  <si>
    <t>CEDAR</t>
  </si>
  <si>
    <t>BB920951</t>
  </si>
  <si>
    <t xml:space="preserve">6900 SOUTHSIDE DR </t>
  </si>
  <si>
    <t>BB919261</t>
  </si>
  <si>
    <t xml:space="preserve">1023 S 28TH ST </t>
  </si>
  <si>
    <t>BB921037</t>
  </si>
  <si>
    <t xml:space="preserve">7636 DIXIE HWY </t>
  </si>
  <si>
    <t>BB920750</t>
  </si>
  <si>
    <t xml:space="preserve">827 E BROADWAY </t>
  </si>
  <si>
    <t>BB921098</t>
  </si>
  <si>
    <t xml:space="preserve">120 OUTER LOOP </t>
  </si>
  <si>
    <t>BB921393</t>
  </si>
  <si>
    <t xml:space="preserve">6500 BARDSTOWN RD </t>
  </si>
  <si>
    <t>BB921102</t>
  </si>
  <si>
    <t xml:space="preserve">7301 GRADE LN </t>
  </si>
  <si>
    <t>BB920810</t>
  </si>
  <si>
    <t xml:space="preserve">1323 WHIRLAWAY DR </t>
  </si>
  <si>
    <t>WHIRLAWAY</t>
  </si>
  <si>
    <t>BB920946</t>
  </si>
  <si>
    <t xml:space="preserve">1435 S SHELBY ST </t>
  </si>
  <si>
    <t>BB921373</t>
  </si>
  <si>
    <t xml:space="preserve">7910 PRESTON HWY </t>
  </si>
  <si>
    <t>BB920848</t>
  </si>
  <si>
    <t xml:space="preserve">3631 CANE RUN RD </t>
  </si>
  <si>
    <t>BB920551</t>
  </si>
  <si>
    <t>BB921041</t>
  </si>
  <si>
    <t xml:space="preserve">3475 TAYLOR BLVD </t>
  </si>
  <si>
    <t>BB920908</t>
  </si>
  <si>
    <t xml:space="preserve">836 S PRESTON ST </t>
  </si>
  <si>
    <t>BB921794</t>
  </si>
  <si>
    <t xml:space="preserve">205 CHESTNUT AVE </t>
  </si>
  <si>
    <t>BB921135</t>
  </si>
  <si>
    <t xml:space="preserve">7135 DIXIE HWY </t>
  </si>
  <si>
    <t>BB920470</t>
  </si>
  <si>
    <t xml:space="preserve">2551 W MARKET ST </t>
  </si>
  <si>
    <t>BB920922</t>
  </si>
  <si>
    <t xml:space="preserve">1508 W BROADWAY </t>
  </si>
  <si>
    <t>15PAW1013</t>
  </si>
  <si>
    <t>CASH AMERICA PAWN OF LOUISVILLE #7</t>
  </si>
  <si>
    <t xml:space="preserve">4133 SHELBYVILLE RD </t>
  </si>
  <si>
    <t>LOUISVILLE PAWN DEPOT</t>
  </si>
  <si>
    <t xml:space="preserve">813 LYNDON LN </t>
  </si>
  <si>
    <t>LYNDON</t>
  </si>
  <si>
    <t>BB920819</t>
  </si>
  <si>
    <t xml:space="preserve">3141 S 4TH ST </t>
  </si>
  <si>
    <t>BB920859</t>
  </si>
  <si>
    <t xml:space="preserve">3426 PRESTON HWY </t>
  </si>
  <si>
    <t>BB921362</t>
  </si>
  <si>
    <t xml:space="preserve">3909 BUECHEL BANK RD </t>
  </si>
  <si>
    <t>BB921093</t>
  </si>
  <si>
    <t xml:space="preserve">3928 WESTPORT RD </t>
  </si>
  <si>
    <t>BB920547</t>
  </si>
  <si>
    <t>BB921478</t>
  </si>
  <si>
    <t xml:space="preserve">1030 PHILLIPS LN </t>
  </si>
  <si>
    <t>BB920673</t>
  </si>
  <si>
    <t xml:space="preserve">1241 DURRETT LN </t>
  </si>
  <si>
    <t>DURRETT</t>
  </si>
  <si>
    <t>BB921841</t>
  </si>
  <si>
    <t xml:space="preserve">3791 FRANKFORT AVE </t>
  </si>
  <si>
    <t>BB921814</t>
  </si>
  <si>
    <t>Outfront</t>
  </si>
  <si>
    <t xml:space="preserve">3937 BARDSTOWN RD </t>
  </si>
  <si>
    <t>BB921072</t>
  </si>
  <si>
    <t xml:space="preserve">6200 GEIL LN </t>
  </si>
  <si>
    <t>GEIL</t>
  </si>
  <si>
    <t>BB919259</t>
  </si>
  <si>
    <t xml:space="preserve">2117 W BROADWAY </t>
  </si>
  <si>
    <t>BB920695</t>
  </si>
  <si>
    <t xml:space="preserve">3013 S 4TH ST </t>
  </si>
  <si>
    <t>BB919251</t>
  </si>
  <si>
    <t>BB920641</t>
  </si>
  <si>
    <t>BB919285</t>
  </si>
  <si>
    <t xml:space="preserve">1331 E MAIN ST </t>
  </si>
  <si>
    <t>BB921118</t>
  </si>
  <si>
    <t xml:space="preserve">16601 DIXIE HWY </t>
  </si>
  <si>
    <t>BB920746</t>
  </si>
  <si>
    <t xml:space="preserve">1310 W BROADWAY </t>
  </si>
  <si>
    <t>BB920702</t>
  </si>
  <si>
    <t xml:space="preserve">3611 7TH STREET RD </t>
  </si>
  <si>
    <t>BB922156</t>
  </si>
  <si>
    <t xml:space="preserve">2113 W BROADWAY </t>
  </si>
  <si>
    <t>BB921020</t>
  </si>
  <si>
    <t xml:space="preserve">9705 LA GRANGE RD </t>
  </si>
  <si>
    <t>BB921445</t>
  </si>
  <si>
    <t xml:space="preserve">7905 SHELBYVILLE RD </t>
  </si>
  <si>
    <t>BB921780</t>
  </si>
  <si>
    <t xml:space="preserve">1331 W JEFFERSON ST </t>
  </si>
  <si>
    <t>BB920441</t>
  </si>
  <si>
    <t xml:space="preserve">1359 DIXIE HWY </t>
  </si>
  <si>
    <t>BB922177</t>
  </si>
  <si>
    <t xml:space="preserve">2717 WILSON AVE </t>
  </si>
  <si>
    <t>BB921112</t>
  </si>
  <si>
    <t xml:space="preserve">4533 GREENWOOD RD </t>
  </si>
  <si>
    <t>BB921130</t>
  </si>
  <si>
    <t>BB920935</t>
  </si>
  <si>
    <t>OUTLOOK MEDIA</t>
  </si>
  <si>
    <t>BB920826</t>
  </si>
  <si>
    <t>BB920771</t>
  </si>
  <si>
    <t xml:space="preserve">1853 MELLWOOD AVE </t>
  </si>
  <si>
    <t>BB920965</t>
  </si>
  <si>
    <t>BB920864</t>
  </si>
  <si>
    <t xml:space="preserve">6011 NEW CUT RD </t>
  </si>
  <si>
    <t>BB921111</t>
  </si>
  <si>
    <t xml:space="preserve">700 WINKLER AVE </t>
  </si>
  <si>
    <t>BB920980</t>
  </si>
  <si>
    <t xml:space="preserve">607 LYNDON LN </t>
  </si>
  <si>
    <t>BB920964</t>
  </si>
  <si>
    <t xml:space="preserve">14815 DIXIE HWY </t>
  </si>
  <si>
    <t>BB921053</t>
  </si>
  <si>
    <t xml:space="preserve">9603 WHIPPS MILL RD </t>
  </si>
  <si>
    <t>WHIPPS MILL</t>
  </si>
  <si>
    <t>BB920724</t>
  </si>
  <si>
    <t xml:space="preserve">1525 BARDSTOWN RD </t>
  </si>
  <si>
    <t xml:space="preserve">302 N 34TH ST </t>
  </si>
  <si>
    <t>34TH</t>
  </si>
  <si>
    <t>BB920981</t>
  </si>
  <si>
    <t xml:space="preserve">8409 NEW LA GRANGE RD </t>
  </si>
  <si>
    <t>NEW LA GRANGE</t>
  </si>
  <si>
    <t>BB920955</t>
  </si>
  <si>
    <t xml:space="preserve"> STRAWBERRY LN </t>
  </si>
  <si>
    <t>BB921079</t>
  </si>
  <si>
    <t xml:space="preserve">3207 PRESTON HWY </t>
  </si>
  <si>
    <t>BB921006</t>
  </si>
  <si>
    <t xml:space="preserve">1353 S PRESTON ST </t>
  </si>
  <si>
    <t>BB920651</t>
  </si>
  <si>
    <t xml:space="preserve">217 S 32ND ST </t>
  </si>
  <si>
    <t>BB922126</t>
  </si>
  <si>
    <t xml:space="preserve">12412 DIXIE HWY </t>
  </si>
  <si>
    <t>BB921091</t>
  </si>
  <si>
    <t xml:space="preserve">4911 SHEPHERDSVILLE RD </t>
  </si>
  <si>
    <t>BB921141</t>
  </si>
  <si>
    <t xml:space="preserve">3409 CAMP GROUND RD </t>
  </si>
  <si>
    <t>CAMP GROUND</t>
  </si>
  <si>
    <t>BB920895</t>
  </si>
  <si>
    <t xml:space="preserve">4100 CANE RUN RD </t>
  </si>
  <si>
    <t>BB920968</t>
  </si>
  <si>
    <t>BB920680</t>
  </si>
  <si>
    <t>600 E MAIN ST 100</t>
  </si>
  <si>
    <t>BB920558</t>
  </si>
  <si>
    <t>BB920786</t>
  </si>
  <si>
    <t>BB920533</t>
  </si>
  <si>
    <t xml:space="preserve">3200 PRESTON HWY </t>
  </si>
  <si>
    <t>BB921011</t>
  </si>
  <si>
    <t xml:space="preserve">3221 FERN VALLEY RD </t>
  </si>
  <si>
    <t>BB919252</t>
  </si>
  <si>
    <t xml:space="preserve">1100 DIXIE HWY </t>
  </si>
  <si>
    <t>BB921097</t>
  </si>
  <si>
    <t>BB921771</t>
  </si>
  <si>
    <t xml:space="preserve">410 E BRECKINRIDGE ST </t>
  </si>
  <si>
    <t>BB921387</t>
  </si>
  <si>
    <t xml:space="preserve">4015 PRODUCE RD </t>
  </si>
  <si>
    <t>BB920431</t>
  </si>
  <si>
    <t xml:space="preserve">4216 BARDSTOWN RD </t>
  </si>
  <si>
    <t>BB921785</t>
  </si>
  <si>
    <t xml:space="preserve">5505 OUTER LOOP </t>
  </si>
  <si>
    <t>BB920876</t>
  </si>
  <si>
    <t xml:space="preserve">131 N SPRING ST </t>
  </si>
  <si>
    <t>BB919249</t>
  </si>
  <si>
    <t xml:space="preserve">3615 CANE RUN RD </t>
  </si>
  <si>
    <t>BB920650</t>
  </si>
  <si>
    <t xml:space="preserve">431 S 32ND ST </t>
  </si>
  <si>
    <t>BB921166</t>
  </si>
  <si>
    <t xml:space="preserve">5400 MINOR LN </t>
  </si>
  <si>
    <t>MINOR</t>
  </si>
  <si>
    <t>BB920799</t>
  </si>
  <si>
    <t xml:space="preserve">16121 SHELBYVILLE RD </t>
  </si>
  <si>
    <t>BB919280</t>
  </si>
  <si>
    <t>BB921819</t>
  </si>
  <si>
    <t>414 BAXTER AVE 100</t>
  </si>
  <si>
    <t>BB920808</t>
  </si>
  <si>
    <t>BB921061</t>
  </si>
  <si>
    <t>BB920941</t>
  </si>
  <si>
    <t xml:space="preserve">1318 S PRESTON ST </t>
  </si>
  <si>
    <t>BB922124</t>
  </si>
  <si>
    <t xml:space="preserve">10307 U S HIGHWAY 42 </t>
  </si>
  <si>
    <t>BB921071</t>
  </si>
  <si>
    <t xml:space="preserve">4325 PRESTON HWY </t>
  </si>
  <si>
    <t>BB920821</t>
  </si>
  <si>
    <t xml:space="preserve">1460 FRANKFORT AVE </t>
  </si>
  <si>
    <t>BB921490</t>
  </si>
  <si>
    <t xml:space="preserve">6700 GRADE LN </t>
  </si>
  <si>
    <t xml:space="preserve">334 E ORMSBY AVE </t>
  </si>
  <si>
    <t>BB920854</t>
  </si>
  <si>
    <t>BB919291</t>
  </si>
  <si>
    <t xml:space="preserve">500 W MUHAMMAD ALI BLVD </t>
  </si>
  <si>
    <t>BB922153</t>
  </si>
  <si>
    <t xml:space="preserve">5615 OUTER LOOP </t>
  </si>
  <si>
    <t>CHECK INTO CASH</t>
  </si>
  <si>
    <t>3314 PRESTON HWY 102</t>
  </si>
  <si>
    <t>BB920802</t>
  </si>
  <si>
    <t>BB920907</t>
  </si>
  <si>
    <t xml:space="preserve">3142 PRESTON HWY </t>
  </si>
  <si>
    <t xml:space="preserve">954 BAXTER AVE </t>
  </si>
  <si>
    <t>SCARLET HOPE INC</t>
  </si>
  <si>
    <t>2305 SYCAMORE AVE 101</t>
  </si>
  <si>
    <t>SYCAMORE</t>
  </si>
  <si>
    <t>SHELTER</t>
  </si>
  <si>
    <t>BB921802</t>
  </si>
  <si>
    <t xml:space="preserve">736 S CLAY ST </t>
  </si>
  <si>
    <t>BB920739</t>
  </si>
  <si>
    <t xml:space="preserve">721 W BRECKINRIDGE ST </t>
  </si>
  <si>
    <t>BB921831</t>
  </si>
  <si>
    <t xml:space="preserve">4002 CRITTENDEN DR </t>
  </si>
  <si>
    <t>BB921359</t>
  </si>
  <si>
    <t>BB920688</t>
  </si>
  <si>
    <t xml:space="preserve">550 S 2ND ST </t>
  </si>
  <si>
    <t>BB920751</t>
  </si>
  <si>
    <t xml:space="preserve">816 E BROADWAY </t>
  </si>
  <si>
    <t>CITY CHECK ADVANCE &amp; PAWN</t>
  </si>
  <si>
    <t xml:space="preserve">725 E BROADWAY </t>
  </si>
  <si>
    <t>BB920773</t>
  </si>
  <si>
    <t xml:space="preserve">1859 MELLWOOD AVE </t>
  </si>
  <si>
    <t>BB920457</t>
  </si>
  <si>
    <t xml:space="preserve">2001 W JEFFERSON ST </t>
  </si>
  <si>
    <t>BB921127</t>
  </si>
  <si>
    <t xml:space="preserve">13003 DIXIE HWY </t>
  </si>
  <si>
    <t>BB919256</t>
  </si>
  <si>
    <t xml:space="preserve"> W OAK ST </t>
  </si>
  <si>
    <t>BB920989</t>
  </si>
  <si>
    <t>BB921030</t>
  </si>
  <si>
    <t xml:space="preserve">9715 TAYLORSVILLE RD </t>
  </si>
  <si>
    <t>BB921123</t>
  </si>
  <si>
    <t xml:space="preserve">12900 DIXIE HWY </t>
  </si>
  <si>
    <t xml:space="preserve">2101 W BROADWAY </t>
  </si>
  <si>
    <t>BB920671</t>
  </si>
  <si>
    <t xml:space="preserve">2434 CRITTENDEN DR </t>
  </si>
  <si>
    <t>BB919271</t>
  </si>
  <si>
    <t>4759 DIXIE HWY 101</t>
  </si>
  <si>
    <t>BB920830</t>
  </si>
  <si>
    <t xml:space="preserve">1516 PAYNE ST </t>
  </si>
  <si>
    <t>BB921105</t>
  </si>
  <si>
    <t xml:space="preserve">3354 HIKES LN </t>
  </si>
  <si>
    <t>BB921025</t>
  </si>
  <si>
    <t xml:space="preserve">7817 ST ANDREWS CHURCH RD </t>
  </si>
  <si>
    <t>BB921157</t>
  </si>
  <si>
    <t xml:space="preserve">5212 DIXIE HWY </t>
  </si>
  <si>
    <t>BB920643</t>
  </si>
  <si>
    <t xml:space="preserve">1800 W OAK ST </t>
  </si>
  <si>
    <t xml:space="preserve">9400 DIXIE HWY </t>
  </si>
  <si>
    <t>BB920471</t>
  </si>
  <si>
    <t xml:space="preserve">1934 W MARKET ST </t>
  </si>
  <si>
    <t>BB920886</t>
  </si>
  <si>
    <t xml:space="preserve">8210 NATIONAL TPKE </t>
  </si>
  <si>
    <t>BB920647</t>
  </si>
  <si>
    <t xml:space="preserve">800 N 27TH ST </t>
  </si>
  <si>
    <t>BB921155</t>
  </si>
  <si>
    <t xml:space="preserve">337 BYRNE AVE </t>
  </si>
  <si>
    <t>BYRNE</t>
  </si>
  <si>
    <t>15PAW1014</t>
  </si>
  <si>
    <t>CASH AMERICA PAWN OF LOUISVILLE #8</t>
  </si>
  <si>
    <t xml:space="preserve">4313 PRESTON HWY </t>
  </si>
  <si>
    <t>BB920969</t>
  </si>
  <si>
    <t xml:space="preserve">2206 HIKES LN </t>
  </si>
  <si>
    <t>BB921148</t>
  </si>
  <si>
    <t>BB921023</t>
  </si>
  <si>
    <t>BB921394</t>
  </si>
  <si>
    <t xml:space="preserve">5600 BARDSTOWN RD </t>
  </si>
  <si>
    <t>BB921018</t>
  </si>
  <si>
    <t>BB920943</t>
  </si>
  <si>
    <t xml:space="preserve">1800 RIVER RD </t>
  </si>
  <si>
    <t>(W2)</t>
  </si>
  <si>
    <t>BB921244</t>
  </si>
  <si>
    <t xml:space="preserve">12001 DIXIE HWY </t>
  </si>
  <si>
    <t>BB921099</t>
  </si>
  <si>
    <t xml:space="preserve">8607 NATIONAL TPKE </t>
  </si>
  <si>
    <t>BB920914</t>
  </si>
  <si>
    <t xml:space="preserve"> PARK BLVD </t>
  </si>
  <si>
    <t>PARK</t>
  </si>
  <si>
    <t>BB922792</t>
  </si>
  <si>
    <t>BB921443</t>
  </si>
  <si>
    <t>BB920581</t>
  </si>
  <si>
    <t xml:space="preserve">1230 E OAK ST </t>
  </si>
  <si>
    <t>BB919352</t>
  </si>
  <si>
    <t>THORNTONS OIL CORPORATION</t>
  </si>
  <si>
    <t>BB920929</t>
  </si>
  <si>
    <t xml:space="preserve">7319 GENEVA RD </t>
  </si>
  <si>
    <t>GENEVA</t>
  </si>
  <si>
    <t>BB920712</t>
  </si>
  <si>
    <t xml:space="preserve">2235 BARDSTOWN RD </t>
  </si>
  <si>
    <t>BB921012</t>
  </si>
  <si>
    <t xml:space="preserve">1620 ARTHUR ST </t>
  </si>
  <si>
    <t>BB920778</t>
  </si>
  <si>
    <t xml:space="preserve">1851 MELLWOOD AVE </t>
  </si>
  <si>
    <t>BB920705</t>
  </si>
  <si>
    <t xml:space="preserve">4269 ALGONQUIN PKY </t>
  </si>
  <si>
    <t>BB921798</t>
  </si>
  <si>
    <t xml:space="preserve">2527 CEDAR ST </t>
  </si>
  <si>
    <t>BB921417</t>
  </si>
  <si>
    <t xml:space="preserve"> PRESTON HWY </t>
  </si>
  <si>
    <t>BB921816</t>
  </si>
  <si>
    <t xml:space="preserve">2515 GRINSTEAD DR </t>
  </si>
  <si>
    <t>BB921402</t>
  </si>
  <si>
    <t xml:space="preserve">4013 OLD OUTER LOOP </t>
  </si>
  <si>
    <t>BB921779</t>
  </si>
  <si>
    <t xml:space="preserve">4532 W BROADWAY </t>
  </si>
  <si>
    <t>BB921089</t>
  </si>
  <si>
    <t xml:space="preserve">11601 WESTPORT RD </t>
  </si>
  <si>
    <t>14PAW1000</t>
  </si>
  <si>
    <t>DERBY CITY PAWN</t>
  </si>
  <si>
    <t xml:space="preserve">8703 WESTPORT RD </t>
  </si>
  <si>
    <t>BB921382</t>
  </si>
  <si>
    <t>3301 FERN VALLEY RD 101</t>
  </si>
  <si>
    <t>BB919290</t>
  </si>
  <si>
    <t xml:space="preserve">2317 FRANKFORT AVE </t>
  </si>
  <si>
    <t>BB920865</t>
  </si>
  <si>
    <t xml:space="preserve">3841 CANE RUN RD </t>
  </si>
  <si>
    <t>BB920455</t>
  </si>
  <si>
    <t xml:space="preserve">1123 W HILL ST </t>
  </si>
  <si>
    <t>BB920460</t>
  </si>
  <si>
    <t xml:space="preserve">2601 W JEFFERSON ST </t>
  </si>
  <si>
    <t>BB921429</t>
  </si>
  <si>
    <t xml:space="preserve">2619 ROCKFORD LN </t>
  </si>
  <si>
    <t>BB921168</t>
  </si>
  <si>
    <t>BB921117</t>
  </si>
  <si>
    <t xml:space="preserve">711 W BRECKINRIDGE ST </t>
  </si>
  <si>
    <t>BB919241</t>
  </si>
  <si>
    <t xml:space="preserve"> CANE RUN RD </t>
  </si>
  <si>
    <t>BB920890</t>
  </si>
  <si>
    <t>BB921822</t>
  </si>
  <si>
    <t xml:space="preserve">3904 S 3RD ST </t>
  </si>
  <si>
    <t>BB920535</t>
  </si>
  <si>
    <t xml:space="preserve">4600 PRESTON HWY </t>
  </si>
  <si>
    <t>BB921774</t>
  </si>
  <si>
    <t>BB920748</t>
  </si>
  <si>
    <t xml:space="preserve">1001 E BROADWAY </t>
  </si>
  <si>
    <t>BB921046</t>
  </si>
  <si>
    <t xml:space="preserve">3240 VERMONT AVE </t>
  </si>
  <si>
    <t>VERMONT</t>
  </si>
  <si>
    <t>14BB1002</t>
  </si>
  <si>
    <t xml:space="preserve">4751 DIXIE HWY </t>
  </si>
  <si>
    <t>BB921769</t>
  </si>
  <si>
    <t xml:space="preserve">853 S 7TH ST </t>
  </si>
  <si>
    <t>BB921388</t>
  </si>
  <si>
    <t>BB921017</t>
  </si>
  <si>
    <t xml:space="preserve">3408 PRESTON HWY </t>
  </si>
  <si>
    <t>BB920927</t>
  </si>
  <si>
    <t xml:space="preserve">3737 S 4TH ST </t>
  </si>
  <si>
    <t>BB921424</t>
  </si>
  <si>
    <t xml:space="preserve">1514 S SHELBY ST </t>
  </si>
  <si>
    <t>BB920882</t>
  </si>
  <si>
    <t xml:space="preserve"> MELLWOOD AVE </t>
  </si>
  <si>
    <t>BB920932</t>
  </si>
  <si>
    <t>BB920694</t>
  </si>
  <si>
    <t xml:space="preserve">2301 S 4TH ST </t>
  </si>
  <si>
    <t>BB921441</t>
  </si>
  <si>
    <t>BB920445</t>
  </si>
  <si>
    <t xml:space="preserve">1239 DIXIE HWY </t>
  </si>
  <si>
    <t>BB920578</t>
  </si>
  <si>
    <t xml:space="preserve">1327 W MUHAMMAD ALI BLVD </t>
  </si>
  <si>
    <t>LIFEHOUSE, INC.</t>
  </si>
  <si>
    <t>2710 RIEDLING DR 101</t>
  </si>
  <si>
    <t>RIEDLING</t>
  </si>
  <si>
    <t>BB921134</t>
  </si>
  <si>
    <t xml:space="preserve"> CRITTENDEN DR </t>
  </si>
  <si>
    <t>BB920888</t>
  </si>
  <si>
    <t>BB920838</t>
  </si>
  <si>
    <t>BB921795</t>
  </si>
  <si>
    <t xml:space="preserve">431 W CHESTNUT ST </t>
  </si>
  <si>
    <t>BB920869</t>
  </si>
  <si>
    <t>BB920481</t>
  </si>
  <si>
    <t xml:space="preserve">1261 S PRESTON ST </t>
  </si>
  <si>
    <t>BB920459</t>
  </si>
  <si>
    <t xml:space="preserve">2600 W JEFFERSON ST </t>
  </si>
  <si>
    <t>BB920926</t>
  </si>
  <si>
    <t>15PAW1001</t>
  </si>
  <si>
    <t>CASH EXPRESS</t>
  </si>
  <si>
    <t xml:space="preserve">6321 BARDSTOWN RD </t>
  </si>
  <si>
    <t>BB919245</t>
  </si>
  <si>
    <t xml:space="preserve">2106 STANDARD AVE </t>
  </si>
  <si>
    <t>STANDARD</t>
  </si>
  <si>
    <t>BB920836</t>
  </si>
  <si>
    <t xml:space="preserve">4302 POPLAR LEVEL RD </t>
  </si>
  <si>
    <t>BB920690</t>
  </si>
  <si>
    <t>BB921150</t>
  </si>
  <si>
    <t>BB920685</t>
  </si>
  <si>
    <t xml:space="preserve">1380 S 15TH ST </t>
  </si>
  <si>
    <t>15TH</t>
  </si>
  <si>
    <t>BB920975</t>
  </si>
  <si>
    <t xml:space="preserve">4106 E INDIAN TRL </t>
  </si>
  <si>
    <t>BB921812</t>
  </si>
  <si>
    <t>BB920661</t>
  </si>
  <si>
    <t xml:space="preserve">2401 BARDSTOWN RD </t>
  </si>
  <si>
    <t>BB920775</t>
  </si>
  <si>
    <t xml:space="preserve">1615 MELLWOOD AVE </t>
  </si>
  <si>
    <t>BB920850</t>
  </si>
  <si>
    <t>BB921815</t>
  </si>
  <si>
    <t xml:space="preserve">3600 GREENWOOD AVE </t>
  </si>
  <si>
    <t>BB920878</t>
  </si>
  <si>
    <t xml:space="preserve">7031 SOUTHSIDE DR </t>
  </si>
  <si>
    <t>BB921032</t>
  </si>
  <si>
    <t xml:space="preserve">4621 ALLMOND AVE </t>
  </si>
  <si>
    <t>ALLMOND</t>
  </si>
  <si>
    <t>BB921009</t>
  </si>
  <si>
    <t xml:space="preserve">7249 DIXIE HWY </t>
  </si>
  <si>
    <t>BB920698</t>
  </si>
  <si>
    <t xml:space="preserve">1845 S 7TH ST </t>
  </si>
  <si>
    <t>BB920530</t>
  </si>
  <si>
    <t xml:space="preserve">620 LOCUST LN </t>
  </si>
  <si>
    <t>LOCUST</t>
  </si>
  <si>
    <t>BB921781</t>
  </si>
  <si>
    <t xml:space="preserve">501 E JEFFERSON ST </t>
  </si>
  <si>
    <t>BB921392</t>
  </si>
  <si>
    <t>BB919414</t>
  </si>
  <si>
    <t>MALONEY OUTDOOR ADVERTISING</t>
  </si>
  <si>
    <t xml:space="preserve">500 W CHESTNUT ST </t>
  </si>
  <si>
    <t>BB921381</t>
  </si>
  <si>
    <t>BB919424</t>
  </si>
  <si>
    <t xml:space="preserve">4446 POPLAR LEVEL RD </t>
  </si>
  <si>
    <t>BB920835</t>
  </si>
  <si>
    <t>BB921082</t>
  </si>
  <si>
    <t>BB921119</t>
  </si>
  <si>
    <t>BB921804</t>
  </si>
  <si>
    <t>BB920562</t>
  </si>
  <si>
    <t>BB920940</t>
  </si>
  <si>
    <t xml:space="preserve">2307 S PRESTON ST </t>
  </si>
  <si>
    <t>BB920966</t>
  </si>
  <si>
    <t>BB920707</t>
  </si>
  <si>
    <t xml:space="preserve">701 ALGONQUIN PKY </t>
  </si>
  <si>
    <t>PAW892339</t>
  </si>
  <si>
    <t>FIRST CASH PAWN / CHOICE PAWN</t>
  </si>
  <si>
    <t>5005 PRESTON HWY 104</t>
  </si>
  <si>
    <t>BB920446</t>
  </si>
  <si>
    <t xml:space="preserve">1234 DIXIE HWY </t>
  </si>
  <si>
    <t>BB919288</t>
  </si>
  <si>
    <t xml:space="preserve">940 S PRESTON ST </t>
  </si>
  <si>
    <t>BB920474</t>
  </si>
  <si>
    <t xml:space="preserve">1804 W MARKET ST </t>
  </si>
  <si>
    <t>BB921121</t>
  </si>
  <si>
    <t xml:space="preserve">13101 DIXIE HWY </t>
  </si>
  <si>
    <t>BB919278</t>
  </si>
  <si>
    <t xml:space="preserve">4703 DIXIE HWY </t>
  </si>
  <si>
    <t>BB919260</t>
  </si>
  <si>
    <t xml:space="preserve">4105 W MARKET ST </t>
  </si>
  <si>
    <t>BB920924</t>
  </si>
  <si>
    <t>BB921070</t>
  </si>
  <si>
    <t>BB919275</t>
  </si>
  <si>
    <t xml:space="preserve">608 LOCUST LN </t>
  </si>
  <si>
    <t>BB921386</t>
  </si>
  <si>
    <t xml:space="preserve">4022 PRODUCE RD </t>
  </si>
  <si>
    <t>VOLUNTEERS OF AMERICA LOU FAMILY HOUSING SERVICES</t>
  </si>
  <si>
    <t xml:space="preserve">1321 S PRESTON ST </t>
  </si>
  <si>
    <t>BB920524</t>
  </si>
  <si>
    <t xml:space="preserve">2975 WILSON AVE </t>
  </si>
  <si>
    <t>BB920797</t>
  </si>
  <si>
    <t>BB920879</t>
  </si>
  <si>
    <t>BB920541</t>
  </si>
  <si>
    <t>BB920433</t>
  </si>
  <si>
    <t>BB921821</t>
  </si>
  <si>
    <t>BB920564</t>
  </si>
  <si>
    <t xml:space="preserve">934 LONGFIELD AVE </t>
  </si>
  <si>
    <t>BB920822</t>
  </si>
  <si>
    <t xml:space="preserve">5900 PRESTON HWY </t>
  </si>
  <si>
    <t>BB921399</t>
  </si>
  <si>
    <t>BB921793</t>
  </si>
  <si>
    <t xml:space="preserve">101 W CHESTNUT ST </t>
  </si>
  <si>
    <t>BB920893</t>
  </si>
  <si>
    <t>BB920462</t>
  </si>
  <si>
    <t>2000 W JEFFERSON ST 1</t>
  </si>
  <si>
    <t>BB920461</t>
  </si>
  <si>
    <t>BB920727</t>
  </si>
  <si>
    <t xml:space="preserve">1025 BARRET AVE </t>
  </si>
  <si>
    <t xml:space="preserve">6507 BARDSTOWN RD </t>
  </si>
  <si>
    <t>BB920580</t>
  </si>
  <si>
    <t>BB920845</t>
  </si>
  <si>
    <t xml:space="preserve">3602 CANE RUN RD </t>
  </si>
  <si>
    <t>BB921055</t>
  </si>
  <si>
    <t xml:space="preserve">4545 POPLAR LEVEL RD </t>
  </si>
  <si>
    <t>BB921043</t>
  </si>
  <si>
    <t xml:space="preserve">2301 TAYLORSVILLE RD </t>
  </si>
  <si>
    <t>BB919423</t>
  </si>
  <si>
    <t xml:space="preserve">6208 STRAWBERRY LN </t>
  </si>
  <si>
    <t>BB922125</t>
  </si>
  <si>
    <t>Outfront Meida</t>
  </si>
  <si>
    <t>BB921124</t>
  </si>
  <si>
    <t>BB920555</t>
  </si>
  <si>
    <t xml:space="preserve">4341 SANITA CT </t>
  </si>
  <si>
    <t>BB920728</t>
  </si>
  <si>
    <t xml:space="preserve">1057 BARRET AVE </t>
  </si>
  <si>
    <t>BB920956</t>
  </si>
  <si>
    <t xml:space="preserve">6722 STRAWBERRY LN </t>
  </si>
  <si>
    <t>BB921389</t>
  </si>
  <si>
    <t>BB920862</t>
  </si>
  <si>
    <t>BB921428</t>
  </si>
  <si>
    <t xml:space="preserve">2815 ROCKFORD LN </t>
  </si>
  <si>
    <t>BB921114</t>
  </si>
  <si>
    <t xml:space="preserve">5206 GREENWOOD RD </t>
  </si>
  <si>
    <t>BB920644</t>
  </si>
  <si>
    <t>BB920986</t>
  </si>
  <si>
    <t xml:space="preserve">730 LYNDON LN </t>
  </si>
  <si>
    <t>BB920896</t>
  </si>
  <si>
    <t xml:space="preserve"> HUNSINGER BLVD </t>
  </si>
  <si>
    <t>BB920820</t>
  </si>
  <si>
    <t>302 EASTERN PKY 1</t>
  </si>
  <si>
    <t>BB919286</t>
  </si>
  <si>
    <t xml:space="preserve">813 E JEFFERSON ST </t>
  </si>
  <si>
    <t>BB922157</t>
  </si>
  <si>
    <t xml:space="preserve">3001 W BROADWAY </t>
  </si>
  <si>
    <t>BB921778</t>
  </si>
  <si>
    <t>BB920832</t>
  </si>
  <si>
    <t xml:space="preserve">3601 RALPH AVE </t>
  </si>
  <si>
    <t>RALPH</t>
  </si>
  <si>
    <t>BB920550</t>
  </si>
  <si>
    <t>BB920529</t>
  </si>
  <si>
    <t>BB921163</t>
  </si>
  <si>
    <t xml:space="preserve">4200 BUNTON CT </t>
  </si>
  <si>
    <t>BUNTON</t>
  </si>
  <si>
    <t>BB921169</t>
  </si>
  <si>
    <t xml:space="preserve">4449 DIXIE HWY </t>
  </si>
  <si>
    <t>15PAW1011</t>
  </si>
  <si>
    <t>CASH AMERICA PAWN OF LOUISVILLE #5</t>
  </si>
  <si>
    <t>BB921140</t>
  </si>
  <si>
    <t xml:space="preserve">3408 CAMP GROUND RD </t>
  </si>
  <si>
    <t>BB920877</t>
  </si>
  <si>
    <t xml:space="preserve">109 S SPRING ST </t>
  </si>
  <si>
    <t>BB920717</t>
  </si>
  <si>
    <t xml:space="preserve">2218 BARDSTOWN RD </t>
  </si>
  <si>
    <t>BB921054</t>
  </si>
  <si>
    <t xml:space="preserve">9619 WHIPPS MILL RD </t>
  </si>
  <si>
    <t>BB920435</t>
  </si>
  <si>
    <t xml:space="preserve">334 CAMP ST </t>
  </si>
  <si>
    <t>BB921249</t>
  </si>
  <si>
    <t xml:space="preserve">8318 DIXIE HWY </t>
  </si>
  <si>
    <t>BB921777</t>
  </si>
  <si>
    <t xml:space="preserve">3400 W BROADWAY </t>
  </si>
  <si>
    <t>BB921039</t>
  </si>
  <si>
    <t xml:space="preserve">8103 DIXIE HWY </t>
  </si>
  <si>
    <t>BB920787</t>
  </si>
  <si>
    <t xml:space="preserve">5914 SHEPHERDSVILLE RD </t>
  </si>
  <si>
    <t>BB922174</t>
  </si>
  <si>
    <t xml:space="preserve">1430 S 28TH ST </t>
  </si>
  <si>
    <t>BB920961</t>
  </si>
  <si>
    <t xml:space="preserve">13615 DIXIE HWY </t>
  </si>
  <si>
    <t>BB921142</t>
  </si>
  <si>
    <t xml:space="preserve">3817 E INDIAN TRL </t>
  </si>
  <si>
    <t>BB920720</t>
  </si>
  <si>
    <t xml:space="preserve">1449 BARDSTOWN RD </t>
  </si>
  <si>
    <t>BB920930</t>
  </si>
  <si>
    <t xml:space="preserve"> N ENGLISH STATION RD </t>
  </si>
  <si>
    <t>BB921016</t>
  </si>
  <si>
    <t>BB920796</t>
  </si>
  <si>
    <t xml:space="preserve">2221 CRITTENDEN DR </t>
  </si>
  <si>
    <t>BB921367</t>
  </si>
  <si>
    <t xml:space="preserve">4011 CANE RUN RD </t>
  </si>
  <si>
    <t>BB920800</t>
  </si>
  <si>
    <t>BB920947</t>
  </si>
  <si>
    <t>BB920450</t>
  </si>
  <si>
    <t xml:space="preserve">1300 S 26TH ST </t>
  </si>
  <si>
    <t>BB920875</t>
  </si>
  <si>
    <t xml:space="preserve">3018 RUDD AVE </t>
  </si>
  <si>
    <t>BB920909</t>
  </si>
  <si>
    <t xml:space="preserve">4824 PRESTON HWY </t>
  </si>
  <si>
    <t>BB920466</t>
  </si>
  <si>
    <t>BB920917</t>
  </si>
  <si>
    <t xml:space="preserve">427 W CHESTNUT ST </t>
  </si>
  <si>
    <t>15PAW1003</t>
  </si>
  <si>
    <t xml:space="preserve">335 E ESPLANADE AVE </t>
  </si>
  <si>
    <t>ESPLANADE</t>
  </si>
  <si>
    <t>STEWART'S PAWN SHOP</t>
  </si>
  <si>
    <t xml:space="preserve">113 W JEFFERSON ST </t>
  </si>
  <si>
    <t>BB920781</t>
  </si>
  <si>
    <t xml:space="preserve">1906 NEW MAIN ST </t>
  </si>
  <si>
    <t>NEW MAIN</t>
  </si>
  <si>
    <t>BB919274</t>
  </si>
  <si>
    <t xml:space="preserve">4235 CURTIS AVE </t>
  </si>
  <si>
    <t>CURTIS</t>
  </si>
  <si>
    <t>BB921076</t>
  </si>
  <si>
    <t>BB920770</t>
  </si>
  <si>
    <t xml:space="preserve">3801 GIBSON LN </t>
  </si>
  <si>
    <t>GIBSON</t>
  </si>
  <si>
    <t>BB920453</t>
  </si>
  <si>
    <t xml:space="preserve">3129 GREENWOOD AVE </t>
  </si>
  <si>
    <t>BB921358</t>
  </si>
  <si>
    <t xml:space="preserve">5612 OUTER LOOP </t>
  </si>
  <si>
    <t>BB921420</t>
  </si>
  <si>
    <t xml:space="preserve">4001 RALPH AVE </t>
  </si>
  <si>
    <t>FIRST CASH PAWN/MISTER MONEY</t>
  </si>
  <si>
    <t xml:space="preserve">9808 TAYLORSVILLE RD </t>
  </si>
  <si>
    <t>BB921419</t>
  </si>
  <si>
    <t xml:space="preserve">6019 PRESTON HWY </t>
  </si>
  <si>
    <t>BB920812</t>
  </si>
  <si>
    <t xml:space="preserve">571 PHILLIPS LN </t>
  </si>
  <si>
    <t>BB920456</t>
  </si>
  <si>
    <t xml:space="preserve">1117 W HILL ST </t>
  </si>
  <si>
    <t>PAW923526</t>
  </si>
  <si>
    <t>SHEPHERDSVILLE JEWELRY &amp; PAWN III</t>
  </si>
  <si>
    <t xml:space="preserve">9212 DIXIE HWY </t>
  </si>
  <si>
    <t>BB920521</t>
  </si>
  <si>
    <t xml:space="preserve">2534 WILSON AVE </t>
  </si>
  <si>
    <t>BB920563</t>
  </si>
  <si>
    <t xml:space="preserve">1509 LOCUST ST </t>
  </si>
  <si>
    <t>BB920818</t>
  </si>
  <si>
    <t xml:space="preserve">7202 FEGENBUSH LN </t>
  </si>
  <si>
    <t>BB920437</t>
  </si>
  <si>
    <t xml:space="preserve">3415 DIXIE HWY </t>
  </si>
  <si>
    <t>BB921409</t>
  </si>
  <si>
    <t xml:space="preserve">10618 NATIONAL TPKE </t>
  </si>
  <si>
    <t>BB921433</t>
  </si>
  <si>
    <t xml:space="preserve">330 BAXTER AVE </t>
  </si>
  <si>
    <t>BB920434</t>
  </si>
  <si>
    <t>BB921489</t>
  </si>
  <si>
    <t>BB920740</t>
  </si>
  <si>
    <t xml:space="preserve">237 E BRECKINRIDGE ST </t>
  </si>
  <si>
    <t>BB920953</t>
  </si>
  <si>
    <t xml:space="preserve">1100 STORY AVE </t>
  </si>
  <si>
    <t>BB921075</t>
  </si>
  <si>
    <t xml:space="preserve">1500 FERN VALLEY RD </t>
  </si>
  <si>
    <t>BB920857</t>
  </si>
  <si>
    <t xml:space="preserve">3040 PRESTON HWY </t>
  </si>
  <si>
    <t>BB920939</t>
  </si>
  <si>
    <t xml:space="preserve">1005 S PRESTON ST </t>
  </si>
  <si>
    <t>BB920906</t>
  </si>
  <si>
    <t xml:space="preserve">2101 PORTLAND AVE </t>
  </si>
  <si>
    <t>ROW</t>
  </si>
  <si>
    <t>BB921035</t>
  </si>
  <si>
    <t>15PAW1010</t>
  </si>
  <si>
    <t>CASH AMERICA PAWN OF LOUISVILLE #4</t>
  </si>
  <si>
    <t xml:space="preserve">5516 NEW CUT RD </t>
  </si>
  <si>
    <t>BB920653</t>
  </si>
  <si>
    <t>BB921395</t>
  </si>
  <si>
    <t>BB921480</t>
  </si>
  <si>
    <t xml:space="preserve">202 FLIRTATION WALK </t>
  </si>
  <si>
    <t>FLIRTATION</t>
  </si>
  <si>
    <t>WALK</t>
  </si>
  <si>
    <t>BB922178</t>
  </si>
  <si>
    <t>BB920999</t>
  </si>
  <si>
    <t>BB921408</t>
  </si>
  <si>
    <t>16BB1002</t>
  </si>
  <si>
    <t>BB920526</t>
  </si>
  <si>
    <t xml:space="preserve">1600 S PRESTON ST </t>
  </si>
  <si>
    <t>BB920948</t>
  </si>
  <si>
    <t>BB921400</t>
  </si>
  <si>
    <t>BB920827</t>
  </si>
  <si>
    <t xml:space="preserve">6307 PRESTON HWY </t>
  </si>
  <si>
    <t>BB920556</t>
  </si>
  <si>
    <t>BB921073</t>
  </si>
  <si>
    <t>BB920987</t>
  </si>
  <si>
    <t>BB921052</t>
  </si>
  <si>
    <t>BB921101</t>
  </si>
  <si>
    <t>BB921066</t>
  </si>
  <si>
    <t xml:space="preserve">7115 PRESTON HWY </t>
  </si>
  <si>
    <t>BB921383</t>
  </si>
  <si>
    <t xml:space="preserve">4908 POPLAR LEVEL RD </t>
  </si>
  <si>
    <t>BB920682</t>
  </si>
  <si>
    <t xml:space="preserve">2924 HIKES LN </t>
  </si>
  <si>
    <t>BB920849</t>
  </si>
  <si>
    <t>BB919262</t>
  </si>
  <si>
    <t xml:space="preserve">2814 GREENWOOD AVE </t>
  </si>
  <si>
    <t xml:space="preserve">3501 BARDSTOWN RD </t>
  </si>
  <si>
    <t>BB921818</t>
  </si>
  <si>
    <t xml:space="preserve">2829 TAYLOR BLVD </t>
  </si>
  <si>
    <t>BB920795</t>
  </si>
  <si>
    <t xml:space="preserve">711 N 31ST ST </t>
  </si>
  <si>
    <t>31ST</t>
  </si>
  <si>
    <t>PHIL'S PAWN SHOP</t>
  </si>
  <si>
    <t xml:space="preserve">2134 FRANKFORT AVE </t>
  </si>
  <si>
    <t>BB921792</t>
  </si>
  <si>
    <t xml:space="preserve">1133 CHESTER AVE </t>
  </si>
  <si>
    <t>CHESTER</t>
  </si>
  <si>
    <t>BB921015</t>
  </si>
  <si>
    <t>BB920440</t>
  </si>
  <si>
    <t xml:space="preserve">314 E BURNETT AVE </t>
  </si>
  <si>
    <t>MATTIE'S HOUSE</t>
  </si>
  <si>
    <t xml:space="preserve">1701 W ORMSBY AVE </t>
  </si>
  <si>
    <t>BB920763</t>
  </si>
  <si>
    <t xml:space="preserve">1512 LEXINGTON RD </t>
  </si>
  <si>
    <t>15PAW1015</t>
  </si>
  <si>
    <t>CASH AMERICA PAWN OF LOUISVILLE #9</t>
  </si>
  <si>
    <t xml:space="preserve">4131 DIXIE HWY </t>
  </si>
  <si>
    <t>BB919425</t>
  </si>
  <si>
    <t xml:space="preserve">4015 BARDSTOWN RD </t>
  </si>
  <si>
    <t>BB921245</t>
  </si>
  <si>
    <t>BB921139</t>
  </si>
  <si>
    <t xml:space="preserve">3357 CAMP GROUND RD </t>
  </si>
  <si>
    <t>BB920449</t>
  </si>
  <si>
    <t xml:space="preserve">1232 S 26TH ST </t>
  </si>
  <si>
    <t>BB920766</t>
  </si>
  <si>
    <t>BB921161</t>
  </si>
  <si>
    <t>BB921125</t>
  </si>
  <si>
    <t>BB920934</t>
  </si>
  <si>
    <t>BB920772</t>
  </si>
  <si>
    <t xml:space="preserve">1521 MELLWOOD AVE </t>
  </si>
  <si>
    <t>BB920692</t>
  </si>
  <si>
    <t xml:space="preserve">500 MANOR PARK DR </t>
  </si>
  <si>
    <t>MANOR PARK</t>
  </si>
  <si>
    <t>BB921092</t>
  </si>
  <si>
    <t>BB921432</t>
  </si>
  <si>
    <t>BB920851</t>
  </si>
  <si>
    <t xml:space="preserve">3707 CANE RUN RD </t>
  </si>
  <si>
    <t>BB921149</t>
  </si>
  <si>
    <t xml:space="preserve">3901 SHELBYVILLE RD </t>
  </si>
  <si>
    <t>BB920973</t>
  </si>
  <si>
    <t xml:space="preserve">5102 E INDIAN TRL </t>
  </si>
  <si>
    <t>BB920789</t>
  </si>
  <si>
    <t xml:space="preserve">4630 JENNINGS LN </t>
  </si>
  <si>
    <t>BB920691</t>
  </si>
  <si>
    <t xml:space="preserve">1234 E MAIN ST </t>
  </si>
  <si>
    <t>BB921796</t>
  </si>
  <si>
    <t>BB921770</t>
  </si>
  <si>
    <t xml:space="preserve">508 E BRECKINRIDGE ST </t>
  </si>
  <si>
    <t xml:space="preserve">2400 BOWMAN AVE </t>
  </si>
  <si>
    <t>BB921088</t>
  </si>
  <si>
    <t>BB922159</t>
  </si>
  <si>
    <t xml:space="preserve">713 S 7TH ST </t>
  </si>
  <si>
    <t>BB920528</t>
  </si>
  <si>
    <t>BB920667</t>
  </si>
  <si>
    <t xml:space="preserve">837 S BROOK ST </t>
  </si>
  <si>
    <t>BB921251</t>
  </si>
  <si>
    <t xml:space="preserve">4516 CANE RUN RD </t>
  </si>
  <si>
    <t>BB921376</t>
  </si>
  <si>
    <t xml:space="preserve">7011 GRADE LN </t>
  </si>
  <si>
    <t>BB921380</t>
  </si>
  <si>
    <t xml:space="preserve">7119 GRADE LN </t>
  </si>
  <si>
    <t>BB920780</t>
  </si>
  <si>
    <t xml:space="preserve">1655 NELLIGAN AVE </t>
  </si>
  <si>
    <t>NELLIGAN</t>
  </si>
  <si>
    <t>BB920711</t>
  </si>
  <si>
    <t xml:space="preserve">3136 BANK ST </t>
  </si>
  <si>
    <t>BB920560</t>
  </si>
  <si>
    <t xml:space="preserve">1421 LEXINGTON RD </t>
  </si>
  <si>
    <t>BB921120</t>
  </si>
  <si>
    <t xml:space="preserve">1120 W HILL ST </t>
  </si>
  <si>
    <t>BB920764</t>
  </si>
  <si>
    <t xml:space="preserve">1501 LEXINGTON RD </t>
  </si>
  <si>
    <t>BB920885</t>
  </si>
  <si>
    <t>BB920760</t>
  </si>
  <si>
    <t>517 E JEFFERSON ST 101</t>
  </si>
  <si>
    <t>BB921247</t>
  </si>
  <si>
    <t xml:space="preserve">5401 VALLEY STATION RD </t>
  </si>
  <si>
    <t>BB921086</t>
  </si>
  <si>
    <t xml:space="preserve">2942 YORKSHIRE BLVD </t>
  </si>
  <si>
    <t>YORKSHIRE</t>
  </si>
  <si>
    <t>BB921074</t>
  </si>
  <si>
    <t>BB921252</t>
  </si>
  <si>
    <t xml:space="preserve">5608 OUTER LOOP </t>
  </si>
  <si>
    <t>BB920721</t>
  </si>
  <si>
    <t xml:space="preserve">1355 BARDSTOWN RD </t>
  </si>
  <si>
    <t>BB920485</t>
  </si>
  <si>
    <t xml:space="preserve">121 S SHELBY ST </t>
  </si>
  <si>
    <t>BB920733</t>
  </si>
  <si>
    <t>BB920933</t>
  </si>
  <si>
    <t>BB920570</t>
  </si>
  <si>
    <t xml:space="preserve">2415 W MARKET ST </t>
  </si>
  <si>
    <t>BB920841</t>
  </si>
  <si>
    <t xml:space="preserve">1912 PORTLAND AVE </t>
  </si>
  <si>
    <t>BB920753</t>
  </si>
  <si>
    <t xml:space="preserve">636 E BROADWAY </t>
  </si>
  <si>
    <t>BB921403</t>
  </si>
  <si>
    <t xml:space="preserve">4918 POPLAR LEVEL RD </t>
  </si>
  <si>
    <t>BB921040</t>
  </si>
  <si>
    <t>BB920703</t>
  </si>
  <si>
    <t xml:space="preserve">2600 ALFORD AVE </t>
  </si>
  <si>
    <t>ALFORD</t>
  </si>
  <si>
    <t>BB920468</t>
  </si>
  <si>
    <t>BB921371</t>
  </si>
  <si>
    <t xml:space="preserve">8010 PRESTON HWY </t>
  </si>
  <si>
    <t>PAW918936</t>
  </si>
  <si>
    <t>UNCLE MILTIES PAWNSHOP</t>
  </si>
  <si>
    <t xml:space="preserve">3775 SOUTHERN PKY </t>
  </si>
  <si>
    <t>SOUTHERN</t>
  </si>
  <si>
    <t>BB920798</t>
  </si>
  <si>
    <t xml:space="preserve">1613 NORTHWESTERN PKY </t>
  </si>
  <si>
    <t>BB920523</t>
  </si>
  <si>
    <t xml:space="preserve">2929 WILSON AVE </t>
  </si>
  <si>
    <t>BB920672</t>
  </si>
  <si>
    <t>BB920700</t>
  </si>
  <si>
    <t xml:space="preserve">3801 7TH STREET RD </t>
  </si>
  <si>
    <t>BB921096</t>
  </si>
  <si>
    <t xml:space="preserve">140 OUTER LOOP </t>
  </si>
  <si>
    <t>BB920731</t>
  </si>
  <si>
    <t>BB921840</t>
  </si>
  <si>
    <t xml:space="preserve">2400 FRANKFORT AVE </t>
  </si>
  <si>
    <t>13PAW1000</t>
  </si>
  <si>
    <t>JACK'S PAWN &amp; CO.</t>
  </si>
  <si>
    <t xml:space="preserve">5701 BARDSTOWN RD </t>
  </si>
  <si>
    <t>BB921051</t>
  </si>
  <si>
    <t>BB919416</t>
  </si>
  <si>
    <t xml:space="preserve">4905 DIXIE HWY </t>
  </si>
  <si>
    <t>BB920774</t>
  </si>
  <si>
    <t>BB921791</t>
  </si>
  <si>
    <t xml:space="preserve">10404 TAYLORSVILLE RD </t>
  </si>
  <si>
    <t>CTC2</t>
  </si>
  <si>
    <t>BB921137</t>
  </si>
  <si>
    <t xml:space="preserve"> S FLOYD ST </t>
  </si>
  <si>
    <t>BB921423</t>
  </si>
  <si>
    <t>BB920952</t>
  </si>
  <si>
    <t xml:space="preserve">1400 STORY AVE </t>
  </si>
  <si>
    <t>WELLSPRING ARDERY HOUSE</t>
  </si>
  <si>
    <t xml:space="preserve">1382 S 3RD ST </t>
  </si>
  <si>
    <t>BB920516</t>
  </si>
  <si>
    <t xml:space="preserve">3294 TAYLOR BLVD </t>
  </si>
  <si>
    <t>BB920697</t>
  </si>
  <si>
    <t>BB920871</t>
  </si>
  <si>
    <t xml:space="preserve">1200 RIVER RD </t>
  </si>
  <si>
    <t>BB920483</t>
  </si>
  <si>
    <t>BB920873</t>
  </si>
  <si>
    <t xml:space="preserve">1201 ROWAN ST </t>
  </si>
  <si>
    <t>ROWAN</t>
  </si>
  <si>
    <t>BB920919</t>
  </si>
  <si>
    <t xml:space="preserve"> WINKLER AVE </t>
  </si>
  <si>
    <t>BB920575</t>
  </si>
  <si>
    <t>BB921398</t>
  </si>
  <si>
    <t>BB920574</t>
  </si>
  <si>
    <t xml:space="preserve">330 N SPRING ST </t>
  </si>
  <si>
    <t>BB920559</t>
  </si>
  <si>
    <t xml:space="preserve">1115 LEXINGTON RD </t>
  </si>
  <si>
    <t>BB919283</t>
  </si>
  <si>
    <t>BB921167</t>
  </si>
  <si>
    <t>BB919284</t>
  </si>
  <si>
    <t xml:space="preserve">4536 POPLAR LEVEL RD </t>
  </si>
  <si>
    <t>BB919247</t>
  </si>
  <si>
    <t xml:space="preserve">3515 BELLS LN </t>
  </si>
  <si>
    <t>BELLS</t>
  </si>
  <si>
    <t>BB920696</t>
  </si>
  <si>
    <t xml:space="preserve">3032 S 4TH ST </t>
  </si>
  <si>
    <t>BB920745</t>
  </si>
  <si>
    <t>BB920945</t>
  </si>
  <si>
    <t xml:space="preserve">1115 SCHILLER AVE </t>
  </si>
  <si>
    <t>SCHILLER</t>
  </si>
  <si>
    <t>BB919418</t>
  </si>
  <si>
    <t xml:space="preserve">10305 DIXIE HWY </t>
  </si>
  <si>
    <t>BB921158</t>
  </si>
  <si>
    <t>BB921100</t>
  </si>
  <si>
    <t>BB921147</t>
  </si>
  <si>
    <t>BB920852</t>
  </si>
  <si>
    <t>BB920806</t>
  </si>
  <si>
    <t xml:space="preserve">7401 DIXIE HWY </t>
  </si>
  <si>
    <t>BB921808</t>
  </si>
  <si>
    <t xml:space="preserve">1630 FRANKFORT AVE </t>
  </si>
  <si>
    <t>BB919264</t>
  </si>
  <si>
    <t xml:space="preserve">2014 W MUHAMMAD ALI BLVD </t>
  </si>
  <si>
    <t xml:space="preserve">5238 BARDSTOWN RD </t>
  </si>
  <si>
    <t>15PAW1012</t>
  </si>
  <si>
    <t>CASH AMERICA PAWN OF LOUISVILLE #6</t>
  </si>
  <si>
    <t xml:space="preserve">5700 BARDSTOWN RD </t>
  </si>
  <si>
    <t>BB920834</t>
  </si>
  <si>
    <t>BB920805</t>
  </si>
  <si>
    <t xml:space="preserve"> SHEPHERDSVILLE RD </t>
  </si>
  <si>
    <t>BB920569</t>
  </si>
  <si>
    <t xml:space="preserve">2313 W MARKET ST </t>
  </si>
  <si>
    <t>BB920713</t>
  </si>
  <si>
    <t xml:space="preserve">3210 BARDSTOWN RD </t>
  </si>
  <si>
    <t>BB921065</t>
  </si>
  <si>
    <t xml:space="preserve">2905 7TH STREET RD </t>
  </si>
  <si>
    <t>BB919413</t>
  </si>
  <si>
    <t xml:space="preserve">520 W CHESTNUT ST </t>
  </si>
  <si>
    <t>BB920892</t>
  </si>
  <si>
    <t>BB920527</t>
  </si>
  <si>
    <t>BB920674</t>
  </si>
  <si>
    <t>BB920642</t>
  </si>
  <si>
    <t xml:space="preserve">1553 W OAK ST </t>
  </si>
  <si>
    <t>BB921817</t>
  </si>
  <si>
    <t>BB920715</t>
  </si>
  <si>
    <t xml:space="preserve">2930 BARDSTOWN RD </t>
  </si>
  <si>
    <t>BB920897</t>
  </si>
  <si>
    <t>BB921360</t>
  </si>
  <si>
    <t>BB920475</t>
  </si>
  <si>
    <t>BB921829</t>
  </si>
  <si>
    <t xml:space="preserve">3001 CRITTENDEN DR </t>
  </si>
  <si>
    <t>BB920996</t>
  </si>
  <si>
    <t xml:space="preserve">2014 DIXIE HWY </t>
  </si>
  <si>
    <t>BB921031</t>
  </si>
  <si>
    <t>BB921797</t>
  </si>
  <si>
    <t xml:space="preserve">2628 FRANKFORT AVE </t>
  </si>
  <si>
    <t>BB920769</t>
  </si>
  <si>
    <t>BB920815</t>
  </si>
  <si>
    <t xml:space="preserve">326 E OAK ST </t>
  </si>
  <si>
    <t>BB921063</t>
  </si>
  <si>
    <t>BB921069</t>
  </si>
  <si>
    <t>BB920675</t>
  </si>
  <si>
    <t xml:space="preserve">3805 FRANKFORT AVE </t>
  </si>
  <si>
    <t>BB920679</t>
  </si>
  <si>
    <t>BB920566</t>
  </si>
  <si>
    <t xml:space="preserve">1306 E MAIN ST </t>
  </si>
  <si>
    <t>BB922785</t>
  </si>
  <si>
    <t xml:space="preserve">2303 S PRESTON ST </t>
  </si>
  <si>
    <t>BB920995</t>
  </si>
  <si>
    <t>BB920488</t>
  </si>
  <si>
    <t xml:space="preserve">1455 S SHELBY ST </t>
  </si>
  <si>
    <t>BB921385</t>
  </si>
  <si>
    <t>BB920762</t>
  </si>
  <si>
    <t>15PAW1004</t>
  </si>
  <si>
    <t xml:space="preserve">7201 PRESTON HWY </t>
  </si>
  <si>
    <t>BB920573</t>
  </si>
  <si>
    <t xml:space="preserve">120 N SPRING ST </t>
  </si>
  <si>
    <t>BB921476</t>
  </si>
  <si>
    <t xml:space="preserve">2611 7TH STREET RD </t>
  </si>
  <si>
    <t>BB920734</t>
  </si>
  <si>
    <t xml:space="preserve">967 BAXTER AVE </t>
  </si>
  <si>
    <t>BB920866</t>
  </si>
  <si>
    <t xml:space="preserve">3126 PRESTON HWY </t>
  </si>
  <si>
    <t>BB920741</t>
  </si>
  <si>
    <t xml:space="preserve">200 W BRECKINRIDGE ST </t>
  </si>
  <si>
    <t>BB920458</t>
  </si>
  <si>
    <t>BB920813</t>
  </si>
  <si>
    <t xml:space="preserve">1564 E WASHINGTON ST </t>
  </si>
  <si>
    <t>BB921375</t>
  </si>
  <si>
    <t>BB921170</t>
  </si>
  <si>
    <t>BB920842</t>
  </si>
  <si>
    <t xml:space="preserve">1426 S PRESTON ST </t>
  </si>
  <si>
    <t>BB920649</t>
  </si>
  <si>
    <t>BB920683</t>
  </si>
  <si>
    <t xml:space="preserve">300 E HILL ST </t>
  </si>
  <si>
    <t>BB921396</t>
  </si>
  <si>
    <t xml:space="preserve">3916 BARDSTOWN RD </t>
  </si>
  <si>
    <t>BB920899</t>
  </si>
  <si>
    <t>BB920801</t>
  </si>
  <si>
    <t>BB920837</t>
  </si>
  <si>
    <t>BB921839</t>
  </si>
  <si>
    <t xml:space="preserve">1480 S FLOYD ST </t>
  </si>
  <si>
    <t>BB920448</t>
  </si>
  <si>
    <t>BB920913</t>
  </si>
  <si>
    <t>BB921430</t>
  </si>
  <si>
    <t>BB920788</t>
  </si>
  <si>
    <t>BB920744</t>
  </si>
  <si>
    <t xml:space="preserve">2109 W BROADWAY </t>
  </si>
  <si>
    <t>BB920867</t>
  </si>
  <si>
    <t xml:space="preserve">1112 RIVER RD </t>
  </si>
  <si>
    <t>BB920970</t>
  </si>
  <si>
    <t>14BB1003</t>
  </si>
  <si>
    <t xml:space="preserve">6788 DIXIE HWY </t>
  </si>
  <si>
    <t>BB920905</t>
  </si>
  <si>
    <t xml:space="preserve">1801 PORTLAND AVE </t>
  </si>
  <si>
    <t>BB921122</t>
  </si>
  <si>
    <t>BB920915</t>
  </si>
  <si>
    <t>BB920825</t>
  </si>
  <si>
    <t xml:space="preserve">3601 PARKER AVE </t>
  </si>
  <si>
    <t>PARKER</t>
  </si>
  <si>
    <t>BB920576</t>
  </si>
  <si>
    <t xml:space="preserve">300 W MUHAMMAD ALI BLVD </t>
  </si>
  <si>
    <t>BB920701</t>
  </si>
  <si>
    <t xml:space="preserve">3053 7TH STREET RD </t>
  </si>
  <si>
    <t>BB921391</t>
  </si>
  <si>
    <t>BB920997</t>
  </si>
  <si>
    <t>BB920881</t>
  </si>
  <si>
    <t xml:space="preserve">610 E BROADWAY </t>
  </si>
  <si>
    <t>BB921824</t>
  </si>
  <si>
    <t xml:space="preserve">3014 HUNSINGER LN </t>
  </si>
  <si>
    <t>BB921800</t>
  </si>
  <si>
    <t xml:space="preserve">716 S CLAY ST </t>
  </si>
  <si>
    <t>BB920967</t>
  </si>
  <si>
    <t>BB921106</t>
  </si>
  <si>
    <t>BB921416</t>
  </si>
  <si>
    <t>BB921049</t>
  </si>
  <si>
    <t>BB921152</t>
  </si>
  <si>
    <t xml:space="preserve">330 E BURNETT AVE </t>
  </si>
  <si>
    <t>BB921477</t>
  </si>
  <si>
    <t>BB920791</t>
  </si>
  <si>
    <t>BB920883</t>
  </si>
  <si>
    <t xml:space="preserve"> POPLAR LEVEL RD </t>
  </si>
  <si>
    <t>BB921058</t>
  </si>
  <si>
    <t xml:space="preserve">7945 3RD STREET RD </t>
  </si>
  <si>
    <t>BB921056</t>
  </si>
  <si>
    <t>BB920959</t>
  </si>
  <si>
    <t xml:space="preserve"> W MAIN ST </t>
  </si>
  <si>
    <t>BB920454</t>
  </si>
  <si>
    <t>4501 GREENWOOD AVE 1</t>
  </si>
  <si>
    <t>BB921414</t>
  </si>
  <si>
    <t xml:space="preserve">9610 W MANSLICK RD </t>
  </si>
  <si>
    <t>BB921832</t>
  </si>
  <si>
    <t xml:space="preserve">7900 CRITTENDEN DR </t>
  </si>
  <si>
    <t>BB920923</t>
  </si>
  <si>
    <t>BB921446</t>
  </si>
  <si>
    <t>BB920757</t>
  </si>
  <si>
    <t>BB921048</t>
  </si>
  <si>
    <t>BB921437</t>
  </si>
  <si>
    <t>BB920747</t>
  </si>
  <si>
    <t xml:space="preserve">630 W BROADWAY </t>
  </si>
  <si>
    <t>BB920723</t>
  </si>
  <si>
    <t xml:space="preserve">2616 BARDSTOWN RD </t>
  </si>
  <si>
    <t>BB920486</t>
  </si>
  <si>
    <t xml:space="preserve">837 S SHELBY ST </t>
  </si>
  <si>
    <t>BB921425</t>
  </si>
  <si>
    <t xml:space="preserve">2253 S PRESTON ST </t>
  </si>
  <si>
    <t>BB920716</t>
  </si>
  <si>
    <t xml:space="preserve">2245 BARDSTOWN RD </t>
  </si>
  <si>
    <t>BB921172</t>
  </si>
  <si>
    <t xml:space="preserve">1201 STANLEY AVE </t>
  </si>
  <si>
    <t>STANLEY</t>
  </si>
  <si>
    <t>BB922791</t>
  </si>
  <si>
    <t>BB921406</t>
  </si>
  <si>
    <t xml:space="preserve">3128 PRESTON HWY </t>
  </si>
  <si>
    <t>BB920900</t>
  </si>
  <si>
    <t>4200 POPLAR LEVEL RD 101</t>
  </si>
  <si>
    <t>BB920783</t>
  </si>
  <si>
    <t>BB921115</t>
  </si>
  <si>
    <t>THE HEALING PLACE</t>
  </si>
  <si>
    <t xml:space="preserve">1020 W MARKET ST </t>
  </si>
  <si>
    <t>BB921782</t>
  </si>
  <si>
    <t xml:space="preserve">406 E KENTUCKY ST </t>
  </si>
  <si>
    <t>BB920572</t>
  </si>
  <si>
    <t xml:space="preserve">3222 W MARKET ST </t>
  </si>
  <si>
    <t xml:space="preserve">2607 7TH STREET RD </t>
  </si>
  <si>
    <t>BB921146</t>
  </si>
  <si>
    <t xml:space="preserve">4905 SHEPHERDSVILLE RD </t>
  </si>
  <si>
    <t>BB920903</t>
  </si>
  <si>
    <t xml:space="preserve"> AUDUBON PKY </t>
  </si>
  <si>
    <t>15PAW1009</t>
  </si>
  <si>
    <t>CASH AMERICA PAWN OF LOUISVILLE #3</t>
  </si>
  <si>
    <t xml:space="preserve">6410 PRESTON HWY </t>
  </si>
  <si>
    <t>BB921242</t>
  </si>
  <si>
    <t xml:space="preserve">10700 DIXIE HWY </t>
  </si>
  <si>
    <t>BB921787</t>
  </si>
  <si>
    <t xml:space="preserve">3743 MARVIN AVE </t>
  </si>
  <si>
    <t>MARVIN</t>
  </si>
  <si>
    <t>15PAW1002</t>
  </si>
  <si>
    <t xml:space="preserve">2140 OLD SHEPHERDSVILLE RD </t>
  </si>
  <si>
    <t>OLD SHEPHERDSVILLE</t>
  </si>
  <si>
    <t>BB920759</t>
  </si>
  <si>
    <t xml:space="preserve">207 W JEFFERSON ST </t>
  </si>
  <si>
    <t>BB921153</t>
  </si>
  <si>
    <t>BB920652</t>
  </si>
  <si>
    <t xml:space="preserve">2002 S 40TH ST </t>
  </si>
  <si>
    <t>40TH</t>
  </si>
  <si>
    <t>BB920709</t>
  </si>
  <si>
    <t>BB922180</t>
  </si>
  <si>
    <t xml:space="preserve">2500 WOODLAND AVE </t>
  </si>
  <si>
    <t>WOODLAND</t>
  </si>
  <si>
    <t>BB920537</t>
  </si>
  <si>
    <t xml:space="preserve">4626 PRESTON HWY </t>
  </si>
  <si>
    <t>BB921401</t>
  </si>
  <si>
    <t>BB921026</t>
  </si>
  <si>
    <t>BB921162</t>
  </si>
  <si>
    <t>BB920811</t>
  </si>
  <si>
    <t xml:space="preserve">1535 E WASHINGTON ST </t>
  </si>
  <si>
    <t>BB920668</t>
  </si>
  <si>
    <t xml:space="preserve">264 CABEL ST </t>
  </si>
  <si>
    <t>CABEL</t>
  </si>
  <si>
    <t>BB920554</t>
  </si>
  <si>
    <t xml:space="preserve">110 TEN PIN LN </t>
  </si>
  <si>
    <t>TEN PIN</t>
  </si>
  <si>
    <t>BB921379</t>
  </si>
  <si>
    <t>BB920737</t>
  </si>
  <si>
    <t>BB920916</t>
  </si>
  <si>
    <t xml:space="preserve"> BYRNE AVE </t>
  </si>
  <si>
    <t>BB921479</t>
  </si>
  <si>
    <t>BB920904</t>
  </si>
  <si>
    <t>BB920736</t>
  </si>
  <si>
    <t>BB920735</t>
  </si>
  <si>
    <t xml:space="preserve">300 BAXTER AVE </t>
  </si>
  <si>
    <t>BB920478</t>
  </si>
  <si>
    <t xml:space="preserve">1411 OLIVE ST </t>
  </si>
  <si>
    <t>OLIVE</t>
  </si>
  <si>
    <t>15PAW1005</t>
  </si>
  <si>
    <t>BERKLEY PAWN</t>
  </si>
  <si>
    <t xml:space="preserve">311 W WOODLAWN AVE </t>
  </si>
  <si>
    <t>WOODLAWN</t>
  </si>
  <si>
    <t>BB920758</t>
  </si>
  <si>
    <t xml:space="preserve">115 E JACOB ST </t>
  </si>
  <si>
    <t>JACOB</t>
  </si>
  <si>
    <t>BB922176</t>
  </si>
  <si>
    <t>BB921407</t>
  </si>
  <si>
    <t>BB920654</t>
  </si>
  <si>
    <t xml:space="preserve">255 CABEL ST </t>
  </si>
  <si>
    <t>BB921806</t>
  </si>
  <si>
    <t>2030 FRANKFORT AVE 101</t>
  </si>
  <si>
    <t>BB921007</t>
  </si>
  <si>
    <t>BB920840</t>
  </si>
  <si>
    <t xml:space="preserve">2028 PORTLAND AVE </t>
  </si>
  <si>
    <t>BB921366</t>
  </si>
  <si>
    <t>BB921374</t>
  </si>
  <si>
    <t>BB920543</t>
  </si>
  <si>
    <t xml:space="preserve">4415 DIXIE HWY </t>
  </si>
  <si>
    <t>BB920684</t>
  </si>
  <si>
    <t>BB920749</t>
  </si>
  <si>
    <t>BB921246</t>
  </si>
  <si>
    <t>BB920531</t>
  </si>
  <si>
    <t xml:space="preserve">717 JEFFERSON CT </t>
  </si>
  <si>
    <t>BB921008</t>
  </si>
  <si>
    <t>BB920732</t>
  </si>
  <si>
    <t xml:space="preserve">325 BAXTER AVE </t>
  </si>
  <si>
    <t>BB921164</t>
  </si>
  <si>
    <t>BB920855</t>
  </si>
  <si>
    <t xml:space="preserve">3300 PRESTON HWY </t>
  </si>
  <si>
    <t>BB921364</t>
  </si>
  <si>
    <t>BB921014</t>
  </si>
  <si>
    <t>BB921412</t>
  </si>
  <si>
    <t xml:space="preserve">609 OUTER LOOP </t>
  </si>
  <si>
    <t>DEPREZ QUALITY JEWELRY &amp; LOAN</t>
  </si>
  <si>
    <t xml:space="preserve">7917 PRESTON HWY </t>
  </si>
  <si>
    <t>BB921094</t>
  </si>
  <si>
    <t>BB921803</t>
  </si>
  <si>
    <t>BB920785</t>
  </si>
  <si>
    <t>BB920640</t>
  </si>
  <si>
    <t xml:space="preserve">315 W OAK ST </t>
  </si>
  <si>
    <t>BB920567</t>
  </si>
  <si>
    <t xml:space="preserve">201 S PRESTON ST </t>
  </si>
  <si>
    <t>BB920833</t>
  </si>
  <si>
    <t xml:space="preserve">577 PHILLIPS LN </t>
  </si>
  <si>
    <t>BB921485</t>
  </si>
  <si>
    <t>BB920807</t>
  </si>
  <si>
    <t xml:space="preserve">1600 NORTHWESTERN PKY </t>
  </si>
  <si>
    <t>BB920565</t>
  </si>
  <si>
    <t xml:space="preserve">1734 W MAIN ST </t>
  </si>
  <si>
    <t>BB921045</t>
  </si>
  <si>
    <t xml:space="preserve">2902 TAYLORSVILLE RD </t>
  </si>
  <si>
    <t>BB919277</t>
  </si>
  <si>
    <t xml:space="preserve"> S PRESTON ST </t>
  </si>
  <si>
    <t>BB921021</t>
  </si>
  <si>
    <t>BB920545</t>
  </si>
  <si>
    <t>BB920829</t>
  </si>
  <si>
    <t>BB921057</t>
  </si>
  <si>
    <t>BB920646</t>
  </si>
  <si>
    <t xml:space="preserve">3501 POPLAR LEVEL RD </t>
  </si>
  <si>
    <t>BB919255</t>
  </si>
  <si>
    <t xml:space="preserve">2013 W MARKET ST </t>
  </si>
  <si>
    <t>BB920532</t>
  </si>
  <si>
    <t>BB920944</t>
  </si>
  <si>
    <t xml:space="preserve">3149 RIVER PARK DR </t>
  </si>
  <si>
    <t>BB921126</t>
  </si>
  <si>
    <t>BB921068</t>
  </si>
  <si>
    <t xml:space="preserve">1000 E BROADWAY </t>
  </si>
  <si>
    <t>BB921033</t>
  </si>
  <si>
    <t>BB920438</t>
  </si>
  <si>
    <t xml:space="preserve">4427 POPLAR LEVEL RD </t>
  </si>
  <si>
    <t>BB920669</t>
  </si>
  <si>
    <t xml:space="preserve">333 CAMP ST </t>
  </si>
  <si>
    <t>BB921843</t>
  </si>
  <si>
    <t xml:space="preserve">105 FENLEY AVE </t>
  </si>
  <si>
    <t>FENLEY</t>
  </si>
  <si>
    <t>BB920880</t>
  </si>
  <si>
    <t xml:space="preserve"> LOUISVILLE AVE </t>
  </si>
  <si>
    <t>LOUISVILLE</t>
  </si>
  <si>
    <t>BB920901</t>
  </si>
  <si>
    <t xml:space="preserve">4216 POPLAR LEVEL RD </t>
  </si>
  <si>
    <t>BB919281</t>
  </si>
  <si>
    <t>BB921029</t>
  </si>
  <si>
    <t xml:space="preserve">5207 DIXIE HWY </t>
  </si>
  <si>
    <t>BB921047</t>
  </si>
  <si>
    <t>BB920942</t>
  </si>
  <si>
    <t xml:space="preserve">1902 RIVER RD </t>
  </si>
  <si>
    <t>BB920518</t>
  </si>
  <si>
    <t xml:space="preserve">3400 VERMONT AVE </t>
  </si>
  <si>
    <t>BB920779</t>
  </si>
  <si>
    <t xml:space="preserve">1827 NELLIGAN AVE </t>
  </si>
  <si>
    <t>BB921064</t>
  </si>
  <si>
    <t>BB920861</t>
  </si>
  <si>
    <t xml:space="preserve">3430 PRESTON HWY </t>
  </si>
  <si>
    <t>BB920477</t>
  </si>
  <si>
    <t xml:space="preserve">935 W OAK ST </t>
  </si>
  <si>
    <t>BB921363</t>
  </si>
  <si>
    <t>BB920548</t>
  </si>
  <si>
    <t>BB920442</t>
  </si>
  <si>
    <t xml:space="preserve">1718 DIXIE HWY </t>
  </si>
  <si>
    <t>BB921000</t>
  </si>
  <si>
    <t>BB920761</t>
  </si>
  <si>
    <t>BB922175</t>
  </si>
  <si>
    <t>BB920793</t>
  </si>
  <si>
    <t>BB921156</t>
  </si>
  <si>
    <t>BB920738</t>
  </si>
  <si>
    <t>BB920911</t>
  </si>
  <si>
    <t xml:space="preserve">4408 LOUISVILLE AVE </t>
  </si>
  <si>
    <t>BB921809</t>
  </si>
  <si>
    <t>BB920678</t>
  </si>
  <si>
    <t xml:space="preserve">1357 GARDINER LN </t>
  </si>
  <si>
    <t>BB921481</t>
  </si>
  <si>
    <t>BB921104</t>
  </si>
  <si>
    <t xml:space="preserve">4820 PINEWOOD RD </t>
  </si>
  <si>
    <t>BB921024</t>
  </si>
  <si>
    <t>BB921083</t>
  </si>
  <si>
    <t xml:space="preserve">3510 DIXIE HWY </t>
  </si>
  <si>
    <t>BB921050</t>
  </si>
  <si>
    <t>BB920443</t>
  </si>
  <si>
    <t xml:space="preserve">1482 DIXIE HWY </t>
  </si>
  <si>
    <t>BB921085</t>
  </si>
  <si>
    <t>BB920525</t>
  </si>
  <si>
    <t xml:space="preserve">2524 WILSON AVE </t>
  </si>
  <si>
    <t>BB921010</t>
  </si>
  <si>
    <t>BB920677</t>
  </si>
  <si>
    <t>BB920539</t>
  </si>
  <si>
    <t>BB920568</t>
  </si>
  <si>
    <t xml:space="preserve">1313 W MARKET ST </t>
  </si>
  <si>
    <t>BB920519</t>
  </si>
  <si>
    <t xml:space="preserve">2601 VIRGINIA AVE </t>
  </si>
  <si>
    <t>VIRGINIA</t>
  </si>
  <si>
    <t>BB921361</t>
  </si>
  <si>
    <t>BB920891</t>
  </si>
  <si>
    <t>BB921128</t>
  </si>
  <si>
    <t>BB920517</t>
  </si>
  <si>
    <t>BB919257</t>
  </si>
  <si>
    <t xml:space="preserve">510 S 26TH ST </t>
  </si>
  <si>
    <t>BB920962</t>
  </si>
  <si>
    <t xml:space="preserve">10530 DIXIE HWY </t>
  </si>
  <si>
    <t>BB920469</t>
  </si>
  <si>
    <t xml:space="preserve">2829 W MARKET ST </t>
  </si>
  <si>
    <t>BB919279</t>
  </si>
  <si>
    <t>BB920874</t>
  </si>
  <si>
    <t xml:space="preserve">3006 RUDD AVE </t>
  </si>
  <si>
    <t>16BB1001</t>
  </si>
  <si>
    <t>BB920704</t>
  </si>
  <si>
    <t xml:space="preserve">4135 ALGONQUIN PKY </t>
  </si>
  <si>
    <t xml:space="preserve">1133 W BROADWAY </t>
  </si>
  <si>
    <t xml:space="preserve">3100 BANK ST </t>
  </si>
  <si>
    <t>BB920476</t>
  </si>
  <si>
    <t>BB920853</t>
  </si>
  <si>
    <t xml:space="preserve">4100 PRESTON HWY </t>
  </si>
  <si>
    <t>BB920515</t>
  </si>
  <si>
    <t xml:space="preserve">2710 TAYLOR BLVD </t>
  </si>
  <si>
    <t>BB921080</t>
  </si>
  <si>
    <t>BB921431</t>
  </si>
  <si>
    <t>BB920824</t>
  </si>
  <si>
    <t>BB920726</t>
  </si>
  <si>
    <t>BB921159</t>
  </si>
  <si>
    <t xml:space="preserve">1231 DURRETT LN </t>
  </si>
  <si>
    <t>BB919246</t>
  </si>
  <si>
    <t xml:space="preserve">1442 DIXIE HWY </t>
  </si>
  <si>
    <t>PAW925958</t>
  </si>
  <si>
    <t>J &amp; M PAWN</t>
  </si>
  <si>
    <t xml:space="preserve">7950 DIXIE HWY </t>
  </si>
  <si>
    <t>BB920979</t>
  </si>
  <si>
    <t>BB921241</t>
  </si>
  <si>
    <t>14PAW1002</t>
  </si>
  <si>
    <t>SHARPMART #464</t>
  </si>
  <si>
    <t xml:space="preserve">5609 PRESTON HWY </t>
  </si>
  <si>
    <t>RHONDA'S ANOTHER CHANCE INC.</t>
  </si>
  <si>
    <t xml:space="preserve">710 S 31ST ST </t>
  </si>
  <si>
    <t>BB920794</t>
  </si>
  <si>
    <t>BB920823</t>
  </si>
  <si>
    <t>BB921365</t>
  </si>
  <si>
    <t>BB920658</t>
  </si>
  <si>
    <t xml:space="preserve">1396 RIVER RD </t>
  </si>
  <si>
    <t>BB920843</t>
  </si>
  <si>
    <t xml:space="preserve">1501 S PRESTON ST </t>
  </si>
  <si>
    <t>BB921151</t>
  </si>
  <si>
    <t>BB920846</t>
  </si>
  <si>
    <t>BB920666</t>
  </si>
  <si>
    <t xml:space="preserve">1039 S BROOK ST </t>
  </si>
  <si>
    <t>BB920925</t>
  </si>
  <si>
    <t>BB921442</t>
  </si>
  <si>
    <t>BB920868</t>
  </si>
  <si>
    <t xml:space="preserve">1338 RIVER RD </t>
  </si>
  <si>
    <t>BB920648</t>
  </si>
  <si>
    <t xml:space="preserve">620 S 2ND ST </t>
  </si>
  <si>
    <t>HSH917123</t>
  </si>
  <si>
    <t>Mary Skillion-Young</t>
  </si>
  <si>
    <t xml:space="preserve">2026 W MAIN ST </t>
  </si>
  <si>
    <t xml:space="preserve">4917 DIXIE HWY </t>
  </si>
  <si>
    <t>BB920480</t>
  </si>
  <si>
    <t xml:space="preserve">986 S PRESTON ST </t>
  </si>
  <si>
    <t>BB919250</t>
  </si>
  <si>
    <t xml:space="preserve">1432 DIXIE HWY </t>
  </si>
  <si>
    <t>BB920985</t>
  </si>
  <si>
    <t>BB920831</t>
  </si>
  <si>
    <t xml:space="preserve">1700 PAYNE ST </t>
  </si>
  <si>
    <t>BB921084</t>
  </si>
  <si>
    <t>YMCA SAFE PLACE SERVICES</t>
  </si>
  <si>
    <t xml:space="preserve">2400 CRITTENDEN DR </t>
  </si>
  <si>
    <t>BB920571</t>
  </si>
  <si>
    <t xml:space="preserve">450 HARDIN ST </t>
  </si>
  <si>
    <t>HARDIN</t>
  </si>
  <si>
    <t>BB921811</t>
  </si>
  <si>
    <t>BB920577</t>
  </si>
  <si>
    <t>BB920714</t>
  </si>
  <si>
    <t>BB920912</t>
  </si>
  <si>
    <t>BB920863</t>
  </si>
  <si>
    <t>BB921775</t>
  </si>
  <si>
    <t>BB920708</t>
  </si>
  <si>
    <t>BB921405</t>
  </si>
  <si>
    <t>BB920464</t>
  </si>
  <si>
    <t xml:space="preserve">816 E MAIN ST </t>
  </si>
  <si>
    <t>BB921801</t>
  </si>
  <si>
    <t xml:space="preserve">721 S CLAY ST </t>
  </si>
  <si>
    <t>BB921397</t>
  </si>
  <si>
    <t>BB921133</t>
  </si>
  <si>
    <t>BB921842</t>
  </si>
  <si>
    <t>BB920792</t>
  </si>
  <si>
    <t>BB921243</t>
  </si>
  <si>
    <t>BB920804</t>
  </si>
  <si>
    <t xml:space="preserve">1427 PORTLAND AVE </t>
  </si>
  <si>
    <t>BB920839</t>
  </si>
  <si>
    <t xml:space="preserve">4300 POPLAR LEVEL RD </t>
  </si>
  <si>
    <t>BB921384</t>
  </si>
  <si>
    <t>BB920447</t>
  </si>
  <si>
    <t xml:space="preserve">1229 DIXIE HWY </t>
  </si>
  <si>
    <t>BB920463</t>
  </si>
  <si>
    <t xml:space="preserve">2310 W MAIN ST </t>
  </si>
  <si>
    <t>BB920755</t>
  </si>
  <si>
    <t xml:space="preserve">700 W BROADWAY </t>
  </si>
  <si>
    <t>BB920958</t>
  </si>
  <si>
    <t>642 BAXTER AVE 101</t>
  </si>
  <si>
    <t>HOUSE OF RUTH-GLADE HOUSE</t>
  </si>
  <si>
    <t xml:space="preserve">1020 S 6TH ST </t>
  </si>
  <si>
    <t>BB920894</t>
  </si>
  <si>
    <t>BB919293</t>
  </si>
  <si>
    <t xml:space="preserve">550 W MUHAMMAD ALI BLVD </t>
  </si>
  <si>
    <t>BB921773</t>
  </si>
  <si>
    <t xml:space="preserve">2015 W BROADWAY </t>
  </si>
  <si>
    <t>BB921807</t>
  </si>
  <si>
    <t xml:space="preserve">1806 FRANKFORT AVE </t>
  </si>
  <si>
    <t>BB921783</t>
  </si>
  <si>
    <t xml:space="preserve">900 E KENTUCKY ST </t>
  </si>
  <si>
    <t>BB920557</t>
  </si>
  <si>
    <t>BB920858</t>
  </si>
  <si>
    <t>BB920984</t>
  </si>
  <si>
    <t>BB920665</t>
  </si>
  <si>
    <t xml:space="preserve">501 W BROADWAY </t>
  </si>
  <si>
    <t>BB919300</t>
  </si>
  <si>
    <t xml:space="preserve"> E MAIN ST </t>
  </si>
  <si>
    <t>BB922158</t>
  </si>
  <si>
    <t>BB920920</t>
  </si>
  <si>
    <t xml:space="preserve">516 S 5TH ST </t>
  </si>
  <si>
    <t>BB921421</t>
  </si>
  <si>
    <t>BB920860</t>
  </si>
  <si>
    <t>BB921044</t>
  </si>
  <si>
    <t xml:space="preserve">2721 TAYLORSVILLE RD </t>
  </si>
  <si>
    <t>BB920803</t>
  </si>
  <si>
    <t>BB921036</t>
  </si>
  <si>
    <t>BB920687</t>
  </si>
  <si>
    <t xml:space="preserve">734 S 2ND ST </t>
  </si>
  <si>
    <t>BB921113</t>
  </si>
  <si>
    <t>BB920467</t>
  </si>
  <si>
    <t xml:space="preserve">4113 W MARKET ST </t>
  </si>
  <si>
    <t>BB922160</t>
  </si>
  <si>
    <t xml:space="preserve">720 E BROADWAY </t>
  </si>
  <si>
    <t>BB920870</t>
  </si>
  <si>
    <t>BB920663</t>
  </si>
  <si>
    <t>BB921799</t>
  </si>
  <si>
    <t xml:space="preserve"> FRANKFORT AVE </t>
  </si>
  <si>
    <t>BB920546</t>
  </si>
  <si>
    <t>BOB &amp; COMPANY PAWN SHOP</t>
  </si>
  <si>
    <t xml:space="preserve">4904 POPLAR LEVEL RD </t>
  </si>
  <si>
    <t>BB920520</t>
  </si>
  <si>
    <t>BB921095</t>
  </si>
  <si>
    <t>BB921368</t>
  </si>
  <si>
    <t xml:space="preserve">8115 3RD STREET RD </t>
  </si>
  <si>
    <t>BB920814</t>
  </si>
  <si>
    <t>BB920988</t>
  </si>
  <si>
    <t>BB920659</t>
  </si>
  <si>
    <t xml:space="preserve">3601 BUECHEL BYP </t>
  </si>
  <si>
    <t>BB921825</t>
  </si>
  <si>
    <t xml:space="preserve">3044 HUNSINGER LN </t>
  </si>
  <si>
    <t>BB919292</t>
  </si>
  <si>
    <t>BB921059</t>
  </si>
  <si>
    <t>BB921027</t>
  </si>
  <si>
    <t>BB921013</t>
  </si>
  <si>
    <t>BB921440</t>
  </si>
  <si>
    <t>BB920561</t>
  </si>
  <si>
    <t>BB920767</t>
  </si>
  <si>
    <t>BB921776</t>
  </si>
  <si>
    <t>BB922786</t>
  </si>
  <si>
    <t>BB920847</t>
  </si>
  <si>
    <t>BB919421</t>
  </si>
  <si>
    <t xml:space="preserve">5920 NEW CUT RD </t>
  </si>
  <si>
    <t>BB920542</t>
  </si>
  <si>
    <t>BB920686</t>
  </si>
  <si>
    <t xml:space="preserve">905 S 1ST ST </t>
  </si>
  <si>
    <t>BB920472</t>
  </si>
  <si>
    <t xml:space="preserve">1721 W MARKET ST </t>
  </si>
  <si>
    <t>BB921038</t>
  </si>
  <si>
    <t>BB921377</t>
  </si>
  <si>
    <t>BB921116</t>
  </si>
  <si>
    <t>BB920482</t>
  </si>
  <si>
    <t xml:space="preserve">2231 S PRESTON ST </t>
  </si>
  <si>
    <t>BB921077</t>
  </si>
  <si>
    <t>BB921772</t>
  </si>
  <si>
    <t xml:space="preserve">511 E BRECKINRIDGE ST </t>
  </si>
  <si>
    <t>BB921810</t>
  </si>
  <si>
    <t xml:space="preserve">2254 FRANKFORT AVE </t>
  </si>
  <si>
    <t>BB920730</t>
  </si>
  <si>
    <t>BB921828</t>
  </si>
  <si>
    <t xml:space="preserve">932 E CHESTNUT ST </t>
  </si>
  <si>
    <t>BB920950</t>
  </si>
  <si>
    <t>BB920465</t>
  </si>
  <si>
    <t>BB920928</t>
  </si>
  <si>
    <t>BB921418</t>
  </si>
  <si>
    <t>BB921143</t>
  </si>
  <si>
    <t>BB921369</t>
  </si>
  <si>
    <t>BB920742</t>
  </si>
  <si>
    <t xml:space="preserve">224 W BROADWAY </t>
  </si>
  <si>
    <t>BB920809</t>
  </si>
  <si>
    <t>BB919420</t>
  </si>
  <si>
    <t>BB920451</t>
  </si>
  <si>
    <t>BB922155</t>
  </si>
  <si>
    <t>BB920699</t>
  </si>
  <si>
    <t>BB921090</t>
  </si>
  <si>
    <t>BB921078</t>
  </si>
  <si>
    <t>BB921250</t>
  </si>
  <si>
    <t>BB922179</t>
  </si>
  <si>
    <t>BB920538</t>
  </si>
  <si>
    <t>BB920664</t>
  </si>
  <si>
    <t xml:space="preserve">214 W BROADWAY </t>
  </si>
  <si>
    <t>BB921171</t>
  </si>
  <si>
    <t>BB920931</t>
  </si>
  <si>
    <t>BB920963</t>
  </si>
  <si>
    <t>BB922161</t>
  </si>
  <si>
    <t>BB920718</t>
  </si>
  <si>
    <t>BB920844</t>
  </si>
  <si>
    <t>BB921165</t>
  </si>
  <si>
    <t>BB921067</t>
  </si>
  <si>
    <t>BB921042</t>
  </si>
  <si>
    <t>BB921487</t>
  </si>
  <si>
    <t>BB920689</t>
  </si>
  <si>
    <t xml:space="preserve">224 S 2ND ST </t>
  </si>
  <si>
    <t>BB919272</t>
  </si>
  <si>
    <t>BB921028</t>
  </si>
  <si>
    <t>BB921805</t>
  </si>
  <si>
    <t>BB921103</t>
  </si>
  <si>
    <t>BB920479</t>
  </si>
  <si>
    <t xml:space="preserve">3228 PORTLAND AVE </t>
  </si>
  <si>
    <t>BB920765</t>
  </si>
  <si>
    <t xml:space="preserve">200 E LIBERTY ST </t>
  </si>
  <si>
    <t>BB920872</t>
  </si>
  <si>
    <t>BB920444</t>
  </si>
  <si>
    <t xml:space="preserve">1466 DIXIE HWY </t>
  </si>
  <si>
    <t>BB920657</t>
  </si>
  <si>
    <t xml:space="preserve">252 ADAMS ST </t>
  </si>
  <si>
    <t>ADAMS</t>
  </si>
  <si>
    <t>BB919287</t>
  </si>
  <si>
    <t xml:space="preserve">2509 GRINSTEAD DR </t>
  </si>
  <si>
    <t>BB920693</t>
  </si>
  <si>
    <t xml:space="preserve">2313 S 4TH ST </t>
  </si>
  <si>
    <t>BB920676</t>
  </si>
  <si>
    <t xml:space="preserve">529 FRANKLIN ST </t>
  </si>
  <si>
    <t>FRANKLIN</t>
  </si>
  <si>
    <t>BB919415</t>
  </si>
  <si>
    <t xml:space="preserve">3435 7TH STREET RD </t>
  </si>
  <si>
    <t>BB920489</t>
  </si>
  <si>
    <t xml:space="preserve">1555 S SHELBY ST </t>
  </si>
  <si>
    <t>BB920754</t>
  </si>
  <si>
    <t>BB921422</t>
  </si>
  <si>
    <t>ZEKE'S PAWN SHOP</t>
  </si>
  <si>
    <t xml:space="preserve">2301 W MARKET ST </t>
  </si>
  <si>
    <t>BB920534</t>
  </si>
  <si>
    <t>BB920889</t>
  </si>
  <si>
    <t>BB919248</t>
  </si>
  <si>
    <t xml:space="preserve">1704 W MAIN ST </t>
  </si>
  <si>
    <t>BB921372</t>
  </si>
  <si>
    <t>BB920522</t>
  </si>
  <si>
    <t>BB920784</t>
  </si>
  <si>
    <t xml:space="preserve">3100 TAYLOR BLVD </t>
  </si>
  <si>
    <t>BB921034</t>
  </si>
  <si>
    <t>BB920645</t>
  </si>
  <si>
    <t xml:space="preserve">3030 POPLAR LEVEL RD </t>
  </si>
  <si>
    <t>BB919244</t>
  </si>
  <si>
    <t xml:space="preserve">2510 WILSON AVE </t>
  </si>
  <si>
    <t>BB920681</t>
  </si>
  <si>
    <t>BB921378</t>
  </si>
  <si>
    <t>BB920536</t>
  </si>
  <si>
    <t>BB921438</t>
  </si>
  <si>
    <t>BB920473</t>
  </si>
  <si>
    <t>BB921813</t>
  </si>
  <si>
    <t>BB920725</t>
  </si>
  <si>
    <t>BB920579</t>
  </si>
  <si>
    <t>BB921253</t>
  </si>
  <si>
    <t>BB921062</t>
  </si>
  <si>
    <t>BB921426</t>
  </si>
  <si>
    <t>BB921160</t>
  </si>
  <si>
    <t>DAN'S CITY PAWN</t>
  </si>
  <si>
    <t xml:space="preserve">1811 W BROADWAY </t>
  </si>
  <si>
    <t>BB920752</t>
  </si>
  <si>
    <t>BB919263</t>
  </si>
  <si>
    <t xml:space="preserve">1045 S 28TH ST </t>
  </si>
  <si>
    <t>BB919419</t>
  </si>
  <si>
    <t xml:space="preserve">13010 DIXIE HWY </t>
  </si>
  <si>
    <t>BB921087</t>
  </si>
  <si>
    <t>BB921136</t>
  </si>
  <si>
    <t xml:space="preserve">1800 NEVILLE DR </t>
  </si>
  <si>
    <t>NEVILLE</t>
  </si>
  <si>
    <t>BB920710</t>
  </si>
  <si>
    <t>BB920816</t>
  </si>
  <si>
    <t>BB921248</t>
  </si>
  <si>
    <t>BB920436</t>
  </si>
  <si>
    <t>BB920552</t>
  </si>
  <si>
    <t>BB921415</t>
  </si>
  <si>
    <t>BB921784</t>
  </si>
  <si>
    <t xml:space="preserve">3296 TAYLOR BLVD </t>
  </si>
  <si>
    <t>BB921410</t>
  </si>
  <si>
    <t>BB920439</t>
  </si>
  <si>
    <t>BB920817</t>
  </si>
  <si>
    <t>BB920719</t>
  </si>
  <si>
    <t>BB920971</t>
  </si>
  <si>
    <t>15PAW1008</t>
  </si>
  <si>
    <t>CASH AMERICA PAWN OF LOUISVILLE #2</t>
  </si>
  <si>
    <t>1211 W BROADWAY 104</t>
  </si>
  <si>
    <t>BB919253</t>
  </si>
  <si>
    <t>BB920902</t>
  </si>
  <si>
    <t xml:space="preserve">1810 ARTHUR ST </t>
  </si>
  <si>
    <t>BB921138</t>
  </si>
  <si>
    <t>Row Labels</t>
  </si>
  <si>
    <t>(blank)</t>
  </si>
  <si>
    <t>Grand Total</t>
  </si>
  <si>
    <t>Year</t>
  </si>
  <si>
    <t>Column Labels</t>
  </si>
  <si>
    <t>Count of IssueDate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</si>
</sst>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[ABCLicenseData (Modified).xlsx]Sheet1!PivotTable1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Sheet1!$B$5:$B$32</c:f>
              <c:numCache>
                <c:formatCode>General</c:formatCode>
                <c:ptCount val="27"/>
                <c:pt idx="0">
                  <c:v>3</c:v>
                </c:pt>
                <c:pt idx="1">
                  <c:v>2</c:v>
                </c:pt>
                <c:pt idx="2">
                  <c:v>7</c:v>
                </c:pt>
                <c:pt idx="3">
                  <c:v>36</c:v>
                </c:pt>
                <c:pt idx="4">
                  <c:v>2</c:v>
                </c:pt>
                <c:pt idx="5">
                  <c:v>14</c:v>
                </c:pt>
                <c:pt idx="6">
                  <c:v>0</c:v>
                </c:pt>
                <c:pt idx="7">
                  <c:v>16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6</c:v>
                </c:pt>
                <c:pt idx="12">
                  <c:v>1</c:v>
                </c:pt>
                <c:pt idx="13">
                  <c:v>14</c:v>
                </c:pt>
                <c:pt idx="14">
                  <c:v>17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3</c:v>
                </c:pt>
                <c:pt idx="22">
                  <c:v>3</c:v>
                </c:pt>
                <c:pt idx="23">
                  <c:v>9</c:v>
                </c:pt>
                <c:pt idx="24">
                  <c:v>1</c:v>
                </c:pt>
                <c:pt idx="25">
                  <c:v>5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7-4C91-85B8-E08E5B7B0E0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Sheet1!$C$5:$C$32</c:f>
              <c:numCache>
                <c:formatCode>General</c:formatCode>
                <c:ptCount val="2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43</c:v>
                </c:pt>
                <c:pt idx="4">
                  <c:v>0</c:v>
                </c:pt>
                <c:pt idx="5">
                  <c:v>14</c:v>
                </c:pt>
                <c:pt idx="6">
                  <c:v>3</c:v>
                </c:pt>
                <c:pt idx="7">
                  <c:v>20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12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8</c:v>
                </c:pt>
                <c:pt idx="21">
                  <c:v>4</c:v>
                </c:pt>
                <c:pt idx="22">
                  <c:v>1</c:v>
                </c:pt>
                <c:pt idx="23">
                  <c:v>11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7-4C91-85B8-E08E5B7B0E0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Sheet1!$D$5:$D$32</c:f>
              <c:numCache>
                <c:formatCode>General</c:formatCode>
                <c:ptCount val="27"/>
                <c:pt idx="0">
                  <c:v>2</c:v>
                </c:pt>
                <c:pt idx="1">
                  <c:v>11</c:v>
                </c:pt>
                <c:pt idx="2">
                  <c:v>1</c:v>
                </c:pt>
                <c:pt idx="3">
                  <c:v>62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32</c:v>
                </c:pt>
                <c:pt idx="8">
                  <c:v>11</c:v>
                </c:pt>
                <c:pt idx="9">
                  <c:v>40</c:v>
                </c:pt>
                <c:pt idx="10">
                  <c:v>6</c:v>
                </c:pt>
                <c:pt idx="11">
                  <c:v>5</c:v>
                </c:pt>
                <c:pt idx="12">
                  <c:v>9</c:v>
                </c:pt>
                <c:pt idx="13">
                  <c:v>11</c:v>
                </c:pt>
                <c:pt idx="14">
                  <c:v>6</c:v>
                </c:pt>
                <c:pt idx="15">
                  <c:v>5</c:v>
                </c:pt>
                <c:pt idx="16">
                  <c:v>12</c:v>
                </c:pt>
                <c:pt idx="17">
                  <c:v>6</c:v>
                </c:pt>
                <c:pt idx="18">
                  <c:v>0</c:v>
                </c:pt>
                <c:pt idx="19">
                  <c:v>4</c:v>
                </c:pt>
                <c:pt idx="20">
                  <c:v>11</c:v>
                </c:pt>
                <c:pt idx="21">
                  <c:v>9</c:v>
                </c:pt>
                <c:pt idx="22">
                  <c:v>7</c:v>
                </c:pt>
                <c:pt idx="23">
                  <c:v>12</c:v>
                </c:pt>
                <c:pt idx="24">
                  <c:v>0</c:v>
                </c:pt>
                <c:pt idx="25">
                  <c:v>6</c:v>
                </c:pt>
                <c:pt idx="2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7-4C91-85B8-E08E5B7B0E0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Sheet1!$E$5:$E$32</c:f>
              <c:numCache>
                <c:formatCode>General</c:formatCode>
                <c:ptCount val="27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78</c:v>
                </c:pt>
                <c:pt idx="4">
                  <c:v>12</c:v>
                </c:pt>
                <c:pt idx="5">
                  <c:v>26</c:v>
                </c:pt>
                <c:pt idx="6">
                  <c:v>5</c:v>
                </c:pt>
                <c:pt idx="7">
                  <c:v>43</c:v>
                </c:pt>
                <c:pt idx="8">
                  <c:v>23</c:v>
                </c:pt>
                <c:pt idx="9">
                  <c:v>17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0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2</c:v>
                </c:pt>
                <c:pt idx="18">
                  <c:v>3</c:v>
                </c:pt>
                <c:pt idx="19">
                  <c:v>14</c:v>
                </c:pt>
                <c:pt idx="20">
                  <c:v>10</c:v>
                </c:pt>
                <c:pt idx="21">
                  <c:v>8</c:v>
                </c:pt>
                <c:pt idx="22">
                  <c:v>4</c:v>
                </c:pt>
                <c:pt idx="23">
                  <c:v>14</c:v>
                </c:pt>
                <c:pt idx="24">
                  <c:v>8</c:v>
                </c:pt>
                <c:pt idx="25">
                  <c:v>7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07-4C91-85B8-E08E5B7B0E0C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Sheet1!$F$5:$F$32</c:f>
              <c:numCache>
                <c:formatCode>General</c:formatCode>
                <c:ptCount val="27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68</c:v>
                </c:pt>
                <c:pt idx="4">
                  <c:v>4</c:v>
                </c:pt>
                <c:pt idx="5">
                  <c:v>34</c:v>
                </c:pt>
                <c:pt idx="6">
                  <c:v>14</c:v>
                </c:pt>
                <c:pt idx="7">
                  <c:v>30</c:v>
                </c:pt>
                <c:pt idx="8">
                  <c:v>21</c:v>
                </c:pt>
                <c:pt idx="9">
                  <c:v>33</c:v>
                </c:pt>
                <c:pt idx="10">
                  <c:v>1</c:v>
                </c:pt>
                <c:pt idx="11">
                  <c:v>6</c:v>
                </c:pt>
                <c:pt idx="12">
                  <c:v>10</c:v>
                </c:pt>
                <c:pt idx="13">
                  <c:v>10</c:v>
                </c:pt>
                <c:pt idx="14">
                  <c:v>17</c:v>
                </c:pt>
                <c:pt idx="15">
                  <c:v>30</c:v>
                </c:pt>
                <c:pt idx="16">
                  <c:v>11</c:v>
                </c:pt>
                <c:pt idx="17">
                  <c:v>0</c:v>
                </c:pt>
                <c:pt idx="18">
                  <c:v>5</c:v>
                </c:pt>
                <c:pt idx="19">
                  <c:v>11</c:v>
                </c:pt>
                <c:pt idx="20">
                  <c:v>31</c:v>
                </c:pt>
                <c:pt idx="21">
                  <c:v>6</c:v>
                </c:pt>
                <c:pt idx="22">
                  <c:v>0</c:v>
                </c:pt>
                <c:pt idx="23">
                  <c:v>11</c:v>
                </c:pt>
                <c:pt idx="24">
                  <c:v>18</c:v>
                </c:pt>
                <c:pt idx="25">
                  <c:v>11</c:v>
                </c:pt>
                <c:pt idx="2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07-4C91-85B8-E08E5B7B0E0C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Sheet1!$A$5:$A$32</c:f>
              <c:strCache>
                <c:ptCount val="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(blank)</c:v>
                </c:pt>
              </c:strCache>
            </c:strRef>
          </c:cat>
          <c:val>
            <c:numRef>
              <c:f>Sheet1!$G$5:$G$32</c:f>
              <c:numCache>
                <c:formatCode>General</c:formatCode>
                <c:ptCount val="27"/>
                <c:pt idx="0">
                  <c:v>43</c:v>
                </c:pt>
                <c:pt idx="1">
                  <c:v>36</c:v>
                </c:pt>
                <c:pt idx="2">
                  <c:v>57</c:v>
                </c:pt>
                <c:pt idx="3">
                  <c:v>209</c:v>
                </c:pt>
                <c:pt idx="4">
                  <c:v>61</c:v>
                </c:pt>
                <c:pt idx="5">
                  <c:v>99</c:v>
                </c:pt>
                <c:pt idx="6">
                  <c:v>10</c:v>
                </c:pt>
                <c:pt idx="7">
                  <c:v>67</c:v>
                </c:pt>
                <c:pt idx="8">
                  <c:v>87</c:v>
                </c:pt>
                <c:pt idx="9">
                  <c:v>79</c:v>
                </c:pt>
                <c:pt idx="10">
                  <c:v>10</c:v>
                </c:pt>
                <c:pt idx="11">
                  <c:v>20</c:v>
                </c:pt>
                <c:pt idx="12">
                  <c:v>64</c:v>
                </c:pt>
                <c:pt idx="13">
                  <c:v>33</c:v>
                </c:pt>
                <c:pt idx="14">
                  <c:v>54</c:v>
                </c:pt>
                <c:pt idx="15">
                  <c:v>6</c:v>
                </c:pt>
                <c:pt idx="16">
                  <c:v>22</c:v>
                </c:pt>
                <c:pt idx="17">
                  <c:v>17</c:v>
                </c:pt>
                <c:pt idx="18">
                  <c:v>6</c:v>
                </c:pt>
                <c:pt idx="19">
                  <c:v>3</c:v>
                </c:pt>
                <c:pt idx="20">
                  <c:v>124</c:v>
                </c:pt>
                <c:pt idx="21">
                  <c:v>19</c:v>
                </c:pt>
                <c:pt idx="22">
                  <c:v>34</c:v>
                </c:pt>
                <c:pt idx="23">
                  <c:v>38</c:v>
                </c:pt>
                <c:pt idx="24">
                  <c:v>28</c:v>
                </c:pt>
                <c:pt idx="25">
                  <c:v>11</c:v>
                </c:pt>
                <c:pt idx="2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07-4C91-85B8-E08E5B7B0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268240"/>
        <c:axId val="388268568"/>
      </c:lineChart>
      <c:catAx>
        <c:axId val="38826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68568"/>
        <c:crosses val="autoZero"/>
        <c:auto val="1"/>
        <c:lblAlgn val="ctr"/>
        <c:lblOffset val="100"/>
        <c:noMultiLvlLbl val="0"/>
      </c:catAx>
      <c:valAx>
        <c:axId val="3882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6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128586</xdr:colOff>
      <xdr:row>15</xdr:row>
      <xdr:rowOff>100011</xdr:rowOff>
    </xdr:from>
    <xdr:to>
      <xdr:col>45</xdr:col>
      <xdr:colOff>95250</xdr:colOff>
      <xdr:row>42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2176-8F46-4EAE-A2A8-53E72E00F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" refreshedDate="43295.49020497685" createdVersion="6" refreshedVersion="6" minRefreshableVersion="3" recordCount="4804">
  <cacheSource type="worksheet">
    <worksheetSource ref="A1:AA4805" sheet="ABCLicenseData"/>
  </cacheSource>
  <cacheFields count="27">
    <cacheField name="CodesAndRegsLicenseDataID" numFmtId="0">
      <sharedItems containsSemiMixedTypes="0" containsString="0" containsNumber="1" containsInteger="1" minValue="1" maxValue="4804"/>
    </cacheField>
    <cacheField name="LicenseID" numFmtId="0">
      <sharedItems containsMixedTypes="1" containsNumber="1" containsInteger="1" minValue="3176" maxValue="37638"/>
    </cacheField>
    <cacheField name="Description" numFmtId="0">
      <sharedItems/>
    </cacheField>
    <cacheField name="LicenseName" numFmtId="0">
      <sharedItems containsBlank="1"/>
    </cacheField>
    <cacheField name="Location" numFmtId="0">
      <sharedItems/>
    </cacheField>
    <cacheField name="StreetNumber" numFmtId="0">
      <sharedItems containsMixedTypes="1" containsNumber="1" containsInteger="1" minValue="1" maxValue="17001"/>
    </cacheField>
    <cacheField name="Prefix" numFmtId="0">
      <sharedItems/>
    </cacheField>
    <cacheField name="StreetName" numFmtId="0">
      <sharedItems/>
    </cacheField>
    <cacheField name="Suffix" numFmtId="0">
      <sharedItems/>
    </cacheField>
    <cacheField name="Longitude" numFmtId="0">
      <sharedItems containsString="0" containsBlank="1" containsNumber="1" minValue="-85.933459740199993" maxValue="-85.370433184299898"/>
    </cacheField>
    <cacheField name="Latitude" numFmtId="0">
      <sharedItems containsString="0" containsBlank="1" containsNumber="1" minValue="38.002837935899898" maxValue="38.412414783300001"/>
    </cacheField>
    <cacheField name="ExpirationDate" numFmtId="22">
      <sharedItems containsSemiMixedTypes="0" containsNonDate="0" containsDate="1" containsString="0" minDate="2018-07-01T00:00:00" maxDate="2019-12-01T00:00:00"/>
    </cacheField>
    <cacheField name="SubType" numFmtId="0">
      <sharedItems/>
    </cacheField>
    <cacheField name="SubDescription" numFmtId="0">
      <sharedItems/>
    </cacheField>
    <cacheField name="IssueDate" numFmtId="0">
      <sharedItems containsNonDate="0" containsDate="1" containsString="0" containsBlank="1" minDate="2004-02-09T14:21:00" maxDate="2018-06-20T08:45:42"/>
    </cacheField>
    <cacheField name="Zip" numFmtId="0">
      <sharedItems containsSemiMixedTypes="0" containsString="0" containsNumber="1" containsInteger="1" minValue="40014" maxValue="40299"/>
    </cacheField>
    <cacheField name="DISTRICT" numFmtId="0">
      <sharedItems containsString="0" containsBlank="1" containsNumber="1" containsInteger="1" minValue="1" maxValue="26" count="27">
        <n v="24"/>
        <n v="17"/>
        <n v="15"/>
        <n v="4"/>
        <n v="7"/>
        <n v="14"/>
        <n v="16"/>
        <n v="9"/>
        <n v="5"/>
        <n v="8"/>
        <n v="6"/>
        <n v="11"/>
        <n v="12"/>
        <n v="20"/>
        <n v="25"/>
        <n v="26"/>
        <n v="13"/>
        <n v="2"/>
        <n v="22"/>
        <n v="21"/>
        <n v="18"/>
        <n v="19"/>
        <n v="10"/>
        <n v="1"/>
        <n v="23"/>
        <n v="3"/>
        <m/>
      </sharedItems>
    </cacheField>
    <cacheField name="NEIGHBORHOOD" numFmtId="0">
      <sharedItems containsBlank="1"/>
    </cacheField>
    <cacheField name="ZONING" numFmtId="0">
      <sharedItems containsBlank="1"/>
    </cacheField>
    <cacheField name="EndorsementType" numFmtId="0">
      <sharedItems containsBlank="1"/>
    </cacheField>
    <cacheField name="EndorsementTypeDescription" numFmtId="0">
      <sharedItems containsBlank="1"/>
    </cacheField>
    <cacheField name="EndorsementStatusDescription" numFmtId="0">
      <sharedItems containsBlank="1"/>
    </cacheField>
    <cacheField name="EndorsementIssuedDate" numFmtId="0">
      <sharedItems containsNonDate="0" containsDate="1" containsString="0" containsBlank="1" minDate="2004-02-13T13:11:00" maxDate="2018-06-20T08:45:42"/>
    </cacheField>
    <cacheField name="AGENCY" numFmtId="0">
      <sharedItems/>
    </cacheField>
    <cacheField name="GPSX" numFmtId="0">
      <sharedItems containsString="0" containsBlank="1" containsNumber="1" minValue="1155353" maxValue="1319385"/>
    </cacheField>
    <cacheField name="GPSY" numFmtId="0">
      <sharedItems containsString="0" containsBlank="1" containsNumber="1" minValue="187547" maxValue="334220"/>
    </cacheField>
    <cacheField name="Year" numFmtId="0">
      <sharedItems containsSemiMixedTypes="0" containsString="0" containsNumber="1" containsInteger="1" minValue="1900" maxValue="2018" count="16">
        <n v="2004"/>
        <n v="2015"/>
        <n v="2013"/>
        <n v="2014"/>
        <n v="2005"/>
        <n v="2008"/>
        <n v="2016"/>
        <n v="2011"/>
        <n v="2007"/>
        <n v="2010"/>
        <n v="2012"/>
        <n v="1900"/>
        <n v="2009"/>
        <n v="2017"/>
        <n v="2006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04">
  <r>
    <n v="1"/>
    <n v="5677"/>
    <s v="Alcoholic Beverage Annual"/>
    <s v="TUMBLEWEED SOUTHWEST GRILL"/>
    <s v="4255 OUTER LOOP "/>
    <n v="4255"/>
    <s v=" "/>
    <s v="OUTER"/>
    <s v="LOOP"/>
    <n v="-85.682815751500002"/>
    <n v="38.138771830800003"/>
    <d v="2018-08-31T00:00:00"/>
    <s v="RST"/>
    <s v="Restaurant / Cafe"/>
    <d v="2004-08-17T10:14:00"/>
    <n v="40219"/>
    <x v="0"/>
    <m/>
    <s v="C1"/>
    <s v="RLD"/>
    <s v="NQ2 Retail Drink (Restaurant)"/>
    <s v="ACTIVE"/>
    <m/>
    <s v="Codes and Regulations"/>
    <n v="1228336"/>
    <n v="235821"/>
    <x v="0"/>
  </r>
  <r>
    <n v="2"/>
    <n v="5677"/>
    <s v="Alcoholic Beverage Annual"/>
    <s v="TUMBLEWEED SOUTHWEST GRILL"/>
    <s v="4255 OUTER LOOP "/>
    <n v="4255"/>
    <s v=" "/>
    <s v="OUTER"/>
    <s v="LOOP"/>
    <n v="-85.682815751500002"/>
    <n v="38.138771830800003"/>
    <d v="2018-08-31T00:00:00"/>
    <s v="RST"/>
    <s v="Restaurant / Cafe"/>
    <d v="2004-08-17T10:14:00"/>
    <n v="40219"/>
    <x v="0"/>
    <m/>
    <s v="C1"/>
    <s v="SD"/>
    <s v="Sunday Drink"/>
    <s v="ACTIVE"/>
    <m/>
    <s v="Codes and Regulations"/>
    <n v="1228336"/>
    <n v="235821"/>
    <x v="0"/>
  </r>
  <r>
    <n v="3"/>
    <n v="5679"/>
    <s v="Alcoholic Beverage Annual"/>
    <s v="TUMBLEWEED SOUTHWEST GRILL"/>
    <s v="3550 SPRINGHURST COMMONS DR "/>
    <n v="3550"/>
    <s v=" "/>
    <s v="SPRINGHURST COMMONS"/>
    <s v="DR"/>
    <n v="-85.561420715400004"/>
    <n v="38.297505092800002"/>
    <d v="2018-08-31T00:00:00"/>
    <s v="RST"/>
    <s v="Restaurant / Cafe"/>
    <d v="2004-08-03T16:22:00"/>
    <n v="40241"/>
    <x v="1"/>
    <m/>
    <s v="C1"/>
    <s v="RLD"/>
    <s v="NQ2 Retail Drink (Restaurant)"/>
    <s v="ACTIVE"/>
    <m/>
    <s v="Codes and Regulations"/>
    <n v="1264070"/>
    <n v="293100"/>
    <x v="0"/>
  </r>
  <r>
    <n v="4"/>
    <n v="5679"/>
    <s v="Alcoholic Beverage Annual"/>
    <s v="TUMBLEWEED SOUTHWEST GRILL"/>
    <s v="3550 SPRINGHURST COMMONS DR "/>
    <n v="3550"/>
    <s v=" "/>
    <s v="SPRINGHURST COMMONS"/>
    <s v="DR"/>
    <n v="-85.561420715400004"/>
    <n v="38.297505092800002"/>
    <d v="2018-08-31T00:00:00"/>
    <s v="RST"/>
    <s v="Restaurant / Cafe"/>
    <d v="2004-08-03T16:22:00"/>
    <n v="40241"/>
    <x v="1"/>
    <m/>
    <s v="C1"/>
    <s v="SD"/>
    <s v="Sunday Drink"/>
    <s v="ACTIVE"/>
    <m/>
    <s v="Codes and Regulations"/>
    <n v="1264070"/>
    <n v="293100"/>
    <x v="0"/>
  </r>
  <r>
    <n v="5"/>
    <n v="4642"/>
    <s v="Alcoholic Beverage Annual"/>
    <s v="CARDINAL HALL OF FAME CAFE"/>
    <s v="2745 CRITTENDEN DR "/>
    <n v="2745"/>
    <s v=" "/>
    <s v="CRITTENDEN"/>
    <s v="DR"/>
    <n v="-85.748964987199898"/>
    <n v="38.203738271699898"/>
    <d v="2019-05-31T00:00:00"/>
    <s v="RST"/>
    <s v="Restaurant / Cafe"/>
    <d v="2004-05-25T08:47:00"/>
    <n v="40209"/>
    <x v="2"/>
    <s v="FAIRGROUNDS"/>
    <s v="M2"/>
    <s v="SBL"/>
    <s v="Supplemental Bar"/>
    <s v="ACTIVE"/>
    <m/>
    <s v="Codes and Regulations"/>
    <n v="1209698"/>
    <n v="259779"/>
    <x v="0"/>
  </r>
  <r>
    <n v="6"/>
    <n v="4074"/>
    <s v="Alcoholic Beverage Annual"/>
    <s v="SHIRLEY MAE'S CAFE"/>
    <s v="802 S CLAY ST "/>
    <n v="802"/>
    <s v="S"/>
    <s v="CLAY"/>
    <s v="ST"/>
    <n v="-85.742263335499899"/>
    <n v="38.241449471700001"/>
    <d v="2018-10-31T00:00:00"/>
    <s v="RST"/>
    <s v="Restaurant / Cafe"/>
    <d v="2004-04-02T15:25:00"/>
    <n v="40203"/>
    <x v="3"/>
    <s v="SMOKETOWN JACKSON"/>
    <s v="UN"/>
    <s v="LD2"/>
    <s v="Quota Retail Drink (12 AM - 2 AM)"/>
    <s v="ACTIVE"/>
    <m/>
    <s v="Codes and Regulations"/>
    <n v="1211846"/>
    <n v="273479"/>
    <x v="0"/>
  </r>
  <r>
    <n v="7"/>
    <s v="14ABC1209"/>
    <s v="Alcoholic Beverage Annual"/>
    <s v="TOKYO JAPANESE RESTAURANT &amp; SUSHI BAR"/>
    <s v="2415 LIME KILN LN "/>
    <n v="2415"/>
    <s v=" "/>
    <s v="LIME KILN"/>
    <s v="LN"/>
    <n v="-85.628026750700002"/>
    <n v="38.285934747900001"/>
    <d v="2019-01-31T00:00:00"/>
    <s v="RST"/>
    <s v="Restaurant / Cafe"/>
    <d v="2015-01-29T12:33:29"/>
    <n v="40222"/>
    <x v="4"/>
    <m/>
    <s v="C1"/>
    <s v="RLD"/>
    <s v="NQ2 Retail Drink (Restaurant)"/>
    <s v="ACTIVE"/>
    <d v="2015-01-29T12:33:29"/>
    <s v="Codes and Regulations"/>
    <n v="1244894"/>
    <n v="289166"/>
    <x v="1"/>
  </r>
  <r>
    <n v="8"/>
    <n v="5874"/>
    <s v="Alcoholic Beverage Annual"/>
    <s v="PLEASURE VALLEY VFW POST #1181"/>
    <s v="6518 BLEVINS GAP RD "/>
    <n v="6518"/>
    <s v=" "/>
    <s v="BLEVINS GAP"/>
    <s v="RD"/>
    <n v="-85.883368774299896"/>
    <n v="38.070444948000002"/>
    <d v="2018-09-30T00:00:00"/>
    <s v="PRI"/>
    <s v="Private Club"/>
    <d v="2004-08-25T10:44:00"/>
    <n v="40272"/>
    <x v="5"/>
    <m/>
    <s v="R4"/>
    <s v="SD"/>
    <s v="Sunday Drink"/>
    <s v="ACTIVE"/>
    <m/>
    <s v="Codes and Regulations"/>
    <n v="1170221"/>
    <n v="211903"/>
    <x v="0"/>
  </r>
  <r>
    <n v="9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MBP"/>
    <s v="NQ Retail Malt Beverage Package"/>
    <s v="ACTIVE"/>
    <m/>
    <s v="Codes and Regulations"/>
    <n v="1262534"/>
    <n v="302963"/>
    <x v="2"/>
  </r>
  <r>
    <n v="10"/>
    <s v="13ABC1111"/>
    <s v="Alcoholic Beverage Annual"/>
    <s v="CASTAWAY LOUNGE"/>
    <s v="6909 SHEPHERDSVILLE RD "/>
    <n v="6909"/>
    <s v=" "/>
    <s v="SHEPHERDSVILLE"/>
    <s v="RD"/>
    <n v="-85.659314158800001"/>
    <n v="38.150334758"/>
    <d v="2019-02-28T00:00:00"/>
    <s v="BAR"/>
    <s v="Bar"/>
    <d v="2014-01-29T11:33:07"/>
    <n v="40219"/>
    <x v="0"/>
    <m/>
    <s v="C2"/>
    <s v="MBRD4"/>
    <s v="NQ4 Retail Malt Beverage Drink (12 am till 4 am)"/>
    <s v="ACTIVE"/>
    <m/>
    <s v="Codes and Regulations"/>
    <n v="1235159"/>
    <n v="239927"/>
    <x v="3"/>
  </r>
  <r>
    <n v="11"/>
    <n v="5875"/>
    <s v="Alcoholic Beverage Annual"/>
    <s v="LEBANESE AMERICAN COUNTRY CLUB"/>
    <s v="3020 RIVER RD "/>
    <n v="3020"/>
    <s v=" "/>
    <s v="RIVER"/>
    <s v="RD"/>
    <n v="-85.696449675099899"/>
    <n v="38.278283133899897"/>
    <d v="2019-05-31T00:00:00"/>
    <s v="CLB"/>
    <s v="Country Club"/>
    <d v="2004-08-25T10:47:00"/>
    <n v="40207"/>
    <x v="7"/>
    <s v="REMAINDER OF CITY"/>
    <s v="R5"/>
    <s v="SD"/>
    <s v="Sunday Drink"/>
    <s v="ACTIVE"/>
    <m/>
    <s v="Codes and Regulations"/>
    <n v="1225213"/>
    <n v="286681"/>
    <x v="0"/>
  </r>
  <r>
    <n v="12"/>
    <n v="13885"/>
    <s v="Alcoholic Beverage Annual"/>
    <s v="GOODWOOD BREWING COMPANY"/>
    <s v="636 E MAIN ST "/>
    <n v="636"/>
    <s v="E"/>
    <s v="MAIN"/>
    <s v="ST"/>
    <n v="-85.740068398600002"/>
    <n v="38.254635338999897"/>
    <d v="2018-11-30T00:00:00"/>
    <s v="MAN"/>
    <s v="Manufacturer"/>
    <d v="2005-03-22T13:56:00"/>
    <n v="40202"/>
    <x v="3"/>
    <s v="REMAINDER OF CITY"/>
    <s v="EZ1"/>
    <s v="LD"/>
    <s v="Quota Retail Drink"/>
    <s v="ACTIVE"/>
    <m/>
    <s v="Codes and Regulations"/>
    <n v="1212554"/>
    <n v="278270"/>
    <x v="4"/>
  </r>
  <r>
    <n v="13"/>
    <n v="5877"/>
    <s v="Alcoholic Beverage Annual"/>
    <s v="PORCINI"/>
    <s v="2730 FRANKFORT AVE "/>
    <n v="2730"/>
    <s v=" "/>
    <s v="FRANKFORT"/>
    <s v="AVE"/>
    <n v="-85.692445884500003"/>
    <n v="38.254576811"/>
    <d v="2018-09-30T00:00:00"/>
    <s v="RST"/>
    <s v="Restaurant / Cafe"/>
    <d v="2004-08-25T10:54:00"/>
    <n v="40206"/>
    <x v="7"/>
    <s v="CRESCENT HILL"/>
    <s v="C1"/>
    <s v="RLD"/>
    <s v="NQ2 Retail Drink (Restaurant)"/>
    <s v="ACTIVE"/>
    <m/>
    <s v="Codes and Regulations"/>
    <n v="1226227"/>
    <n v="278031"/>
    <x v="0"/>
  </r>
  <r>
    <n v="14"/>
    <s v="14ABC1119"/>
    <s v="Alcoholic Beverage Annual"/>
    <s v="AGAINST THE GRAIN MICROBREWERY"/>
    <s v="1800 NORTHWESTERN PKY "/>
    <n v="1800"/>
    <s v=" "/>
    <s v="NORTHWESTERN"/>
    <s v="PKY"/>
    <n v="-85.776725389700005"/>
    <n v="38.265875231800003"/>
    <d v="2018-10-31T00:00:00"/>
    <s v="MAN"/>
    <s v="Manufacturer"/>
    <d v="2014-09-04T11:15:38"/>
    <n v="40203"/>
    <x v="8"/>
    <s v="PORTLAND"/>
    <s v="EZ1"/>
    <s v="MBCO"/>
    <s v="NQ Retail Malt Beverage Combo (Package and Drink)"/>
    <s v="ACTIVE"/>
    <m/>
    <s v="Codes and Regulations"/>
    <n v="1202097"/>
    <n v="282535"/>
    <x v="3"/>
  </r>
  <r>
    <n v="15"/>
    <s v="15ABC1134"/>
    <s v="Alcoholic Beverage Annual"/>
    <s v="LE MOO"/>
    <s v="2300 LEXINGTON RD "/>
    <n v="2300"/>
    <s v=" "/>
    <s v="LEXINGTON"/>
    <s v="RD"/>
    <n v="-85.703500029599894"/>
    <n v="38.245157112400001"/>
    <d v="2018-09-30T00:00:00"/>
    <s v="RST"/>
    <s v="Restaurant / Cafe"/>
    <d v="2015-09-09T08:29:57"/>
    <n v="40206"/>
    <x v="9"/>
    <s v="IRISH HILL"/>
    <s v="C2"/>
    <s v="RLD"/>
    <s v="NQ2 Retail Drink (Restaurant)"/>
    <s v="ACTIVE"/>
    <d v="2015-09-09T08:29:57"/>
    <s v="Codes and Regulations"/>
    <n v="1222999"/>
    <n v="274651"/>
    <x v="1"/>
  </r>
  <r>
    <n v="16"/>
    <s v="15ABC1093"/>
    <s v="Alcoholic Beverage Annual"/>
    <s v="PASSALINO'S"/>
    <s v="207 W MARKET ST "/>
    <n v="207"/>
    <s v="W"/>
    <s v="MARKET"/>
    <s v="ST"/>
    <n v="-85.753798659300003"/>
    <n v="38.255173419499897"/>
    <d v="2018-11-30T00:00:00"/>
    <s v="RST"/>
    <s v="Restaurant / Cafe"/>
    <d v="2015-08-05T13:10:46"/>
    <n v="40202"/>
    <x v="3"/>
    <s v="CENTRAL BUSINESS DISTRICT"/>
    <s v="(C3)"/>
    <s v="LD4"/>
    <s v="Quota Retail Drink (12 AM - 4 AM)"/>
    <s v="ACTIVE"/>
    <d v="2015-08-05T13:10:46"/>
    <s v="Codes and Regulations"/>
    <n v="1208615"/>
    <n v="278530"/>
    <x v="1"/>
  </r>
  <r>
    <n v="17"/>
    <n v="20183"/>
    <s v="Alcoholic Beverage Annual"/>
    <s v="WILTSHIRE PANTRY"/>
    <s v="1310 E BRECKINRIDGE ST "/>
    <n v="1310"/>
    <s v="E"/>
    <s v="BRECKINRIDGE"/>
    <s v="ST"/>
    <n v="-85.730733064000006"/>
    <n v="38.240398832799897"/>
    <d v="2018-10-31T00:00:00"/>
    <s v="RST"/>
    <s v="Restaurant / Cafe"/>
    <d v="2008-02-25T08:27:21"/>
    <n v="40204"/>
    <x v="3"/>
    <s v="HIGHLANDS"/>
    <s v="CR"/>
    <s v="SD"/>
    <s v="Sunday Drink"/>
    <s v="ACTIVE"/>
    <m/>
    <s v="Codes and Regulations"/>
    <n v="1215151"/>
    <n v="273043"/>
    <x v="5"/>
  </r>
  <r>
    <n v="18"/>
    <s v="15ABC1097"/>
    <s v="Alcoholic Beverage Annual"/>
    <s v="WALGREENS #12321"/>
    <s v="700 ALGONQUIN PKY "/>
    <n v="700"/>
    <s v=" "/>
    <s v="ALGONQUIN"/>
    <s v="PKY"/>
    <n v="-85.770335451999898"/>
    <n v="38.2112451255"/>
    <d v="2018-08-31T00:00:00"/>
    <s v="DRG"/>
    <s v="Drug Store"/>
    <d v="2015-07-29T18:24:47"/>
    <n v="40208"/>
    <x v="10"/>
    <s v="TAYLOR BERRY"/>
    <s v="C1"/>
    <s v="LP"/>
    <s v="Quota Retail Package"/>
    <s v="ACTIVE"/>
    <d v="2015-07-29T18:24:47"/>
    <s v="Codes and Regulations"/>
    <n v="1203603"/>
    <n v="262613"/>
    <x v="1"/>
  </r>
  <r>
    <n v="19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LD"/>
    <s v="Quota Retail Drink"/>
    <s v="ACTIVE"/>
    <m/>
    <s v="Codes and Regulations"/>
    <n v="1218583"/>
    <n v="276973"/>
    <x v="0"/>
  </r>
  <r>
    <n v="20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LD4"/>
    <s v="Quota Retail Drink (12 AM - 4 AM)"/>
    <s v="ACTIVE"/>
    <m/>
    <s v="Codes and Regulations"/>
    <n v="1218583"/>
    <n v="276973"/>
    <x v="0"/>
  </r>
  <r>
    <n v="21"/>
    <s v="15ABC1100"/>
    <s v="Alcoholic Beverage Annual"/>
    <s v="WALGREENS #05436"/>
    <s v="4025 TAYLORSVILLE RD "/>
    <n v="4025"/>
    <s v=" "/>
    <s v="TAYLORSVILLE"/>
    <s v="RD"/>
    <n v="-85.624090340799896"/>
    <n v="38.220267387299899"/>
    <d v="2018-08-31T00:00:00"/>
    <s v="DRG"/>
    <s v="Drug Store"/>
    <d v="2015-07-29T17:45:21"/>
    <n v="40220"/>
    <x v="11"/>
    <s v="HIKES POINT"/>
    <s v="C1"/>
    <s v="MBP"/>
    <s v="NQ Retail Malt Beverage Package"/>
    <s v="ACTIVE"/>
    <d v="2015-07-29T17:45:21"/>
    <s v="Codes and Regulations"/>
    <n v="1245667"/>
    <n v="265238"/>
    <x v="1"/>
  </r>
  <r>
    <n v="22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SD"/>
    <s v="Sunday Drink"/>
    <s v="ACTIVE"/>
    <m/>
    <s v="Codes and Regulations"/>
    <n v="1218583"/>
    <n v="276973"/>
    <x v="0"/>
  </r>
  <r>
    <n v="23"/>
    <s v="15ABC1102"/>
    <s v="Alcoholic Beverage Annual"/>
    <s v="WALGREENS #11665"/>
    <s v="4310 OUTER LOOP "/>
    <n v="4310"/>
    <s v=" "/>
    <s v="OUTER"/>
    <s v="LOOP"/>
    <n v="-85.680538214699894"/>
    <n v="38.137539212100002"/>
    <d v="2018-08-31T00:00:00"/>
    <s v="DRG"/>
    <s v="Drug Store"/>
    <d v="2015-07-29T15:49:34"/>
    <n v="40219"/>
    <x v="0"/>
    <m/>
    <s v="C1"/>
    <s v="LP"/>
    <s v="Quota Retail Package"/>
    <s v="ACTIVE"/>
    <d v="2015-07-29T15:49:00"/>
    <s v="Codes and Regulations"/>
    <n v="1228984"/>
    <n v="235362"/>
    <x v="1"/>
  </r>
  <r>
    <n v="24"/>
    <n v="5911"/>
    <s v="Alcoholic Beverage Annual"/>
    <s v="THE IRISH ROVER"/>
    <s v="2319 FRANKFORT AVE "/>
    <n v="2319"/>
    <s v=" "/>
    <s v="FRANKFORT"/>
    <s v="AVE"/>
    <n v="-85.702465022599895"/>
    <n v="38.2536534575"/>
    <d v="2018-09-30T00:00:00"/>
    <s v="RST"/>
    <s v="Restaurant / Cafe"/>
    <d v="2004-08-25T14:21:00"/>
    <n v="40206"/>
    <x v="7"/>
    <s v="CLIFTON"/>
    <s v="C2"/>
    <s v="RLD"/>
    <s v="NQ2 Retail Drink (Restaurant)"/>
    <s v="ACTIVE"/>
    <m/>
    <s v="Codes and Regulations"/>
    <n v="1223345"/>
    <n v="277740"/>
    <x v="0"/>
  </r>
  <r>
    <n v="25"/>
    <n v="5911"/>
    <s v="Alcoholic Beverage Annual"/>
    <s v="THE IRISH ROVER"/>
    <s v="2319 FRANKFORT AVE "/>
    <n v="2319"/>
    <s v=" "/>
    <s v="FRANKFORT"/>
    <s v="AVE"/>
    <n v="-85.702465022599895"/>
    <n v="38.2536534575"/>
    <d v="2018-09-30T00:00:00"/>
    <s v="RST"/>
    <s v="Restaurant / Cafe"/>
    <d v="2004-08-25T14:21:00"/>
    <n v="40206"/>
    <x v="7"/>
    <s v="CLIFTON"/>
    <s v="C2"/>
    <s v="SD"/>
    <s v="Sunday Drink"/>
    <s v="ACTIVE"/>
    <m/>
    <s v="Codes and Regulations"/>
    <n v="1223345"/>
    <n v="277740"/>
    <x v="0"/>
  </r>
  <r>
    <n v="26"/>
    <n v="5912"/>
    <s v="Alcoholic Beverage Annual"/>
    <s v="TWIN DIXIE LANES"/>
    <s v="10526 DIXIE HWY "/>
    <n v="10526"/>
    <s v=" "/>
    <s v="DIXIE"/>
    <s v="HWY"/>
    <n v="-85.871247315199895"/>
    <n v="38.102423853300003"/>
    <d v="2018-09-30T00:00:00"/>
    <s v="AMU"/>
    <s v="Amusement"/>
    <d v="2004-08-25T14:27:00"/>
    <n v="40272"/>
    <x v="5"/>
    <m/>
    <s v="C2"/>
    <s v="LD"/>
    <s v="Quota Retail Drink"/>
    <s v="ACTIVE"/>
    <m/>
    <s v="Codes and Regulations"/>
    <n v="1173915"/>
    <n v="223485"/>
    <x v="0"/>
  </r>
  <r>
    <n v="27"/>
    <n v="5912"/>
    <s v="Alcoholic Beverage Annual"/>
    <s v="TWIN DIXIE LANES"/>
    <s v="10526 DIXIE HWY "/>
    <n v="10526"/>
    <s v=" "/>
    <s v="DIXIE"/>
    <s v="HWY"/>
    <n v="-85.871247315199895"/>
    <n v="38.102423853300003"/>
    <d v="2018-09-30T00:00:00"/>
    <s v="AMU"/>
    <s v="Amusement"/>
    <d v="2004-08-25T14:27:00"/>
    <n v="40272"/>
    <x v="5"/>
    <m/>
    <s v="C2"/>
    <s v="LD4"/>
    <s v="Quota Retail Drink (12 AM - 4 AM)"/>
    <s v="ACTIVE"/>
    <m/>
    <s v="Codes and Regulations"/>
    <n v="1173915"/>
    <n v="223485"/>
    <x v="0"/>
  </r>
  <r>
    <n v="28"/>
    <n v="5912"/>
    <s v="Alcoholic Beverage Annual"/>
    <s v="TWIN DIXIE LANES"/>
    <s v="10526 DIXIE HWY "/>
    <n v="10526"/>
    <s v=" "/>
    <s v="DIXIE"/>
    <s v="HWY"/>
    <n v="-85.871247315199895"/>
    <n v="38.102423853300003"/>
    <d v="2018-09-30T00:00:00"/>
    <s v="AMU"/>
    <s v="Amusement"/>
    <d v="2004-08-25T14:27:00"/>
    <n v="40272"/>
    <x v="5"/>
    <m/>
    <s v="C2"/>
    <s v="SD"/>
    <s v="Sunday Drink"/>
    <s v="ACTIVE"/>
    <m/>
    <s v="Codes and Regulations"/>
    <n v="1173915"/>
    <n v="223485"/>
    <x v="0"/>
  </r>
  <r>
    <n v="29"/>
    <n v="5913"/>
    <s v="Alcoholic Beverage Annual"/>
    <s v="VALLEY LIQUORS"/>
    <s v="10608 DIXIE HWY "/>
    <n v="10608"/>
    <s v=" "/>
    <s v="DIXIE"/>
    <s v="HWY"/>
    <n v="-85.871409459600002"/>
    <n v="38.100809422700003"/>
    <d v="2018-09-30T00:00:00"/>
    <s v="LIQ"/>
    <s v="Liquor Store"/>
    <d v="2004-08-25T14:36:00"/>
    <n v="40272"/>
    <x v="5"/>
    <m/>
    <s v="C2"/>
    <s v="LP"/>
    <s v="Quota Retail Package"/>
    <s v="ACTIVE"/>
    <m/>
    <s v="Codes and Regulations"/>
    <n v="1173858"/>
    <n v="222898"/>
    <x v="0"/>
  </r>
  <r>
    <n v="30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LD"/>
    <s v="Quota Retail Drink"/>
    <s v="ACTIVE"/>
    <m/>
    <s v="Codes and Regulations"/>
    <n v="1207618"/>
    <n v="277298"/>
    <x v="6"/>
  </r>
  <r>
    <n v="31"/>
    <s v="16ABC1027"/>
    <s v="Alcoholic Beverage Annual"/>
    <s v="WILTSHIRE AT THE SPEED"/>
    <s v="2035 S 3RD ST "/>
    <n v="2035"/>
    <s v="S"/>
    <s v="3RD"/>
    <s v="ST"/>
    <n v="-85.760857879200003"/>
    <n v="38.2179759871999"/>
    <d v="2019-05-31T00:00:00"/>
    <s v="RST"/>
    <s v="Restaurant / Cafe"/>
    <d v="2016-02-18T14:53:50"/>
    <n v="40208"/>
    <x v="10"/>
    <s v="UNIVERSITY"/>
    <s v="OR2"/>
    <s v="CATE"/>
    <s v="Caterer"/>
    <s v="ACTIVE"/>
    <d v="2016-02-18T14:53:49"/>
    <s v="Codes and Regulations"/>
    <n v="1206366"/>
    <n v="265019"/>
    <x v="6"/>
  </r>
  <r>
    <n v="32"/>
    <n v="32685"/>
    <s v="Alcoholic Beverage Annual"/>
    <s v="DERBY CITY PIZZA COMPANY #2"/>
    <s v="5603 GREENWOOD RD "/>
    <n v="5603"/>
    <s v=" "/>
    <s v="GREENWOOD"/>
    <s v="RD"/>
    <n v="-85.859809954300005"/>
    <n v="38.144740477299898"/>
    <d v="2018-09-30T10:21:00"/>
    <s v="RST"/>
    <s v="Restaurant / Cafe"/>
    <d v="2011-07-06T09:06:00"/>
    <n v="40258"/>
    <x v="12"/>
    <m/>
    <s v="C2"/>
    <s v="RLD2"/>
    <s v="NQ2 Restaurant Liquor Drink (12 am till 2 am)"/>
    <s v="ACTIVE"/>
    <m/>
    <s v="Codes and Regulations"/>
    <n v="1177475"/>
    <n v="238835"/>
    <x v="7"/>
  </r>
  <r>
    <n v="33"/>
    <n v="5840"/>
    <s v="Alcoholic Beverage Annual"/>
    <s v="AUGUST MOON RESTAURANT"/>
    <s v="2269 LEXINGTON RD "/>
    <n v="2269"/>
    <s v=" "/>
    <s v="LEXINGTON"/>
    <s v="RD"/>
    <n v="-85.705189670400003"/>
    <n v="38.245885823899897"/>
    <d v="2018-09-30T00:00:00"/>
    <s v="RST"/>
    <s v="Restaurant / Cafe"/>
    <d v="2004-08-23T16:40:00"/>
    <n v="40206"/>
    <x v="7"/>
    <s v="IRISH HILL"/>
    <s v="C1"/>
    <s v="RLD"/>
    <s v="NQ2 Retail Drink (Restaurant)"/>
    <s v="ACTIVE"/>
    <m/>
    <s v="Codes and Regulations"/>
    <n v="1222518"/>
    <n v="274924"/>
    <x v="0"/>
  </r>
  <r>
    <n v="34"/>
    <n v="5840"/>
    <s v="Alcoholic Beverage Annual"/>
    <s v="AUGUST MOON RESTAURANT"/>
    <s v="2269 LEXINGTON RD "/>
    <n v="2269"/>
    <s v=" "/>
    <s v="LEXINGTON"/>
    <s v="RD"/>
    <n v="-85.705189670400003"/>
    <n v="38.245885823899897"/>
    <d v="2018-09-30T00:00:00"/>
    <s v="RST"/>
    <s v="Restaurant / Cafe"/>
    <d v="2004-08-23T16:40:00"/>
    <n v="40206"/>
    <x v="7"/>
    <s v="IRISH HILL"/>
    <s v="C1"/>
    <s v="SD"/>
    <s v="Sunday Drink"/>
    <s v="ACTIVE"/>
    <m/>
    <s v="Codes and Regulations"/>
    <n v="1222518"/>
    <n v="274924"/>
    <x v="0"/>
  </r>
  <r>
    <n v="35"/>
    <s v="15ABC1121"/>
    <s v="Alcoholic Beverage Annual"/>
    <s v="XSCAPE THEATERS"/>
    <s v="12450 SYCAMORE STATION PL "/>
    <n v="12450"/>
    <s v=" "/>
    <s v="SYCAMORE STATION"/>
    <s v="PL"/>
    <n v="-85.531570338400002"/>
    <n v="38.222352302200001"/>
    <d v="2019-02-28T00:00:00"/>
    <s v="AMU"/>
    <s v="Amusement"/>
    <d v="2015-09-16T09:45:42"/>
    <n v="40299"/>
    <x v="13"/>
    <m/>
    <s v="C2"/>
    <s v="SD"/>
    <s v="Sunday Drink"/>
    <s v="ACTIVE"/>
    <d v="2015-09-16T09:45:42"/>
    <s v="Codes and Regulations"/>
    <n v="1272255"/>
    <n v="265614"/>
    <x v="1"/>
  </r>
  <r>
    <n v="36"/>
    <n v="5843"/>
    <s v="Alcoholic Beverage Annual"/>
    <s v="BLUE DOG BAKERY &amp; CAFE"/>
    <s v="2868 FRANKFORT AVE "/>
    <n v="2868"/>
    <s v=" "/>
    <s v="FRANKFORT"/>
    <s v="AVE"/>
    <n v="-85.687399097899899"/>
    <n v="38.254570371500002"/>
    <d v="2018-09-30T00:00:00"/>
    <s v="BAR"/>
    <s v="Bar"/>
    <d v="2004-08-24T08:11:00"/>
    <n v="40206"/>
    <x v="7"/>
    <s v="CRESCENT HILL"/>
    <s v="C1"/>
    <s v="LD"/>
    <s v="Quota Retail Drink"/>
    <s v="ACTIVE"/>
    <m/>
    <s v="Codes and Regulations"/>
    <n v="1227676"/>
    <n v="278006"/>
    <x v="0"/>
  </r>
  <r>
    <n v="37"/>
    <n v="33552"/>
    <s v="Alcoholic Beverage Annual"/>
    <s v="LOCKER ROOM BAR &amp; GRILL"/>
    <s v="12812 DIXIE HWY "/>
    <n v="12812"/>
    <s v=" "/>
    <s v="DIXIE"/>
    <s v="HWY"/>
    <n v="-85.8853709638"/>
    <n v="38.0692550987999"/>
    <d v="2018-09-30T00:00:00"/>
    <s v="BAR"/>
    <s v="Bar"/>
    <d v="2011-10-14T10:04:00"/>
    <n v="40272"/>
    <x v="5"/>
    <m/>
    <s v="C1"/>
    <s v="MBRD"/>
    <s v="NQ4 Retail Malt Beverage Drink"/>
    <s v="ACTIVE"/>
    <m/>
    <s v="Codes and Regulations"/>
    <n v="1169637"/>
    <n v="211480"/>
    <x v="7"/>
  </r>
  <r>
    <n v="38"/>
    <s v="14ABC1130"/>
    <s v="Alcoholic Beverage Annual"/>
    <s v="TEA STATION CHINESE BISTRO"/>
    <s v="9422 NORTON COMMONS BLVD 101"/>
    <n v="9422"/>
    <s v=" "/>
    <s v="NORTON COMMONS"/>
    <s v="BLVD"/>
    <n v="-85.565953071799896"/>
    <n v="38.324719084599899"/>
    <d v="2019-02-28T00:00:00"/>
    <s v="RST"/>
    <s v="Restaurant / Cafe"/>
    <d v="2014-09-15T09:07:55"/>
    <n v="40059"/>
    <x v="6"/>
    <m/>
    <s v="PVD"/>
    <s v="RLD"/>
    <s v="NQ2 Retail Drink (Restaurant)"/>
    <s v="ACTIVE"/>
    <m/>
    <s v="Codes and Regulations"/>
    <n v="1262911"/>
    <n v="303028"/>
    <x v="3"/>
  </r>
  <r>
    <n v="39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MBRD4"/>
    <s v="NQ4 Retail Malt Beverage Drink (12 am till 4 am)"/>
    <s v="ACTIVE"/>
    <m/>
    <s v="Codes and Regulations"/>
    <n v="1218407"/>
    <n v="272133"/>
    <x v="2"/>
  </r>
  <r>
    <n v="40"/>
    <n v="5847"/>
    <s v="Alcoholic Beverage Annual"/>
    <s v="BREWSKEE'S"/>
    <s v="5507 VALLEY STATION RD "/>
    <n v="5507"/>
    <s v=" "/>
    <s v="VALLEY STATION"/>
    <s v="RD"/>
    <n v="-85.865577219200006"/>
    <n v="38.107690654700001"/>
    <d v="2018-09-30T12:15:00"/>
    <s v="BAR"/>
    <s v="Bar"/>
    <d v="2004-08-24T08:49:00"/>
    <n v="40272"/>
    <x v="14"/>
    <m/>
    <s v="C2"/>
    <s v="LD"/>
    <s v="Quota Retail Drink"/>
    <s v="ACTIVE"/>
    <m/>
    <s v="Codes and Regulations"/>
    <n v="1175580"/>
    <n v="225374"/>
    <x v="0"/>
  </r>
  <r>
    <n v="41"/>
    <s v="15ABC1121"/>
    <s v="Alcoholic Beverage Annual"/>
    <s v="XSCAPE THEATERS"/>
    <s v="12450 SYCAMORE STATION PL "/>
    <n v="12450"/>
    <s v=" "/>
    <s v="SYCAMORE STATION"/>
    <s v="PL"/>
    <n v="-85.531570338400002"/>
    <n v="38.222352302200001"/>
    <d v="2019-02-28T00:00:00"/>
    <s v="AMU"/>
    <s v="Amusement"/>
    <d v="2015-09-16T09:45:42"/>
    <n v="40299"/>
    <x v="13"/>
    <m/>
    <s v="C2"/>
    <s v="MBRD2"/>
    <s v="NQ4 Retail Malt Beverage Drink (12 am till 2 am)"/>
    <s v="ACTIVE"/>
    <d v="2015-09-16T09:45:42"/>
    <s v="Codes and Regulations"/>
    <n v="1272255"/>
    <n v="265614"/>
    <x v="1"/>
  </r>
  <r>
    <n v="42"/>
    <n v="5847"/>
    <s v="Alcoholic Beverage Annual"/>
    <s v="BREWSKEE'S"/>
    <s v="5507 VALLEY STATION RD "/>
    <n v="5507"/>
    <s v=" "/>
    <s v="VALLEY STATION"/>
    <s v="RD"/>
    <n v="-85.865577219200006"/>
    <n v="38.107690654700001"/>
    <d v="2018-09-30T12:15:00"/>
    <s v="BAR"/>
    <s v="Bar"/>
    <d v="2004-08-24T08:49:00"/>
    <n v="40272"/>
    <x v="14"/>
    <m/>
    <s v="C2"/>
    <s v="SD"/>
    <s v="Sunday Drink"/>
    <s v="ACTIVE"/>
    <m/>
    <s v="Codes and Regulations"/>
    <n v="1175580"/>
    <n v="225374"/>
    <x v="0"/>
  </r>
  <r>
    <n v="43"/>
    <n v="5848"/>
    <s v="Alcoholic Beverage Annual"/>
    <s v="BEVERAGE WORLD"/>
    <s v="2332 BROWNSBORO RD "/>
    <n v="2332"/>
    <s v=" "/>
    <s v="BROWNSBORO"/>
    <s v="RD"/>
    <n v="-85.701999994000005"/>
    <n v="38.258091841300001"/>
    <d v="2018-09-30T00:00:00"/>
    <s v="LIQ"/>
    <s v="Liquor Store"/>
    <d v="2004-08-24T09:00:00"/>
    <n v="40206"/>
    <x v="7"/>
    <s v="CLIFTON"/>
    <s v="C1"/>
    <s v="LP"/>
    <s v="Quota Retail Package"/>
    <s v="ACTIVE"/>
    <m/>
    <s v="Codes and Regulations"/>
    <n v="1223504"/>
    <n v="279354"/>
    <x v="0"/>
  </r>
  <r>
    <n v="44"/>
    <n v="5849"/>
    <s v="Alcoholic Beverage Annual"/>
    <s v="CAPTAIN'S CELLAR"/>
    <s v="2915 BROWNSBORO RD "/>
    <n v="2915"/>
    <s v=" "/>
    <s v="BROWNSBORO"/>
    <s v="RD"/>
    <n v="-85.687700186800001"/>
    <n v="38.260279049399898"/>
    <d v="2018-09-30T00:00:00"/>
    <s v="LIQ"/>
    <s v="Liquor Store"/>
    <d v="2004-08-24T09:13:00"/>
    <n v="40206"/>
    <x v="7"/>
    <s v="BROWNSBORO ZORN"/>
    <s v="C1"/>
    <s v="LP"/>
    <s v="Quota Retail Package"/>
    <s v="ACTIVE"/>
    <m/>
    <s v="Codes and Regulations"/>
    <n v="1227622"/>
    <n v="280086"/>
    <x v="0"/>
  </r>
  <r>
    <n v="45"/>
    <s v="16ABC1030"/>
    <s v="Alcoholic Beverage Annual"/>
    <s v="THE JOY LUCK"/>
    <s v="9850 VON ALLMEN CT 101"/>
    <n v="9850"/>
    <s v=" "/>
    <s v="VON ALLMEN"/>
    <s v="CT"/>
    <n v="-85.569514534700005"/>
    <n v="38.312183432300003"/>
    <d v="2019-01-31T00:00:00"/>
    <s v="RST"/>
    <s v="Restaurant / Cafe"/>
    <d v="2016-05-24T09:28:28"/>
    <n v="40241"/>
    <x v="6"/>
    <m/>
    <s v="C2"/>
    <s v="RLD"/>
    <s v="NQ2 Retail Drink (Restaurant)"/>
    <s v="ACTIVE"/>
    <d v="2016-05-24T09:28:27"/>
    <s v="Codes and Regulations"/>
    <n v="1261824"/>
    <n v="298478"/>
    <x v="6"/>
  </r>
  <r>
    <n v="46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MBP2"/>
    <s v="NQ Retail Malt Beverage Package (12 am till 2 am)"/>
    <s v="ACTIVE"/>
    <d v="2016-05-09T10:54:38"/>
    <s v="Codes and Regulations"/>
    <n v="1213241"/>
    <n v="277803"/>
    <x v="6"/>
  </r>
  <r>
    <n v="47"/>
    <s v="16ABC1064"/>
    <s v="Alcoholic Beverage Annual"/>
    <s v="MOD PIZZA"/>
    <s v="3085 BRECKENRIDGE LN 101"/>
    <n v="3085"/>
    <s v=" "/>
    <s v="BRECKENRIDGE"/>
    <s v="LN"/>
    <n v="-85.626783614600001"/>
    <n v="38.215613596399898"/>
    <d v="2019-01-31T00:00:00"/>
    <s v="RST"/>
    <s v="Restaurant / Cafe"/>
    <d v="2016-07-19T12:34:42"/>
    <n v="40220"/>
    <x v="15"/>
    <m/>
    <s v="C1"/>
    <s v="SD"/>
    <s v="Sunday Drink"/>
    <s v="ACTIVE"/>
    <d v="2016-07-19T12:34:42"/>
    <s v="Codes and Regulations"/>
    <n v="1244868"/>
    <n v="263555"/>
    <x v="6"/>
  </r>
  <r>
    <n v="48"/>
    <s v="16ABC1065"/>
    <s v="Alcoholic Beverage Annual"/>
    <s v="KERN'S KORNER"/>
    <s v="2600 BARDSTOWN RD "/>
    <n v="2600"/>
    <s v=" "/>
    <s v="BARDSTOWN"/>
    <s v="RD"/>
    <n v="-85.683559740000007"/>
    <n v="38.222218964200003"/>
    <d v="2019-01-31T00:00:00"/>
    <s v="BAR"/>
    <s v="Bar"/>
    <d v="2016-05-23T11:59:42"/>
    <n v="40205"/>
    <x v="9"/>
    <s v="BELKNAP"/>
    <s v="(C2)"/>
    <s v="LD"/>
    <s v="Quota Retail Drink"/>
    <s v="ACTIVE"/>
    <d v="2016-05-23T11:59:42"/>
    <s v="Codes and Regulations"/>
    <n v="1228595"/>
    <n v="266209"/>
    <x v="6"/>
  </r>
  <r>
    <n v="49"/>
    <s v="16ABC1065"/>
    <s v="Alcoholic Beverage Annual"/>
    <s v="KERN'S KORNER"/>
    <s v="2600 BARDSTOWN RD "/>
    <n v="2600"/>
    <s v=" "/>
    <s v="BARDSTOWN"/>
    <s v="RD"/>
    <n v="-85.683559740000007"/>
    <n v="38.222218964200003"/>
    <d v="2019-01-31T00:00:00"/>
    <s v="BAR"/>
    <s v="Bar"/>
    <d v="2016-05-23T11:59:42"/>
    <n v="40205"/>
    <x v="9"/>
    <s v="BELKNAP"/>
    <s v="(C2)"/>
    <s v="MBRD"/>
    <s v="NQ4 Retail Malt Beverage Drink"/>
    <s v="ACTIVE"/>
    <d v="2016-05-23T11:59:42"/>
    <s v="Codes and Regulations"/>
    <n v="1228595"/>
    <n v="266209"/>
    <x v="6"/>
  </r>
  <r>
    <n v="50"/>
    <s v="16ABC1065"/>
    <s v="Alcoholic Beverage Annual"/>
    <s v="KERN'S KORNER"/>
    <s v="2600 BARDSTOWN RD "/>
    <n v="2600"/>
    <s v=" "/>
    <s v="BARDSTOWN"/>
    <s v="RD"/>
    <n v="-85.683559740000007"/>
    <n v="38.222218964200003"/>
    <d v="2019-01-31T00:00:00"/>
    <s v="BAR"/>
    <s v="Bar"/>
    <d v="2016-05-23T11:59:42"/>
    <n v="40205"/>
    <x v="9"/>
    <s v="BELKNAP"/>
    <s v="(C2)"/>
    <s v="SD"/>
    <s v="Sunday Drink"/>
    <s v="ACTIVE"/>
    <d v="2016-05-23T11:59:42"/>
    <s v="Codes and Regulations"/>
    <n v="1228595"/>
    <n v="266209"/>
    <x v="6"/>
  </r>
  <r>
    <n v="51"/>
    <s v="16ABC1067"/>
    <s v="Alcoholic Beverage Annual"/>
    <s v="DOLLAR GENERAL STORE 3302"/>
    <s v="8519 TERRY RD "/>
    <n v="8519"/>
    <s v=" "/>
    <s v="TERRY"/>
    <s v="RD"/>
    <n v="-85.873050383500001"/>
    <n v="38.130127052600002"/>
    <d v="2018-07-31T00:00:00"/>
    <s v="GRO"/>
    <s v="Grocery / Food Mart"/>
    <d v="2016-05-13T12:16:22"/>
    <n v="40258"/>
    <x v="5"/>
    <m/>
    <s v="C1"/>
    <s v="MBP"/>
    <s v="NQ Retail Malt Beverage Package"/>
    <s v="ACTIVE"/>
    <d v="2016-05-13T12:16:22"/>
    <s v="Codes and Regulations"/>
    <n v="1173574"/>
    <n v="233581"/>
    <x v="6"/>
  </r>
  <r>
    <n v="52"/>
    <n v="5545"/>
    <s v="Alcoholic Beverage Annual"/>
    <s v="CIRCLE K #3238"/>
    <s v="5035 MUD LN "/>
    <n v="5035"/>
    <s v=" "/>
    <s v="MUD"/>
    <s v="LN"/>
    <n v="-85.6703146613999"/>
    <n v="38.093173094400001"/>
    <d v="2018-08-31T00:00:00"/>
    <s v="GRO"/>
    <s v="Grocery / Food Mart"/>
    <d v="2004-08-02T08:51:00"/>
    <n v="40229"/>
    <x v="16"/>
    <m/>
    <s v="C2"/>
    <s v="MBP"/>
    <s v="NQ Retail Malt Beverage Package"/>
    <s v="ACTIVE"/>
    <m/>
    <s v="Codes and Regulations"/>
    <n v="1231675"/>
    <n v="219162"/>
    <x v="0"/>
  </r>
  <r>
    <n v="53"/>
    <n v="5546"/>
    <s v="Alcoholic Beverage Annual"/>
    <s v="THORNTON OIL #54"/>
    <s v="4154 BARDSTOWN RD "/>
    <n v="4154"/>
    <s v=" "/>
    <s v="BARDSTOWN"/>
    <s v="RD"/>
    <n v="-85.643333134000002"/>
    <n v="38.189346297"/>
    <d v="2018-08-31T00:00:00"/>
    <s v="GRO"/>
    <s v="Grocery / Food Mart"/>
    <d v="2004-08-02T09:23:00"/>
    <n v="40218"/>
    <x v="17"/>
    <m/>
    <s v="C1"/>
    <s v="MBP2"/>
    <s v="NQ Retail Malt Beverage Package (12 am till 2 am)"/>
    <s v="ACTIVE"/>
    <m/>
    <s v="Codes and Regulations"/>
    <n v="1239969"/>
    <n v="254062"/>
    <x v="0"/>
  </r>
  <r>
    <n v="54"/>
    <n v="5548"/>
    <s v="Alcoholic Beverage Annual"/>
    <s v="THORNTON OIL #151"/>
    <s v="7920 BARDSTOWN RD "/>
    <n v="7920"/>
    <s v=" "/>
    <s v="BARDSTOWN"/>
    <s v="RD"/>
    <n v="-85.579373013799895"/>
    <n v="38.131505340799897"/>
    <d v="2018-08-31T00:00:00"/>
    <s v="GRO"/>
    <s v="Grocery / Food Mart"/>
    <d v="2004-08-02T09:29:00"/>
    <n v="40291"/>
    <x v="18"/>
    <m/>
    <s v="C1"/>
    <s v="MBP2"/>
    <s v="NQ Retail Malt Beverage Package (12 am till 2 am)"/>
    <s v="ACTIVE"/>
    <m/>
    <s v="Codes and Regulations"/>
    <n v="1258046"/>
    <n v="232729"/>
    <x v="0"/>
  </r>
  <r>
    <n v="55"/>
    <n v="5568"/>
    <s v="Alcoholic Beverage Annual"/>
    <s v="THORNTON OIL #49"/>
    <s v="11710 DIXIE HWY "/>
    <n v="11710"/>
    <s v=" "/>
    <s v="DIXIE"/>
    <s v="HWY"/>
    <n v="-85.881070725200004"/>
    <n v="38.0847945139"/>
    <d v="2018-08-31T00:00:00"/>
    <s v="GRO"/>
    <s v="Grocery / Food Mart"/>
    <d v="2004-08-02T10:47:00"/>
    <n v="40272"/>
    <x v="5"/>
    <m/>
    <s v="C2"/>
    <s v="MBP"/>
    <s v="NQ Retail Malt Beverage Package"/>
    <s v="ACTIVE"/>
    <m/>
    <s v="Codes and Regulations"/>
    <n v="1170975"/>
    <n v="217116"/>
    <x v="0"/>
  </r>
  <r>
    <n v="56"/>
    <n v="5568"/>
    <s v="Alcoholic Beverage Annual"/>
    <s v="THORNTON OIL #49"/>
    <s v="11710 DIXIE HWY "/>
    <n v="11710"/>
    <s v=" "/>
    <s v="DIXIE"/>
    <s v="HWY"/>
    <n v="-85.881070725200004"/>
    <n v="38.0847945139"/>
    <d v="2018-08-31T00:00:00"/>
    <s v="GRO"/>
    <s v="Grocery / Food Mart"/>
    <d v="2004-08-02T10:47:00"/>
    <n v="40272"/>
    <x v="5"/>
    <m/>
    <s v="C2"/>
    <s v="MBP2"/>
    <s v="NQ Retail Malt Beverage Package (12 am till 2 am)"/>
    <s v="ACTIVE"/>
    <m/>
    <s v="Codes and Regulations"/>
    <n v="1170975"/>
    <n v="217116"/>
    <x v="0"/>
  </r>
  <r>
    <n v="57"/>
    <n v="5570"/>
    <s v="Alcoholic Beverage Annual"/>
    <s v="THORNTON OIL #21"/>
    <s v="2700 FERN VALLEY RD "/>
    <n v="2700"/>
    <s v=" "/>
    <s v="FERN VALLEY"/>
    <s v="RD"/>
    <n v="-85.715831801600004"/>
    <n v="38.156836368599897"/>
    <d v="2018-08-31T00:00:00"/>
    <s v="GRO"/>
    <s v="Grocery / Food Mart"/>
    <d v="2004-08-02T10:49:00"/>
    <n v="40213"/>
    <x v="19"/>
    <m/>
    <s v="C2"/>
    <s v="MBP"/>
    <s v="NQ Retail Malt Beverage Package"/>
    <s v="ACTIVE"/>
    <m/>
    <s v="Codes and Regulations"/>
    <n v="1218946"/>
    <n v="242548"/>
    <x v="0"/>
  </r>
  <r>
    <n v="58"/>
    <n v="5571"/>
    <s v="Alcoholic Beverage Annual"/>
    <s v="CIRCLE K #3230"/>
    <s v="5000 SHEPHERDSVILLE RD "/>
    <n v="5000"/>
    <s v=" "/>
    <s v="SHEPHERDSVILLE"/>
    <s v="RD"/>
    <n v="-85.660212843799897"/>
    <n v="38.178207581199899"/>
    <d v="2018-08-31T00:00:00"/>
    <s v="GRO"/>
    <s v="Grocery / Food Mart"/>
    <d v="2004-08-02T10:53:00"/>
    <n v="40228"/>
    <x v="17"/>
    <m/>
    <s v="C1"/>
    <s v="MBP2"/>
    <s v="NQ Retail Malt Beverage Package (12 am till 2 am)"/>
    <s v="ACTIVE"/>
    <m/>
    <s v="Codes and Regulations"/>
    <n v="1235056"/>
    <n v="250080"/>
    <x v="0"/>
  </r>
  <r>
    <n v="59"/>
    <n v="5575"/>
    <s v="Alcoholic Beverage Annual"/>
    <s v="CIRCLE K #134"/>
    <s v="6204 SHEPHERDSVILLE RD "/>
    <n v="6204"/>
    <s v=" "/>
    <s v="SHEPHERDSVILLE"/>
    <s v="RD"/>
    <n v="-85.660623629"/>
    <n v="38.1593928733"/>
    <d v="2018-08-31T00:00:00"/>
    <s v="GRO"/>
    <s v="Grocery / Food Mart"/>
    <d v="2004-08-02T10:58:00"/>
    <n v="40228"/>
    <x v="17"/>
    <m/>
    <s v="C1"/>
    <s v="MBP"/>
    <s v="NQ Retail Malt Beverage Package"/>
    <s v="ACTIVE"/>
    <m/>
    <s v="Codes and Regulations"/>
    <n v="1234833"/>
    <n v="243231"/>
    <x v="0"/>
  </r>
  <r>
    <n v="60"/>
    <n v="5577"/>
    <s v="Alcoholic Beverage Annual"/>
    <s v="THORNTON OIL #41"/>
    <s v="5318 PRESTON HWY "/>
    <n v="5318"/>
    <s v=" "/>
    <s v="PRESTON"/>
    <s v="HWY"/>
    <n v="-85.709226281100001"/>
    <n v="38.1706812669999"/>
    <d v="2018-08-31T00:00:00"/>
    <s v="GRO"/>
    <s v="Grocery / Food Mart"/>
    <d v="2004-08-02T11:00:00"/>
    <n v="40213"/>
    <x v="19"/>
    <m/>
    <s v="C1"/>
    <s v="MBP2"/>
    <s v="NQ Retail Malt Beverage Package (12 am till 2 am)"/>
    <s v="ACTIVE"/>
    <m/>
    <s v="Codes and Regulations"/>
    <n v="1220925"/>
    <n v="247559"/>
    <x v="0"/>
  </r>
  <r>
    <n v="61"/>
    <n v="5589"/>
    <s v="Alcoholic Beverage Annual"/>
    <s v="THORNTON OIL #24"/>
    <s v="3726 TAYLORSVILLE RD "/>
    <n v="3726"/>
    <s v=" "/>
    <s v="TAYLORSVILLE"/>
    <s v="RD"/>
    <n v="-85.643898538599899"/>
    <n v="38.220463731400002"/>
    <d v="2018-08-31T00:00:00"/>
    <s v="GRO"/>
    <s v="Grocery / Food Mart"/>
    <d v="2004-08-02T11:36:00"/>
    <n v="40220"/>
    <x v="15"/>
    <s v="AVONDALE MELBOURNE HEIGHTS"/>
    <s v="C1"/>
    <s v="MBP2"/>
    <s v="NQ Retail Malt Beverage Package (12 am till 2 am)"/>
    <s v="ACTIVE"/>
    <m/>
    <s v="Codes and Regulations"/>
    <n v="1239978"/>
    <n v="265395"/>
    <x v="0"/>
  </r>
  <r>
    <n v="62"/>
    <n v="5594"/>
    <s v="Alcoholic Beverage Annual"/>
    <s v="CIRCLE K #3240"/>
    <s v="4600 WATTBOURNE LN "/>
    <n v="4600"/>
    <s v=" "/>
    <s v="WATTBOURNE"/>
    <s v="LN"/>
    <n v="-85.605318861000001"/>
    <n v="38.1849412567"/>
    <d v="2018-08-31T00:00:00"/>
    <s v="GRO"/>
    <s v="Grocery / Food Mart"/>
    <d v="2004-08-02T12:47:00"/>
    <n v="40299"/>
    <x v="11"/>
    <m/>
    <s v="C2"/>
    <s v="MBP"/>
    <s v="NQ Retail Malt Beverage Package"/>
    <s v="ACTIVE"/>
    <m/>
    <s v="Codes and Regulations"/>
    <n v="1250870"/>
    <n v="252295"/>
    <x v="0"/>
  </r>
  <r>
    <n v="63"/>
    <n v="5627"/>
    <s v="Alcoholic Beverage Annual"/>
    <s v="WAL-MART SUPER CENTER #3294"/>
    <s v="7101 CEDAR SPRINGS BLVD "/>
    <n v="7101"/>
    <s v=" "/>
    <s v="CEDAR SPRINGS"/>
    <s v="BLVD"/>
    <n v="-85.587211005900002"/>
    <n v="38.142722325000001"/>
    <d v="2018-08-31T00:00:00"/>
    <s v="GRO"/>
    <s v="Grocery / Food Mart"/>
    <d v="2004-08-16T10:27:00"/>
    <n v="40291"/>
    <x v="18"/>
    <m/>
    <s v="C2"/>
    <s v="MBP2"/>
    <s v="NQ Retail Malt Beverage Package (12 am till 2 am)"/>
    <s v="ACTIVE"/>
    <m/>
    <s v="Codes and Regulations"/>
    <n v="1255851"/>
    <n v="236846"/>
    <x v="0"/>
  </r>
  <r>
    <n v="64"/>
    <s v="14ABC1117"/>
    <s v="Alcoholic Beverage Annual"/>
    <s v="J AND C GAS STATION"/>
    <s v="4953 MANSLICK RD "/>
    <n v="4953"/>
    <s v=" "/>
    <s v="MANSLICK"/>
    <s v="RD"/>
    <n v="-85.797088796799898"/>
    <n v="38.170845464899898"/>
    <d v="2019-02-28T00:00:00"/>
    <s v="GRO"/>
    <s v="Grocery / Food Mart"/>
    <d v="2014-08-28T13:13:34"/>
    <n v="40216"/>
    <x v="2"/>
    <s v="HAZELWOOD"/>
    <s v="C1"/>
    <s v="MBP"/>
    <s v="NQ Retail Malt Beverage Package"/>
    <s v="ACTIVE"/>
    <d v="2014-08-28T13:13:34"/>
    <s v="Codes and Regulations"/>
    <n v="1195670"/>
    <n v="248031"/>
    <x v="3"/>
  </r>
  <r>
    <n v="65"/>
    <s v="14ABC1120"/>
    <s v="Alcoholic Beverage Annual"/>
    <s v="THORNTONS #162"/>
    <s v="9400 WESTPORT RD "/>
    <n v="9400"/>
    <s v=" "/>
    <s v="WESTPORT"/>
    <s v="RD"/>
    <n v="-85.5767802708"/>
    <n v="38.285404641500001"/>
    <d v="2018-08-31T00:00:00"/>
    <s v="GRO"/>
    <s v="Grocery / Food Mart"/>
    <d v="2014-09-23T17:14:14"/>
    <n v="40241"/>
    <x v="1"/>
    <m/>
    <s v="C1"/>
    <s v="MBP"/>
    <s v="NQ Retail Malt Beverage Package"/>
    <s v="ACTIVE"/>
    <d v="2014-09-23T17:14:14"/>
    <s v="Codes and Regulations"/>
    <n v="1259599"/>
    <n v="288757"/>
    <x v="3"/>
  </r>
  <r>
    <n v="66"/>
    <s v="14ABC1120"/>
    <s v="Alcoholic Beverage Annual"/>
    <s v="THORNTONS #162"/>
    <s v="9400 WESTPORT RD "/>
    <n v="9400"/>
    <s v=" "/>
    <s v="WESTPORT"/>
    <s v="RD"/>
    <n v="-85.5767802708"/>
    <n v="38.285404641500001"/>
    <d v="2018-08-31T00:00:00"/>
    <s v="GRO"/>
    <s v="Grocery / Food Mart"/>
    <d v="2014-09-23T17:14:14"/>
    <n v="40241"/>
    <x v="1"/>
    <m/>
    <s v="C1"/>
    <s v="MBP2"/>
    <s v="NQ Retail Malt Beverage Package (12 am till 2 am)"/>
    <s v="ACTIVE"/>
    <d v="2014-09-23T17:14:14"/>
    <s v="Codes and Regulations"/>
    <n v="1259599"/>
    <n v="288757"/>
    <x v="3"/>
  </r>
  <r>
    <n v="67"/>
    <s v="14ABC1122"/>
    <s v="Alcoholic Beverage Annual"/>
    <s v="LIQUOR ZONE"/>
    <s v="5610 S 3RD ST "/>
    <n v="5610"/>
    <s v="S"/>
    <s v="3RD"/>
    <s v="ST"/>
    <n v="-85.768947299399898"/>
    <n v="38.168982445200001"/>
    <d v="2019-02-28T00:00:00"/>
    <s v="LIQ"/>
    <s v="Liquor Store"/>
    <d v="2014-08-28T13:11:56"/>
    <n v="40214"/>
    <x v="19"/>
    <s v="IROQUOIS"/>
    <s v="C2"/>
    <s v="LP2"/>
    <s v="Quota Retail Package (12 AM - 2 AM)"/>
    <s v="ACTIVE"/>
    <d v="2014-08-28T13:11:55"/>
    <s v="Codes and Regulations"/>
    <n v="1203748"/>
    <n v="247218"/>
    <x v="3"/>
  </r>
  <r>
    <n v="68"/>
    <n v="18342"/>
    <s v="Alcoholic Beverage Annual"/>
    <s v="VARANESE FUSION"/>
    <s v="2106 FRANKFORT AVE "/>
    <n v="2106"/>
    <s v=" "/>
    <s v="FRANKFORT"/>
    <s v="AVE"/>
    <n v="-85.708463910199896"/>
    <n v="38.253900024099899"/>
    <d v="2018-09-30T00:00:00"/>
    <s v="RST"/>
    <s v="Restaurant / Cafe"/>
    <d v="2007-08-14T12:53:29"/>
    <n v="40206"/>
    <x v="7"/>
    <s v="CLIFTON"/>
    <s v="C2"/>
    <s v="LD2"/>
    <s v="Quota Retail Drink (12 AM - 2 AM)"/>
    <s v="ACTIVE"/>
    <m/>
    <s v="Codes and Regulations"/>
    <n v="1221624"/>
    <n v="277857"/>
    <x v="8"/>
  </r>
  <r>
    <n v="69"/>
    <n v="5805"/>
    <s v="Alcoholic Beverage Annual"/>
    <s v="LOUISVILLE BOAT CLUB"/>
    <s v="4200 RIVER RD "/>
    <n v="4200"/>
    <s v=" "/>
    <s v="RIVER"/>
    <s v="RD"/>
    <n v="-85.676597346199898"/>
    <n v="38.2919073172"/>
    <d v="2019-05-31T00:00:00"/>
    <s v="CLB"/>
    <s v="Country Club"/>
    <d v="2004-08-19T09:34:00"/>
    <n v="40207"/>
    <x v="4"/>
    <m/>
    <s v="R4"/>
    <s v="PC"/>
    <s v="NQ3 Retail Drink (Private Club)"/>
    <s v="ACTIVE"/>
    <m/>
    <s v="Codes and Regulations"/>
    <n v="1230988"/>
    <n v="291553"/>
    <x v="0"/>
  </r>
  <r>
    <n v="70"/>
    <n v="26768"/>
    <s v="Alcoholic Beverage Annual"/>
    <s v="SENOR IGUANAS CORP II"/>
    <s v="9424 SHELBYVILLE RD "/>
    <n v="9424"/>
    <s v=" "/>
    <s v="SHELBYVILLE"/>
    <s v="RD"/>
    <n v="-85.575455237100002"/>
    <n v="38.245848449900002"/>
    <d v="2019-01-31T00:00:00"/>
    <s v="RST"/>
    <s v="Restaurant / Cafe"/>
    <d v="2010-03-02T14:38:00"/>
    <n v="40222"/>
    <x v="20"/>
    <m/>
    <s v="C2"/>
    <s v="RLD4"/>
    <s v="NQ2 Restaurant Liquor Drink (12 am till 4 am)"/>
    <s v="ACTIVE"/>
    <m/>
    <s v="Codes and Regulations"/>
    <n v="1259772"/>
    <n v="274348"/>
    <x v="9"/>
  </r>
  <r>
    <n v="71"/>
    <s v="14ABC1211"/>
    <s v="Alcoholic Beverage Annual"/>
    <s v="CASH SAVER 1170"/>
    <s v="501 MOUNT HOLLY RD "/>
    <n v="501"/>
    <s v=" "/>
    <s v="MOUNT HOLLY"/>
    <s v="RD"/>
    <n v="-85.756517819300001"/>
    <n v="38.104188503800003"/>
    <d v="2019-03-31T00:00:00"/>
    <s v="GRO"/>
    <s v="Grocery / Food Mart"/>
    <d v="2015-01-29T16:11:30"/>
    <n v="40118"/>
    <x v="16"/>
    <m/>
    <s v="C1"/>
    <s v="MBP"/>
    <s v="NQ Retail Malt Beverage Package"/>
    <s v="ACTIVE"/>
    <d v="2015-01-29T16:11:30"/>
    <s v="Codes and Regulations"/>
    <n v="1206935"/>
    <n v="223567"/>
    <x v="1"/>
  </r>
  <r>
    <n v="72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MBRD4"/>
    <s v="NQ4 Retail Malt Beverage Drink (12 am till 4 am)"/>
    <s v="ACTIVE"/>
    <m/>
    <s v="Codes and Regulations"/>
    <n v="1218224"/>
    <n v="272202"/>
    <x v="2"/>
  </r>
  <r>
    <n v="73"/>
    <n v="7072"/>
    <s v="Alcoholic Beverage Annual"/>
    <s v="OWL CREEK COMMUNITY ASSN"/>
    <s v="10607 HOBBS STATION RD "/>
    <n v="10607"/>
    <s v=" "/>
    <s v="HOBBS STATION"/>
    <s v="RD"/>
    <n v="-85.556431666700007"/>
    <n v="38.258272777899897"/>
    <d v="2019-01-31T00:00:00"/>
    <s v="PRI"/>
    <s v="Private Club"/>
    <d v="2004-11-16T12:48:00"/>
    <n v="40223"/>
    <x v="20"/>
    <m/>
    <s v="R4"/>
    <s v="PC"/>
    <s v="NQ3 Retail Drink (Private Club)"/>
    <s v="ACTIVE"/>
    <m/>
    <s v="Codes and Regulations"/>
    <n v="1265299"/>
    <n v="278794"/>
    <x v="0"/>
  </r>
  <r>
    <n v="74"/>
    <n v="34444"/>
    <s v="Alcoholic Beverage Annual"/>
    <s v="CHINA GARDEN RESTAURANT"/>
    <s v="7309 PRESTON HWY "/>
    <n v="7309"/>
    <s v=" "/>
    <s v="PRESTON"/>
    <s v="HWY"/>
    <n v="-85.690484484600006"/>
    <n v="38.1460348706999"/>
    <d v="2019-02-28T00:00:00"/>
    <s v="RST"/>
    <s v="Restaurant / Cafe"/>
    <d v="2012-05-15T15:18:56"/>
    <n v="40219"/>
    <x v="0"/>
    <m/>
    <s v="C1"/>
    <s v="RLD"/>
    <s v="NQ2 Retail Drink (Restaurant)"/>
    <s v="ACTIVE"/>
    <m/>
    <s v="Codes and Regulations"/>
    <n v="1226172"/>
    <n v="238500"/>
    <x v="10"/>
  </r>
  <r>
    <n v="75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MBRD"/>
    <s v="NQ4 Retail Malt Beverage Drink"/>
    <s v="ACTIVE"/>
    <m/>
    <s v="Codes and Regulations"/>
    <n v="1262534"/>
    <n v="302963"/>
    <x v="2"/>
  </r>
  <r>
    <n v="76"/>
    <s v="13ABC1111"/>
    <s v="Alcoholic Beverage Annual"/>
    <s v="CASTAWAY LOUNGE"/>
    <s v="6909 SHEPHERDSVILLE RD "/>
    <n v="6909"/>
    <s v=" "/>
    <s v="SHEPHERDSVILLE"/>
    <s v="RD"/>
    <n v="-85.659314158800001"/>
    <n v="38.150334758"/>
    <d v="2019-02-28T00:00:00"/>
    <s v="BAR"/>
    <s v="Bar"/>
    <d v="2014-01-29T11:33:07"/>
    <n v="40219"/>
    <x v="0"/>
    <m/>
    <s v="C2"/>
    <s v="MBRD"/>
    <s v="NQ4 Retail Malt Beverage Drink"/>
    <s v="ACTIVE"/>
    <m/>
    <s v="Codes and Regulations"/>
    <n v="1235159"/>
    <n v="239927"/>
    <x v="3"/>
  </r>
  <r>
    <n v="77"/>
    <s v="15ABC1019"/>
    <s v="Alcoholic Beverage Annual"/>
    <s v="GRACIOUS PLENTY CATERING"/>
    <s v="2900 BROWNSBORO RD "/>
    <n v="2900"/>
    <s v=" "/>
    <s v="BROWNSBORO"/>
    <s v="RD"/>
    <n v="-85.687848734499894"/>
    <n v="38.259865270200002"/>
    <d v="2018-09-30T00:00:00"/>
    <s v="CAT"/>
    <s v="Catering"/>
    <d v="2015-03-11T09:02:43"/>
    <n v="40206"/>
    <x v="7"/>
    <s v="CRESCENT HILL"/>
    <s v="C1"/>
    <s v="CATE"/>
    <s v="Caterer"/>
    <s v="ACTIVE"/>
    <m/>
    <s v="Codes and Regulations"/>
    <n v="1227577"/>
    <n v="279936"/>
    <x v="1"/>
  </r>
  <r>
    <n v="78"/>
    <n v="5844"/>
    <s v="Alcoholic Beverage Annual"/>
    <s v="BONNIE &amp; CLYDE'S PIZZA PARLOR"/>
    <s v="7611 DIXIE HWY "/>
    <n v="7611"/>
    <s v=" "/>
    <s v="DIXIE"/>
    <s v="HWY"/>
    <n v="-85.840676182099898"/>
    <n v="38.140152818200001"/>
    <d v="2018-09-30T00:00:00"/>
    <s v="RST"/>
    <s v="Restaurant / Cafe"/>
    <d v="2004-08-24T08:20:00"/>
    <n v="40258"/>
    <x v="14"/>
    <m/>
    <s v="C2"/>
    <s v="MBRD"/>
    <s v="NQ4 Retail Malt Beverage Drink"/>
    <s v="ACTIVE"/>
    <m/>
    <s v="Codes and Regulations"/>
    <n v="1182948"/>
    <n v="237069"/>
    <x v="0"/>
  </r>
  <r>
    <n v="79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MBRD"/>
    <s v="NQ4 Retail Malt Beverage Drink"/>
    <s v="ACTIVE"/>
    <m/>
    <s v="Codes and Regulations"/>
    <n v="1218284"/>
    <n v="272183"/>
    <x v="0"/>
  </r>
  <r>
    <n v="80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MBRD4"/>
    <s v="NQ4 Retail Malt Beverage Drink (12 am till 4 am)"/>
    <s v="ACTIVE"/>
    <m/>
    <s v="Codes and Regulations"/>
    <n v="1218284"/>
    <n v="272183"/>
    <x v="0"/>
  </r>
  <r>
    <n v="81"/>
    <n v="4250"/>
    <s v="Alcoholic Beverage Annual"/>
    <s v="FISHERY, THE"/>
    <s v="3624 LEXINGTON RD "/>
    <n v="3624"/>
    <s v=" "/>
    <s v="LEXINGTON"/>
    <s v="RD"/>
    <n v="-85.660955672399894"/>
    <n v="38.251437931799899"/>
    <d v="2019-05-31T00:00:00"/>
    <s v="RST"/>
    <s v="Restaurant / Cafe"/>
    <d v="2004-04-21T08:55:32"/>
    <n v="40207"/>
    <x v="7"/>
    <s v="ROCKCREEK LEXINGTON ROAD"/>
    <s v="C1"/>
    <s v="CATE"/>
    <s v="Caterer"/>
    <s v="ACTIVE"/>
    <m/>
    <s v="Codes and Regulations"/>
    <n v="1235251"/>
    <n v="276748"/>
    <x v="0"/>
  </r>
  <r>
    <n v="82"/>
    <n v="4252"/>
    <s v="Alcoholic Beverage Annual"/>
    <s v="GASTHAUS GERMAN RESTAURANT"/>
    <s v="4812 BROWNSBORO CTR "/>
    <n v="4812"/>
    <s v=" "/>
    <s v="BROWNSBORO"/>
    <s v="CTR"/>
    <n v="-85.636520810799894"/>
    <n v="38.2778699745"/>
    <d v="2019-05-31T00:00:00"/>
    <s v="RST"/>
    <s v="Restaurant / Cafe"/>
    <d v="2004-04-21T09:01:00"/>
    <n v="40207"/>
    <x v="4"/>
    <m/>
    <s v="C1"/>
    <s v="RLD"/>
    <s v="NQ2 Retail Drink (Restaurant)"/>
    <s v="ACTIVE"/>
    <m/>
    <s v="Codes and Regulations"/>
    <n v="1242412"/>
    <n v="286266"/>
    <x v="0"/>
  </r>
  <r>
    <n v="83"/>
    <s v="15ABC1136"/>
    <s v="Alcoholic Beverage Annual"/>
    <s v="SILVIO'S"/>
    <s v="104 FAIRFAX AVE "/>
    <n v="104"/>
    <s v=" "/>
    <s v="FAIRFAX"/>
    <s v="AVE"/>
    <n v="-85.651283643400006"/>
    <n v="38.2521283596"/>
    <d v="2019-05-31T00:00:00"/>
    <s v="RST"/>
    <s v="Restaurant / Cafe"/>
    <d v="2015-08-21T11:41:25"/>
    <n v="40207"/>
    <x v="7"/>
    <s v="ROCKCREEK LEXINGTON ROAD"/>
    <s v="C1"/>
    <s v="SD"/>
    <s v="Sunday Drink"/>
    <s v="INACTIVE"/>
    <d v="2015-08-21T11:41:25"/>
    <s v="Codes and Regulations"/>
    <n v="1238032"/>
    <n v="276957"/>
    <x v="1"/>
  </r>
  <r>
    <n v="84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MBRD2"/>
    <s v="NQ4 Retail Malt Beverage Drink (12 am till 2 am)"/>
    <s v="INACTIVE"/>
    <d v="2015-10-13T10:21:14"/>
    <s v="Codes and Regulations"/>
    <n v="1209180"/>
    <n v="278770"/>
    <x v="1"/>
  </r>
  <r>
    <n v="85"/>
    <s v="15ABC1149"/>
    <s v="Alcoholic Beverage Annual"/>
    <s v="LUCKY JUNIORS LIQUORS"/>
    <s v="359 N 26TH ST "/>
    <n v="359"/>
    <s v="N"/>
    <s v="26TH"/>
    <s v="ST"/>
    <n v="-85.792788630900006"/>
    <n v="38.265595525199899"/>
    <d v="2019-03-31T00:00:00"/>
    <s v="LIQ"/>
    <s v="Liquor Store"/>
    <d v="2015-09-10T08:05:28"/>
    <n v="40212"/>
    <x v="8"/>
    <s v="PORTLAND"/>
    <s v="C2"/>
    <s v="LP2"/>
    <s v="Quota Retail Package (12 AM - 2 AM)"/>
    <s v="ACTIVE"/>
    <m/>
    <s v="Codes and Regulations"/>
    <n v="1197484"/>
    <n v="282510"/>
    <x v="1"/>
  </r>
  <r>
    <n v="86"/>
    <s v="15ABC1149"/>
    <s v="Alcoholic Beverage Annual"/>
    <s v="LUCKY JUNIORS LIQUORS"/>
    <s v="359 N 26TH ST "/>
    <n v="359"/>
    <s v="N"/>
    <s v="26TH"/>
    <s v="ST"/>
    <n v="-85.792788630900006"/>
    <n v="38.265595525199899"/>
    <d v="2019-03-31T00:00:00"/>
    <s v="LIQ"/>
    <s v="Liquor Store"/>
    <d v="2015-09-10T08:05:28"/>
    <n v="40212"/>
    <x v="8"/>
    <s v="PORTLAND"/>
    <s v="C2"/>
    <s v="MBP2"/>
    <s v="NQ Retail Malt Beverage Package (12 am till 2 am)"/>
    <s v="ACTIVE"/>
    <m/>
    <s v="Codes and Regulations"/>
    <n v="1197484"/>
    <n v="282510"/>
    <x v="1"/>
  </r>
  <r>
    <n v="87"/>
    <s v="15ABC1202"/>
    <s v="Alcoholic Beverage Annual"/>
    <s v="KY FAIR &amp; EXPOSITION CENTER"/>
    <s v="937 PHILLIPS LN "/>
    <n v="937"/>
    <s v=" "/>
    <s v="PHILLIPS"/>
    <s v="LN"/>
    <n v="-85.739884367100004"/>
    <n v="38.195074368699899"/>
    <d v="2019-05-31T00:00:00"/>
    <s v="AMU"/>
    <s v="Amusement"/>
    <d v="2015-12-07T07:57:28"/>
    <n v="40209"/>
    <x v="19"/>
    <s v="FAIRGROUNDS"/>
    <s v="R5"/>
    <s v="CCC"/>
    <s v="NQ1 Retail Drink (Convention Center or Convention Hotel Complex)"/>
    <s v="ACTIVE"/>
    <m/>
    <s v="Codes and Regulations"/>
    <n v="1212256"/>
    <n v="256582"/>
    <x v="1"/>
  </r>
  <r>
    <n v="88"/>
    <s v="15ABC1202"/>
    <s v="Alcoholic Beverage Annual"/>
    <s v="KY FAIR &amp; EXPOSITION CENTER"/>
    <s v="937 PHILLIPS LN "/>
    <n v="937"/>
    <s v=" "/>
    <s v="PHILLIPS"/>
    <s v="LN"/>
    <n v="-85.739884367100004"/>
    <n v="38.195074368699899"/>
    <d v="2019-05-31T00:00:00"/>
    <s v="AMU"/>
    <s v="Amusement"/>
    <d v="2015-12-07T07:57:28"/>
    <n v="40209"/>
    <x v="19"/>
    <s v="FAIRGROUNDS"/>
    <s v="R5"/>
    <s v="ESL"/>
    <s v="Extended Hours Supplement"/>
    <s v="ACTIVE"/>
    <m/>
    <s v="Codes and Regulations"/>
    <n v="1212256"/>
    <n v="256582"/>
    <x v="1"/>
  </r>
  <r>
    <n v="89"/>
    <s v="15ABC1124"/>
    <s v="Alcoholic Beverage Annual"/>
    <s v="LIQUOR PALACE 8"/>
    <s v="4002 PRESTON HWY "/>
    <n v="4002"/>
    <s v=" "/>
    <s v="PRESTON"/>
    <s v="HWY"/>
    <n v="-85.729870095400003"/>
    <n v="38.194281753399899"/>
    <d v="2019-02-28T00:00:00"/>
    <s v="LIQ"/>
    <s v="Liquor Store"/>
    <m/>
    <n v="40213"/>
    <x v="19"/>
    <s v="PRESTONIA"/>
    <s v="C1"/>
    <s v="MBP"/>
    <s v="NQ Retail Malt Beverage Package"/>
    <s v="ACTIVE"/>
    <m/>
    <s v="Codes and Regulations"/>
    <n v="1215129"/>
    <n v="256247"/>
    <x v="11"/>
  </r>
  <r>
    <n v="90"/>
    <s v="16ABC1028"/>
    <s v="Alcoholic Beverage Annual"/>
    <s v="VISA VIS BAR &amp; GRILL"/>
    <s v="1164 S 3RD ST "/>
    <n v="1164"/>
    <s v="S"/>
    <s v="3RD"/>
    <s v="ST"/>
    <n v="-85.759012671999898"/>
    <n v="38.235063119499898"/>
    <d v="2018-10-31T16:36:00"/>
    <s v="RST"/>
    <s v="Restaurant / Cafe"/>
    <d v="2016-04-12T08:37:28"/>
    <n v="40203"/>
    <x v="10"/>
    <s v="OLD LOUISVILLE"/>
    <s v="TNZD"/>
    <s v="RLD"/>
    <s v="NQ2 Retail Drink (Restaurant)"/>
    <s v="ACTIVE"/>
    <d v="2016-04-12T08:37:28"/>
    <s v="Codes and Regulations"/>
    <n v="1206998"/>
    <n v="271232"/>
    <x v="6"/>
  </r>
  <r>
    <n v="91"/>
    <s v="16ABC1028"/>
    <s v="Alcoholic Beverage Annual"/>
    <s v="VISA VIS BAR &amp; GRILL"/>
    <s v="1164 S 3RD ST "/>
    <n v="1164"/>
    <s v="S"/>
    <s v="3RD"/>
    <s v="ST"/>
    <n v="-85.759012671999898"/>
    <n v="38.235063119499898"/>
    <d v="2018-10-31T16:36:00"/>
    <s v="RST"/>
    <s v="Restaurant / Cafe"/>
    <d v="2016-04-12T08:37:28"/>
    <n v="40203"/>
    <x v="10"/>
    <s v="OLD LOUISVILLE"/>
    <s v="TNZD"/>
    <s v="RLD4"/>
    <s v="NQ2 Restaurant Liquor Drink (12 am till 4 am)"/>
    <s v="INACTIVE"/>
    <d v="2016-04-12T08:37:28"/>
    <s v="Codes and Regulations"/>
    <n v="1206998"/>
    <n v="271232"/>
    <x v="6"/>
  </r>
  <r>
    <n v="92"/>
    <n v="3637"/>
    <s v="Alcoholic Beverage Annual"/>
    <s v="AMER LEGION SHAWNEE POST #193"/>
    <s v="2800 W MAIN ST "/>
    <n v="2800"/>
    <s v="W"/>
    <s v="MAIN"/>
    <s v="ST"/>
    <n v="-85.797584503400003"/>
    <n v="38.260816534999897"/>
    <d v="2019-03-31T00:00:00"/>
    <s v="PRI"/>
    <s v="Private Club"/>
    <d v="2004-02-27T17:03:00"/>
    <n v="40212"/>
    <x v="8"/>
    <s v="PORTLAND"/>
    <s v="CR"/>
    <s v="PC2"/>
    <s v="NQ3 Private Club  (12 am till 2 am)"/>
    <s v="ACTIVE"/>
    <m/>
    <s v="Codes and Regulations"/>
    <n v="1196078"/>
    <n v="280793"/>
    <x v="0"/>
  </r>
  <r>
    <n v="93"/>
    <n v="22957"/>
    <s v="Alcoholic Beverage Annual"/>
    <s v="SAVE-A-STEP"/>
    <s v="13702 LA GRANGE RD "/>
    <n v="13702"/>
    <s v=" "/>
    <s v="LA GRANGE"/>
    <s v="RD"/>
    <n v="-85.498189803000002"/>
    <n v="38.301226625200002"/>
    <d v="2019-02-28T00:00:00"/>
    <s v="GRO"/>
    <s v="Grocery / Food Mart"/>
    <d v="2009-01-29T12:31:44"/>
    <n v="40245"/>
    <x v="1"/>
    <m/>
    <s v="C1"/>
    <s v="MBP"/>
    <s v="NQ Retail Malt Beverage Package"/>
    <s v="ACTIVE"/>
    <m/>
    <s v="Codes and Regulations"/>
    <n v="1282233"/>
    <n v="294203"/>
    <x v="12"/>
  </r>
  <r>
    <n v="94"/>
    <n v="3652"/>
    <s v="Alcoholic Beverage Annual"/>
    <s v="LAKE FOREST COUNTRY CLUB"/>
    <s v="14700 LANDMARK DR "/>
    <n v="14700"/>
    <s v=" "/>
    <s v="LANDMARK"/>
    <s v="DR"/>
    <n v="-85.482559150100002"/>
    <n v="38.2656968617"/>
    <d v="2019-02-28T00:00:00"/>
    <s v="CLB"/>
    <s v="Country Club"/>
    <d v="2004-03-01T11:12:00"/>
    <n v="40245"/>
    <x v="21"/>
    <m/>
    <s v="R4"/>
    <s v="SBPC"/>
    <s v="NQ3 Supplemental Bar -(Private Club)"/>
    <s v="ACTIVE"/>
    <m/>
    <s v="Codes and Regulations"/>
    <n v="1286545"/>
    <n v="281205"/>
    <x v="0"/>
  </r>
  <r>
    <n v="95"/>
    <s v="16ABC1038"/>
    <s v="Alcoholic Beverage Annual"/>
    <s v="ST ANDREWS LIQUOR"/>
    <s v="7835 ST ANDREWS CHURCH RD "/>
    <n v="7835"/>
    <s v=" "/>
    <s v="ST ANDREWS CHURCH"/>
    <s v="RD"/>
    <n v="-85.821731365999895"/>
    <n v="38.1503105902"/>
    <d v="2019-02-28T00:00:00"/>
    <s v="LIQ"/>
    <s v="Liquor Store"/>
    <d v="2016-03-21T09:37:08"/>
    <n v="40214"/>
    <x v="14"/>
    <m/>
    <s v="C1"/>
    <s v="MBP"/>
    <s v="NQ Retail Malt Beverage Package"/>
    <s v="ACTIVE"/>
    <m/>
    <s v="Codes and Regulations"/>
    <n v="1188459"/>
    <n v="240674"/>
    <x v="6"/>
  </r>
  <r>
    <n v="96"/>
    <s v="16ABC1058"/>
    <s v="Alcoholic Beverage Annual"/>
    <s v="THE LOUISVILLE ZOO"/>
    <s v="1100 TREVILIAN WAY "/>
    <n v="1100"/>
    <s v=" "/>
    <s v="TREVILIAN"/>
    <s v="WAY"/>
    <n v="-85.707423113100006"/>
    <n v="38.205508503300003"/>
    <d v="2019-02-28T00:00:00"/>
    <s v="CCC"/>
    <s v="Convention Center Complex"/>
    <d v="2016-05-09T11:56:48"/>
    <n v="40213"/>
    <x v="22"/>
    <s v="POPLAR LEVEL"/>
    <s v="R5"/>
    <s v="CCC"/>
    <s v="NQ1 Retail Drink (Convention Center or Convention Hotel Complex)"/>
    <s v="ACTIVE"/>
    <d v="2016-05-09T11:56:00"/>
    <s v="Codes and Regulations"/>
    <n v="1221644"/>
    <n v="260232"/>
    <x v="6"/>
  </r>
  <r>
    <n v="97"/>
    <s v="16ABC1078"/>
    <s v="Alcoholic Beverage Annual"/>
    <s v="TIME 4 THAI"/>
    <s v="2206 FRANKFORT AVE "/>
    <n v="2206"/>
    <s v=" "/>
    <s v="FRANKFORT"/>
    <s v="AVE"/>
    <n v="-85.705736696000002"/>
    <n v="38.2533710465"/>
    <d v="2018-09-30T00:00:00"/>
    <s v="RST"/>
    <s v="Restaurant / Cafe"/>
    <d v="2016-06-13T14:41:41"/>
    <n v="40206"/>
    <x v="7"/>
    <s v="CLIFTON"/>
    <s v="C2"/>
    <s v="RLD"/>
    <s v="NQ2 Retail Drink (Restaurant)"/>
    <s v="ACTIVE"/>
    <m/>
    <s v="Codes and Regulations"/>
    <n v="1222404"/>
    <n v="277652"/>
    <x v="6"/>
  </r>
  <r>
    <n v="98"/>
    <s v="16ABC1079"/>
    <s v="Alcoholic Beverage Annual"/>
    <s v="BOURBON RAW"/>
    <s v="446 S 4TH ST 125"/>
    <n v="446"/>
    <s v="S"/>
    <s v="4TH"/>
    <s v="ST"/>
    <n v="-85.757669023399899"/>
    <n v="38.251690557000003"/>
    <d v="2018-11-30T00:00:00"/>
    <s v="BAR"/>
    <s v="Bar"/>
    <d v="2016-06-09T12:42:13"/>
    <n v="40202"/>
    <x v="3"/>
    <s v="CENTRAL BUSINESS DISTRICT"/>
    <s v="(C3)"/>
    <s v="MBRD"/>
    <s v="NQ4 Retail Malt Beverage Drink"/>
    <s v="ACTIVE"/>
    <m/>
    <s v="Codes and Regulations"/>
    <n v="1207483"/>
    <n v="277280"/>
    <x v="6"/>
  </r>
  <r>
    <n v="99"/>
    <s v="16ABC1082"/>
    <s v="Alcoholic Beverage Annual"/>
    <s v="COSTCO WHOLESALE # 1238"/>
    <s v="3408 BARDSTOWN RD "/>
    <n v="3408"/>
    <s v=" "/>
    <s v="BARDSTOWN"/>
    <s v="RD"/>
    <n v="-85.667440166099894"/>
    <n v="38.2044931683999"/>
    <d v="2019-01-31T00:00:00"/>
    <s v="RET"/>
    <s v="Retail"/>
    <d v="2016-08-11T16:52:30"/>
    <n v="40218"/>
    <x v="22"/>
    <m/>
    <s v="C2"/>
    <s v="MBP"/>
    <s v="NQ Retail Malt Beverage Package"/>
    <s v="ACTIVE"/>
    <d v="2016-08-11T16:52:29"/>
    <s v="Codes and Regulations"/>
    <n v="1233126"/>
    <n v="259683"/>
    <x v="6"/>
  </r>
  <r>
    <n v="100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LP2"/>
    <s v="Quota Retail Package (12 AM - 2 AM)"/>
    <s v="ACTIVE"/>
    <m/>
    <s v="Codes and Regulations"/>
    <n v="1263311"/>
    <n v="301879"/>
    <x v="6"/>
  </r>
  <r>
    <n v="101"/>
    <s v="16ABC1090"/>
    <s v="Alcoholic Beverage Annual"/>
    <s v="PHO BA LUU"/>
    <s v="1019 E MAIN ST "/>
    <n v="1019"/>
    <s v="E"/>
    <s v="MAIN"/>
    <s v="ST"/>
    <n v="-85.7328406062"/>
    <n v="38.254254952300002"/>
    <d v="2018-09-30T00:00:00"/>
    <s v="RST"/>
    <s v="Restaurant / Cafe"/>
    <d v="2016-08-25T14:22:39"/>
    <n v="40206"/>
    <x v="3"/>
    <s v="BUTCHERTOWN"/>
    <s v="CM"/>
    <s v="RLD"/>
    <s v="NQ2 Retail Drink (Restaurant)"/>
    <s v="ACTIVE"/>
    <m/>
    <s v="Codes and Regulations"/>
    <n v="1214627"/>
    <n v="278098"/>
    <x v="6"/>
  </r>
  <r>
    <n v="102"/>
    <n v="5553"/>
    <s v="Alcoholic Beverage Annual"/>
    <s v="CIRCLE K #3231"/>
    <s v="2100 PORTLAND AVE "/>
    <n v="2100"/>
    <s v=" "/>
    <s v="PORTLAND"/>
    <s v="AVE"/>
    <n v="-85.783174843300003"/>
    <n v="38.2682597579999"/>
    <d v="2018-08-31T00:00:00"/>
    <s v="GRO"/>
    <s v="Grocery / Food Mart"/>
    <d v="2004-08-02T09:47:00"/>
    <n v="40212"/>
    <x v="8"/>
    <s v="PORTLAND"/>
    <s v="C2"/>
    <s v="MBP"/>
    <s v="NQ Retail Malt Beverage Package"/>
    <s v="ACTIVE"/>
    <m/>
    <s v="Codes and Regulations"/>
    <n v="1200260"/>
    <n v="283434"/>
    <x v="0"/>
  </r>
  <r>
    <n v="103"/>
    <n v="5842"/>
    <s v="Alcoholic Beverage Annual"/>
    <s v="BETTER BARGAINS SALVAGE FOOD"/>
    <s v="7207 LOWER HUNTERS TRCE "/>
    <n v="7207"/>
    <s v=" "/>
    <s v="LOWER HUNTERS"/>
    <s v="TRCE"/>
    <n v="-85.881149085600001"/>
    <n v="38.175594292900001"/>
    <d v="2018-09-30T00:00:00"/>
    <s v="GRO"/>
    <s v="Grocery / Food Mart"/>
    <d v="2004-08-24T08:01:36"/>
    <n v="40258"/>
    <x v="23"/>
    <m/>
    <s v="C1"/>
    <s v="MBP"/>
    <s v="NQ Retail Malt Beverage Package"/>
    <s v="ACTIVE"/>
    <m/>
    <s v="Codes and Regulations"/>
    <n v="1171538"/>
    <n v="250177"/>
    <x v="0"/>
  </r>
  <r>
    <n v="104"/>
    <n v="5844"/>
    <s v="Alcoholic Beverage Annual"/>
    <s v="BONNIE &amp; CLYDE'S PIZZA PARLOR"/>
    <s v="7611 DIXIE HWY "/>
    <n v="7611"/>
    <s v=" "/>
    <s v="DIXIE"/>
    <s v="HWY"/>
    <n v="-85.840676182099898"/>
    <n v="38.140152818200001"/>
    <d v="2018-09-30T00:00:00"/>
    <s v="RST"/>
    <s v="Restaurant / Cafe"/>
    <d v="2004-08-24T08:20:00"/>
    <n v="40258"/>
    <x v="14"/>
    <m/>
    <s v="C2"/>
    <s v="MBRD2"/>
    <s v="NQ4 Retail Malt Beverage Drink (12 am till 2 am)"/>
    <s v="ACTIVE"/>
    <m/>
    <s v="Codes and Regulations"/>
    <n v="1182948"/>
    <n v="237069"/>
    <x v="0"/>
  </r>
  <r>
    <n v="105"/>
    <n v="5848"/>
    <s v="Alcoholic Beverage Annual"/>
    <s v="BEVERAGE WORLD"/>
    <s v="2332 BROWNSBORO RD "/>
    <n v="2332"/>
    <s v=" "/>
    <s v="BROWNSBORO"/>
    <s v="RD"/>
    <n v="-85.701999994000005"/>
    <n v="38.258091841300001"/>
    <d v="2018-09-30T00:00:00"/>
    <s v="LIQ"/>
    <s v="Liquor Store"/>
    <d v="2004-08-24T09:00:00"/>
    <n v="40206"/>
    <x v="7"/>
    <s v="CLIFTON"/>
    <s v="C1"/>
    <s v="MBP"/>
    <s v="NQ Retail Malt Beverage Package"/>
    <s v="ACTIVE"/>
    <m/>
    <s v="Codes and Regulations"/>
    <n v="1223504"/>
    <n v="279354"/>
    <x v="0"/>
  </r>
  <r>
    <n v="106"/>
    <n v="5912"/>
    <s v="Alcoholic Beverage Annual"/>
    <s v="TWIN DIXIE LANES"/>
    <s v="10526 DIXIE HWY "/>
    <n v="10526"/>
    <s v=" "/>
    <s v="DIXIE"/>
    <s v="HWY"/>
    <n v="-85.871247315199895"/>
    <n v="38.102423853300003"/>
    <d v="2018-09-30T00:00:00"/>
    <s v="AMU"/>
    <s v="Amusement"/>
    <d v="2004-08-25T14:27:00"/>
    <n v="40272"/>
    <x v="5"/>
    <m/>
    <s v="C2"/>
    <s v="MBRD4"/>
    <s v="NQ4 Retail Malt Beverage Drink (12 am till 4 am)"/>
    <s v="ACTIVE"/>
    <m/>
    <s v="Codes and Regulations"/>
    <n v="1173915"/>
    <n v="223485"/>
    <x v="0"/>
  </r>
  <r>
    <n v="107"/>
    <n v="28081"/>
    <s v="Alcoholic Beverage Annual"/>
    <s v="DEAL MASTER"/>
    <s v="6115 BLEVINS GAP RD "/>
    <n v="6115"/>
    <s v=" "/>
    <s v="BLEVINS GAP"/>
    <s v="RD"/>
    <n v="-85.879232396299898"/>
    <n v="38.070505615800002"/>
    <d v="2018-09-30T00:00:00"/>
    <s v="GRO"/>
    <s v="Grocery / Food Mart"/>
    <d v="2010-07-12T11:49:00"/>
    <n v="40272"/>
    <x v="5"/>
    <m/>
    <s v="C2"/>
    <s v="MBP"/>
    <s v="NQ Retail Malt Beverage Package"/>
    <s v="ACTIVE"/>
    <m/>
    <s v="Codes and Regulations"/>
    <n v="1171412"/>
    <n v="211904"/>
    <x v="9"/>
  </r>
  <r>
    <n v="108"/>
    <n v="18856"/>
    <s v="Alcoholic Beverage Annual"/>
    <s v="WAL-MART SUPERCENTER # 3610"/>
    <s v="7100 RAGGARD RD "/>
    <n v="7100"/>
    <s v=" "/>
    <s v="RAGGARD"/>
    <s v="RD"/>
    <n v="-85.8703415957999"/>
    <n v="38.171485150099898"/>
    <d v="2018-08-31T00:00:00"/>
    <s v="GRO"/>
    <s v="Grocery / Food Mart"/>
    <d v="2008-03-04T13:29:07"/>
    <n v="40216"/>
    <x v="23"/>
    <m/>
    <s v="C2"/>
    <s v="MBP"/>
    <s v="NQ Retail Malt Beverage Package"/>
    <s v="ACTIVE"/>
    <m/>
    <s v="Codes and Regulations"/>
    <n v="1174618"/>
    <n v="248626"/>
    <x v="5"/>
  </r>
  <r>
    <n v="109"/>
    <n v="18856"/>
    <s v="Alcoholic Beverage Annual"/>
    <s v="WAL-MART SUPERCENTER # 3610"/>
    <s v="7100 RAGGARD RD "/>
    <n v="7100"/>
    <s v=" "/>
    <s v="RAGGARD"/>
    <s v="RD"/>
    <n v="-85.8703415957999"/>
    <n v="38.171485150099898"/>
    <d v="2018-08-31T00:00:00"/>
    <s v="GRO"/>
    <s v="Grocery / Food Mart"/>
    <d v="2008-03-04T13:29:07"/>
    <n v="40216"/>
    <x v="23"/>
    <m/>
    <s v="C2"/>
    <s v="MBP2"/>
    <s v="NQ Retail Malt Beverage Package (12 am till 2 am)"/>
    <s v="ACTIVE"/>
    <m/>
    <s v="Codes and Regulations"/>
    <n v="1174618"/>
    <n v="248626"/>
    <x v="5"/>
  </r>
  <r>
    <n v="110"/>
    <s v="14ABC1160"/>
    <s v="Alcoholic Beverage Annual"/>
    <s v="MI PREFERIDA 3"/>
    <s v="8104 NATIONAL TPKE 107"/>
    <n v="8104"/>
    <s v=" "/>
    <s v="NATIONAL"/>
    <s v="TPKE"/>
    <n v="-85.752096328500002"/>
    <n v="38.132121549600001"/>
    <d v="2019-02-28T00:00:00"/>
    <s v="GRO"/>
    <s v="Grocery / Food Mart"/>
    <d v="2014-10-27T10:50:13"/>
    <n v="40214"/>
    <x v="16"/>
    <m/>
    <s v="C2"/>
    <s v="MBP"/>
    <s v="NQ Retail Malt Beverage Package"/>
    <s v="ACTIVE"/>
    <d v="2014-10-27T10:50:13"/>
    <s v="Codes and Regulations"/>
    <n v="1208373"/>
    <n v="233717"/>
    <x v="3"/>
  </r>
  <r>
    <n v="111"/>
    <n v="19852"/>
    <s v="Alcoholic Beverage Annual"/>
    <s v="WAL-MART NBRHD MARKET #4524"/>
    <s v="5360 DIXIE HWY "/>
    <n v="5360"/>
    <s v=" "/>
    <s v="DIXIE"/>
    <s v="HWY"/>
    <n v="-85.836042141999897"/>
    <n v="38.157282305000003"/>
    <d v="2018-08-31T00:00:00"/>
    <s v="GRO"/>
    <s v="Grocery / Food Mart"/>
    <d v="2008-02-26T16:06:00"/>
    <n v="40216"/>
    <x v="12"/>
    <m/>
    <s v="C2"/>
    <s v="MBP"/>
    <s v="NQ Retail Malt Beverage Package"/>
    <s v="ACTIVE"/>
    <m/>
    <s v="Codes and Regulations"/>
    <n v="1184388"/>
    <n v="243283"/>
    <x v="5"/>
  </r>
  <r>
    <n v="112"/>
    <n v="24051"/>
    <s v="Alcoholic Beverage Annual"/>
    <s v="CAFE MIMOSA/EGG ROLL MACHINE"/>
    <s v="1543 BARDSTOWN RD "/>
    <n v="1543"/>
    <s v=" "/>
    <s v="BARDSTOWN"/>
    <s v="RD"/>
    <n v="-85.706766830800007"/>
    <n v="38.231629068799897"/>
    <d v="2019-01-31T00:00:00"/>
    <s v="RST"/>
    <s v="Restaurant / Cafe"/>
    <d v="2009-10-05T15:14:42"/>
    <n v="40205"/>
    <x v="9"/>
    <s v="BONNYCASTLE"/>
    <s v="(C2)"/>
    <s v="LD4"/>
    <s v="Quota Retail Drink (12 AM - 4 AM)"/>
    <s v="ACTIVE"/>
    <m/>
    <s v="Codes and Regulations"/>
    <n v="1221983"/>
    <n v="269740"/>
    <x v="12"/>
  </r>
  <r>
    <n v="113"/>
    <n v="19852"/>
    <s v="Alcoholic Beverage Annual"/>
    <s v="WAL-MART NBRHD MARKET #4524"/>
    <s v="5360 DIXIE HWY "/>
    <n v="5360"/>
    <s v=" "/>
    <s v="DIXIE"/>
    <s v="HWY"/>
    <n v="-85.836042141999897"/>
    <n v="38.157282305000003"/>
    <d v="2018-08-31T00:00:00"/>
    <s v="GRO"/>
    <s v="Grocery / Food Mart"/>
    <d v="2008-02-26T16:06:00"/>
    <n v="40216"/>
    <x v="12"/>
    <m/>
    <s v="C2"/>
    <s v="MBP2"/>
    <s v="NQ Retail Malt Beverage Package (12 am till 2 am)"/>
    <s v="ACTIVE"/>
    <m/>
    <s v="Codes and Regulations"/>
    <n v="1184388"/>
    <n v="243283"/>
    <x v="5"/>
  </r>
  <r>
    <n v="114"/>
    <n v="26761"/>
    <s v="Alcoholic Beverage Annual"/>
    <s v="SMYRNA INN"/>
    <s v="8201 SMYRNA PKY "/>
    <n v="8201"/>
    <s v=" "/>
    <s v="SMYRNA"/>
    <s v="PKY"/>
    <n v="-85.642355265099894"/>
    <n v="38.130303372100002"/>
    <d v="2019-01-31T00:00:00"/>
    <s v="BAR"/>
    <s v="Bar"/>
    <d v="2010-02-10T14:38:09"/>
    <n v="40228"/>
    <x v="24"/>
    <m/>
    <s v="R4"/>
    <s v="MBRD2"/>
    <s v="NQ4 Retail Malt Beverage Drink (12 am till 2 am)"/>
    <s v="ACTIVE"/>
    <m/>
    <s v="Codes and Regulations"/>
    <n v="1239925"/>
    <n v="232559"/>
    <x v="9"/>
  </r>
  <r>
    <n v="115"/>
    <n v="24235"/>
    <s v="Alcoholic Beverage Annual"/>
    <s v="LIQUOR BARN"/>
    <s v="4301 TOWNE CENTER DR "/>
    <n v="4301"/>
    <s v=" "/>
    <s v="TOWNE CENTER"/>
    <s v="DR"/>
    <n v="-85.558573013900002"/>
    <n v="38.299212236700001"/>
    <d v="2018-08-31T00:00:00"/>
    <s v="LIQ"/>
    <s v="Liquor Store"/>
    <d v="2009-09-16T12:09:44"/>
    <n v="40241"/>
    <x v="1"/>
    <m/>
    <s v="C2"/>
    <s v="MBCO"/>
    <s v="NQ Retail Malt Beverage Combo (Package and Drink)"/>
    <s v="ACTIVE"/>
    <m/>
    <s v="Codes and Regulations"/>
    <n v="1264896"/>
    <n v="293710"/>
    <x v="12"/>
  </r>
  <r>
    <n v="116"/>
    <n v="3240"/>
    <s v="Alcoholic Beverage Annual"/>
    <s v="OHIO VALLEY VOLLEYBALL CENTER"/>
    <s v="1820 TAYLOR AVE "/>
    <n v="1820"/>
    <s v=" "/>
    <s v="TAYLOR"/>
    <s v="AVE"/>
    <n v="-85.703527952399895"/>
    <n v="38.200264839600003"/>
    <d v="2019-02-28T00:00:00"/>
    <s v="BAR"/>
    <s v="Bar"/>
    <d v="2004-02-11T14:02:00"/>
    <n v="40213"/>
    <x v="22"/>
    <s v="POPLAR LEVEL"/>
    <s v="CM"/>
    <s v="MBRD2"/>
    <s v="NQ4 Retail Malt Beverage Drink (12 am till 2 am)"/>
    <s v="ACTIVE"/>
    <m/>
    <s v="Codes and Regulations"/>
    <n v="1222733"/>
    <n v="258305"/>
    <x v="0"/>
  </r>
  <r>
    <n v="117"/>
    <n v="24849"/>
    <s v="Alcoholic Beverage Annual"/>
    <s v="CIRCLE K # 3312"/>
    <s v="14000 TAYLORSVILLE RD "/>
    <n v="14000"/>
    <s v=" "/>
    <s v="TAYLORSVILLE"/>
    <s v="RD"/>
    <n v="-85.486102060999897"/>
    <n v="38.190216939499898"/>
    <d v="2018-08-31T00:00:00"/>
    <s v="GRO"/>
    <s v="Grocery / Food Mart"/>
    <d v="2009-10-22T14:07:00"/>
    <n v="40299"/>
    <x v="13"/>
    <m/>
    <s v="(C1)"/>
    <s v="MBP"/>
    <s v="NQ Retail Malt Beverage Package"/>
    <s v="ACTIVE"/>
    <m/>
    <s v="Codes and Regulations"/>
    <n v="1285159"/>
    <n v="253734"/>
    <x v="12"/>
  </r>
  <r>
    <n v="118"/>
    <n v="3313"/>
    <s v="Alcoholic Beverage Annual"/>
    <s v="KOREANA II RESTAURANT"/>
    <s v="5009 PRESTON HWY "/>
    <n v="5009"/>
    <s v=" "/>
    <s v="PRESTON"/>
    <s v="HWY"/>
    <n v="-85.712564307500003"/>
    <n v="38.176305231299899"/>
    <d v="2019-02-28T00:00:00"/>
    <s v="RST"/>
    <s v="Restaurant / Cafe"/>
    <d v="2004-02-16T11:17:00"/>
    <n v="40213"/>
    <x v="19"/>
    <m/>
    <s v="C1"/>
    <s v="MBRD"/>
    <s v="NQ4 Retail Malt Beverage Drink"/>
    <s v="ACTIVE"/>
    <m/>
    <s v="Codes and Regulations"/>
    <n v="1219998"/>
    <n v="249622"/>
    <x v="0"/>
  </r>
  <r>
    <n v="119"/>
    <n v="26981"/>
    <s v="Alcoholic Beverage Annual"/>
    <s v="CIRCLE K #3315"/>
    <s v="5929 NEW CUT RD "/>
    <n v="5929"/>
    <s v=" "/>
    <s v="NEW CUT"/>
    <s v="RD"/>
    <n v="-85.775444851499898"/>
    <n v="38.126825443599898"/>
    <d v="2018-08-31T00:00:00"/>
    <s v="GRO"/>
    <s v="Grocery / Food Mart"/>
    <d v="2010-03-23T10:05:36"/>
    <n v="40214"/>
    <x v="16"/>
    <m/>
    <s v="C1"/>
    <s v="MBP"/>
    <s v="NQ Retail Malt Beverage Package"/>
    <s v="ACTIVE"/>
    <m/>
    <s v="Codes and Regulations"/>
    <n v="1201626"/>
    <n v="231899"/>
    <x v="9"/>
  </r>
  <r>
    <n v="120"/>
    <n v="26981"/>
    <s v="Alcoholic Beverage Annual"/>
    <s v="CIRCLE K #3315"/>
    <s v="5929 NEW CUT RD "/>
    <n v="5929"/>
    <s v=" "/>
    <s v="NEW CUT"/>
    <s v="RD"/>
    <n v="-85.775444851499898"/>
    <n v="38.126825443599898"/>
    <d v="2018-08-31T00:00:00"/>
    <s v="GRO"/>
    <s v="Grocery / Food Mart"/>
    <d v="2010-03-23T10:05:36"/>
    <n v="40214"/>
    <x v="16"/>
    <m/>
    <s v="C1"/>
    <s v="MBP2"/>
    <s v="NQ Retail Malt Beverage Package (12 am till 2 am)"/>
    <s v="ACTIVE"/>
    <m/>
    <s v="Codes and Regulations"/>
    <n v="1201626"/>
    <n v="231899"/>
    <x v="9"/>
  </r>
  <r>
    <n v="121"/>
    <n v="28224"/>
    <s v="Alcoholic Beverage Annual"/>
    <s v="THORNTONS #158"/>
    <s v="4900 BROWNSBORO RD "/>
    <n v="4900"/>
    <s v=" "/>
    <s v="BROWNSBORO"/>
    <s v="RD"/>
    <n v="-85.634719434999894"/>
    <n v="38.2807831999"/>
    <d v="2018-08-31T00:00:00"/>
    <s v="GRO"/>
    <s v="Grocery / Food Mart"/>
    <d v="2010-08-13T11:08:00"/>
    <n v="40222"/>
    <x v="4"/>
    <m/>
    <s v="C1"/>
    <s v="MBP2"/>
    <s v="NQ Retail Malt Beverage Package (12 am till 2 am)"/>
    <s v="ACTIVE"/>
    <m/>
    <s v="Codes and Regulations"/>
    <n v="1242945"/>
    <n v="287319"/>
    <x v="9"/>
  </r>
  <r>
    <n v="122"/>
    <n v="29731"/>
    <s v="Alcoholic Beverage Annual"/>
    <s v="CIRCLE K # 3325"/>
    <s v="9737 3RD STREET RD "/>
    <n v="9737"/>
    <s v=" "/>
    <s v="3RD STREET"/>
    <s v="RD"/>
    <n v="-85.834845213099896"/>
    <n v="38.114811149700003"/>
    <d v="2018-08-31T00:00:00"/>
    <s v="GRO"/>
    <s v="Grocery / Food Mart"/>
    <d v="2010-11-08T13:42:27"/>
    <n v="40272"/>
    <x v="14"/>
    <m/>
    <s v="C1"/>
    <s v="MBP"/>
    <s v="NQ Retail Malt Beverage Package"/>
    <s v="ACTIVE"/>
    <m/>
    <s v="Codes and Regulations"/>
    <n v="1184466"/>
    <n v="227813"/>
    <x v="9"/>
  </r>
  <r>
    <n v="123"/>
    <n v="29731"/>
    <s v="Alcoholic Beverage Annual"/>
    <s v="CIRCLE K # 3325"/>
    <s v="9737 3RD STREET RD "/>
    <n v="9737"/>
    <s v=" "/>
    <s v="3RD STREET"/>
    <s v="RD"/>
    <n v="-85.834845213099896"/>
    <n v="38.114811149700003"/>
    <d v="2018-08-31T00:00:00"/>
    <s v="GRO"/>
    <s v="Grocery / Food Mart"/>
    <d v="2010-11-08T13:42:27"/>
    <n v="40272"/>
    <x v="14"/>
    <m/>
    <s v="C1"/>
    <s v="MBP2"/>
    <s v="NQ Retail Malt Beverage Package (12 am till 2 am)"/>
    <s v="ACTIVE"/>
    <m/>
    <s v="Codes and Regulations"/>
    <n v="1184466"/>
    <n v="227813"/>
    <x v="9"/>
  </r>
  <r>
    <n v="124"/>
    <n v="5638"/>
    <s v="Alcoholic Beverage Annual"/>
    <s v="MEIJER PARTY STORE #162"/>
    <s v="9907 DIXIE HWY "/>
    <n v="9907"/>
    <s v=" "/>
    <s v="DIXIE"/>
    <s v="HWY"/>
    <n v="-85.861128306699896"/>
    <n v="38.111314391800001"/>
    <d v="2018-08-31T00:00:00"/>
    <s v="LIQ"/>
    <s v="Liquor Store"/>
    <d v="2004-08-03T08:42:00"/>
    <n v="40272"/>
    <x v="14"/>
    <m/>
    <s v="C1"/>
    <s v="MBP"/>
    <s v="NQ Retail Malt Beverage Package"/>
    <s v="ACTIVE"/>
    <m/>
    <s v="Codes and Regulations"/>
    <n v="1176883"/>
    <n v="226671"/>
    <x v="0"/>
  </r>
  <r>
    <n v="125"/>
    <s v="14ABC1205"/>
    <s v="Alcoholic Beverage Annual"/>
    <s v="MARK'S FEED STORE"/>
    <s v="10316 DIXIE HWY "/>
    <n v="10316"/>
    <s v=" "/>
    <s v="DIXIE"/>
    <s v="HWY"/>
    <n v="-85.869315958200005"/>
    <n v="38.104505058199898"/>
    <d v="2018-07-31T00:00:00"/>
    <s v="RST"/>
    <s v="Restaurant / Cafe"/>
    <d v="2014-12-30T13:10:37"/>
    <n v="40272"/>
    <x v="5"/>
    <m/>
    <s v="C1"/>
    <s v="RLD"/>
    <s v="NQ2 Retail Drink (Restaurant)"/>
    <s v="ACTIVE"/>
    <d v="2014-12-30T13:10:37"/>
    <s v="Codes and Regulations"/>
    <n v="1174484"/>
    <n v="224233"/>
    <x v="3"/>
  </r>
  <r>
    <n v="126"/>
    <s v="14ABC1205"/>
    <s v="Alcoholic Beverage Annual"/>
    <s v="MARK'S FEED STORE"/>
    <s v="10316 DIXIE HWY "/>
    <n v="10316"/>
    <s v=" "/>
    <s v="DIXIE"/>
    <s v="HWY"/>
    <n v="-85.869315958200005"/>
    <n v="38.104505058199898"/>
    <d v="2018-07-31T00:00:00"/>
    <s v="RST"/>
    <s v="Restaurant / Cafe"/>
    <d v="2014-12-30T13:10:37"/>
    <n v="40272"/>
    <x v="5"/>
    <m/>
    <s v="C1"/>
    <s v="SD"/>
    <s v="Sunday Drink"/>
    <s v="ACTIVE"/>
    <d v="2014-12-30T13:10:37"/>
    <s v="Codes and Regulations"/>
    <n v="1174484"/>
    <n v="224233"/>
    <x v="3"/>
  </r>
  <r>
    <n v="127"/>
    <s v="15ABC1051"/>
    <s v="Alcoholic Beverage Annual"/>
    <s v="KOSAIR SHRINE CLUB"/>
    <s v="4120 BARDSTOWN RD "/>
    <n v="4120"/>
    <s v=" "/>
    <s v="BARDSTOWN"/>
    <s v="RD"/>
    <n v="-85.646979284799897"/>
    <n v="38.1914887886999"/>
    <d v="2019-01-31T00:00:00"/>
    <s v="PRI"/>
    <s v="Private Club"/>
    <d v="2015-04-09T15:46:27"/>
    <n v="40218"/>
    <x v="17"/>
    <m/>
    <s v="C2"/>
    <s v="PC"/>
    <s v="NQ3 Retail Drink (Private Club)"/>
    <s v="ACTIVE"/>
    <m/>
    <s v="Codes and Regulations"/>
    <n v="1238933"/>
    <n v="254858"/>
    <x v="1"/>
  </r>
  <r>
    <n v="128"/>
    <n v="4239"/>
    <s v="Alcoholic Beverage Annual"/>
    <s v="AMERICAN TURNERS LOUISVILLE"/>
    <s v="3125 RIVER RD "/>
    <n v="3125"/>
    <s v=" "/>
    <s v="RIVER"/>
    <s v="RD"/>
    <n v="-85.697753982999899"/>
    <n v="38.282191493200003"/>
    <d v="2019-05-31T00:00:00"/>
    <s v="PRI"/>
    <s v="Private Club"/>
    <d v="2004-06-01T12:28:00"/>
    <n v="40207"/>
    <x v="4"/>
    <m/>
    <s v="R4"/>
    <s v="PC"/>
    <s v="NQ3 Retail Drink (Private Club)"/>
    <s v="ACTIVE"/>
    <m/>
    <s v="Codes and Regulations"/>
    <n v="1224861"/>
    <n v="288110"/>
    <x v="0"/>
  </r>
  <r>
    <n v="129"/>
    <s v="15ABC1075"/>
    <s v="Alcoholic Beverage Annual"/>
    <s v="LA COCINA DE MAMA"/>
    <s v="2809 N HURSTBOURNE PKY 117"/>
    <n v="2809"/>
    <s v="N"/>
    <s v="HURSTBOURNE"/>
    <s v="PKY"/>
    <n v="-85.569931874399899"/>
    <n v="38.286646623899898"/>
    <d v="2019-01-31T00:00:00"/>
    <s v="RST"/>
    <s v="Restaurant / Cafe"/>
    <d v="2015-06-01T13:15:53"/>
    <n v="40223"/>
    <x v="1"/>
    <m/>
    <s v="C1"/>
    <s v="RLD"/>
    <s v="NQ2 Retail Drink (Restaurant)"/>
    <s v="ACTIVE"/>
    <d v="2015-06-01T13:15:53"/>
    <s v="Codes and Regulations"/>
    <n v="1261571"/>
    <n v="289181"/>
    <x v="1"/>
  </r>
  <r>
    <n v="130"/>
    <s v="15ABC1121"/>
    <s v="Alcoholic Beverage Annual"/>
    <s v="XSCAPE THEATERS"/>
    <s v="12450 SYCAMORE STATION PL "/>
    <n v="12450"/>
    <s v=" "/>
    <s v="SYCAMORE STATION"/>
    <s v="PL"/>
    <n v="-85.531570338400002"/>
    <n v="38.222352302200001"/>
    <d v="2019-02-28T00:00:00"/>
    <s v="AMU"/>
    <s v="Amusement"/>
    <d v="2015-09-16T09:45:42"/>
    <n v="40299"/>
    <x v="13"/>
    <m/>
    <s v="C2"/>
    <s v="LD2"/>
    <s v="Quota Retail Drink (12 AM - 2 AM)"/>
    <s v="ACTIVE"/>
    <d v="2015-09-16T09:45:42"/>
    <s v="Codes and Regulations"/>
    <n v="1272255"/>
    <n v="265614"/>
    <x v="1"/>
  </r>
  <r>
    <n v="131"/>
    <s v="16ABC1003"/>
    <s v="Alcoholic Beverage Annual"/>
    <s v="CHILI'S TOO"/>
    <s v="600 TERMINAL DR "/>
    <n v="600"/>
    <s v=" "/>
    <s v="TERMINAL"/>
    <s v="DR"/>
    <n v="-85.741636358600005"/>
    <n v="38.186161950500001"/>
    <d v="2019-05-31T00:00:00"/>
    <s v="AIRPORT"/>
    <s v="Airport"/>
    <d v="2016-02-09T11:29:15"/>
    <n v="40209"/>
    <x v="19"/>
    <s v="REMAINDER OF CITY"/>
    <s v="EZ1"/>
    <s v="ESL"/>
    <s v="Extended Hours Supplement"/>
    <s v="INACTIVE"/>
    <d v="2016-02-09T11:29:15"/>
    <s v="Codes and Regulations"/>
    <n v="1211700"/>
    <n v="253345"/>
    <x v="6"/>
  </r>
  <r>
    <n v="132"/>
    <s v="16ABC1015"/>
    <s v="Alcoholic Beverage Annual"/>
    <s v="MAIN EVENT ENTERTAINMENT"/>
    <s v="12500 SYCAMORE STATION PL "/>
    <n v="12500"/>
    <s v=" "/>
    <s v="SYCAMORE STATION"/>
    <s v="PL"/>
    <n v="-85.5291289253"/>
    <n v="38.222488928099899"/>
    <d v="2019-02-28T00:00:00"/>
    <s v="RST"/>
    <s v="Restaurant / Cafe"/>
    <d v="2016-03-09T15:35:00"/>
    <n v="40299"/>
    <x v="13"/>
    <m/>
    <s v="C2"/>
    <s v="RLD2"/>
    <s v="NQ2 Restaurant Liquor Drink (12 am till 2 am)"/>
    <s v="ACTIVE"/>
    <d v="2016-03-09T15:35:00"/>
    <s v="Codes and Regulations"/>
    <n v="1272957"/>
    <n v="265654"/>
    <x v="6"/>
  </r>
  <r>
    <n v="133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MBRD2"/>
    <s v="NQ4 Retail Malt Beverage Drink (12 am till 2 am)"/>
    <s v="ACTIVE"/>
    <m/>
    <s v="Codes and Regulations"/>
    <n v="1225391"/>
    <n v="267180"/>
    <x v="7"/>
  </r>
  <r>
    <n v="134"/>
    <s v="16ABC1025"/>
    <s v="Alcoholic Beverage Annual"/>
    <s v="ZEGGZ AMAZING EGGS"/>
    <s v="2400 LIME KILN LN "/>
    <n v="2400"/>
    <s v=" "/>
    <s v="LIME KILN"/>
    <s v="LN"/>
    <n v="-85.629214257100003"/>
    <n v="38.286450773699897"/>
    <d v="2019-01-31T00:00:00"/>
    <s v="RST"/>
    <s v="Restaurant / Cafe"/>
    <d v="2016-02-17T10:36:01"/>
    <n v="40222"/>
    <x v="4"/>
    <m/>
    <s v="C1"/>
    <s v="RLD"/>
    <s v="NQ2 Retail Drink (Restaurant)"/>
    <s v="ACTIVE"/>
    <m/>
    <s v="Codes and Regulations"/>
    <n v="1244556"/>
    <n v="289359"/>
    <x v="6"/>
  </r>
  <r>
    <n v="135"/>
    <s v="13ABC1104"/>
    <s v="Alcoholic Beverage Annual"/>
    <s v="LEGENDARY BAR &amp; GRILL"/>
    <s v="2523 W BROADWAY "/>
    <n v="2523"/>
    <s v="W"/>
    <s v="BROADWAY"/>
    <s v=" "/>
    <n v="-85.794331577199898"/>
    <n v="38.249698257799899"/>
    <d v="2019-03-31T00:00:00"/>
    <s v="BAR"/>
    <s v="Bar"/>
    <d v="2014-01-27T16:06:33"/>
    <n v="40211"/>
    <x v="10"/>
    <s v="RUSSELL"/>
    <s v="C2"/>
    <s v="MBRD4"/>
    <s v="NQ4 Retail Malt Beverage Drink (12 am till 4 am)"/>
    <s v="ACTIVE"/>
    <m/>
    <s v="Codes and Regulations"/>
    <n v="1196944"/>
    <n v="276729"/>
    <x v="3"/>
  </r>
  <r>
    <n v="136"/>
    <s v="ABC920982"/>
    <s v="Alcoholic Beverage Annual"/>
    <s v="METRO DINER"/>
    <s v="4901 OUTER LOOP 100"/>
    <n v="4901"/>
    <s v=" "/>
    <s v="OUTER"/>
    <s v="LOOP"/>
    <n v="-85.667618053300004"/>
    <n v="38.1397457829"/>
    <d v="2019-02-28T00:00:00"/>
    <s v="RST"/>
    <s v="Restaurant / Cafe"/>
    <d v="2017-10-13T10:34:54"/>
    <n v="40219"/>
    <x v="0"/>
    <m/>
    <s v="C2"/>
    <s v="SD"/>
    <s v="Sunday Drink"/>
    <s v="ACTIVE"/>
    <d v="2017-10-13T10:34:54"/>
    <s v="Codes and Regulations"/>
    <n v="1232712"/>
    <n v="236108"/>
    <x v="13"/>
  </r>
  <r>
    <n v="137"/>
    <s v="14ABC1119"/>
    <s v="Alcoholic Beverage Annual"/>
    <s v="AGAINST THE GRAIN MICROBREWERY"/>
    <s v="1800 NORTHWESTERN PKY "/>
    <n v="1800"/>
    <s v=" "/>
    <s v="NORTHWESTERN"/>
    <s v="PKY"/>
    <n v="-85.776725389700005"/>
    <n v="38.265875231800003"/>
    <d v="2018-10-31T00:00:00"/>
    <s v="MAN"/>
    <s v="Manufacturer"/>
    <d v="2014-09-04T11:15:38"/>
    <n v="40203"/>
    <x v="8"/>
    <s v="PORTLAND"/>
    <s v="EZ1"/>
    <s v="MCBW"/>
    <s v="Microbrewery"/>
    <s v="ACTIVE"/>
    <d v="2014-09-04T11:15:38"/>
    <s v="Codes and Regulations"/>
    <n v="1202097"/>
    <n v="282535"/>
    <x v="3"/>
  </r>
  <r>
    <n v="138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MBP"/>
    <s v="NQ Retail Malt Beverage Package"/>
    <s v="ACTIVE"/>
    <d v="2014-10-27T09:01:37"/>
    <s v="Codes and Regulations"/>
    <n v="1207522"/>
    <n v="276220"/>
    <x v="3"/>
  </r>
  <r>
    <n v="139"/>
    <n v="5638"/>
    <s v="Alcoholic Beverage Annual"/>
    <s v="MEIJER PARTY STORE #162"/>
    <s v="9907 DIXIE HWY "/>
    <n v="9907"/>
    <s v=" "/>
    <s v="DIXIE"/>
    <s v="HWY"/>
    <n v="-85.861128306699896"/>
    <n v="38.111314391800001"/>
    <d v="2018-08-31T00:00:00"/>
    <s v="LIQ"/>
    <s v="Liquor Store"/>
    <d v="2004-08-03T08:42:00"/>
    <n v="40272"/>
    <x v="14"/>
    <m/>
    <s v="C1"/>
    <s v="LP"/>
    <s v="Quota Retail Package"/>
    <s v="ACTIVE"/>
    <m/>
    <s v="Codes and Regulations"/>
    <n v="1176883"/>
    <n v="226671"/>
    <x v="0"/>
  </r>
  <r>
    <n v="140"/>
    <n v="17247"/>
    <s v="Alcoholic Beverage Annual"/>
    <s v="MORE SHENANGIANS"/>
    <s v="4521 BARDSTOWN RD "/>
    <n v="4521"/>
    <s v=" "/>
    <s v="BARDSTOWN"/>
    <s v="RD"/>
    <n v="-85.6278868278999"/>
    <n v="38.182191513600003"/>
    <d v="2019-01-31T00:00:00"/>
    <s v="BAR"/>
    <s v="Bar"/>
    <d v="2006-10-09T11:17:00"/>
    <n v="40218"/>
    <x v="17"/>
    <m/>
    <s v="C2"/>
    <s v="MBRD"/>
    <s v="NQ4 Retail Malt Beverage Drink"/>
    <s v="ACTIVE"/>
    <m/>
    <s v="Codes and Regulations"/>
    <n v="1244369"/>
    <n v="251390"/>
    <x v="14"/>
  </r>
  <r>
    <n v="141"/>
    <n v="5643"/>
    <s v="Alcoholic Beverage Annual"/>
    <s v="MEIJER PARTY STORE #160"/>
    <s v="4502 S HURSTBOURNE PKY "/>
    <n v="4502"/>
    <s v="S"/>
    <s v="HURSTBOURNE"/>
    <s v="PKY"/>
    <n v="-85.607887571199896"/>
    <n v="38.187781297900003"/>
    <d v="2018-08-31T00:00:00"/>
    <s v="LIQ"/>
    <s v="Liquor Store"/>
    <d v="2004-08-03T08:59:00"/>
    <n v="40299"/>
    <x v="11"/>
    <m/>
    <s v="C1"/>
    <s v="LP"/>
    <s v="Quota Retail Package"/>
    <s v="ACTIVE"/>
    <m/>
    <s v="Codes and Regulations"/>
    <n v="1250147"/>
    <n v="253340"/>
    <x v="0"/>
  </r>
  <r>
    <n v="142"/>
    <n v="5644"/>
    <s v="Alcoholic Beverage Annual"/>
    <s v="MEIJER PARTY STORE #166"/>
    <s v="9500 PRESTON HWY "/>
    <n v="9500"/>
    <s v=" "/>
    <s v="PRESTON"/>
    <s v="HWY"/>
    <n v="-85.679632639199895"/>
    <n v="38.112517189499897"/>
    <d v="2018-08-31T00:00:00"/>
    <s v="LIQ"/>
    <s v="Liquor Store"/>
    <d v="2004-08-03T09:02:00"/>
    <n v="40229"/>
    <x v="0"/>
    <m/>
    <s v="C1"/>
    <s v="LP"/>
    <s v="Quota Retail Package"/>
    <s v="ACTIVE"/>
    <m/>
    <s v="Codes and Regulations"/>
    <n v="1229103"/>
    <n v="226247"/>
    <x v="0"/>
  </r>
  <r>
    <n v="143"/>
    <n v="20962"/>
    <s v="Alcoholic Beverage Annual"/>
    <s v="QUEEN OF SHEBA"/>
    <s v="2804 TAYLORSVILLE RD "/>
    <n v="2804"/>
    <s v=" "/>
    <s v="TAYLORSVILLE"/>
    <s v="RD"/>
    <n v="-85.667709209400002"/>
    <n v="38.222566318600002"/>
    <d v="2019-01-31T00:00:00"/>
    <s v="RST"/>
    <s v="Restaurant / Cafe"/>
    <d v="2008-07-01T08:44:00"/>
    <n v="40205"/>
    <x v="9"/>
    <s v="HAWTHORNE"/>
    <s v="C1"/>
    <s v="RLD"/>
    <s v="NQ2 Retail Drink (Restaurant)"/>
    <s v="ACTIVE"/>
    <m/>
    <s v="Codes and Regulations"/>
    <n v="1233150"/>
    <n v="266265"/>
    <x v="5"/>
  </r>
  <r>
    <n v="144"/>
    <n v="5646"/>
    <s v="Alcoholic Beverage Annual"/>
    <s v="MEIJER PARTY STORE #164"/>
    <s v="4102 TOWNE CENTER DR "/>
    <n v="4102"/>
    <s v=" "/>
    <s v="TOWNE CENTER"/>
    <s v="DR"/>
    <n v="-85.554037245900005"/>
    <n v="38.2993013821999"/>
    <d v="2018-08-31T00:00:00"/>
    <s v="LIQ"/>
    <s v="Liquor Store"/>
    <d v="2004-08-03T09:21:00"/>
    <n v="40241"/>
    <x v="1"/>
    <m/>
    <s v="C2"/>
    <s v="LP"/>
    <s v="Quota Retail Package"/>
    <s v="ACTIVE"/>
    <m/>
    <s v="Codes and Regulations"/>
    <n v="1266198"/>
    <n v="293724"/>
    <x v="0"/>
  </r>
  <r>
    <n v="145"/>
    <n v="22842"/>
    <s v="Alcoholic Beverage Annual"/>
    <s v="MY LUCKY LIQUOR"/>
    <s v="3705 KLONDIKE LN "/>
    <n v="3705"/>
    <s v=" "/>
    <s v="KLONDIKE"/>
    <s v="LN"/>
    <n v="-85.639677416599895"/>
    <n v="38.210899161100002"/>
    <d v="2019-01-31T00:00:00"/>
    <s v="GRO"/>
    <s v="Grocery / Food Mart"/>
    <d v="2009-01-07T13:32:34"/>
    <n v="40218"/>
    <x v="15"/>
    <m/>
    <s v="C1"/>
    <s v="MBP"/>
    <s v="NQ Retail Malt Beverage Package"/>
    <s v="ACTIVE"/>
    <m/>
    <s v="Codes and Regulations"/>
    <n v="1241138"/>
    <n v="261894"/>
    <x v="12"/>
  </r>
  <r>
    <n v="146"/>
    <n v="22932"/>
    <s v="Alcoholic Beverage Annual"/>
    <s v="D &amp; M CORNER TAVERN"/>
    <s v="5207 MOUNT WASHINGTON RD "/>
    <n v="5207"/>
    <s v=" "/>
    <s v="MOUNT WASHINGTON"/>
    <s v="RD"/>
    <n v="-85.667817388100005"/>
    <n v="38.093063438999899"/>
    <d v="2019-01-31T00:00:00"/>
    <s v="BAR"/>
    <s v="Bar"/>
    <d v="2009-01-29T09:36:00"/>
    <n v="40229"/>
    <x v="24"/>
    <m/>
    <s v="C2"/>
    <s v="MBRD4"/>
    <s v="NQ4 Retail Malt Beverage Drink (12 am till 4 am)"/>
    <s v="ACTIVE"/>
    <m/>
    <s v="Codes and Regulations"/>
    <n v="1232393"/>
    <n v="219111"/>
    <x v="12"/>
  </r>
  <r>
    <n v="147"/>
    <n v="23871"/>
    <s v="Alcoholic Beverage Annual"/>
    <s v="RAINBOW BLOSSOM"/>
    <s v="3046 BARDSTOWN RD "/>
    <n v="3046"/>
    <s v=" "/>
    <s v="BARDSTOWN"/>
    <s v="RD"/>
    <n v="-85.673799188800004"/>
    <n v="38.212855288"/>
    <d v="2019-01-31T00:00:00"/>
    <s v="GRO"/>
    <s v="Grocery / Food Mart"/>
    <d v="2009-07-02T15:36:50"/>
    <n v="40205"/>
    <x v="9"/>
    <s v="GARDINER LANE"/>
    <s v="C1"/>
    <s v="MBP"/>
    <s v="NQ Retail Malt Beverage Package"/>
    <s v="ACTIVE"/>
    <m/>
    <s v="Codes and Regulations"/>
    <n v="1231346"/>
    <n v="262756"/>
    <x v="12"/>
  </r>
  <r>
    <n v="148"/>
    <n v="26761"/>
    <s v="Alcoholic Beverage Annual"/>
    <s v="SMYRNA INN"/>
    <s v="8201 SMYRNA PKY "/>
    <n v="8201"/>
    <s v=" "/>
    <s v="SMYRNA"/>
    <s v="PKY"/>
    <n v="-85.642355265099894"/>
    <n v="38.130303372100002"/>
    <d v="2019-01-31T00:00:00"/>
    <s v="BAR"/>
    <s v="Bar"/>
    <d v="2010-02-10T14:38:09"/>
    <n v="40228"/>
    <x v="24"/>
    <m/>
    <s v="R4"/>
    <s v="MBRD"/>
    <s v="NQ4 Retail Malt Beverage Drink"/>
    <s v="ACTIVE"/>
    <m/>
    <s v="Codes and Regulations"/>
    <n v="1239925"/>
    <n v="232559"/>
    <x v="9"/>
  </r>
  <r>
    <n v="149"/>
    <n v="5656"/>
    <s v="Alcoholic Beverage Annual"/>
    <s v="TUMBLEWEED SOUTHWEST GRILL"/>
    <s v="9701 DIXIE HWY "/>
    <n v="9701"/>
    <s v=" "/>
    <s v="DIXIE"/>
    <s v="HWY"/>
    <n v="-85.860135857000003"/>
    <n v="38.115162159500002"/>
    <d v="2018-08-31T00:00:00"/>
    <s v="RST"/>
    <s v="Restaurant / Cafe"/>
    <d v="2004-08-03T11:02:00"/>
    <n v="40272"/>
    <x v="14"/>
    <m/>
    <s v="C1"/>
    <s v="RLD"/>
    <s v="NQ2 Retail Drink (Restaurant)"/>
    <s v="ACTIVE"/>
    <m/>
    <s v="Codes and Regulations"/>
    <n v="1177193"/>
    <n v="228067"/>
    <x v="0"/>
  </r>
  <r>
    <n v="150"/>
    <n v="26761"/>
    <s v="Alcoholic Beverage Annual"/>
    <s v="SMYRNA INN"/>
    <s v="8201 SMYRNA PKY "/>
    <n v="8201"/>
    <s v=" "/>
    <s v="SMYRNA"/>
    <s v="PKY"/>
    <n v="-85.642355265099894"/>
    <n v="38.130303372100002"/>
    <d v="2019-01-31T00:00:00"/>
    <s v="BAR"/>
    <s v="Bar"/>
    <d v="2010-02-10T14:38:09"/>
    <n v="40228"/>
    <x v="24"/>
    <m/>
    <s v="R4"/>
    <s v="LD2"/>
    <s v="Quota Retail Drink (12 AM - 2 AM)"/>
    <s v="ACTIVE"/>
    <m/>
    <s v="Codes and Regulations"/>
    <n v="1239925"/>
    <n v="232559"/>
    <x v="9"/>
  </r>
  <r>
    <n v="151"/>
    <n v="26821"/>
    <s v="Alcoholic Beverage Annual"/>
    <s v="ZOES KITCHEN"/>
    <s v="4126 SUMMIT PLAZA DR "/>
    <n v="4126"/>
    <s v=" "/>
    <s v="SUMMIT PLAZA"/>
    <s v="DR"/>
    <n v="-85.577838886899897"/>
    <n v="38.306324741200001"/>
    <d v="2019-01-31T00:00:00"/>
    <s v="RST"/>
    <s v="Restaurant / Cafe"/>
    <d v="2010-07-08T08:21:00"/>
    <n v="40241"/>
    <x v="6"/>
    <m/>
    <s v="C2"/>
    <s v="RLD"/>
    <s v="NQ2 Retail Drink (Restaurant)"/>
    <s v="ACTIVE"/>
    <m/>
    <s v="Codes and Regulations"/>
    <n v="1259405"/>
    <n v="296379"/>
    <x v="9"/>
  </r>
  <r>
    <n v="152"/>
    <n v="28255"/>
    <s v="Alcoholic Beverage Annual"/>
    <s v="MR G'S SPORTS BAR"/>
    <s v="10432 SHELBYVILLE RD "/>
    <n v="10432"/>
    <s v=" "/>
    <s v="SHELBYVILLE"/>
    <s v="RD"/>
    <n v="-85.561243567399899"/>
    <n v="38.244105705899898"/>
    <d v="2019-01-31T00:00:00"/>
    <s v="BAR"/>
    <s v="Bar"/>
    <d v="2010-08-24T16:45:28"/>
    <n v="40223"/>
    <x v="21"/>
    <m/>
    <s v="C1"/>
    <s v="MBRD"/>
    <s v="NQ4 Retail Malt Beverage Drink"/>
    <s v="ACTIVE"/>
    <m/>
    <s v="Codes and Regulations"/>
    <n v="1263844"/>
    <n v="273655"/>
    <x v="9"/>
  </r>
  <r>
    <n v="153"/>
    <n v="28255"/>
    <s v="Alcoholic Beverage Annual"/>
    <s v="MR G'S SPORTS BAR"/>
    <s v="10432 SHELBYVILLE RD "/>
    <n v="10432"/>
    <s v=" "/>
    <s v="SHELBYVILLE"/>
    <s v="RD"/>
    <n v="-85.561243567399899"/>
    <n v="38.244105705899898"/>
    <d v="2019-01-31T00:00:00"/>
    <s v="BAR"/>
    <s v="Bar"/>
    <d v="2010-08-24T16:45:28"/>
    <n v="40223"/>
    <x v="21"/>
    <m/>
    <s v="C1"/>
    <s v="MBRD4"/>
    <s v="NQ4 Retail Malt Beverage Drink (12 am till 4 am)"/>
    <s v="ACTIVE"/>
    <m/>
    <s v="Codes and Regulations"/>
    <n v="1263844"/>
    <n v="273655"/>
    <x v="9"/>
  </r>
  <r>
    <n v="154"/>
    <s v="14ABC1186"/>
    <s v="Alcoholic Beverage Annual"/>
    <s v="KAIJU"/>
    <s v="1004 E OAK ST "/>
    <n v="1004"/>
    <s v="E"/>
    <s v="OAK"/>
    <s v="ST"/>
    <n v="-85.737055267499898"/>
    <n v="38.2326726058999"/>
    <d v="2018-10-31T00:00:00"/>
    <s v="BAR"/>
    <s v="Bar"/>
    <d v="2014-12-09T12:03:10"/>
    <n v="40204"/>
    <x v="22"/>
    <s v="GERMANTOWN"/>
    <s v="R6"/>
    <s v="SD"/>
    <s v="Sunday Drink"/>
    <s v="ACTIVE"/>
    <d v="2014-12-09T12:03:10"/>
    <s v="Codes and Regulations"/>
    <n v="1213290"/>
    <n v="270259"/>
    <x v="3"/>
  </r>
  <r>
    <n v="155"/>
    <s v="14ABC1207"/>
    <s v="Alcoholic Beverage Annual"/>
    <s v="EAT A PITA"/>
    <s v="2286 BARDSTOWN RD "/>
    <n v="2286"/>
    <s v=" "/>
    <s v="BARDSTOWN"/>
    <s v="RD"/>
    <n v="-85.691186066"/>
    <n v="38.223912941400002"/>
    <d v="2019-01-31T00:00:00"/>
    <s v="RST"/>
    <s v="Restaurant / Cafe"/>
    <d v="2015-01-23T14:06:41"/>
    <n v="40205"/>
    <x v="9"/>
    <s v="BELKNAP"/>
    <s v="(C2)"/>
    <s v="SD"/>
    <s v="Sunday Drink"/>
    <s v="ACTIVE"/>
    <m/>
    <s v="Codes and Regulations"/>
    <n v="1226414"/>
    <n v="266860"/>
    <x v="1"/>
  </r>
  <r>
    <n v="156"/>
    <n v="5656"/>
    <s v="Alcoholic Beverage Annual"/>
    <s v="TUMBLEWEED SOUTHWEST GRILL"/>
    <s v="9701 DIXIE HWY "/>
    <n v="9701"/>
    <s v=" "/>
    <s v="DIXIE"/>
    <s v="HWY"/>
    <n v="-85.860135857000003"/>
    <n v="38.115162159500002"/>
    <d v="2018-08-31T00:00:00"/>
    <s v="RST"/>
    <s v="Restaurant / Cafe"/>
    <d v="2004-08-03T11:02:00"/>
    <n v="40272"/>
    <x v="14"/>
    <m/>
    <s v="C1"/>
    <s v="SD"/>
    <s v="Sunday Drink"/>
    <s v="ACTIVE"/>
    <m/>
    <s v="Codes and Regulations"/>
    <n v="1177193"/>
    <n v="228067"/>
    <x v="0"/>
  </r>
  <r>
    <n v="157"/>
    <n v="5660"/>
    <s v="Alcoholic Beverage Annual"/>
    <s v="O'CHARLEY'S RESTAURANT #265"/>
    <s v="10641 FISCHER PARK DR "/>
    <n v="10641"/>
    <s v=" "/>
    <s v="FISCHER PARK"/>
    <s v="DR"/>
    <n v="-85.5549903255"/>
    <n v="38.2962945668"/>
    <d v="2018-08-31T00:00:00"/>
    <s v="RST"/>
    <s v="Restaurant / Cafe"/>
    <d v="2004-08-03T11:29:00"/>
    <n v="40241"/>
    <x v="1"/>
    <m/>
    <s v="C2"/>
    <s v="RLD"/>
    <s v="NQ2 Retail Drink (Restaurant)"/>
    <s v="ACTIVE"/>
    <m/>
    <s v="Codes and Regulations"/>
    <n v="1265909"/>
    <n v="292633"/>
    <x v="0"/>
  </r>
  <r>
    <n v="158"/>
    <n v="34533"/>
    <s v="Alcoholic Beverage Annual"/>
    <s v="CIRCLE K #3330"/>
    <s v="9110 BLUE LICK RD "/>
    <n v="9110"/>
    <s v=" "/>
    <s v="BLUE LICK"/>
    <s v="RD"/>
    <n v="-85.690341790000005"/>
    <n v="38.1168784223999"/>
    <d v="2018-08-31T00:00:00"/>
    <s v="GRO"/>
    <s v="Grocery / Food Mart"/>
    <d v="2012-03-28T10:38:21"/>
    <n v="40219"/>
    <x v="0"/>
    <m/>
    <s v="C1"/>
    <s v="MBP"/>
    <s v="NQ Retail Malt Beverage Package"/>
    <s v="ACTIVE"/>
    <m/>
    <s v="Codes and Regulations"/>
    <n v="1226047"/>
    <n v="227883"/>
    <x v="10"/>
  </r>
  <r>
    <n v="159"/>
    <n v="5660"/>
    <s v="Alcoholic Beverage Annual"/>
    <s v="O'CHARLEY'S RESTAURANT #265"/>
    <s v="10641 FISCHER PARK DR "/>
    <n v="10641"/>
    <s v=" "/>
    <s v="FISCHER PARK"/>
    <s v="DR"/>
    <n v="-85.5549903255"/>
    <n v="38.2962945668"/>
    <d v="2018-08-31T00:00:00"/>
    <s v="RST"/>
    <s v="Restaurant / Cafe"/>
    <d v="2004-08-03T11:29:00"/>
    <n v="40241"/>
    <x v="1"/>
    <m/>
    <s v="C2"/>
    <s v="SD"/>
    <s v="Sunday Drink"/>
    <s v="ACTIVE"/>
    <m/>
    <s v="Codes and Regulations"/>
    <n v="1265909"/>
    <n v="292633"/>
    <x v="0"/>
  </r>
  <r>
    <n v="160"/>
    <n v="34533"/>
    <s v="Alcoholic Beverage Annual"/>
    <s v="CIRCLE K #3330"/>
    <s v="9110 BLUE LICK RD "/>
    <n v="9110"/>
    <s v=" "/>
    <s v="BLUE LICK"/>
    <s v="RD"/>
    <n v="-85.690341790000005"/>
    <n v="38.1168784223999"/>
    <d v="2018-08-31T00:00:00"/>
    <s v="GRO"/>
    <s v="Grocery / Food Mart"/>
    <d v="2012-03-28T10:38:21"/>
    <n v="40219"/>
    <x v="0"/>
    <m/>
    <s v="C1"/>
    <s v="MBP2"/>
    <s v="NQ Retail Malt Beverage Package (12 am till 2 am)"/>
    <s v="ACTIVE"/>
    <m/>
    <s v="Codes and Regulations"/>
    <n v="1226047"/>
    <n v="227883"/>
    <x v="10"/>
  </r>
  <r>
    <n v="161"/>
    <n v="5661"/>
    <s v="Alcoholic Beverage Annual"/>
    <s v="O'CHARLEY'S RESTAURANT #215"/>
    <s v="1901 S HURSTBOURNE PKY "/>
    <n v="1901"/>
    <s v="S"/>
    <s v="HURSTBOURNE"/>
    <s v="PKY"/>
    <n v="-85.584258094600003"/>
    <n v="38.218139663800002"/>
    <d v="2018-08-31T00:00:00"/>
    <s v="RST"/>
    <s v="Restaurant / Cafe"/>
    <d v="2004-08-03T11:35:00"/>
    <n v="40220"/>
    <x v="20"/>
    <m/>
    <s v="C1"/>
    <s v="RLD"/>
    <s v="NQ2 Retail Drink (Restaurant)"/>
    <s v="ACTIVE"/>
    <m/>
    <s v="Codes and Regulations"/>
    <n v="1257098"/>
    <n v="264295"/>
    <x v="0"/>
  </r>
  <r>
    <n v="162"/>
    <n v="5661"/>
    <s v="Alcoholic Beverage Annual"/>
    <s v="O'CHARLEY'S RESTAURANT #215"/>
    <s v="1901 S HURSTBOURNE PKY "/>
    <n v="1901"/>
    <s v="S"/>
    <s v="HURSTBOURNE"/>
    <s v="PKY"/>
    <n v="-85.584258094600003"/>
    <n v="38.218139663800002"/>
    <d v="2018-08-31T00:00:00"/>
    <s v="RST"/>
    <s v="Restaurant / Cafe"/>
    <d v="2004-08-03T11:35:00"/>
    <n v="40220"/>
    <x v="20"/>
    <m/>
    <s v="C1"/>
    <s v="SD"/>
    <s v="Sunday Drink"/>
    <s v="ACTIVE"/>
    <m/>
    <s v="Codes and Regulations"/>
    <n v="1257098"/>
    <n v="264295"/>
    <x v="0"/>
  </r>
  <r>
    <n v="163"/>
    <n v="5576"/>
    <s v="Alcoholic Beverage Annual"/>
    <s v="THORNTON OIL #96"/>
    <s v="4516 POPLAR LEVEL RD "/>
    <n v="4516"/>
    <s v=" "/>
    <s v="POPLAR LEVEL"/>
    <s v="RD"/>
    <n v="-85.702490374600004"/>
    <n v="38.187007334400001"/>
    <d v="2018-08-31T00:00:00"/>
    <s v="GRO"/>
    <s v="Grocery / Food Mart"/>
    <d v="2004-08-02T10:59:00"/>
    <n v="40213"/>
    <x v="19"/>
    <m/>
    <s v="M2"/>
    <s v="MBP"/>
    <s v="NQ Retail Malt Beverage Package"/>
    <s v="ACTIVE"/>
    <m/>
    <s v="Codes and Regulations"/>
    <n v="1222955"/>
    <n v="253473"/>
    <x v="0"/>
  </r>
  <r>
    <n v="164"/>
    <n v="5664"/>
    <s v="Alcoholic Beverage Annual"/>
    <s v="O'CHARLEY'S RESTAURANT #218"/>
    <s v="4801 OUTER LOOP "/>
    <n v="4801"/>
    <s v=" "/>
    <s v="OUTER"/>
    <s v="LOOP"/>
    <n v="-85.669933122700002"/>
    <n v="38.141662038299899"/>
    <d v="2018-08-31T00:00:00"/>
    <s v="RST"/>
    <s v="Restaurant / Cafe"/>
    <d v="2004-08-03T11:44:00"/>
    <n v="40219"/>
    <x v="0"/>
    <m/>
    <s v="C2"/>
    <s v="RLD"/>
    <s v="NQ2 Retail Drink (Restaurant)"/>
    <s v="ACTIVE"/>
    <m/>
    <s v="Codes and Regulations"/>
    <n v="1232057"/>
    <n v="236816"/>
    <x v="0"/>
  </r>
  <r>
    <n v="165"/>
    <n v="5581"/>
    <s v="Alcoholic Beverage Annual"/>
    <s v="CIRCLE K #119"/>
    <s v="8801 3RD STREET RD "/>
    <n v="8801"/>
    <s v=" "/>
    <s v="3RD STREET"/>
    <s v="RD"/>
    <n v="-85.811516858299896"/>
    <n v="38.1161421605999"/>
    <d v="2018-08-31T00:00:00"/>
    <s v="GRO"/>
    <s v="Grocery / Food Mart"/>
    <d v="2004-08-02T11:08:00"/>
    <n v="40272"/>
    <x v="14"/>
    <m/>
    <s v="C1"/>
    <s v="MBP"/>
    <s v="NQ Retail Malt Beverage Package"/>
    <s v="ACTIVE"/>
    <m/>
    <s v="Codes and Regulations"/>
    <n v="1191185"/>
    <n v="228183"/>
    <x v="0"/>
  </r>
  <r>
    <n v="166"/>
    <n v="5581"/>
    <s v="Alcoholic Beverage Annual"/>
    <s v="CIRCLE K #119"/>
    <s v="8801 3RD STREET RD "/>
    <n v="8801"/>
    <s v=" "/>
    <s v="3RD STREET"/>
    <s v="RD"/>
    <n v="-85.811516858299896"/>
    <n v="38.1161421605999"/>
    <d v="2018-08-31T00:00:00"/>
    <s v="GRO"/>
    <s v="Grocery / Food Mart"/>
    <d v="2004-08-02T11:08:00"/>
    <n v="40272"/>
    <x v="14"/>
    <m/>
    <s v="C1"/>
    <s v="MBP2"/>
    <s v="NQ Retail Malt Beverage Package (12 am till 2 am)"/>
    <s v="ACTIVE"/>
    <m/>
    <s v="Codes and Regulations"/>
    <n v="1191185"/>
    <n v="228183"/>
    <x v="0"/>
  </r>
  <r>
    <n v="167"/>
    <n v="5587"/>
    <s v="Alcoholic Beverage Annual"/>
    <s v="THORNTON OIL #26"/>
    <s v="14101 SHELBYVILLE RD "/>
    <n v="14101"/>
    <s v=" "/>
    <s v="SHELBYVILLE"/>
    <s v="RD"/>
    <n v="-85.487237600699899"/>
    <n v="38.239349286600003"/>
    <d v="2018-08-31T00:00:00"/>
    <s v="GRO"/>
    <s v="Grocery / Food Mart"/>
    <d v="2004-08-02T11:33:00"/>
    <n v="40245"/>
    <x v="21"/>
    <m/>
    <s v="(C1)"/>
    <s v="MBP"/>
    <s v="NQ Retail Malt Beverage Package"/>
    <s v="ACTIVE"/>
    <m/>
    <s v="Codes and Regulations"/>
    <n v="1285073"/>
    <n v="271629"/>
    <x v="0"/>
  </r>
  <r>
    <n v="168"/>
    <n v="5664"/>
    <s v="Alcoholic Beverage Annual"/>
    <s v="O'CHARLEY'S RESTAURANT #218"/>
    <s v="4801 OUTER LOOP "/>
    <n v="4801"/>
    <s v=" "/>
    <s v="OUTER"/>
    <s v="LOOP"/>
    <n v="-85.669933122700002"/>
    <n v="38.141662038299899"/>
    <d v="2018-08-31T00:00:00"/>
    <s v="RST"/>
    <s v="Restaurant / Cafe"/>
    <d v="2004-08-03T11:44:00"/>
    <n v="40219"/>
    <x v="0"/>
    <m/>
    <s v="C2"/>
    <s v="SD"/>
    <s v="Sunday Drink"/>
    <s v="ACTIVE"/>
    <m/>
    <s v="Codes and Regulations"/>
    <n v="1232057"/>
    <n v="236816"/>
    <x v="0"/>
  </r>
  <r>
    <n v="169"/>
    <n v="5587"/>
    <s v="Alcoholic Beverage Annual"/>
    <s v="THORNTON OIL #26"/>
    <s v="14101 SHELBYVILLE RD "/>
    <n v="14101"/>
    <s v=" "/>
    <s v="SHELBYVILLE"/>
    <s v="RD"/>
    <n v="-85.487237600699899"/>
    <n v="38.239349286600003"/>
    <d v="2018-08-31T00:00:00"/>
    <s v="GRO"/>
    <s v="Grocery / Food Mart"/>
    <d v="2004-08-02T11:33:00"/>
    <n v="40245"/>
    <x v="21"/>
    <m/>
    <s v="(C1)"/>
    <s v="MBP2"/>
    <s v="NQ Retail Malt Beverage Package (12 am till 2 am)"/>
    <s v="ACTIVE"/>
    <m/>
    <s v="Codes and Regulations"/>
    <n v="1285073"/>
    <n v="271629"/>
    <x v="0"/>
  </r>
  <r>
    <n v="170"/>
    <n v="5665"/>
    <s v="Alcoholic Beverage Annual"/>
    <s v="TUMBLEWEED SOUTHWEST GRILL"/>
    <s v="3602 BUECHEL BYP "/>
    <n v="3602"/>
    <s v=" "/>
    <s v="BUECHEL"/>
    <s v="BYP"/>
    <n v="-85.662960969799897"/>
    <n v="38.199845742000001"/>
    <d v="2018-08-31T00:00:00"/>
    <s v="RST"/>
    <s v="Restaurant / Cafe"/>
    <d v="2004-08-03T12:01:00"/>
    <n v="40218"/>
    <x v="22"/>
    <m/>
    <s v="C2"/>
    <s v="RLD"/>
    <s v="NQ2 Retail Drink (Restaurant)"/>
    <s v="ACTIVE"/>
    <m/>
    <s v="Codes and Regulations"/>
    <n v="1234387"/>
    <n v="257971"/>
    <x v="0"/>
  </r>
  <r>
    <n v="171"/>
    <n v="5665"/>
    <s v="Alcoholic Beverage Annual"/>
    <s v="TUMBLEWEED SOUTHWEST GRILL"/>
    <s v="3602 BUECHEL BYP "/>
    <n v="3602"/>
    <s v=" "/>
    <s v="BUECHEL"/>
    <s v="BYP"/>
    <n v="-85.662960969799897"/>
    <n v="38.199845742000001"/>
    <d v="2018-08-31T00:00:00"/>
    <s v="RST"/>
    <s v="Restaurant / Cafe"/>
    <d v="2004-08-03T12:01:00"/>
    <n v="40218"/>
    <x v="22"/>
    <m/>
    <s v="C2"/>
    <s v="SD"/>
    <s v="Sunday Drink"/>
    <s v="ACTIVE"/>
    <m/>
    <s v="Codes and Regulations"/>
    <n v="1234387"/>
    <n v="257971"/>
    <x v="0"/>
  </r>
  <r>
    <n v="172"/>
    <n v="5672"/>
    <s v="Alcoholic Beverage Annual"/>
    <s v="RAFFERTY'S RESTAURANT &amp; BAR"/>
    <s v="3601 SPRINGHURST BLVD "/>
    <n v="3601"/>
    <s v=" "/>
    <s v="SPRINGHURST"/>
    <s v="BLVD"/>
    <n v="-85.559519764200004"/>
    <n v="38.299341692100001"/>
    <d v="2018-08-31T00:00:00"/>
    <s v="RST"/>
    <s v="Restaurant / Cafe"/>
    <d v="2004-08-03T14:03:00"/>
    <n v="40241"/>
    <x v="1"/>
    <m/>
    <s v="C2"/>
    <s v="RLD"/>
    <s v="NQ2 Retail Drink (Restaurant)"/>
    <s v="ACTIVE"/>
    <m/>
    <s v="Codes and Regulations"/>
    <n v="1264625"/>
    <n v="293761"/>
    <x v="0"/>
  </r>
  <r>
    <n v="173"/>
    <n v="5672"/>
    <s v="Alcoholic Beverage Annual"/>
    <s v="RAFFERTY'S RESTAURANT &amp; BAR"/>
    <s v="3601 SPRINGHURST BLVD "/>
    <n v="3601"/>
    <s v=" "/>
    <s v="SPRINGHURST"/>
    <s v="BLVD"/>
    <n v="-85.559519764200004"/>
    <n v="38.299341692100001"/>
    <d v="2018-08-31T00:00:00"/>
    <s v="RST"/>
    <s v="Restaurant / Cafe"/>
    <d v="2004-08-03T14:03:00"/>
    <n v="40241"/>
    <x v="1"/>
    <m/>
    <s v="C2"/>
    <s v="SD"/>
    <s v="Sunday Drink"/>
    <s v="ACTIVE"/>
    <m/>
    <s v="Codes and Regulations"/>
    <n v="1264625"/>
    <n v="293761"/>
    <x v="0"/>
  </r>
  <r>
    <n v="174"/>
    <s v="14ABC1114"/>
    <s v="Alcoholic Beverage Annual"/>
    <s v="CIAO"/>
    <s v="1201 PAYNE ST "/>
    <n v="1201"/>
    <s v=" "/>
    <s v="PAYNE"/>
    <s v="ST"/>
    <n v="-85.727385584299896"/>
    <n v="38.247364808199897"/>
    <d v="2018-10-31T00:00:00"/>
    <s v="RST"/>
    <s v="Restaurant / Cafe"/>
    <d v="2015-01-23T11:00:48"/>
    <n v="40204"/>
    <x v="3"/>
    <s v="IRISH HILL"/>
    <s v="C1"/>
    <s v="LD"/>
    <s v="Quota Retail Drink"/>
    <s v="ACTIVE"/>
    <d v="2015-01-23T11:00:47"/>
    <s v="Codes and Regulations"/>
    <n v="1216153"/>
    <n v="275564"/>
    <x v="1"/>
  </r>
  <r>
    <n v="175"/>
    <s v="15ABC1119"/>
    <s v="Alcoholic Beverage Annual"/>
    <s v="WALGREENS #06443"/>
    <s v="990 BAXTER AVE "/>
    <n v="990"/>
    <s v=" "/>
    <s v="BAXTER"/>
    <s v="AVE"/>
    <n v="-85.724255210400003"/>
    <n v="38.239665125800002"/>
    <d v="2018-08-31T00:00:00"/>
    <s v="DRG"/>
    <s v="Drug Store"/>
    <d v="2015-07-29T17:39:50"/>
    <n v="40204"/>
    <x v="9"/>
    <s v="HIGHLANDS"/>
    <s v="(C2)"/>
    <s v="MBP"/>
    <s v="NQ Retail Malt Beverage Package"/>
    <s v="ACTIVE"/>
    <d v="2015-07-29T17:39:50"/>
    <s v="Codes and Regulations"/>
    <n v="1217007"/>
    <n v="272746"/>
    <x v="1"/>
  </r>
  <r>
    <n v="176"/>
    <s v="15ABC1163"/>
    <s v="Alcoholic Beverage Annual"/>
    <s v="LIQUOR BARN EXPRESS"/>
    <s v="4808 BROWNSBORO CTR "/>
    <n v="4808"/>
    <s v=" "/>
    <s v="BROWNSBORO"/>
    <s v="CTR"/>
    <n v="-85.636720788399899"/>
    <n v="38.277760495099898"/>
    <d v="2018-08-31T00:00:00"/>
    <s v="LIQ"/>
    <s v="Liquor Store"/>
    <d v="2015-10-02T12:54:56"/>
    <n v="40207"/>
    <x v="4"/>
    <m/>
    <s v="C1"/>
    <s v="LP"/>
    <s v="Quota Retail Package"/>
    <s v="ACTIVE"/>
    <d v="2015-10-02T12:54:55"/>
    <s v="Codes and Regulations"/>
    <n v="1242354"/>
    <n v="286227"/>
    <x v="1"/>
  </r>
  <r>
    <n v="177"/>
    <s v="15ABC1163"/>
    <s v="Alcoholic Beverage Annual"/>
    <s v="LIQUOR BARN EXPRESS"/>
    <s v="4808 BROWNSBORO CTR "/>
    <n v="4808"/>
    <s v=" "/>
    <s v="BROWNSBORO"/>
    <s v="CTR"/>
    <n v="-85.636720788399899"/>
    <n v="38.277760495099898"/>
    <d v="2018-08-31T00:00:00"/>
    <s v="LIQ"/>
    <s v="Liquor Store"/>
    <d v="2015-10-02T12:54:56"/>
    <n v="40207"/>
    <x v="4"/>
    <m/>
    <s v="C1"/>
    <s v="MBP"/>
    <s v="NQ Retail Malt Beverage Package"/>
    <s v="ACTIVE"/>
    <d v="2015-10-02T12:54:56"/>
    <s v="Codes and Regulations"/>
    <n v="1242354"/>
    <n v="286227"/>
    <x v="1"/>
  </r>
  <r>
    <n v="178"/>
    <n v="36804"/>
    <s v="Alcoholic Beverage Annual"/>
    <s v="LA CARRETA"/>
    <s v="10105 DIXIE HWY 102"/>
    <n v="10105"/>
    <s v=" "/>
    <s v="DIXIE"/>
    <s v="HWY"/>
    <n v="-85.864678440099894"/>
    <n v="38.108227683000003"/>
    <d v="2018-09-30T00:00:00"/>
    <s v="RST"/>
    <s v="Restaurant / Cafe"/>
    <d v="2013-02-08T12:30:58"/>
    <n v="40272"/>
    <x v="14"/>
    <m/>
    <s v="C1"/>
    <s v="SD"/>
    <s v="Sunday Drink"/>
    <s v="ACTIVE"/>
    <m/>
    <s v="Codes and Regulations"/>
    <n v="1175842"/>
    <n v="225565"/>
    <x v="2"/>
  </r>
  <r>
    <n v="179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LD2"/>
    <s v="Quota Retail Drink (12 AM - 2 AM)"/>
    <s v="INACTIVE"/>
    <m/>
    <s v="Codes and Regulations"/>
    <n v="1211379"/>
    <n v="269841"/>
    <x v="0"/>
  </r>
  <r>
    <n v="180"/>
    <n v="36805"/>
    <s v="Alcoholic Beverage Annual"/>
    <s v="DIORIO'S PIZZA AND PUB"/>
    <s v="919 BAXTER AVE "/>
    <n v="919"/>
    <s v=" "/>
    <s v="BAXTER"/>
    <s v="AVE"/>
    <n v="-85.725399557900005"/>
    <n v="38.242344852700001"/>
    <d v="2018-10-31T00:00:00"/>
    <s v="RST"/>
    <s v="Restaurant / Cafe"/>
    <d v="2013-02-25T15:52:40"/>
    <n v="40204"/>
    <x v="9"/>
    <s v="CHEROKEE TRIANGLE"/>
    <s v="(C2)"/>
    <s v="RLD"/>
    <s v="NQ2 Retail Drink (Restaurant)"/>
    <s v="ACTIVE"/>
    <m/>
    <s v="Codes and Regulations"/>
    <n v="1216694"/>
    <n v="273727"/>
    <x v="2"/>
  </r>
  <r>
    <n v="181"/>
    <n v="36805"/>
    <s v="Alcoholic Beverage Annual"/>
    <s v="DIORIO'S PIZZA AND PUB"/>
    <s v="919 BAXTER AVE "/>
    <n v="919"/>
    <s v=" "/>
    <s v="BAXTER"/>
    <s v="AVE"/>
    <n v="-85.725399557900005"/>
    <n v="38.242344852700001"/>
    <d v="2018-10-31T00:00:00"/>
    <s v="RST"/>
    <s v="Restaurant / Cafe"/>
    <d v="2013-02-25T15:52:40"/>
    <n v="40204"/>
    <x v="9"/>
    <s v="CHEROKEE TRIANGLE"/>
    <s v="(C2)"/>
    <s v="SD"/>
    <s v="Sunday Drink"/>
    <s v="ACTIVE"/>
    <m/>
    <s v="Codes and Regulations"/>
    <n v="1216694"/>
    <n v="273727"/>
    <x v="2"/>
  </r>
  <r>
    <n v="182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LP"/>
    <s v="Quota Retail Package"/>
    <s v="ACTIVE"/>
    <m/>
    <s v="Codes and Regulations"/>
    <n v="1208916"/>
    <n v="266476"/>
    <x v="2"/>
  </r>
  <r>
    <n v="183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LP2"/>
    <s v="Quota Retail Package (12 AM - 2 AM)"/>
    <s v="ACTIVE"/>
    <m/>
    <s v="Codes and Regulations"/>
    <n v="1208916"/>
    <n v="266476"/>
    <x v="2"/>
  </r>
  <r>
    <n v="184"/>
    <s v="15ABC1095"/>
    <s v="Alcoholic Beverage Annual"/>
    <s v="WALGREENS #09005"/>
    <s v="200 E BROADWAY "/>
    <n v="200"/>
    <s v="E"/>
    <s v="BROADWAY"/>
    <s v=" "/>
    <n v="-85.751335597299899"/>
    <n v="38.245202824099898"/>
    <d v="2018-08-31T00:00:00"/>
    <s v="DRG"/>
    <s v="Drug Store"/>
    <d v="2015-07-29T18:27:09"/>
    <n v="40202"/>
    <x v="3"/>
    <s v="CENTRAL BUSINESS DISTRICT"/>
    <s v="C3"/>
    <s v="LP"/>
    <s v="Quota Retail Package"/>
    <s v="ACTIVE"/>
    <d v="2015-07-29T18:27:09"/>
    <s v="Codes and Regulations"/>
    <n v="1209263"/>
    <n v="274888"/>
    <x v="1"/>
  </r>
  <r>
    <n v="185"/>
    <s v="15ABC1112"/>
    <s v="Alcoholic Beverage Annual"/>
    <s v="WALGREENS #12322"/>
    <s v="808 EASTERN PKY "/>
    <n v="808"/>
    <s v=" "/>
    <s v="EASTERN"/>
    <s v="PKY"/>
    <n v="-85.742014854000004"/>
    <n v="38.214604110499899"/>
    <d v="2018-08-31T00:00:00"/>
    <s v="DRG"/>
    <s v="Drug Store"/>
    <d v="2015-07-29T17:27:23"/>
    <n v="40217"/>
    <x v="22"/>
    <s v="SCHNITZELBURG"/>
    <s v="C1"/>
    <s v="MBP"/>
    <s v="NQ Retail Malt Beverage Package"/>
    <s v="ACTIVE"/>
    <d v="2015-07-29T17:27:23"/>
    <s v="Codes and Regulations"/>
    <n v="1211759"/>
    <n v="263703"/>
    <x v="1"/>
  </r>
  <r>
    <n v="186"/>
    <n v="36813"/>
    <s v="Alcoholic Beverage Annual"/>
    <s v="OLD RASCALS"/>
    <s v="1102 W ASHLAND AVE "/>
    <n v="1102"/>
    <s v="W"/>
    <s v="ASHLAND"/>
    <s v="AVE"/>
    <n v="-85.779298757500001"/>
    <n v="38.186278624700002"/>
    <d v="2019-02-28T00:00:00"/>
    <s v="BAR"/>
    <s v="Bar"/>
    <d v="2013-02-27T15:41:00"/>
    <n v="40215"/>
    <x v="19"/>
    <s v="BEECHMONT"/>
    <s v="C1"/>
    <s v="LD"/>
    <s v="Quota Retail Drink"/>
    <s v="ACTIVE"/>
    <m/>
    <s v="Codes and Regulations"/>
    <n v="1200877"/>
    <n v="253565"/>
    <x v="2"/>
  </r>
  <r>
    <n v="187"/>
    <n v="36813"/>
    <s v="Alcoholic Beverage Annual"/>
    <s v="OLD RASCALS"/>
    <s v="1102 W ASHLAND AVE "/>
    <n v="1102"/>
    <s v="W"/>
    <s v="ASHLAND"/>
    <s v="AVE"/>
    <n v="-85.779298757500001"/>
    <n v="38.186278624700002"/>
    <d v="2019-02-28T00:00:00"/>
    <s v="BAR"/>
    <s v="Bar"/>
    <d v="2013-02-27T15:41:00"/>
    <n v="40215"/>
    <x v="19"/>
    <s v="BEECHMONT"/>
    <s v="C1"/>
    <s v="LD4"/>
    <s v="Quota Retail Drink (12 AM - 4 AM)"/>
    <s v="ACTIVE"/>
    <m/>
    <s v="Codes and Regulations"/>
    <n v="1200877"/>
    <n v="253565"/>
    <x v="2"/>
  </r>
  <r>
    <n v="188"/>
    <n v="36813"/>
    <s v="Alcoholic Beverage Annual"/>
    <s v="OLD RASCALS"/>
    <s v="1102 W ASHLAND AVE "/>
    <n v="1102"/>
    <s v="W"/>
    <s v="ASHLAND"/>
    <s v="AVE"/>
    <n v="-85.779298757500001"/>
    <n v="38.186278624700002"/>
    <d v="2019-02-28T00:00:00"/>
    <s v="BAR"/>
    <s v="Bar"/>
    <d v="2013-02-27T15:41:00"/>
    <n v="40215"/>
    <x v="19"/>
    <s v="BEECHMONT"/>
    <s v="C1"/>
    <s v="SD"/>
    <s v="Sunday Drink"/>
    <s v="ACTIVE"/>
    <m/>
    <s v="Codes and Regulations"/>
    <n v="1200877"/>
    <n v="253565"/>
    <x v="2"/>
  </r>
  <r>
    <n v="189"/>
    <n v="36441"/>
    <s v="Alcoholic Beverage Annual"/>
    <s v="ABYSSINIA ETHIOPIAN RESTAURANT"/>
    <s v="554 S 5TH ST "/>
    <n v="554"/>
    <s v="S"/>
    <s v="5TH"/>
    <s v="ST"/>
    <n v="-85.759665083000002"/>
    <n v="38.249533585899897"/>
    <d v="2018-11-30T00:00:00"/>
    <s v="RST"/>
    <s v="Restaurant / Cafe"/>
    <d v="2012-12-06T15:24:25"/>
    <n v="40202"/>
    <x v="3"/>
    <s v="CENTRAL BUSINESS DISTRICT"/>
    <s v="(C3)"/>
    <s v="LD4"/>
    <s v="Quota Retail Drink (12 AM - 4 AM)"/>
    <s v="ACTIVE"/>
    <d v="2012-12-06T15:24:25"/>
    <s v="Codes and Regulations"/>
    <n v="1206897"/>
    <n v="276504"/>
    <x v="10"/>
  </r>
  <r>
    <n v="190"/>
    <s v="15ABC1136"/>
    <s v="Alcoholic Beverage Annual"/>
    <s v="SILVIO'S"/>
    <s v="104 FAIRFAX AVE "/>
    <n v="104"/>
    <s v=" "/>
    <s v="FAIRFAX"/>
    <s v="AVE"/>
    <n v="-85.651283643400006"/>
    <n v="38.2521283596"/>
    <d v="2019-05-31T00:00:00"/>
    <s v="RST"/>
    <s v="Restaurant / Cafe"/>
    <d v="2015-08-21T11:41:25"/>
    <n v="40207"/>
    <x v="7"/>
    <s v="ROCKCREEK LEXINGTON ROAD"/>
    <s v="C1"/>
    <s v="RLD"/>
    <s v="NQ2 Retail Drink (Restaurant)"/>
    <s v="ACTIVE"/>
    <d v="2015-08-21T11:41:25"/>
    <s v="Codes and Regulations"/>
    <n v="1238032"/>
    <n v="276957"/>
    <x v="1"/>
  </r>
  <r>
    <n v="191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SBL"/>
    <s v="Supplemental Bar"/>
    <s v="ACTIVE"/>
    <d v="2016-05-18T09:53:51"/>
    <s v="Codes and Regulations"/>
    <n v="1224553"/>
    <n v="287829"/>
    <x v="6"/>
  </r>
  <r>
    <n v="192"/>
    <n v="36822"/>
    <s v="Alcoholic Beverage Annual"/>
    <s v="CASA FIESTA"/>
    <s v="10000 BROWNSBORO RD "/>
    <n v="10000"/>
    <s v=" "/>
    <s v="BROWNSBORO"/>
    <s v="RD"/>
    <n v="-85.563020316600003"/>
    <n v="38.314074588300002"/>
    <d v="2019-01-31T00:00:00"/>
    <s v="RST"/>
    <s v="Restaurant / Cafe"/>
    <d v="2013-02-18T15:30:51"/>
    <n v="40241"/>
    <x v="1"/>
    <m/>
    <s v="C1"/>
    <s v="RLD"/>
    <s v="NQ2 Retail Drink (Restaurant)"/>
    <s v="ACTIVE"/>
    <m/>
    <s v="Codes and Regulations"/>
    <n v="1263697"/>
    <n v="299140"/>
    <x v="2"/>
  </r>
  <r>
    <n v="193"/>
    <s v="15ABC1125"/>
    <s v="Alcoholic Beverage Annual"/>
    <s v="RED CASTLE PACKAGED LIQUORS"/>
    <s v="1200 S 1ST ST "/>
    <n v="1200"/>
    <s v="S"/>
    <s v="1ST"/>
    <s v="ST"/>
    <n v="-85.755765761500001"/>
    <n v="38.234476115699898"/>
    <d v="2018-10-31T00:00:00"/>
    <s v="LIQ"/>
    <s v="Liquor Store"/>
    <d v="2015-07-21T10:09:52"/>
    <n v="40203"/>
    <x v="10"/>
    <s v="OLD LOUISVILLE"/>
    <s v="TNZD"/>
    <s v="LP2"/>
    <s v="Quota Retail Package (12 AM - 2 AM)"/>
    <s v="INACTIVE"/>
    <m/>
    <s v="Codes and Regulations"/>
    <n v="1207927"/>
    <n v="271003"/>
    <x v="1"/>
  </r>
  <r>
    <n v="194"/>
    <n v="36822"/>
    <s v="Alcoholic Beverage Annual"/>
    <s v="CASA FIESTA"/>
    <s v="10000 BROWNSBORO RD "/>
    <n v="10000"/>
    <s v=" "/>
    <s v="BROWNSBORO"/>
    <s v="RD"/>
    <n v="-85.563020316600003"/>
    <n v="38.314074588300002"/>
    <d v="2019-01-31T00:00:00"/>
    <s v="RST"/>
    <s v="Restaurant / Cafe"/>
    <d v="2013-02-18T15:30:51"/>
    <n v="40241"/>
    <x v="1"/>
    <m/>
    <s v="C1"/>
    <s v="SD"/>
    <s v="Sunday Drink"/>
    <s v="ACTIVE"/>
    <m/>
    <s v="Codes and Regulations"/>
    <n v="1263697"/>
    <n v="299140"/>
    <x v="2"/>
  </r>
  <r>
    <n v="195"/>
    <s v="15ABC1179"/>
    <s v="Alcoholic Beverage Annual"/>
    <s v="QUICK STOP LIQUORS"/>
    <s v="8116 BLUE LICK RD "/>
    <n v="8116"/>
    <s v=" "/>
    <s v="BLUE LICK"/>
    <s v="RD"/>
    <n v="-85.6875158414"/>
    <n v="38.132551135100002"/>
    <d v="2019-02-28T00:00:00"/>
    <s v="LIQ"/>
    <s v="Liquor Store"/>
    <d v="2015-11-06T10:11:47"/>
    <n v="40219"/>
    <x v="0"/>
    <m/>
    <s v="C2"/>
    <s v="MBP2"/>
    <s v="NQ Retail Malt Beverage Package (12 am till 2 am)"/>
    <s v="ACTIVE"/>
    <d v="2015-11-06T10:11:47"/>
    <s v="Codes and Regulations"/>
    <n v="1226949"/>
    <n v="233577"/>
    <x v="1"/>
  </r>
  <r>
    <n v="196"/>
    <n v="36829"/>
    <s v="Alcoholic Beverage Annual"/>
    <s v="O'LINE SPORTS GRILL, THE"/>
    <s v="2813 N HURSTBOURNE PKY 101"/>
    <n v="2813"/>
    <s v="N"/>
    <s v="HURSTBOURNE"/>
    <s v="PKY"/>
    <n v="-85.570767704700003"/>
    <n v="38.286815687400001"/>
    <d v="2019-01-31T00:00:00"/>
    <s v="RST"/>
    <s v="Restaurant / Cafe"/>
    <d v="2013-02-04T12:01:23"/>
    <n v="40223"/>
    <x v="1"/>
    <m/>
    <s v="C1"/>
    <s v="RLD"/>
    <s v="NQ2 Retail Drink (Restaurant)"/>
    <s v="ACTIVE"/>
    <m/>
    <s v="Codes and Regulations"/>
    <n v="1261332"/>
    <n v="289246"/>
    <x v="2"/>
  </r>
  <r>
    <n v="197"/>
    <n v="36829"/>
    <s v="Alcoholic Beverage Annual"/>
    <s v="O'LINE SPORTS GRILL, THE"/>
    <s v="2813 N HURSTBOURNE PKY 101"/>
    <n v="2813"/>
    <s v="N"/>
    <s v="HURSTBOURNE"/>
    <s v="PKY"/>
    <n v="-85.570767704700003"/>
    <n v="38.286815687400001"/>
    <d v="2019-01-31T00:00:00"/>
    <s v="RST"/>
    <s v="Restaurant / Cafe"/>
    <d v="2013-02-04T12:01:23"/>
    <n v="40223"/>
    <x v="1"/>
    <m/>
    <s v="C1"/>
    <s v="SD"/>
    <s v="Sunday Drink"/>
    <s v="ACTIVE"/>
    <m/>
    <s v="Codes and Regulations"/>
    <n v="1261332"/>
    <n v="289246"/>
    <x v="2"/>
  </r>
  <r>
    <n v="198"/>
    <s v="15ABC1180"/>
    <s v="Alcoholic Beverage Annual"/>
    <s v="DOC CROW'S SOUTHERN SMOKEHOUSE &amp; RAW BAR"/>
    <s v="127 W MAIN ST "/>
    <n v="127"/>
    <s v="W"/>
    <s v="MAIN"/>
    <s v="ST"/>
    <n v="-85.752797492900001"/>
    <n v="38.256444142900001"/>
    <d v="2018-11-30T00:00:00"/>
    <s v="RST"/>
    <s v="Restaurant / Cafe"/>
    <d v="2015-11-09T14:57:36"/>
    <n v="40202"/>
    <x v="3"/>
    <s v="CENTRAL BUSINESS DISTRICT"/>
    <s v="(C3)"/>
    <s v="CATE"/>
    <s v="Caterer"/>
    <s v="ACTIVE"/>
    <d v="2015-11-09T14:57:36"/>
    <s v="Codes and Regulations"/>
    <n v="1208910"/>
    <n v="278988"/>
    <x v="1"/>
  </r>
  <r>
    <n v="199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MBRD"/>
    <s v="NQ4 Retail Malt Beverage Drink"/>
    <s v="ACTIVE"/>
    <m/>
    <s v="Codes and Regulations"/>
    <n v="1216791"/>
    <n v="273557"/>
    <x v="0"/>
  </r>
  <r>
    <n v="200"/>
    <s v="13ABC1040"/>
    <s v="Alcoholic Beverage Annual"/>
    <s v="SPEEDWAY #9391"/>
    <s v="2210 ARTHUR ST "/>
    <n v="2210"/>
    <s v=" "/>
    <s v="ARTHUR"/>
    <s v="ST"/>
    <n v="-85.7530673957"/>
    <n v="38.214962159199899"/>
    <d v="2018-08-31T00:00:00"/>
    <s v="GRO"/>
    <s v="Grocery / Food Mart"/>
    <d v="2013-11-06T11:00:19"/>
    <n v="40208"/>
    <x v="10"/>
    <s v="UNIVERSITY"/>
    <s v="C2"/>
    <s v="MBP2"/>
    <s v="NQ Retail Malt Beverage Package (12 am till 2 am)"/>
    <s v="ACTIVE"/>
    <m/>
    <s v="Codes and Regulations"/>
    <n v="1208586"/>
    <n v="263885"/>
    <x v="2"/>
  </r>
  <r>
    <n v="201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MBRD4"/>
    <s v="NQ4 Retail Malt Beverage Drink (12 am till 4 am)"/>
    <s v="ACTIVE"/>
    <m/>
    <s v="Codes and Regulations"/>
    <n v="1216791"/>
    <n v="273557"/>
    <x v="0"/>
  </r>
  <r>
    <n v="202"/>
    <n v="13953"/>
    <s v="Alcoholic Beverage Annual"/>
    <s v="BARRET LIQUORS"/>
    <s v="1033 BARRET AVE "/>
    <n v="1033"/>
    <s v=" "/>
    <s v="BARRET"/>
    <s v="AVE"/>
    <n v="-85.727296826200003"/>
    <n v="38.235638967"/>
    <d v="2018-10-31T00:00:00"/>
    <s v="LIQ"/>
    <s v="Liquor Store"/>
    <d v="2005-04-18T15:42:00"/>
    <n v="40204"/>
    <x v="9"/>
    <s v="TYLER PARK"/>
    <s v="C2"/>
    <s v="LP2"/>
    <s v="Quota Retail Package (12 AM - 2 AM)"/>
    <s v="ACTIVE"/>
    <m/>
    <s v="Codes and Regulations"/>
    <n v="1216110"/>
    <n v="271294"/>
    <x v="4"/>
  </r>
  <r>
    <n v="203"/>
    <n v="36852"/>
    <s v="Alcoholic Beverage Annual"/>
    <s v="LA MOVIDA"/>
    <s v="7803 3RD STREET RD "/>
    <n v="7803"/>
    <s v=" "/>
    <s v="3RD STREET"/>
    <s v="RD"/>
    <n v="-85.791208789600006"/>
    <n v="38.131427103299899"/>
    <d v="2019-02-28T00:00:00"/>
    <s v="BAR"/>
    <s v="Bar"/>
    <d v="2013-04-12T08:55:22"/>
    <n v="40214"/>
    <x v="14"/>
    <m/>
    <s v="C2"/>
    <s v="LD"/>
    <s v="Quota Retail Drink"/>
    <s v="ACTIVE"/>
    <m/>
    <s v="Codes and Regulations"/>
    <n v="1197120"/>
    <n v="233650"/>
    <x v="2"/>
  </r>
  <r>
    <n v="204"/>
    <n v="36852"/>
    <s v="Alcoholic Beverage Annual"/>
    <s v="LA MOVIDA"/>
    <s v="7803 3RD STREET RD "/>
    <n v="7803"/>
    <s v=" "/>
    <s v="3RD STREET"/>
    <s v="RD"/>
    <n v="-85.791208789600006"/>
    <n v="38.131427103299899"/>
    <d v="2019-02-28T00:00:00"/>
    <s v="BAR"/>
    <s v="Bar"/>
    <d v="2013-04-12T08:55:22"/>
    <n v="40214"/>
    <x v="14"/>
    <m/>
    <s v="C2"/>
    <s v="LD4"/>
    <s v="Quota Retail Drink (12 AM - 4 AM)"/>
    <s v="ACTIVE"/>
    <m/>
    <s v="Codes and Regulations"/>
    <n v="1197120"/>
    <n v="233650"/>
    <x v="2"/>
  </r>
  <r>
    <n v="205"/>
    <s v="15ABC1068"/>
    <s v="Alcoholic Beverage Annual"/>
    <s v="BUFFALO WILD WINGS"/>
    <s v="4917 OUTER LOOP "/>
    <n v="4917"/>
    <s v=" "/>
    <s v="OUTER"/>
    <s v="LOOP"/>
    <n v="-85.6669434464999"/>
    <n v="38.138317636899899"/>
    <d v="2019-02-28T00:00:00"/>
    <s v="RST"/>
    <s v="Restaurant / Cafe"/>
    <d v="2015-05-29T11:48:37"/>
    <n v="40219"/>
    <x v="0"/>
    <m/>
    <s v="C2"/>
    <s v="RLD"/>
    <s v="NQ2 Retail Drink (Restaurant)"/>
    <s v="ACTIVE"/>
    <d v="2015-05-29T11:48:37"/>
    <s v="Codes and Regulations"/>
    <n v="1232898"/>
    <n v="235585"/>
    <x v="1"/>
  </r>
  <r>
    <n v="206"/>
    <s v="15ABC1056"/>
    <s v="Alcoholic Beverage Annual"/>
    <s v="WILD EGGS"/>
    <s v="153 S ENGLISH STATION RD "/>
    <n v="153"/>
    <s v="S"/>
    <s v="ENGLISH STATION"/>
    <s v="RD"/>
    <n v="-85.493344290699895"/>
    <n v="38.238490757100003"/>
    <d v="2019-02-28T00:00:00"/>
    <s v="RST"/>
    <s v="Restaurant / Cafe"/>
    <d v="2015-04-22T09:11:25"/>
    <n v="40245"/>
    <x v="13"/>
    <m/>
    <s v="C1"/>
    <s v="RLD"/>
    <s v="NQ2 Retail Drink (Restaurant)"/>
    <s v="ACTIVE"/>
    <m/>
    <s v="Codes and Regulations"/>
    <n v="1283315"/>
    <n v="271340"/>
    <x v="1"/>
  </r>
  <r>
    <n v="207"/>
    <n v="36852"/>
    <s v="Alcoholic Beverage Annual"/>
    <s v="LA MOVIDA"/>
    <s v="7803 3RD STREET RD "/>
    <n v="7803"/>
    <s v=" "/>
    <s v="3RD STREET"/>
    <s v="RD"/>
    <n v="-85.791208789600006"/>
    <n v="38.131427103299899"/>
    <d v="2019-02-28T00:00:00"/>
    <s v="BAR"/>
    <s v="Bar"/>
    <d v="2013-04-12T08:55:22"/>
    <n v="40214"/>
    <x v="14"/>
    <m/>
    <s v="C2"/>
    <s v="SD"/>
    <s v="Sunday Drink"/>
    <s v="ACTIVE"/>
    <m/>
    <s v="Codes and Regulations"/>
    <n v="1197120"/>
    <n v="233650"/>
    <x v="2"/>
  </r>
  <r>
    <n v="208"/>
    <n v="36877"/>
    <s v="Alcoholic Beverage Annual"/>
    <s v="CHIPOTLE MEXICAN GRILL # 1965"/>
    <s v="315 S 4TH ST "/>
    <n v="315"/>
    <s v="S"/>
    <s v="4TH"/>
    <s v="ST"/>
    <n v="-85.756909241700001"/>
    <n v="38.253175164799899"/>
    <d v="2018-11-30T15:41:00"/>
    <s v="RST"/>
    <s v="Restaurant / Cafe"/>
    <d v="2013-04-23T10:14:52"/>
    <n v="40202"/>
    <x v="3"/>
    <s v="CENTRAL BUSINESS DISTRICT"/>
    <s v="(C3)"/>
    <s v="LD"/>
    <s v="Quota Retail Drink"/>
    <s v="ACTIVE"/>
    <m/>
    <s v="Codes and Regulations"/>
    <n v="1207710"/>
    <n v="277817"/>
    <x v="2"/>
  </r>
  <r>
    <n v="209"/>
    <s v="15ABC1068"/>
    <s v="Alcoholic Beverage Annual"/>
    <s v="BUFFALO WILD WINGS"/>
    <s v="4917 OUTER LOOP "/>
    <n v="4917"/>
    <s v=" "/>
    <s v="OUTER"/>
    <s v="LOOP"/>
    <n v="-85.6669434464999"/>
    <n v="38.138317636899899"/>
    <d v="2019-02-28T00:00:00"/>
    <s v="RST"/>
    <s v="Restaurant / Cafe"/>
    <d v="2015-05-29T11:48:37"/>
    <n v="40219"/>
    <x v="0"/>
    <m/>
    <s v="C2"/>
    <s v="RLD2"/>
    <s v="NQ2 Restaurant Liquor Drink (12 am till 2 am)"/>
    <s v="ACTIVE"/>
    <d v="2015-05-29T11:48:37"/>
    <s v="Codes and Regulations"/>
    <n v="1232898"/>
    <n v="235585"/>
    <x v="1"/>
  </r>
  <r>
    <n v="210"/>
    <n v="36877"/>
    <s v="Alcoholic Beverage Annual"/>
    <s v="CHIPOTLE MEXICAN GRILL # 1965"/>
    <s v="315 S 4TH ST "/>
    <n v="315"/>
    <s v="S"/>
    <s v="4TH"/>
    <s v="ST"/>
    <n v="-85.756909241700001"/>
    <n v="38.253175164799899"/>
    <d v="2018-11-30T15:41:00"/>
    <s v="RST"/>
    <s v="Restaurant / Cafe"/>
    <d v="2013-04-23T10:14:52"/>
    <n v="40202"/>
    <x v="3"/>
    <s v="CENTRAL BUSINESS DISTRICT"/>
    <s v="(C3)"/>
    <s v="SD"/>
    <s v="Sunday Drink"/>
    <s v="ACTIVE"/>
    <m/>
    <s v="Codes and Regulations"/>
    <n v="1207710"/>
    <n v="277817"/>
    <x v="2"/>
  </r>
  <r>
    <n v="211"/>
    <s v="15ABC1072"/>
    <s v="Alcoholic Beverage Annual"/>
    <s v="WILD EGGS"/>
    <s v="121 S FLOYD ST "/>
    <n v="121"/>
    <s v="S"/>
    <s v="FLOYD"/>
    <s v="ST"/>
    <n v="-85.747866067499899"/>
    <n v="38.254947552300003"/>
    <d v="2018-11-30T00:00:00"/>
    <s v="RST"/>
    <s v="Restaurant / Cafe"/>
    <d v="2015-05-26T12:39:45"/>
    <n v="40202"/>
    <x v="3"/>
    <s v="CENTRAL BUSINESS DISTRICT"/>
    <s v="(C3)"/>
    <s v="RLD"/>
    <s v="NQ2 Retail Drink (Restaurant)"/>
    <s v="ACTIVE"/>
    <d v="2015-05-26T12:39:45"/>
    <s v="Codes and Regulations"/>
    <n v="1210317"/>
    <n v="278420"/>
    <x v="1"/>
  </r>
  <r>
    <n v="212"/>
    <s v="15ABC1072"/>
    <s v="Alcoholic Beverage Annual"/>
    <s v="WILD EGGS"/>
    <s v="121 S FLOYD ST "/>
    <n v="121"/>
    <s v="S"/>
    <s v="FLOYD"/>
    <s v="ST"/>
    <n v="-85.747866067499899"/>
    <n v="38.254947552300003"/>
    <d v="2018-11-30T00:00:00"/>
    <s v="RST"/>
    <s v="Restaurant / Cafe"/>
    <d v="2015-05-26T12:39:45"/>
    <n v="40202"/>
    <x v="3"/>
    <s v="CENTRAL BUSINESS DISTRICT"/>
    <s v="(C3)"/>
    <s v="SD"/>
    <s v="Sunday Drink"/>
    <s v="ACTIVE"/>
    <d v="2015-05-26T12:39:45"/>
    <s v="Codes and Regulations"/>
    <n v="1210317"/>
    <n v="278420"/>
    <x v="1"/>
  </r>
  <r>
    <n v="213"/>
    <s v="15ABC1048"/>
    <s v="Alcoholic Beverage Annual"/>
    <s v="THE YEARLING CLUB"/>
    <s v="4309 W BROADWAY "/>
    <n v="4309"/>
    <s v="W"/>
    <s v="BROADWAY"/>
    <s v=" "/>
    <n v="-85.825006602399895"/>
    <n v="38.250796375999897"/>
    <d v="2019-03-31T00:00:00"/>
    <s v="PRI"/>
    <s v="Private Club"/>
    <d v="2015-05-01T09:17:11"/>
    <n v="40211"/>
    <x v="8"/>
    <s v="SHAWNEE"/>
    <s v="R7"/>
    <s v="PC2"/>
    <s v="NQ3 Private Club  (12 am till 2 am)"/>
    <s v="ACTIVE"/>
    <m/>
    <s v="Codes and Regulations"/>
    <n v="1188143"/>
    <n v="277278"/>
    <x v="1"/>
  </r>
  <r>
    <n v="214"/>
    <s v="13ABC1089"/>
    <s v="Alcoholic Beverage Annual"/>
    <s v="CROSSROADS IGA #782"/>
    <s v="14010 SHELBYVILLE RD "/>
    <n v="14010"/>
    <s v=" "/>
    <s v="SHELBYVILLE"/>
    <s v="RD"/>
    <n v="-85.489074257200002"/>
    <n v="38.2382203246"/>
    <d v="2019-02-28T00:00:00"/>
    <s v="GRO"/>
    <s v="Grocery / Food Mart"/>
    <d v="2013-11-18T11:13:57"/>
    <n v="40245"/>
    <x v="13"/>
    <m/>
    <s v="C1"/>
    <s v="MBP"/>
    <s v="NQ Retail Malt Beverage Package"/>
    <s v="ACTIVE"/>
    <m/>
    <s v="Codes and Regulations"/>
    <n v="1284540"/>
    <n v="271225"/>
    <x v="2"/>
  </r>
  <r>
    <n v="215"/>
    <s v="15ABC1077"/>
    <s v="Alcoholic Beverage Annual"/>
    <s v="DIFABIO'S CASAPELA LOUISVILLE"/>
    <s v="2311 FRANKFORT AVE "/>
    <n v="2311"/>
    <s v=" "/>
    <s v="FRANKFORT"/>
    <s v="AVE"/>
    <n v="-85.7027761465"/>
    <n v="38.253536987799897"/>
    <d v="2018-09-30T00:00:00"/>
    <s v="RST"/>
    <s v="Restaurant / Cafe"/>
    <d v="2015-05-29T23:25:06"/>
    <n v="40206"/>
    <x v="7"/>
    <s v="CLIFTON"/>
    <s v="C2"/>
    <s v="MBRD"/>
    <s v="NQ4 Retail Malt Beverage Drink"/>
    <s v="ACTIVE"/>
    <d v="2015-05-29T23:25:06"/>
    <s v="Codes and Regulations"/>
    <n v="1223255"/>
    <n v="277699"/>
    <x v="1"/>
  </r>
  <r>
    <n v="216"/>
    <s v="14ABC1069"/>
    <s v="Alcoholic Beverage Annual"/>
    <s v="LIQUOR LAND"/>
    <s v="4049 TAYLORSVILLE RD "/>
    <n v="4049"/>
    <s v=" "/>
    <s v="TAYLORSVILLE"/>
    <s v="RD"/>
    <n v="-85.621060371300004"/>
    <n v="38.220195905200001"/>
    <d v="2019-01-31T00:00:00"/>
    <s v="LIQ"/>
    <s v="Liquor Store"/>
    <d v="2014-05-20T16:50:36"/>
    <n v="40220"/>
    <x v="11"/>
    <s v="HIKES POINT"/>
    <s v="C1"/>
    <s v="LP"/>
    <s v="Quota Retail Package"/>
    <s v="ACTIVE"/>
    <d v="2014-05-20T16:50:36"/>
    <s v="Codes and Regulations"/>
    <n v="1246537"/>
    <n v="265199"/>
    <x v="3"/>
  </r>
  <r>
    <n v="217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RLD2"/>
    <s v="NQ2 Restaurant Liquor Drink (12 am till 2 am)"/>
    <s v="ACTIVE"/>
    <m/>
    <s v="Codes and Regulations"/>
    <n v="1212960"/>
    <n v="277644"/>
    <x v="6"/>
  </r>
  <r>
    <n v="218"/>
    <n v="6863"/>
    <s v="Alcoholic Beverage Annual"/>
    <s v="SPINELLI'S PIZZERIA"/>
    <s v="614 BAXTER AVE "/>
    <n v="614"/>
    <s v=" "/>
    <s v="BAXTER"/>
    <s v="AVE"/>
    <n v="-85.7287223549"/>
    <n v="38.245628667799899"/>
    <d v="2018-10-31T00:00:00"/>
    <s v="RST"/>
    <s v="Restaurant / Cafe"/>
    <d v="2004-11-03T16:42:00"/>
    <n v="40204"/>
    <x v="3"/>
    <s v="PHOENIX HILL"/>
    <s v="C1"/>
    <s v="MBRD4"/>
    <s v="NQ4 Retail Malt Beverage Drink (12 am till 4 am)"/>
    <s v="ACTIVE"/>
    <m/>
    <s v="Codes and Regulations"/>
    <n v="1215759"/>
    <n v="274938"/>
    <x v="0"/>
  </r>
  <r>
    <n v="219"/>
    <n v="7138"/>
    <s v="Alcoholic Beverage Annual"/>
    <s v="CHEROKEE GOLF COURSE"/>
    <s v="2501 ALEXANDER RD "/>
    <n v="2501"/>
    <s v=" "/>
    <s v="ALEXANDER"/>
    <s v="RD"/>
    <n v="-85.705171094099896"/>
    <n v="38.238179794600001"/>
    <d v="2018-10-31T00:00:00"/>
    <s v="BAR"/>
    <s v="Bar"/>
    <d v="2004-12-30T09:06:00"/>
    <n v="40204"/>
    <x v="9"/>
    <s v="CHEROKEE SENECA"/>
    <s v="R1"/>
    <s v="MBRD"/>
    <s v="NQ4 Retail Malt Beverage Drink"/>
    <s v="ACTIVE"/>
    <m/>
    <s v="Codes and Regulations"/>
    <n v="1222479"/>
    <n v="272118"/>
    <x v="0"/>
  </r>
  <r>
    <n v="220"/>
    <n v="3176"/>
    <s v="Alcoholic Beverage Annual"/>
    <s v="IROQUOIS HILL POST #6182 VFW"/>
    <s v="992 LONGFIELD AVE "/>
    <n v="992"/>
    <s v=" "/>
    <s v="LONGFIELD"/>
    <s v="AVE"/>
    <n v="-85.777201099899898"/>
    <n v="38.198395745200003"/>
    <d v="2019-02-28T00:00:00"/>
    <s v="PRI"/>
    <s v="Private Club"/>
    <d v="2004-02-10T08:29:00"/>
    <n v="40215"/>
    <x v="2"/>
    <s v="WYANDOTTE/OAKDALE"/>
    <s v="OR3"/>
    <s v="PC2"/>
    <s v="NQ3 Private Club  (12 am till 2 am)"/>
    <s v="ACTIVE"/>
    <m/>
    <s v="Codes and Regulations"/>
    <n v="1201553"/>
    <n v="257967"/>
    <x v="0"/>
  </r>
  <r>
    <n v="221"/>
    <n v="37022"/>
    <s v="Alcoholic Beverage Annual"/>
    <s v="HAVANA RUMBA EXPRESS"/>
    <s v="2210 BARDSTOWN RD "/>
    <n v="2210"/>
    <s v=" "/>
    <s v="BARDSTOWN"/>
    <s v="RD"/>
    <n v="-85.6933955169999"/>
    <n v="38.224201476200001"/>
    <d v="2019-01-31T00:00:00"/>
    <s v="RST"/>
    <s v="Restaurant / Cafe"/>
    <d v="2013-06-04T09:42:32"/>
    <n v="40205"/>
    <x v="9"/>
    <s v="BELKNAP"/>
    <s v="(C1)"/>
    <s v="RLD"/>
    <s v="NQ2 Retail Drink (Restaurant)"/>
    <s v="ACTIVE"/>
    <m/>
    <s v="Codes and Regulations"/>
    <n v="1225781"/>
    <n v="266975"/>
    <x v="2"/>
  </r>
  <r>
    <n v="222"/>
    <n v="37022"/>
    <s v="Alcoholic Beverage Annual"/>
    <s v="HAVANA RUMBA EXPRESS"/>
    <s v="2210 BARDSTOWN RD "/>
    <n v="2210"/>
    <s v=" "/>
    <s v="BARDSTOWN"/>
    <s v="RD"/>
    <n v="-85.6933955169999"/>
    <n v="38.224201476200001"/>
    <d v="2019-01-31T00:00:00"/>
    <s v="RST"/>
    <s v="Restaurant / Cafe"/>
    <d v="2013-06-04T09:42:32"/>
    <n v="40205"/>
    <x v="9"/>
    <s v="BELKNAP"/>
    <s v="(C1)"/>
    <s v="SD"/>
    <s v="Sunday Drink"/>
    <s v="ACTIVE"/>
    <m/>
    <s v="Codes and Regulations"/>
    <n v="1225781"/>
    <n v="266975"/>
    <x v="2"/>
  </r>
  <r>
    <n v="223"/>
    <n v="13953"/>
    <s v="Alcoholic Beverage Annual"/>
    <s v="BARRET LIQUORS"/>
    <s v="1033 BARRET AVE "/>
    <n v="1033"/>
    <s v=" "/>
    <s v="BARRET"/>
    <s v="AVE"/>
    <n v="-85.727296826200003"/>
    <n v="38.235638967"/>
    <d v="2018-10-31T00:00:00"/>
    <s v="LIQ"/>
    <s v="Liquor Store"/>
    <d v="2005-04-18T15:42:00"/>
    <n v="40204"/>
    <x v="9"/>
    <s v="TYLER PARK"/>
    <s v="C2"/>
    <s v="MBP"/>
    <s v="NQ Retail Malt Beverage Package"/>
    <s v="ACTIVE"/>
    <m/>
    <s v="Codes and Regulations"/>
    <n v="1216110"/>
    <n v="271294"/>
    <x v="4"/>
  </r>
  <r>
    <n v="224"/>
    <s v="16ABC1015"/>
    <s v="Alcoholic Beverage Annual"/>
    <s v="MAIN EVENT ENTERTAINMENT"/>
    <s v="12500 SYCAMORE STATION PL "/>
    <n v="12500"/>
    <s v=" "/>
    <s v="SYCAMORE STATION"/>
    <s v="PL"/>
    <n v="-85.5291289253"/>
    <n v="38.222488928099899"/>
    <d v="2019-02-28T00:00:00"/>
    <s v="RST"/>
    <s v="Restaurant / Cafe"/>
    <d v="2016-03-09T15:35:00"/>
    <n v="40299"/>
    <x v="13"/>
    <m/>
    <s v="C2"/>
    <s v="SD"/>
    <s v="Sunday Drink"/>
    <s v="ACTIVE"/>
    <d v="2016-03-09T15:35:00"/>
    <s v="Codes and Regulations"/>
    <n v="1272957"/>
    <n v="265654"/>
    <x v="6"/>
  </r>
  <r>
    <n v="225"/>
    <n v="4021"/>
    <s v="Alcoholic Beverage Annual"/>
    <s v="VALU MARKET"/>
    <s v="7519 OUTER LOOP "/>
    <n v="7519"/>
    <s v=" "/>
    <s v="OUTER"/>
    <s v="LOOP"/>
    <n v="-85.620552440699896"/>
    <n v="38.139196179800003"/>
    <d v="2019-01-31T00:00:00"/>
    <s v="GRO"/>
    <s v="Grocery / Food Mart"/>
    <d v="2004-03-26T15:57:00"/>
    <n v="40228"/>
    <x v="24"/>
    <m/>
    <s v="PD"/>
    <s v="MBP"/>
    <s v="NQ Retail Malt Beverage Package"/>
    <s v="ACTIVE"/>
    <m/>
    <s v="Codes and Regulations"/>
    <n v="1246244"/>
    <n v="235703"/>
    <x v="0"/>
  </r>
  <r>
    <n v="226"/>
    <n v="28193"/>
    <s v="Alcoholic Beverage Annual"/>
    <s v="IMPELLIZZERI'S PIZZA"/>
    <s v="110 W MAIN ST "/>
    <n v="110"/>
    <s v="W"/>
    <s v="MAIN"/>
    <s v="ST"/>
    <n v="-85.752240490199895"/>
    <n v="38.255783940500002"/>
    <d v="2018-11-30T00:00:00"/>
    <s v="RST"/>
    <s v="Restaurant / Cafe"/>
    <d v="2010-10-06T15:18:00"/>
    <n v="40202"/>
    <x v="3"/>
    <s v="CENTRAL BUSINESS DISTRICT"/>
    <s v="(C3)"/>
    <s v="RLD4"/>
    <s v="NQ2 Restaurant Liquor Drink (12 am till 4 am)"/>
    <s v="ACTIVE"/>
    <m/>
    <s v="Codes and Regulations"/>
    <n v="1209066"/>
    <n v="278745"/>
    <x v="9"/>
  </r>
  <r>
    <n v="227"/>
    <s v="14ABC1162"/>
    <s v="Alcoholic Beverage Annual"/>
    <s v="ASPEN CREEK"/>
    <s v="302 BULLITT LN "/>
    <n v="302"/>
    <s v=" "/>
    <s v="BULLITT"/>
    <s v="LN"/>
    <n v="-85.618587187399896"/>
    <n v="38.247465609899898"/>
    <d v="2019-01-31T00:00:00"/>
    <s v="RST"/>
    <s v="Restaurant / Cafe"/>
    <d v="2015-02-13T15:31:51"/>
    <n v="40222"/>
    <x v="20"/>
    <s v="REMAINDER OF CITY"/>
    <s v="C2"/>
    <s v="RLD"/>
    <s v="NQ2 Retail Drink (Restaurant)"/>
    <s v="ACTIVE"/>
    <m/>
    <s v="Codes and Regulations"/>
    <n v="1247395"/>
    <n v="275118"/>
    <x v="1"/>
  </r>
  <r>
    <n v="228"/>
    <s v="14ABC1162"/>
    <s v="Alcoholic Beverage Annual"/>
    <s v="ASPEN CREEK"/>
    <s v="302 BULLITT LN "/>
    <n v="302"/>
    <s v=" "/>
    <s v="BULLITT"/>
    <s v="LN"/>
    <n v="-85.618587187399896"/>
    <n v="38.247465609899898"/>
    <d v="2019-01-31T00:00:00"/>
    <s v="RST"/>
    <s v="Restaurant / Cafe"/>
    <d v="2015-02-13T15:31:51"/>
    <n v="40222"/>
    <x v="20"/>
    <s v="REMAINDER OF CITY"/>
    <s v="C2"/>
    <s v="SD"/>
    <s v="Sunday Drink"/>
    <s v="ACTIVE"/>
    <m/>
    <s v="Codes and Regulations"/>
    <n v="1247395"/>
    <n v="275118"/>
    <x v="1"/>
  </r>
  <r>
    <n v="229"/>
    <s v="14ABC1164"/>
    <s v="Alcoholic Beverage Annual"/>
    <s v="HIKO-A-MON DOWNTOWN MODERN JAPANESE"/>
    <s v="416 W MUHAMMAD ALI BLVD 100"/>
    <n v="416"/>
    <s v="W"/>
    <s v="MUHAMMAD ALI"/>
    <s v="BLVD"/>
    <n v="-85.758538632899899"/>
    <n v="38.251135545899899"/>
    <d v="2018-11-30T14:54:00"/>
    <s v="RST"/>
    <s v="Restaurant / Cafe"/>
    <d v="2014-12-01T13:55:21"/>
    <n v="40202"/>
    <x v="3"/>
    <s v="CENTRAL BUSINESS DISTRICT"/>
    <s v="(C3)"/>
    <s v="MBRD"/>
    <s v="NQ4 Retail Malt Beverage Drink"/>
    <s v="ACTIVE"/>
    <m/>
    <s v="Codes and Regulations"/>
    <n v="1207230"/>
    <n v="277082"/>
    <x v="3"/>
  </r>
  <r>
    <n v="230"/>
    <n v="4194"/>
    <s v="Alcoholic Beverage Annual"/>
    <s v="HARD ROCK CAFE"/>
    <s v="424 S 4TH ST 135"/>
    <n v="424"/>
    <s v="S"/>
    <s v="4TH"/>
    <s v="ST"/>
    <n v="-85.757706283000005"/>
    <n v="38.252143227600001"/>
    <d v="2018-11-30T00:00:00"/>
    <s v="RST"/>
    <s v="Restaurant / Cafe"/>
    <d v="2004-05-21T09:31:00"/>
    <n v="40202"/>
    <x v="3"/>
    <s v="CENTRAL BUSINESS DISTRICT"/>
    <s v="(C3)"/>
    <s v="RLD4"/>
    <s v="NQ2 Restaurant Liquor Drink (12 am till 4 am)"/>
    <s v="ACTIVE"/>
    <m/>
    <s v="Codes and Regulations"/>
    <n v="1207475"/>
    <n v="277445"/>
    <x v="0"/>
  </r>
  <r>
    <n v="231"/>
    <n v="5107"/>
    <s v="Alcoholic Beverage Annual"/>
    <s v="BRISTOL BAR &amp; GRILLE"/>
    <s v="614 W MAIN ST "/>
    <n v="614"/>
    <s v="W"/>
    <s v="MAIN"/>
    <s v="ST"/>
    <n v="-85.760744168399896"/>
    <n v="38.256706893999898"/>
    <d v="2018-11-30T00:00:00"/>
    <s v="RST"/>
    <s v="Restaurant / Cafe"/>
    <d v="2004-07-06T13:30:00"/>
    <n v="40202"/>
    <x v="3"/>
    <s v="CENTRAL BUSINESS DISTRICT"/>
    <s v="(C3)"/>
    <s v="RLD2"/>
    <s v="NQ2 Restaurant Liquor Drink (12 am till 2 am)"/>
    <s v="ACTIVE"/>
    <m/>
    <s v="Codes and Regulations"/>
    <n v="1206630"/>
    <n v="279121"/>
    <x v="0"/>
  </r>
  <r>
    <n v="232"/>
    <n v="35154"/>
    <s v="Alcoholic Beverage Annual"/>
    <s v="FOUR POINTS BY SHERATON"/>
    <s v="2850 CRITTENDEN DR 100"/>
    <n v="2850"/>
    <s v=" "/>
    <s v="CRITTENDEN"/>
    <s v="DR"/>
    <n v="-85.751406071999895"/>
    <n v="38.202284268500001"/>
    <d v="2019-05-31T00:00:00"/>
    <s v="HOT"/>
    <s v="Hotels"/>
    <d v="2012-06-21T10:51:48"/>
    <n v="40209"/>
    <x v="2"/>
    <s v="FAIRGROUNDS"/>
    <s v="EZ1"/>
    <s v="LD"/>
    <s v="Quota Retail Drink"/>
    <s v="ACTIVE"/>
    <m/>
    <s v="Codes and Regulations"/>
    <n v="1208988"/>
    <n v="259261"/>
    <x v="10"/>
  </r>
  <r>
    <n v="233"/>
    <n v="35154"/>
    <s v="Alcoholic Beverage Annual"/>
    <s v="FOUR POINTS BY SHERATON"/>
    <s v="2850 CRITTENDEN DR 100"/>
    <n v="2850"/>
    <s v=" "/>
    <s v="CRITTENDEN"/>
    <s v="DR"/>
    <n v="-85.751406071999895"/>
    <n v="38.202284268500001"/>
    <d v="2019-05-31T00:00:00"/>
    <s v="HOT"/>
    <s v="Hotels"/>
    <d v="2012-06-21T10:51:48"/>
    <n v="40209"/>
    <x v="2"/>
    <s v="FAIRGROUNDS"/>
    <s v="EZ1"/>
    <s v="SD"/>
    <s v="Sunday Drink"/>
    <s v="ACTIVE"/>
    <m/>
    <s v="Codes and Regulations"/>
    <n v="1208988"/>
    <n v="259261"/>
    <x v="10"/>
  </r>
  <r>
    <n v="234"/>
    <n v="5372"/>
    <s v="Alcoholic Beverage Annual"/>
    <s v="ZA'S PIZZA PUB"/>
    <s v="1573 BARDSTOWN RD "/>
    <n v="1573"/>
    <s v=" "/>
    <s v="BARDSTOWN"/>
    <s v="RD"/>
    <n v="-85.705208591800002"/>
    <n v="38.231187112500002"/>
    <d v="2019-01-31T00:00:00"/>
    <s v="RST"/>
    <s v="Restaurant / Cafe"/>
    <d v="2004-07-21T16:34:00"/>
    <n v="40205"/>
    <x v="9"/>
    <s v="BONNYCASTLE"/>
    <s v="(C2)"/>
    <s v="RLD4"/>
    <s v="NQ2 Restaurant Liquor Drink (12 am till 4 am)"/>
    <s v="ACTIVE"/>
    <m/>
    <s v="Codes and Regulations"/>
    <n v="1222428"/>
    <n v="269572"/>
    <x v="0"/>
  </r>
  <r>
    <n v="235"/>
    <n v="35338"/>
    <s v="Alcoholic Beverage Annual"/>
    <s v="BUFFALO WILD WINGS SPRINGHURST"/>
    <s v="10206 WESTPORT RD "/>
    <n v="10206"/>
    <s v=" "/>
    <s v="WESTPORT"/>
    <s v="RD"/>
    <n v="-85.561862443400003"/>
    <n v="38.292059772800002"/>
    <d v="2019-01-31T00:00:00"/>
    <s v="RST"/>
    <s v="Restaurant / Cafe"/>
    <d v="2012-11-02T16:45:00"/>
    <n v="40241"/>
    <x v="1"/>
    <m/>
    <s v="C1"/>
    <s v="RLD"/>
    <s v="NQ2 Retail Drink (Restaurant)"/>
    <s v="ACTIVE"/>
    <m/>
    <s v="Codes and Regulations"/>
    <n v="1263915"/>
    <n v="291119"/>
    <x v="10"/>
  </r>
  <r>
    <n v="236"/>
    <n v="35338"/>
    <s v="Alcoholic Beverage Annual"/>
    <s v="BUFFALO WILD WINGS SPRINGHURST"/>
    <s v="10206 WESTPORT RD "/>
    <n v="10206"/>
    <s v=" "/>
    <s v="WESTPORT"/>
    <s v="RD"/>
    <n v="-85.561862443400003"/>
    <n v="38.292059772800002"/>
    <d v="2019-01-31T00:00:00"/>
    <s v="RST"/>
    <s v="Restaurant / Cafe"/>
    <d v="2012-11-02T16:45:00"/>
    <n v="40241"/>
    <x v="1"/>
    <m/>
    <s v="C1"/>
    <s v="SD"/>
    <s v="Sunday Drink"/>
    <s v="ACTIVE"/>
    <m/>
    <s v="Codes and Regulations"/>
    <n v="1263915"/>
    <n v="291119"/>
    <x v="10"/>
  </r>
  <r>
    <n v="237"/>
    <n v="14197"/>
    <s v="Alcoholic Beverage Annual"/>
    <s v="CAFE 360 &amp; MANTRA LOUNGE"/>
    <s v="1582 BARDSTOWN RD "/>
    <n v="1582"/>
    <s v=" "/>
    <s v="BARDSTOWN"/>
    <s v="RD"/>
    <n v="-85.705120062099894"/>
    <n v="38.230765277400003"/>
    <d v="2019-01-31T00:00:00"/>
    <s v="BAR"/>
    <s v="Bar"/>
    <d v="2005-05-25T14:45:00"/>
    <n v="40205"/>
    <x v="9"/>
    <s v="DEER PARK"/>
    <s v="(C2)"/>
    <s v="MBRD4"/>
    <s v="NQ4 Retail Malt Beverage Drink (12 am till 4 am)"/>
    <s v="ACTIVE"/>
    <m/>
    <s v="Codes and Regulations"/>
    <n v="1222451"/>
    <n v="269418"/>
    <x v="4"/>
  </r>
  <r>
    <n v="238"/>
    <n v="27483"/>
    <s v="Alcoholic Beverage Annual"/>
    <s v="BARD'S TOWN, THE"/>
    <s v="1801 BARDSTOWN RD "/>
    <n v="1801"/>
    <s v=" "/>
    <s v="BARDSTOWN"/>
    <s v="RD"/>
    <n v="-85.700614974299896"/>
    <n v="38.228511653699897"/>
    <d v="2019-01-31T00:00:00"/>
    <s v="BAR"/>
    <s v="Bar"/>
    <d v="2010-07-02T10:06:06"/>
    <n v="40205"/>
    <x v="9"/>
    <s v="HIGHLANDS DOUGLASS"/>
    <s v="(C2)"/>
    <s v="MBRD"/>
    <s v="NQ4 Retail Malt Beverage Drink"/>
    <s v="ACTIVE"/>
    <m/>
    <s v="Codes and Regulations"/>
    <n v="1223732"/>
    <n v="268577"/>
    <x v="9"/>
  </r>
  <r>
    <n v="239"/>
    <n v="27483"/>
    <s v="Alcoholic Beverage Annual"/>
    <s v="BARD'S TOWN, THE"/>
    <s v="1801 BARDSTOWN RD "/>
    <n v="1801"/>
    <s v=" "/>
    <s v="BARDSTOWN"/>
    <s v="RD"/>
    <n v="-85.700614974299896"/>
    <n v="38.228511653699897"/>
    <d v="2019-01-31T00:00:00"/>
    <s v="BAR"/>
    <s v="Bar"/>
    <d v="2010-07-02T10:06:06"/>
    <n v="40205"/>
    <x v="9"/>
    <s v="HIGHLANDS DOUGLASS"/>
    <s v="(C2)"/>
    <s v="MBRD4"/>
    <s v="NQ4 Retail Malt Beverage Drink (12 am till 4 am)"/>
    <s v="ACTIVE"/>
    <m/>
    <s v="Codes and Regulations"/>
    <n v="1223732"/>
    <n v="268577"/>
    <x v="9"/>
  </r>
  <r>
    <n v="240"/>
    <n v="6218"/>
    <s v="Alcoholic Beverage Annual"/>
    <s v="DAIRY MART #3282"/>
    <s v="2728 W MARKET ST "/>
    <n v="2728"/>
    <s v="W"/>
    <s v="MARKET"/>
    <s v="ST"/>
    <n v="-85.7960988208999"/>
    <n v="38.259421818900002"/>
    <d v="2019-03-31T00:00:00"/>
    <s v="GRO"/>
    <s v="Grocery / Food Mart"/>
    <d v="2004-10-12T10:49:00"/>
    <n v="40212"/>
    <x v="8"/>
    <s v="RUSSELL"/>
    <s v="C1"/>
    <s v="MBP2"/>
    <s v="NQ Retail Malt Beverage Package (12 am till 2 am)"/>
    <s v="ACTIVE"/>
    <m/>
    <s v="Codes and Regulations"/>
    <n v="1196496"/>
    <n v="280278"/>
    <x v="0"/>
  </r>
  <r>
    <n v="241"/>
    <n v="27558"/>
    <s v="Alcoholic Beverage Annual"/>
    <s v="BUNGALOW JOE'S"/>
    <s v="7813 BEULAH CHURCH RD 102"/>
    <n v="7813"/>
    <s v=" "/>
    <s v="BEULAH CHURCH"/>
    <s v="RD"/>
    <n v="-85.613009765499896"/>
    <n v="38.135461689400003"/>
    <d v="2019-01-31T00:00:00"/>
    <s v="RST"/>
    <s v="Restaurant / Cafe"/>
    <d v="2010-09-02T13:14:00"/>
    <n v="40228"/>
    <x v="24"/>
    <m/>
    <s v="PD"/>
    <s v="RLD2"/>
    <s v="NQ2 Restaurant Liquor Drink (12 am till 2 am)"/>
    <s v="ACTIVE"/>
    <m/>
    <s v="Codes and Regulations"/>
    <n v="1248393"/>
    <n v="234311"/>
    <x v="9"/>
  </r>
  <r>
    <n v="242"/>
    <s v="14ABC1186"/>
    <s v="Alcoholic Beverage Annual"/>
    <s v="KAIJU"/>
    <s v="1004 E OAK ST "/>
    <n v="1004"/>
    <s v="E"/>
    <s v="OAK"/>
    <s v="ST"/>
    <n v="-85.737055267499898"/>
    <n v="38.2326726058999"/>
    <d v="2018-10-31T00:00:00"/>
    <s v="BAR"/>
    <s v="Bar"/>
    <d v="2014-12-09T12:03:10"/>
    <n v="40204"/>
    <x v="22"/>
    <s v="GERMANTOWN"/>
    <s v="R6"/>
    <s v="LD4"/>
    <s v="Quota Retail Drink (12 AM - 4 AM)"/>
    <s v="ACTIVE"/>
    <d v="2014-12-09T12:03:10"/>
    <s v="Codes and Regulations"/>
    <n v="1213290"/>
    <n v="270259"/>
    <x v="3"/>
  </r>
  <r>
    <n v="243"/>
    <s v="15ABC1020"/>
    <s v="Alcoholic Beverage Annual"/>
    <s v="7TH STREET FOOD MART"/>
    <s v="2517 7TH STREET RD "/>
    <n v="2517"/>
    <s v=" "/>
    <s v="7TH STREET"/>
    <s v="RD"/>
    <n v="-85.782932672800001"/>
    <n v="38.2143842832999"/>
    <d v="2019-05-31T00:00:00"/>
    <s v="GRO"/>
    <s v="Grocery / Food Mart"/>
    <d v="2015-03-06T12:58:20"/>
    <n v="40208"/>
    <x v="10"/>
    <s v="TAYLOR BERRY"/>
    <s v="C1"/>
    <s v="MBP"/>
    <s v="NQ Retail Malt Beverage Package"/>
    <s v="ACTIVE"/>
    <m/>
    <s v="Codes and Regulations"/>
    <n v="1200003"/>
    <n v="263816"/>
    <x v="1"/>
  </r>
  <r>
    <n v="244"/>
    <n v="6274"/>
    <s v="Alcoholic Beverage Annual"/>
    <s v="LORIE'S LIQUORS"/>
    <s v="2316 W MARKET ST "/>
    <n v="2316"/>
    <s v="W"/>
    <s v="MARKET"/>
    <s v="ST"/>
    <n v="-85.789828424500001"/>
    <n v="38.2588949525"/>
    <d v="2019-03-31T00:00:00"/>
    <s v="LIQ"/>
    <s v="Liquor Store"/>
    <d v="2004-11-01T13:20:00"/>
    <n v="40212"/>
    <x v="3"/>
    <s v="RUSSELL"/>
    <s v="C1"/>
    <s v="LP2"/>
    <s v="Quota Retail Package (12 AM - 2 AM)"/>
    <s v="ACTIVE"/>
    <m/>
    <s v="Codes and Regulations"/>
    <n v="1198293"/>
    <n v="280056"/>
    <x v="0"/>
  </r>
  <r>
    <n v="245"/>
    <n v="5781"/>
    <s v="Alcoholic Beverage Annual"/>
    <s v="J &amp; H SPORTSMAN CLUB"/>
    <s v="1464 S 7TH ST "/>
    <n v="1464"/>
    <s v="S"/>
    <s v="7TH"/>
    <s v="ST"/>
    <n v="-85.768813453899895"/>
    <n v="38.227523554900003"/>
    <d v="2019-05-31T00:00:00"/>
    <s v="PRI"/>
    <s v="Private Club"/>
    <d v="2004-08-16T13:13:00"/>
    <n v="40208"/>
    <x v="10"/>
    <s v="PARK HILL"/>
    <s v="EZ1"/>
    <s v="MBRD"/>
    <s v="NQ4 Retail Malt Beverage Drink"/>
    <s v="ACTIVE"/>
    <m/>
    <s v="Codes and Regulations"/>
    <n v="1204138"/>
    <n v="268533"/>
    <x v="0"/>
  </r>
  <r>
    <n v="246"/>
    <n v="5781"/>
    <s v="Alcoholic Beverage Annual"/>
    <s v="J &amp; H SPORTSMAN CLUB"/>
    <s v="1464 S 7TH ST "/>
    <n v="1464"/>
    <s v="S"/>
    <s v="7TH"/>
    <s v="ST"/>
    <n v="-85.768813453899895"/>
    <n v="38.227523554900003"/>
    <d v="2019-05-31T00:00:00"/>
    <s v="PRI"/>
    <s v="Private Club"/>
    <d v="2004-08-16T13:13:00"/>
    <n v="40208"/>
    <x v="10"/>
    <s v="PARK HILL"/>
    <s v="EZ1"/>
    <s v="MBRD4"/>
    <s v="NQ4 Retail Malt Beverage Drink (12 am till 4 am)"/>
    <s v="ACTIVE"/>
    <m/>
    <s v="Codes and Regulations"/>
    <n v="1204138"/>
    <n v="268533"/>
    <x v="0"/>
  </r>
  <r>
    <n v="247"/>
    <s v="14ABC1047"/>
    <s v="Alcoholic Beverage Annual"/>
    <s v="BEEF O' BRADY'S #1"/>
    <s v="11324 PRESTON HWY "/>
    <n v="11324"/>
    <s v=" "/>
    <s v="PRESTON"/>
    <s v="HWY"/>
    <n v="-85.670136546999899"/>
    <n v="38.084400619199897"/>
    <d v="2019-01-31T00:00:00"/>
    <s v="RST"/>
    <s v="Restaurant / Cafe"/>
    <d v="2014-03-27T15:51:56"/>
    <n v="40229"/>
    <x v="16"/>
    <m/>
    <s v="C2"/>
    <s v="RLD2"/>
    <s v="NQ2 Restaurant Liquor Drink (12 am till 2 am)"/>
    <s v="ACTIVE"/>
    <m/>
    <s v="Codes and Regulations"/>
    <n v="1231677"/>
    <n v="215967"/>
    <x v="3"/>
  </r>
  <r>
    <n v="248"/>
    <n v="35574"/>
    <s v="Alcoholic Beverage Annual"/>
    <s v="BANK STREET LIQUORS"/>
    <s v="3627 BANK ST "/>
    <n v="3627"/>
    <s v=" "/>
    <s v="BANK"/>
    <s v="ST"/>
    <n v="-85.807506300599897"/>
    <n v="38.272419997299899"/>
    <d v="2019-03-31T00:00:00"/>
    <s v="LIQ"/>
    <s v="Liquor Store"/>
    <d v="2012-08-16T08:15:58"/>
    <n v="40212"/>
    <x v="8"/>
    <s v="PORTLAND"/>
    <s v="C1"/>
    <s v="LP"/>
    <s v="Quota Retail Package"/>
    <s v="ACTIVE"/>
    <m/>
    <s v="Codes and Regulations"/>
    <n v="1193301"/>
    <n v="285066"/>
    <x v="10"/>
  </r>
  <r>
    <n v="249"/>
    <s v="14ABC1055"/>
    <s v="Alcoholic Beverage Annual"/>
    <s v="JASMINE CHINESE CUISINE"/>
    <s v="13825 ENGLISH VILLA DR "/>
    <n v="13825"/>
    <s v=" "/>
    <s v="ENGLISH VILLA"/>
    <s v="DR"/>
    <n v="-85.4943183078"/>
    <n v="38.240062227700001"/>
    <d v="2019-02-28T00:00:00"/>
    <s v="RST"/>
    <s v="Restaurant / Cafe"/>
    <d v="2014-04-15T11:52:17"/>
    <n v="40245"/>
    <x v="13"/>
    <m/>
    <s v="C1"/>
    <s v="RLD"/>
    <s v="NQ2 Retail Drink (Restaurant)"/>
    <s v="ACTIVE"/>
    <d v="2014-04-15T11:52:17"/>
    <s v="Codes and Regulations"/>
    <n v="1283043"/>
    <n v="271916"/>
    <x v="3"/>
  </r>
  <r>
    <n v="250"/>
    <s v="14ABC1055"/>
    <s v="Alcoholic Beverage Annual"/>
    <s v="JASMINE CHINESE CUISINE"/>
    <s v="13825 ENGLISH VILLA DR "/>
    <n v="13825"/>
    <s v=" "/>
    <s v="ENGLISH VILLA"/>
    <s v="DR"/>
    <n v="-85.4943183078"/>
    <n v="38.240062227700001"/>
    <d v="2019-02-28T00:00:00"/>
    <s v="RST"/>
    <s v="Restaurant / Cafe"/>
    <d v="2014-04-15T11:52:17"/>
    <n v="40245"/>
    <x v="13"/>
    <m/>
    <s v="C1"/>
    <s v="SD"/>
    <s v="Sunday Drink"/>
    <s v="ACTIVE"/>
    <d v="2014-04-15T11:52:17"/>
    <s v="Codes and Regulations"/>
    <n v="1283043"/>
    <n v="271916"/>
    <x v="3"/>
  </r>
  <r>
    <n v="251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MBRD4"/>
    <s v="NQ4 Retail Malt Beverage Drink (12 am till 4 am)"/>
    <s v="ACTIVE"/>
    <m/>
    <s v="Codes and Regulations"/>
    <n v="1237031"/>
    <n v="277182"/>
    <x v="12"/>
  </r>
  <r>
    <n v="252"/>
    <n v="31943"/>
    <s v="Alcoholic Beverage Annual"/>
    <s v="SILK RENTAL HALL"/>
    <s v="614 HEYWOOD AVE "/>
    <n v="614"/>
    <s v=" "/>
    <s v="HEYWOOD"/>
    <s v="AVE"/>
    <n v="-85.769418610599899"/>
    <n v="38.206684322999898"/>
    <d v="2019-05-31T00:00:00"/>
    <s v="AMU"/>
    <s v="Amusement"/>
    <d v="2011-04-08T12:41:00"/>
    <n v="40208"/>
    <x v="2"/>
    <s v="SOUTH LOUISVILLE"/>
    <s v="C2"/>
    <s v="MBRD"/>
    <s v="NQ4 Retail Malt Beverage Drink"/>
    <s v="ACTIVE"/>
    <m/>
    <s v="Codes and Regulations"/>
    <n v="1203839"/>
    <n v="260948"/>
    <x v="7"/>
  </r>
  <r>
    <n v="253"/>
    <n v="31943"/>
    <s v="Alcoholic Beverage Annual"/>
    <s v="SILK RENTAL HALL"/>
    <s v="614 HEYWOOD AVE "/>
    <n v="614"/>
    <s v=" "/>
    <s v="HEYWOOD"/>
    <s v="AVE"/>
    <n v="-85.769418610599899"/>
    <n v="38.206684322999898"/>
    <d v="2019-05-31T00:00:00"/>
    <s v="AMU"/>
    <s v="Amusement"/>
    <d v="2011-04-08T12:41:00"/>
    <n v="40208"/>
    <x v="2"/>
    <s v="SOUTH LOUISVILLE"/>
    <s v="C2"/>
    <s v="MBRD2"/>
    <s v="NQ4 Retail Malt Beverage Drink (12 am till 2 am)"/>
    <s v="ACTIVE"/>
    <m/>
    <s v="Codes and Regulations"/>
    <n v="1203839"/>
    <n v="260948"/>
    <x v="7"/>
  </r>
  <r>
    <n v="254"/>
    <s v="15ABC1051"/>
    <s v="Alcoholic Beverage Annual"/>
    <s v="KOSAIR SHRINE CLUB"/>
    <s v="4120 BARDSTOWN RD "/>
    <n v="4120"/>
    <s v=" "/>
    <s v="BARDSTOWN"/>
    <s v="RD"/>
    <n v="-85.646979284799897"/>
    <n v="38.1914887886999"/>
    <d v="2019-01-31T00:00:00"/>
    <s v="PRI"/>
    <s v="Private Club"/>
    <d v="2015-04-09T15:46:27"/>
    <n v="40218"/>
    <x v="17"/>
    <m/>
    <s v="C2"/>
    <s v="SD"/>
    <s v="Sunday Drink"/>
    <s v="ACTIVE"/>
    <m/>
    <s v="Codes and Regulations"/>
    <n v="1238933"/>
    <n v="254858"/>
    <x v="1"/>
  </r>
  <r>
    <n v="255"/>
    <n v="3512"/>
    <s v="Alcoholic Beverage Annual"/>
    <s v="PLEASURE VALLEY LIONS CLUB"/>
    <s v="6000 LIONS ARMS DR "/>
    <n v="6000"/>
    <s v=" "/>
    <s v="LIONS ARMS"/>
    <s v="DR"/>
    <n v="-85.864497317499897"/>
    <n v="38.177300759300003"/>
    <d v="2019-02-28T00:00:00"/>
    <s v="PRI"/>
    <s v="Private Club"/>
    <d v="2004-02-26T10:48:00"/>
    <n v="40216"/>
    <x v="23"/>
    <m/>
    <s v="C1"/>
    <s v="MBRD"/>
    <s v="NQ4 Retail Malt Beverage Drink"/>
    <s v="ACTIVE"/>
    <m/>
    <s v="Codes and Regulations"/>
    <n v="1176335"/>
    <n v="250714"/>
    <x v="0"/>
  </r>
  <r>
    <n v="256"/>
    <n v="3415"/>
    <s v="Alcoholic Beverage Annual"/>
    <s v="OUR PLACE LIQUORS"/>
    <s v="3808 POPLAR LEVEL RD "/>
    <n v="3808"/>
    <s v=" "/>
    <s v="POPLAR LEVEL"/>
    <s v="RD"/>
    <n v="-85.7129347435"/>
    <n v="38.204741974000001"/>
    <d v="2019-02-28T00:00:00"/>
    <s v="LIQ"/>
    <s v="Liquor Store"/>
    <d v="2004-02-23T09:15:00"/>
    <n v="40213"/>
    <x v="22"/>
    <s v="CAMP TAYLOR"/>
    <s v="C1"/>
    <s v="MBP"/>
    <s v="NQ Retail Malt Beverage Package"/>
    <s v="ACTIVE"/>
    <m/>
    <s v="Codes and Regulations"/>
    <n v="1220056"/>
    <n v="259978"/>
    <x v="0"/>
  </r>
  <r>
    <n v="257"/>
    <s v="15ABC1098"/>
    <s v="Alcoholic Beverage Annual"/>
    <s v="WALGREENS #03776"/>
    <s v="1475 DIXIE HWY "/>
    <n v="1475"/>
    <s v=" "/>
    <s v="DIXIE"/>
    <s v="HWY"/>
    <n v="-85.789859052899899"/>
    <n v="38.228637553600002"/>
    <d v="2018-08-31T00:00:00"/>
    <s v="DRG"/>
    <s v="Drug Store"/>
    <d v="2015-07-29T18:10:09"/>
    <n v="40210"/>
    <x v="25"/>
    <s v="PARK HILL"/>
    <s v="C1"/>
    <s v="LP"/>
    <s v="Quota Retail Package"/>
    <s v="ACTIVE"/>
    <d v="2015-07-29T18:10:09"/>
    <s v="Codes and Regulations"/>
    <n v="1198100"/>
    <n v="269039"/>
    <x v="1"/>
  </r>
  <r>
    <n v="258"/>
    <s v="15ABC1098"/>
    <s v="Alcoholic Beverage Annual"/>
    <s v="WALGREENS #03776"/>
    <s v="1475 DIXIE HWY "/>
    <n v="1475"/>
    <s v=" "/>
    <s v="DIXIE"/>
    <s v="HWY"/>
    <n v="-85.789859052899899"/>
    <n v="38.228637553600002"/>
    <d v="2018-08-31T00:00:00"/>
    <s v="DRG"/>
    <s v="Drug Store"/>
    <d v="2015-07-29T18:10:09"/>
    <n v="40210"/>
    <x v="25"/>
    <s v="PARK HILL"/>
    <s v="C1"/>
    <s v="MBP"/>
    <s v="NQ Retail Malt Beverage Package"/>
    <s v="ACTIVE"/>
    <d v="2015-07-29T18:10:09"/>
    <s v="Codes and Regulations"/>
    <n v="1198100"/>
    <n v="269039"/>
    <x v="1"/>
  </r>
  <r>
    <n v="259"/>
    <s v="15ABC1107"/>
    <s v="Alcoholic Beverage Annual"/>
    <s v="WALGREENS #05449"/>
    <s v="3600 FERN VALLEY RD "/>
    <n v="3600"/>
    <s v=" "/>
    <s v="FERN VALLEY"/>
    <s v="RD"/>
    <n v="-85.695529524199898"/>
    <n v="38.156655819900003"/>
    <d v="2018-08-31T00:00:00"/>
    <s v="DRG"/>
    <s v="Drug Store"/>
    <d v="2015-07-29T17:23:41"/>
    <n v="40219"/>
    <x v="17"/>
    <m/>
    <s v="C1"/>
    <s v="LP"/>
    <s v="Quota Retail Package"/>
    <s v="ACTIVE"/>
    <d v="2015-07-29T17:23:40"/>
    <s v="Codes and Regulations"/>
    <n v="1224782"/>
    <n v="242390"/>
    <x v="1"/>
  </r>
  <r>
    <n v="260"/>
    <n v="5048"/>
    <s v="Alcoholic Beverage Annual"/>
    <s v="KROGER L-346"/>
    <s v="3039 BRECKENRIDGE LN "/>
    <n v="3039"/>
    <s v=" "/>
    <s v="BRECKENRIDGE"/>
    <s v="LN"/>
    <n v="-85.626604261699896"/>
    <n v="38.2177221403999"/>
    <d v="2018-07-31T00:00:00"/>
    <s v="GRO"/>
    <s v="Grocery / Food Mart"/>
    <d v="2004-07-02T09:22:00"/>
    <n v="40220"/>
    <x v="15"/>
    <m/>
    <s v="C1"/>
    <s v="MBP2"/>
    <s v="NQ Retail Malt Beverage Package (12 am till 2 am)"/>
    <s v="ACTIVE"/>
    <m/>
    <s v="Codes and Regulations"/>
    <n v="1244931"/>
    <n v="264322"/>
    <x v="0"/>
  </r>
  <r>
    <n v="261"/>
    <n v="35838"/>
    <s v="Alcoholic Beverage Annual"/>
    <s v="MIRALEA"/>
    <s v="320 JOE CONWAY CIR 1101"/>
    <n v="320"/>
    <s v=" "/>
    <s v="JOE CONWAY"/>
    <s v="CIR"/>
    <n v="-85.666138537400002"/>
    <n v="38.254327507500001"/>
    <d v="2019-05-31T00:00:00"/>
    <s v="PRI"/>
    <s v="Private Club"/>
    <d v="2012-11-07T11:48:12"/>
    <n v="40207"/>
    <x v="7"/>
    <s v="CRESCENT HILL"/>
    <s v="R5A"/>
    <s v="SD"/>
    <s v="Sunday Drink"/>
    <s v="ACTIVE"/>
    <m/>
    <s v="Codes and Regulations"/>
    <n v="1233779"/>
    <n v="277823"/>
    <x v="10"/>
  </r>
  <r>
    <n v="262"/>
    <n v="5049"/>
    <s v="Alcoholic Beverage Annual"/>
    <s v="KROGER L-327"/>
    <s v="2710 W BROADWAY "/>
    <n v="2710"/>
    <s v="W"/>
    <s v="BROADWAY"/>
    <s v=" "/>
    <n v="-85.796990617800006"/>
    <n v="38.248635914700003"/>
    <d v="2018-07-31T00:00:00"/>
    <s v="GRO"/>
    <s v="Grocery / Food Mart"/>
    <d v="2004-07-02T09:24:00"/>
    <n v="40211"/>
    <x v="10"/>
    <s v="PARKLAND"/>
    <s v="C1"/>
    <s v="MBP"/>
    <s v="NQ Retail Malt Beverage Package"/>
    <s v="ACTIVE"/>
    <m/>
    <s v="Codes and Regulations"/>
    <n v="1196174"/>
    <n v="276355"/>
    <x v="0"/>
  </r>
  <r>
    <n v="263"/>
    <n v="5050"/>
    <s v="Alcoholic Beverage Annual"/>
    <s v="KROGER L-224"/>
    <s v="2200 BROWNSBORO RD "/>
    <n v="2200"/>
    <s v=" "/>
    <s v="BROWNSBORO"/>
    <s v="RD"/>
    <n v="-85.704409817400006"/>
    <n v="38.258070098300003"/>
    <d v="2018-07-31T00:00:00"/>
    <s v="GRO"/>
    <s v="Grocery / Food Mart"/>
    <d v="2004-07-02T09:30:00"/>
    <n v="40206"/>
    <x v="7"/>
    <s v="CLIFTON"/>
    <s v="C1"/>
    <s v="MBP"/>
    <s v="NQ Retail Malt Beverage Package"/>
    <s v="ACTIVE"/>
    <m/>
    <s v="Codes and Regulations"/>
    <n v="1222812"/>
    <n v="279357"/>
    <x v="0"/>
  </r>
  <r>
    <n v="264"/>
    <n v="35866"/>
    <s v="Alcoholic Beverage Annual"/>
    <s v="DOLLAR GENERAL STORE #7153"/>
    <s v="1207 GILMORE LN "/>
    <n v="1207"/>
    <s v=" "/>
    <s v="GILMORE"/>
    <s v="LN"/>
    <n v="-85.712275496999894"/>
    <n v="38.175265230400001"/>
    <d v="2018-07-31T00:00:00"/>
    <s v="GRO"/>
    <s v="Grocery / Food Mart"/>
    <d v="2012-09-06T10:55:20"/>
    <n v="40213"/>
    <x v="19"/>
    <m/>
    <s v="C1"/>
    <s v="MBP"/>
    <s v="NQ Retail Malt Beverage Package"/>
    <s v="ACTIVE"/>
    <m/>
    <s v="Codes and Regulations"/>
    <n v="1220075"/>
    <n v="249242"/>
    <x v="10"/>
  </r>
  <r>
    <n v="265"/>
    <n v="5228"/>
    <s v="Alcoholic Beverage Annual"/>
    <s v="CVS PHARMACY #6202"/>
    <s v="2106 BROWNSBORO RD "/>
    <n v="2106"/>
    <s v=" "/>
    <s v="BROWNSBORO"/>
    <s v="RD"/>
    <n v="-85.7052798868"/>
    <n v="38.258383330000001"/>
    <d v="2018-07-31T09:55:00"/>
    <s v="LIQ"/>
    <s v="Liquor Store"/>
    <d v="2004-07-13T11:42:00"/>
    <n v="40206"/>
    <x v="7"/>
    <s v="CLIFTON"/>
    <s v="C1"/>
    <s v="MBP"/>
    <s v="NQ Retail Malt Beverage Package"/>
    <s v="ACTIVE"/>
    <m/>
    <s v="Codes and Regulations"/>
    <n v="1222564"/>
    <n v="279475"/>
    <x v="0"/>
  </r>
  <r>
    <n v="266"/>
    <n v="5462"/>
    <s v="Alcoholic Beverage Annual"/>
    <s v="SPEEDWAY #9645"/>
    <s v="7400 3RD STREET RD "/>
    <n v="7400"/>
    <s v=" "/>
    <s v="3RD STREET"/>
    <s v="RD"/>
    <n v="-85.775991853700006"/>
    <n v="38.1459415397999"/>
    <d v="2018-08-31T00:00:00"/>
    <s v="GRO"/>
    <s v="Grocery / Food Mart"/>
    <d v="2004-07-30T10:07:00"/>
    <n v="40214"/>
    <x v="14"/>
    <s v="AUBURNDALE"/>
    <s v="C2"/>
    <s v="MBP2"/>
    <s v="NQ Retail Malt Beverage Package (12 am till 2 am)"/>
    <s v="ACTIVE"/>
    <m/>
    <s v="Codes and Regulations"/>
    <n v="1201584"/>
    <n v="238862"/>
    <x v="0"/>
  </r>
  <r>
    <n v="267"/>
    <n v="5466"/>
    <s v="Alcoholic Beverage Annual"/>
    <s v="SPEEDWAY #9612"/>
    <s v="1101 BARDSTOWN RD "/>
    <n v="1101"/>
    <s v=" "/>
    <s v="BARDSTOWN"/>
    <s v="RD"/>
    <n v="-85.720220796299898"/>
    <n v="38.2387025843"/>
    <d v="2018-08-31T00:00:00"/>
    <s v="GRO"/>
    <s v="Grocery / Food Mart"/>
    <d v="2004-07-30T10:18:00"/>
    <n v="40204"/>
    <x v="9"/>
    <s v="CHEROKEE TRIANGLE"/>
    <s v="(C2)"/>
    <s v="MBP2"/>
    <s v="NQ Retail Malt Beverage Package (12 am till 2 am)"/>
    <s v="ACTIVE"/>
    <m/>
    <s v="Codes and Regulations"/>
    <n v="1218160"/>
    <n v="272377"/>
    <x v="0"/>
  </r>
  <r>
    <n v="268"/>
    <n v="5468"/>
    <s v="Alcoholic Beverage Annual"/>
    <s v="SPEEDWAY #9685"/>
    <s v="5510 BARDSTOWN RD "/>
    <n v="5510"/>
    <s v=" "/>
    <s v="BARDSTOWN"/>
    <s v="RD"/>
    <n v="-85.600908407899894"/>
    <n v="38.165737948299899"/>
    <d v="2018-08-31T00:00:00"/>
    <s v="GRO"/>
    <s v="Grocery / Food Mart"/>
    <d v="2004-07-30T10:24:00"/>
    <n v="40291"/>
    <x v="18"/>
    <m/>
    <s v="C1"/>
    <s v="MBP"/>
    <s v="NQ Retail Malt Beverage Package"/>
    <s v="ACTIVE"/>
    <m/>
    <s v="Codes and Regulations"/>
    <n v="1252035"/>
    <n v="245284"/>
    <x v="0"/>
  </r>
  <r>
    <n v="269"/>
    <n v="5468"/>
    <s v="Alcoholic Beverage Annual"/>
    <s v="SPEEDWAY #9685"/>
    <s v="5510 BARDSTOWN RD "/>
    <n v="5510"/>
    <s v=" "/>
    <s v="BARDSTOWN"/>
    <s v="RD"/>
    <n v="-85.600908407899894"/>
    <n v="38.165737948299899"/>
    <d v="2018-08-31T00:00:00"/>
    <s v="GRO"/>
    <s v="Grocery / Food Mart"/>
    <d v="2004-07-30T10:24:00"/>
    <n v="40291"/>
    <x v="18"/>
    <m/>
    <s v="C1"/>
    <s v="MBP2"/>
    <s v="NQ Retail Malt Beverage Package (12 am till 2 am)"/>
    <s v="ACTIVE"/>
    <m/>
    <s v="Codes and Regulations"/>
    <n v="1252035"/>
    <n v="245284"/>
    <x v="0"/>
  </r>
  <r>
    <n v="270"/>
    <n v="5469"/>
    <s v="Alcoholic Beverage Annual"/>
    <s v="SPEEDWAY #9518"/>
    <s v="4308 BISHOP LN "/>
    <n v="4308"/>
    <s v=" "/>
    <s v="BISHOP"/>
    <s v="LN"/>
    <n v="-85.686579249299896"/>
    <n v="38.199744162899897"/>
    <d v="2018-08-31T00:00:00"/>
    <s v="GRO"/>
    <s v="Grocery / Food Mart"/>
    <d v="2004-07-30T10:27:00"/>
    <n v="40218"/>
    <x v="22"/>
    <m/>
    <s v="C1"/>
    <s v="MBP"/>
    <s v="NQ Retail Malt Beverage Package"/>
    <s v="ACTIVE"/>
    <m/>
    <s v="Codes and Regulations"/>
    <n v="1227600"/>
    <n v="258039"/>
    <x v="0"/>
  </r>
  <r>
    <n v="271"/>
    <n v="5470"/>
    <s v="Alcoholic Beverage Annual"/>
    <s v="SPEEDWAY #9514"/>
    <s v="2965 BRECKENRIDGE LN "/>
    <n v="2965"/>
    <s v=" "/>
    <s v="BRECKENRIDGE"/>
    <s v="LN"/>
    <n v="-85.628337182899898"/>
    <n v="38.218789236100001"/>
    <d v="2018-08-31T00:00:00"/>
    <s v="GRO"/>
    <s v="Grocery / Food Mart"/>
    <d v="2004-07-30T10:29:00"/>
    <n v="40220"/>
    <x v="15"/>
    <s v="HIKES POINT"/>
    <s v="C1"/>
    <s v="MBP2"/>
    <s v="NQ Retail Malt Beverage Package (12 am till 2 am)"/>
    <s v="ACTIVE"/>
    <m/>
    <s v="Codes and Regulations"/>
    <n v="1244439"/>
    <n v="264718"/>
    <x v="0"/>
  </r>
  <r>
    <n v="272"/>
    <n v="5471"/>
    <s v="Alcoholic Beverage Annual"/>
    <s v="CIRCLE K #3246"/>
    <s v="4701 S 3RD ST "/>
    <n v="4701"/>
    <s v="S"/>
    <s v="3RD"/>
    <s v="ST"/>
    <n v="-85.765850160499895"/>
    <n v="38.181115117200001"/>
    <d v="2018-08-31T00:00:00"/>
    <s v="GRO"/>
    <s v="Grocery / Food Mart"/>
    <d v="2004-07-30T10:34:00"/>
    <n v="40214"/>
    <x v="19"/>
    <s v="BEECHMONT"/>
    <s v="C1"/>
    <s v="MBP"/>
    <s v="NQ Retail Malt Beverage Package"/>
    <s v="ACTIVE"/>
    <m/>
    <s v="Codes and Regulations"/>
    <n v="1204711"/>
    <n v="251621"/>
    <x v="0"/>
  </r>
  <r>
    <n v="273"/>
    <n v="5471"/>
    <s v="Alcoholic Beverage Annual"/>
    <s v="CIRCLE K #3246"/>
    <s v="4701 S 3RD ST "/>
    <n v="4701"/>
    <s v="S"/>
    <s v="3RD"/>
    <s v="ST"/>
    <n v="-85.765850160499895"/>
    <n v="38.181115117200001"/>
    <d v="2018-08-31T00:00:00"/>
    <s v="GRO"/>
    <s v="Grocery / Food Mart"/>
    <d v="2004-07-30T10:34:00"/>
    <n v="40214"/>
    <x v="19"/>
    <s v="BEECHMONT"/>
    <s v="C1"/>
    <s v="MBP2"/>
    <s v="NQ Retail Malt Beverage Package (12 am till 2 am)"/>
    <s v="ACTIVE"/>
    <m/>
    <s v="Codes and Regulations"/>
    <n v="1204711"/>
    <n v="251621"/>
    <x v="0"/>
  </r>
  <r>
    <n v="274"/>
    <n v="5472"/>
    <s v="Alcoholic Beverage Annual"/>
    <s v="SPEEDWAY #9373"/>
    <s v="9500 BROWNSBORO RD "/>
    <n v="9500"/>
    <s v=" "/>
    <s v="BROWNSBORO"/>
    <s v="RD"/>
    <n v="-85.574555779500002"/>
    <n v="38.307089754899899"/>
    <d v="2018-08-31T00:00:00"/>
    <s v="GRO"/>
    <s v="Grocery / Food Mart"/>
    <d v="2004-07-30T10:34:00"/>
    <n v="40241"/>
    <x v="1"/>
    <m/>
    <s v="C1"/>
    <s v="MBP"/>
    <s v="NQ Retail Malt Beverage Package"/>
    <s v="ACTIVE"/>
    <m/>
    <s v="Codes and Regulations"/>
    <n v="1260351"/>
    <n v="296644"/>
    <x v="0"/>
  </r>
  <r>
    <n v="275"/>
    <n v="5472"/>
    <s v="Alcoholic Beverage Annual"/>
    <s v="SPEEDWAY #9373"/>
    <s v="9500 BROWNSBORO RD "/>
    <n v="9500"/>
    <s v=" "/>
    <s v="BROWNSBORO"/>
    <s v="RD"/>
    <n v="-85.574555779500002"/>
    <n v="38.307089754899899"/>
    <d v="2018-08-31T00:00:00"/>
    <s v="GRO"/>
    <s v="Grocery / Food Mart"/>
    <d v="2004-07-30T10:34:00"/>
    <n v="40241"/>
    <x v="1"/>
    <m/>
    <s v="C1"/>
    <s v="MBP2"/>
    <s v="NQ Retail Malt Beverage Package (12 am till 2 am)"/>
    <s v="ACTIVE"/>
    <m/>
    <s v="Codes and Regulations"/>
    <n v="1260351"/>
    <n v="296644"/>
    <x v="0"/>
  </r>
  <r>
    <n v="276"/>
    <n v="5473"/>
    <s v="Alcoholic Beverage Annual"/>
    <s v="SPEEDWAY #8132"/>
    <s v="2300 BROWNSBORO RD "/>
    <n v="2300"/>
    <s v=" "/>
    <s v="BROWNSBORO"/>
    <s v="RD"/>
    <n v="-85.703220400500001"/>
    <n v="38.258159054099899"/>
    <d v="2018-08-31T00:00:00"/>
    <s v="GRO"/>
    <s v="Grocery / Food Mart"/>
    <d v="2004-07-30T10:36:00"/>
    <n v="40206"/>
    <x v="7"/>
    <s v="CLIFTON"/>
    <s v="C1"/>
    <s v="MBP"/>
    <s v="NQ Retail Malt Beverage Package"/>
    <s v="ACTIVE"/>
    <m/>
    <s v="Codes and Regulations"/>
    <n v="1223154"/>
    <n v="279384"/>
    <x v="0"/>
  </r>
  <r>
    <n v="277"/>
    <n v="5474"/>
    <s v="Alcoholic Beverage Annual"/>
    <s v="SPEEDWAY #9662"/>
    <s v="4300 CRITTENDEN DR "/>
    <n v="4300"/>
    <s v=" "/>
    <s v="CRITTENDEN"/>
    <s v="DR"/>
    <n v="-85.751309211700004"/>
    <n v="38.1930466763"/>
    <d v="2018-08-31T00:00:00"/>
    <s v="GRO"/>
    <s v="Grocery / Food Mart"/>
    <d v="2004-07-30T10:39:00"/>
    <n v="40209"/>
    <x v="19"/>
    <s v="HIGHLAND PARK"/>
    <s v="C1"/>
    <s v="MBP2"/>
    <s v="NQ Retail Malt Beverage Package (12 am till 2 am)"/>
    <s v="ACTIVE"/>
    <m/>
    <s v="Codes and Regulations"/>
    <n v="1208961"/>
    <n v="255897"/>
    <x v="0"/>
  </r>
  <r>
    <n v="278"/>
    <n v="5476"/>
    <s v="Alcoholic Beverage Annual"/>
    <s v="SPEEDWAY #9714"/>
    <s v="4340 CANE RUN RD "/>
    <n v="4340"/>
    <s v=" "/>
    <s v="CANE RUN"/>
    <s v="RD"/>
    <n v="-85.839010028100006"/>
    <n v="38.198551011699898"/>
    <d v="2018-08-31T00:00:00"/>
    <s v="GRO"/>
    <s v="Grocery / Food Mart"/>
    <d v="2004-07-30T10:43:00"/>
    <n v="40216"/>
    <x v="23"/>
    <m/>
    <s v="C1"/>
    <s v="MBP"/>
    <s v="NQ Retail Malt Beverage Package"/>
    <s v="ACTIVE"/>
    <m/>
    <s v="Codes and Regulations"/>
    <n v="1183794"/>
    <n v="258324"/>
    <x v="0"/>
  </r>
  <r>
    <n v="279"/>
    <n v="5506"/>
    <s v="Alcoholic Beverage Annual"/>
    <s v="CIRCLE K #3235"/>
    <s v="7800 ST ANDREWS CHURCH RD "/>
    <n v="7800"/>
    <s v=" "/>
    <s v="ST ANDREWS CHURCH"/>
    <s v="RD"/>
    <n v="-85.820138364399895"/>
    <n v="38.151916737400001"/>
    <d v="2018-08-31T00:00:00"/>
    <s v="GRO"/>
    <s v="Grocery / Food Mart"/>
    <d v="2004-07-30T13:04:00"/>
    <n v="40214"/>
    <x v="12"/>
    <m/>
    <s v="C1"/>
    <s v="MBP2"/>
    <s v="NQ Retail Malt Beverage Package (12 am till 2 am)"/>
    <s v="ACTIVE"/>
    <m/>
    <s v="Codes and Regulations"/>
    <n v="1188927"/>
    <n v="241251"/>
    <x v="0"/>
  </r>
  <r>
    <n v="280"/>
    <n v="5507"/>
    <s v="Alcoholic Beverage Annual"/>
    <s v="SPEEDWAY #9511"/>
    <s v="7430 TERRY RD "/>
    <n v="7430"/>
    <s v=" "/>
    <s v="TERRY"/>
    <s v="RD"/>
    <n v="-85.872288612700004"/>
    <n v="38.1450811383"/>
    <d v="2018-08-31T00:00:00"/>
    <s v="GRO"/>
    <s v="Grocery / Food Mart"/>
    <d v="2004-07-30T12:55:00"/>
    <n v="40258"/>
    <x v="12"/>
    <m/>
    <s v="C1"/>
    <s v="MBP"/>
    <s v="NQ Retail Malt Beverage Package"/>
    <s v="ACTIVE"/>
    <m/>
    <s v="Codes and Regulations"/>
    <n v="1173889"/>
    <n v="239022"/>
    <x v="0"/>
  </r>
  <r>
    <n v="281"/>
    <n v="5509"/>
    <s v="Alcoholic Beverage Annual"/>
    <s v="SPEEDWAY #9315"/>
    <s v="11301 WESTPORT RD "/>
    <n v="11301"/>
    <s v=" "/>
    <s v="WESTPORT"/>
    <s v="RD"/>
    <n v="-85.541440797999897"/>
    <n v="38.3001717584999"/>
    <d v="2018-08-31T00:00:00"/>
    <s v="GRO"/>
    <s v="Grocery / Food Mart"/>
    <d v="2004-07-30T12:59:00"/>
    <n v="40241"/>
    <x v="1"/>
    <m/>
    <s v="C2"/>
    <s v="MBP"/>
    <s v="NQ Retail Malt Beverage Package"/>
    <s v="ACTIVE"/>
    <m/>
    <s v="Codes and Regulations"/>
    <n v="1269817"/>
    <n v="293990"/>
    <x v="0"/>
  </r>
  <r>
    <n v="282"/>
    <n v="5513"/>
    <s v="Alcoholic Beverage Annual"/>
    <s v="CIRCLE K #3222"/>
    <s v="8320 3RD STREET RD "/>
    <n v="8320"/>
    <s v=" "/>
    <s v="3RD STREET"/>
    <s v="RD"/>
    <n v="-85.803500701199894"/>
    <n v="38.121687189900001"/>
    <d v="2018-08-31T00:00:00"/>
    <s v="GRO"/>
    <s v="Grocery / Food Mart"/>
    <d v="2004-07-30T13:30:00"/>
    <n v="40214"/>
    <x v="14"/>
    <m/>
    <s v="C1"/>
    <s v="MBP"/>
    <s v="NQ Retail Malt Beverage Package"/>
    <s v="ACTIVE"/>
    <m/>
    <s v="Codes and Regulations"/>
    <n v="1193525"/>
    <n v="230163"/>
    <x v="0"/>
  </r>
  <r>
    <n v="283"/>
    <n v="5525"/>
    <s v="Alcoholic Beverage Annual"/>
    <s v="CIRCLE K #3226"/>
    <s v="7951 BARDSTOWN RD "/>
    <n v="7951"/>
    <s v=" "/>
    <s v="BARDSTOWN"/>
    <s v="RD"/>
    <n v="-85.577332708499895"/>
    <n v="38.1319213085999"/>
    <d v="2018-08-31T00:00:00"/>
    <s v="GRO"/>
    <s v="Grocery / Food Mart"/>
    <d v="2004-07-30T15:41:00"/>
    <n v="40291"/>
    <x v="18"/>
    <m/>
    <s v="C1"/>
    <s v="MBP"/>
    <s v="NQ Retail Malt Beverage Package"/>
    <s v="ACTIVE"/>
    <m/>
    <s v="Codes and Regulations"/>
    <n v="1258635"/>
    <n v="232872"/>
    <x v="0"/>
  </r>
  <r>
    <n v="284"/>
    <n v="17063"/>
    <s v="Alcoholic Beverage Annual"/>
    <s v="FIVE STAR FOOD MART #5295"/>
    <s v="2800 FERN VALLEY RD "/>
    <n v="2800"/>
    <s v=" "/>
    <s v="FERN VALLEY"/>
    <s v="RD"/>
    <n v="-85.713243518100001"/>
    <n v="38.156638172100003"/>
    <d v="2018-08-31T00:00:00"/>
    <s v="GRO"/>
    <s v="Grocery / Food Mart"/>
    <d v="2006-09-27T11:21:00"/>
    <n v="40213"/>
    <x v="19"/>
    <m/>
    <s v="EZ1"/>
    <s v="MBP"/>
    <s v="NQ Retail Malt Beverage Package"/>
    <s v="ACTIVE"/>
    <m/>
    <s v="Codes and Regulations"/>
    <n v="1219689"/>
    <n v="242464"/>
    <x v="14"/>
  </r>
  <r>
    <n v="285"/>
    <n v="5562"/>
    <s v="Alcoholic Beverage Annual"/>
    <s v="CIRCLE K #137"/>
    <s v="6517 PRESTON HWY "/>
    <n v="6517"/>
    <s v=" "/>
    <s v="PRESTON"/>
    <s v="HWY"/>
    <n v="-85.696445440000005"/>
    <n v="38.157413448100002"/>
    <d v="2018-08-31T00:00:00"/>
    <s v="GRO"/>
    <s v="Grocery / Food Mart"/>
    <d v="2004-08-02T10:32:00"/>
    <n v="40219"/>
    <x v="17"/>
    <m/>
    <s v="C1"/>
    <s v="MBP2"/>
    <s v="NQ Retail Malt Beverage Package (12 am till 2 am)"/>
    <s v="ACTIVE"/>
    <m/>
    <s v="Codes and Regulations"/>
    <n v="1224523"/>
    <n v="242670"/>
    <x v="0"/>
  </r>
  <r>
    <n v="286"/>
    <n v="5565"/>
    <s v="Alcoholic Beverage Annual"/>
    <s v="THORNTON OIL #56"/>
    <s v="8400 DIXIE HWY "/>
    <n v="8400"/>
    <s v=" "/>
    <s v="DIXIE"/>
    <s v="HWY"/>
    <n v="-85.848786549500005"/>
    <n v="38.129910258199899"/>
    <d v="2018-08-31T00:00:00"/>
    <s v="GRO"/>
    <s v="Grocery / Food Mart"/>
    <d v="2004-08-02T10:34:00"/>
    <n v="40258"/>
    <x v="5"/>
    <m/>
    <s v="C2"/>
    <s v="MBP"/>
    <s v="NQ Retail Malt Beverage Package"/>
    <s v="ACTIVE"/>
    <m/>
    <s v="Codes and Regulations"/>
    <n v="1180551"/>
    <n v="233380"/>
    <x v="0"/>
  </r>
  <r>
    <n v="287"/>
    <n v="5643"/>
    <s v="Alcoholic Beverage Annual"/>
    <s v="MEIJER PARTY STORE #160"/>
    <s v="4502 S HURSTBOURNE PKY "/>
    <n v="4502"/>
    <s v="S"/>
    <s v="HURSTBOURNE"/>
    <s v="PKY"/>
    <n v="-85.607887571199896"/>
    <n v="38.187781297900003"/>
    <d v="2018-08-31T00:00:00"/>
    <s v="LIQ"/>
    <s v="Liquor Store"/>
    <d v="2004-08-03T08:59:00"/>
    <n v="40299"/>
    <x v="11"/>
    <m/>
    <s v="C1"/>
    <s v="MBP"/>
    <s v="NQ Retail Malt Beverage Package"/>
    <s v="ACTIVE"/>
    <m/>
    <s v="Codes and Regulations"/>
    <n v="1250147"/>
    <n v="253340"/>
    <x v="0"/>
  </r>
  <r>
    <n v="288"/>
    <n v="5644"/>
    <s v="Alcoholic Beverage Annual"/>
    <s v="MEIJER PARTY STORE #166"/>
    <s v="9500 PRESTON HWY "/>
    <n v="9500"/>
    <s v=" "/>
    <s v="PRESTON"/>
    <s v="HWY"/>
    <n v="-85.679632639199895"/>
    <n v="38.112517189499897"/>
    <d v="2018-08-31T00:00:00"/>
    <s v="LIQ"/>
    <s v="Liquor Store"/>
    <d v="2004-08-03T09:02:00"/>
    <n v="40229"/>
    <x v="0"/>
    <m/>
    <s v="C1"/>
    <s v="MBP"/>
    <s v="NQ Retail Malt Beverage Package"/>
    <s v="ACTIVE"/>
    <m/>
    <s v="Codes and Regulations"/>
    <n v="1229103"/>
    <n v="226247"/>
    <x v="0"/>
  </r>
  <r>
    <n v="289"/>
    <n v="5645"/>
    <s v="Alcoholic Beverage Annual"/>
    <s v="MEIJER STORE #166"/>
    <s v="9500 PRESTON HWY "/>
    <n v="9500"/>
    <s v=" "/>
    <s v="PRESTON"/>
    <s v="HWY"/>
    <n v="-85.679632639199895"/>
    <n v="38.112517189499897"/>
    <d v="2018-08-31T00:00:00"/>
    <s v="GRO"/>
    <s v="Grocery / Food Mart"/>
    <d v="2004-08-03T09:16:00"/>
    <n v="40229"/>
    <x v="0"/>
    <m/>
    <s v="C1"/>
    <s v="MBP2"/>
    <s v="NQ Retail Malt Beverage Package (12 am till 2 am)"/>
    <s v="ACTIVE"/>
    <m/>
    <s v="Codes and Regulations"/>
    <n v="1229103"/>
    <n v="226247"/>
    <x v="0"/>
  </r>
  <r>
    <n v="290"/>
    <n v="27547"/>
    <s v="Alcoholic Beverage Annual"/>
    <s v="ADDIS GRILL"/>
    <s v="109 S 4TH ST "/>
    <n v="109"/>
    <s v="S"/>
    <s v="4TH"/>
    <s v="ST"/>
    <n v="-85.756242408700004"/>
    <n v="38.2559521093999"/>
    <d v="2018-11-30T00:00:00"/>
    <s v="BAR"/>
    <s v="Bar"/>
    <d v="2010-05-24T10:05:00"/>
    <n v="40202"/>
    <x v="3"/>
    <s v="CENTRAL BUSINESS DISTRICT"/>
    <s v="(C3)"/>
    <s v="LP"/>
    <s v="Quota Retail Package"/>
    <s v="INACTIVE"/>
    <m/>
    <s v="Codes and Regulations"/>
    <n v="1207918"/>
    <n v="278825"/>
    <x v="9"/>
  </r>
  <r>
    <n v="291"/>
    <n v="27547"/>
    <s v="Alcoholic Beverage Annual"/>
    <s v="ADDIS GRILL"/>
    <s v="109 S 4TH ST "/>
    <n v="109"/>
    <s v="S"/>
    <s v="4TH"/>
    <s v="ST"/>
    <n v="-85.756242408700004"/>
    <n v="38.2559521093999"/>
    <d v="2018-11-30T00:00:00"/>
    <s v="BAR"/>
    <s v="Bar"/>
    <d v="2010-05-24T10:05:00"/>
    <n v="40202"/>
    <x v="3"/>
    <s v="CENTRAL BUSINESS DISTRICT"/>
    <s v="(C3)"/>
    <s v="MBCO"/>
    <s v="NQ Retail Malt Beverage Combo (Package and Drink)"/>
    <s v="ACTIVE"/>
    <m/>
    <s v="Codes and Regulations"/>
    <n v="1207918"/>
    <n v="278825"/>
    <x v="9"/>
  </r>
  <r>
    <n v="292"/>
    <n v="20236"/>
    <s v="Alcoholic Beverage Annual"/>
    <s v="JACK FRY'S"/>
    <s v="1007 BARDSTOWN RD "/>
    <n v="1007"/>
    <s v=" "/>
    <s v="BARDSTOWN"/>
    <s v="RD"/>
    <n v="-85.723744328400002"/>
    <n v="38.240229085700001"/>
    <d v="2018-10-31T00:00:00"/>
    <s v="RST"/>
    <s v="Restaurant / Cafe"/>
    <d v="2008-02-29T08:57:00"/>
    <n v="40204"/>
    <x v="9"/>
    <s v="CHEROKEE TRIANGLE"/>
    <s v="(C2)"/>
    <s v="MBRD"/>
    <s v="NQ4 Retail Malt Beverage Drink"/>
    <s v="ACTIVE"/>
    <m/>
    <s v="Codes and Regulations"/>
    <n v="1217157"/>
    <n v="272949"/>
    <x v="5"/>
  </r>
  <r>
    <n v="293"/>
    <n v="35980"/>
    <s v="Alcoholic Beverage Annual"/>
    <s v="MERLE'S WHISKEY KITCHEN"/>
    <s v="122 W MAIN ST "/>
    <n v="122"/>
    <s v="W"/>
    <s v="MAIN"/>
    <s v="ST"/>
    <n v="-85.752695198799898"/>
    <n v="38.255876960499897"/>
    <d v="2018-11-30T00:00:00"/>
    <s v="BAR"/>
    <s v="Bar"/>
    <d v="2012-10-24T14:57:24"/>
    <n v="40202"/>
    <x v="3"/>
    <s v="CENTRAL BUSINESS DISTRICT"/>
    <s v="(C3)"/>
    <s v="LD"/>
    <s v="Quota Retail Drink"/>
    <s v="ACTIVE"/>
    <m/>
    <s v="Codes and Regulations"/>
    <n v="1208936"/>
    <n v="278781"/>
    <x v="10"/>
  </r>
  <r>
    <n v="294"/>
    <n v="35980"/>
    <s v="Alcoholic Beverage Annual"/>
    <s v="MERLE'S WHISKEY KITCHEN"/>
    <s v="122 W MAIN ST "/>
    <n v="122"/>
    <s v="W"/>
    <s v="MAIN"/>
    <s v="ST"/>
    <n v="-85.752695198799898"/>
    <n v="38.255876960499897"/>
    <d v="2018-11-30T00:00:00"/>
    <s v="BAR"/>
    <s v="Bar"/>
    <d v="2012-10-24T14:57:24"/>
    <n v="40202"/>
    <x v="3"/>
    <s v="CENTRAL BUSINESS DISTRICT"/>
    <s v="(C3)"/>
    <s v="SD"/>
    <s v="Sunday Drink"/>
    <s v="ACTIVE"/>
    <m/>
    <s v="Codes and Regulations"/>
    <n v="1208936"/>
    <n v="278781"/>
    <x v="10"/>
  </r>
  <r>
    <n v="295"/>
    <n v="36546"/>
    <s v="Alcoholic Beverage Annual"/>
    <s v="HOT LEGS"/>
    <s v="13601 DIXIE HWY "/>
    <n v="13601"/>
    <s v=" "/>
    <s v="DIXIE"/>
    <s v="HWY"/>
    <n v="-85.888289474199894"/>
    <n v="38.058458877600003"/>
    <d v="2018-09-30T00:00:00"/>
    <s v="BAR"/>
    <s v="Bar"/>
    <d v="2013-01-22T12:51:47"/>
    <n v="40272"/>
    <x v="5"/>
    <m/>
    <s v="C2"/>
    <s v="MBRD"/>
    <s v="NQ4 Retail Malt Beverage Drink"/>
    <s v="ACTIVE"/>
    <m/>
    <s v="Codes and Regulations"/>
    <n v="1168727"/>
    <n v="207564"/>
    <x v="2"/>
  </r>
  <r>
    <n v="296"/>
    <n v="36637"/>
    <s v="Alcoholic Beverage Annual"/>
    <s v="SUPER USA"/>
    <s v="3320 FRANKFORT AVE "/>
    <n v="3320"/>
    <s v=" "/>
    <s v="FRANKFORT"/>
    <s v="AVE"/>
    <n v="-85.672330427600002"/>
    <n v="38.2539419322"/>
    <d v="2018-09-30T00:00:00"/>
    <s v="GRO"/>
    <s v="Grocery / Food Mart"/>
    <d v="2013-01-25T12:30:50"/>
    <n v="40206"/>
    <x v="7"/>
    <s v="CRESCENT HILL"/>
    <s v="C1"/>
    <s v="MBP"/>
    <s v="NQ Retail Malt Beverage Package"/>
    <s v="ACTIVE"/>
    <m/>
    <s v="Codes and Regulations"/>
    <n v="1231999"/>
    <n v="277710"/>
    <x v="2"/>
  </r>
  <r>
    <n v="297"/>
    <s v="14ABC1130"/>
    <s v="Alcoholic Beverage Annual"/>
    <s v="TEA STATION CHINESE BISTRO"/>
    <s v="9422 NORTON COMMONS BLVD 101"/>
    <n v="9422"/>
    <s v=" "/>
    <s v="NORTON COMMONS"/>
    <s v="BLVD"/>
    <n v="-85.565953071799896"/>
    <n v="38.324719084599899"/>
    <d v="2019-02-28T00:00:00"/>
    <s v="RST"/>
    <s v="Restaurant / Cafe"/>
    <d v="2014-09-15T09:07:55"/>
    <n v="40059"/>
    <x v="6"/>
    <m/>
    <s v="PVD"/>
    <s v="SD"/>
    <s v="Sunday Drink"/>
    <s v="ACTIVE"/>
    <m/>
    <s v="Codes and Regulations"/>
    <n v="1262911"/>
    <n v="303028"/>
    <x v="3"/>
  </r>
  <r>
    <n v="298"/>
    <n v="28126"/>
    <s v="Alcoholic Beverage Annual"/>
    <s v="SIMPLY THAI"/>
    <s v="323 WALLACE AVE "/>
    <n v="323"/>
    <s v=" "/>
    <s v="WALLACE"/>
    <s v="AVE"/>
    <n v="-85.657011540400006"/>
    <n v="38.252067734999898"/>
    <d v="2019-05-31T00:00:00"/>
    <s v="RST"/>
    <s v="Restaurant / Cafe"/>
    <d v="2011-01-05T14:43:00"/>
    <n v="40207"/>
    <x v="7"/>
    <s v="ROCKCREEK LEXINGTON ROAD"/>
    <s v="C1"/>
    <s v="RLD"/>
    <s v="NQ2 Retail Drink (Restaurant)"/>
    <s v="ACTIVE"/>
    <m/>
    <s v="Codes and Regulations"/>
    <n v="1236387"/>
    <n v="276960"/>
    <x v="7"/>
  </r>
  <r>
    <n v="299"/>
    <n v="20236"/>
    <s v="Alcoholic Beverage Annual"/>
    <s v="JACK FRY'S"/>
    <s v="1007 BARDSTOWN RD "/>
    <n v="1007"/>
    <s v=" "/>
    <s v="BARDSTOWN"/>
    <s v="RD"/>
    <n v="-85.723744328400002"/>
    <n v="38.240229085700001"/>
    <d v="2018-10-31T00:00:00"/>
    <s v="RST"/>
    <s v="Restaurant / Cafe"/>
    <d v="2008-02-29T08:57:00"/>
    <n v="40204"/>
    <x v="9"/>
    <s v="CHEROKEE TRIANGLE"/>
    <s v="(C2)"/>
    <s v="LD2"/>
    <s v="Quota Retail Drink (12 AM - 2 AM)"/>
    <s v="ACTIVE"/>
    <m/>
    <s v="Codes and Regulations"/>
    <n v="1217157"/>
    <n v="272949"/>
    <x v="5"/>
  </r>
  <r>
    <n v="300"/>
    <n v="36134"/>
    <s v="Alcoholic Beverage Annual"/>
    <s v="MAYAN CAFE"/>
    <s v="813 E MARKET ST "/>
    <n v="813"/>
    <s v="E"/>
    <s v="MARKET"/>
    <s v="ST"/>
    <n v="-85.7373925192"/>
    <n v="38.253395134400002"/>
    <d v="2018-09-30T00:00:00"/>
    <s v="RST"/>
    <s v="Restaurant / Cafe"/>
    <d v="2012-10-11T14:46:15"/>
    <n v="40206"/>
    <x v="3"/>
    <s v="REMAINDER OF CITY"/>
    <s v="EZ1"/>
    <s v="LD"/>
    <s v="Quota Retail Drink"/>
    <s v="ACTIVE"/>
    <m/>
    <s v="Codes and Regulations"/>
    <n v="1213315"/>
    <n v="277806"/>
    <x v="10"/>
  </r>
  <r>
    <n v="301"/>
    <n v="20920"/>
    <s v="Alcoholic Beverage Annual"/>
    <s v="WEST GROCERY AND LIQUOR STORE"/>
    <s v="1001 W BROADWAY "/>
    <n v="1001"/>
    <s v="W"/>
    <s v="BROADWAY"/>
    <s v=" "/>
    <n v="-85.768397582399899"/>
    <n v="38.2476050211"/>
    <d v="2018-10-31T00:00:00"/>
    <s v="GRO"/>
    <s v="Grocery / Food Mart"/>
    <d v="2008-07-14T12:03:00"/>
    <n v="40203"/>
    <x v="3"/>
    <s v="RUSSELL"/>
    <s v="C2"/>
    <s v="MBP"/>
    <s v="NQ Retail Malt Beverage Package"/>
    <s v="ACTIVE"/>
    <m/>
    <s v="Codes and Regulations"/>
    <n v="1204378"/>
    <n v="275843"/>
    <x v="5"/>
  </r>
  <r>
    <n v="302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LD4"/>
    <s v="Quota Retail Drink (12 AM - 4 AM)"/>
    <s v="ACTIVE"/>
    <m/>
    <s v="Codes and Regulations"/>
    <n v="1217665"/>
    <n v="272385"/>
    <x v="10"/>
  </r>
  <r>
    <n v="303"/>
    <n v="6416"/>
    <s v="Alcoholic Beverage Annual"/>
    <s v="COACH LAMP"/>
    <s v="751 VINE ST "/>
    <n v="751"/>
    <s v=" "/>
    <s v="VINE"/>
    <s v="ST"/>
    <n v="-85.734331303800005"/>
    <n v="38.2416466881999"/>
    <d v="2018-10-31T00:00:00"/>
    <s v="RST"/>
    <s v="Restaurant / Cafe"/>
    <d v="2004-10-01T13:29:00"/>
    <n v="40204"/>
    <x v="3"/>
    <s v="PARISTOWN POINTE"/>
    <s v="R6"/>
    <s v="MBRD2"/>
    <s v="NQ4 Retail Malt Beverage Drink (12 am till 2 am)"/>
    <s v="ACTIVE"/>
    <m/>
    <s v="Codes and Regulations"/>
    <n v="1214125"/>
    <n v="273514"/>
    <x v="0"/>
  </r>
  <r>
    <n v="304"/>
    <n v="22947"/>
    <s v="Alcoholic Beverage Annual"/>
    <s v="OAK STREET FOODMART"/>
    <s v="331 E OAK ST "/>
    <n v="331"/>
    <s v="E"/>
    <s v="OAK"/>
    <s v="ST"/>
    <n v="-85.750014992499899"/>
    <n v="38.234374367199898"/>
    <d v="2018-10-31T00:00:00"/>
    <s v="GRO"/>
    <s v="Grocery / Food Mart"/>
    <d v="2009-01-29T08:34:29"/>
    <n v="40203"/>
    <x v="10"/>
    <s v="SHELBY PARK"/>
    <s v="C3"/>
    <s v="MBP"/>
    <s v="NQ Retail Malt Beverage Package"/>
    <s v="ACTIVE"/>
    <m/>
    <s v="Codes and Regulations"/>
    <n v="1209578"/>
    <n v="270939"/>
    <x v="12"/>
  </r>
  <r>
    <n v="305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SBL"/>
    <s v="Supplemental Bar"/>
    <s v="ACTIVE"/>
    <m/>
    <s v="Codes and Regulations"/>
    <n v="1223478"/>
    <n v="244206"/>
    <x v="0"/>
  </r>
  <r>
    <n v="306"/>
    <n v="23004"/>
    <s v="Alcoholic Beverage Annual"/>
    <s v="BOOMBOZZ TAP HOUSE"/>
    <s v="1448 BARDSTOWN RD "/>
    <n v="1448"/>
    <s v=" "/>
    <s v="BARDSTOWN"/>
    <s v="RD"/>
    <n v="-85.710127986000003"/>
    <n v="38.231864466399898"/>
    <d v="2018-10-31T00:00:00"/>
    <s v="RST"/>
    <s v="Restaurant / Cafe"/>
    <d v="2009-04-24T12:28:00"/>
    <n v="40204"/>
    <x v="9"/>
    <s v="TYLER PARK"/>
    <s v="(C2)"/>
    <s v="RLD4"/>
    <s v="NQ2 Restaurant Liquor Drink (12 am till 4 am)"/>
    <s v="ACTIVE"/>
    <m/>
    <s v="Codes and Regulations"/>
    <n v="1221019"/>
    <n v="269841"/>
    <x v="12"/>
  </r>
  <r>
    <n v="307"/>
    <n v="36193"/>
    <s v="Alcoholic Beverage Annual"/>
    <s v="TEDDY BEAR BAR &amp; GRILL"/>
    <s v="1148 GARVIN PL "/>
    <n v="1148"/>
    <s v=" "/>
    <s v="GARVIN"/>
    <s v="PL"/>
    <n v="-85.762083124599897"/>
    <n v="38.235534224600002"/>
    <d v="2018-10-31T00:00:00"/>
    <s v="BAR"/>
    <s v="Bar"/>
    <d v="2012-10-29T13:50:00"/>
    <n v="40203"/>
    <x v="10"/>
    <s v="LIMERICK"/>
    <s v="TNZD"/>
    <s v="LD"/>
    <s v="Quota Retail Drink"/>
    <s v="ACTIVE"/>
    <m/>
    <s v="Codes and Regulations"/>
    <n v="1206119"/>
    <n v="271418"/>
    <x v="10"/>
  </r>
  <r>
    <n v="308"/>
    <n v="26733"/>
    <s v="Alcoholic Beverage Annual"/>
    <s v="JAY FOOD MART"/>
    <s v="5050 BILLTOWN RD "/>
    <n v="5050"/>
    <s v=" "/>
    <s v="BILLTOWN"/>
    <s v="RD"/>
    <n v="-85.573590607100002"/>
    <n v="38.171617871400002"/>
    <d v="2018-10-31T00:00:00"/>
    <s v="GRO"/>
    <s v="Grocery / Food Mart"/>
    <d v="2010-01-11T15:46:07"/>
    <n v="40291"/>
    <x v="13"/>
    <m/>
    <s v="C1"/>
    <s v="MBP"/>
    <s v="NQ Retail Malt Beverage Package"/>
    <s v="ACTIVE"/>
    <m/>
    <s v="Codes and Regulations"/>
    <n v="1259919"/>
    <n v="247311"/>
    <x v="9"/>
  </r>
  <r>
    <n v="309"/>
    <n v="6426"/>
    <s v="Alcoholic Beverage Annual"/>
    <s v="FERN BOWL"/>
    <s v="5518 BARDSTOWN RD "/>
    <n v="5518"/>
    <s v=" "/>
    <s v="BARDSTOWN"/>
    <s v="RD"/>
    <n v="-85.600870137300006"/>
    <n v="38.164988645400001"/>
    <d v="2018-10-31T00:00:00"/>
    <s v="BAR"/>
    <s v="Bar"/>
    <d v="2004-10-04T08:39:00"/>
    <n v="40291"/>
    <x v="18"/>
    <m/>
    <s v="C1"/>
    <s v="MBRD4"/>
    <s v="NQ4 Retail Malt Beverage Drink (12 am till 4 am)"/>
    <s v="ACTIVE"/>
    <m/>
    <s v="Codes and Regulations"/>
    <n v="1252042"/>
    <n v="245011"/>
    <x v="0"/>
  </r>
  <r>
    <n v="310"/>
    <n v="6427"/>
    <s v="Alcoholic Beverage Annual"/>
    <s v="FERN CREEK LIQUORS"/>
    <s v="5623 BARDSTOWN RD "/>
    <n v="5623"/>
    <s v=" "/>
    <s v="BARDSTOWN"/>
    <s v="RD"/>
    <n v="-85.597336829699898"/>
    <n v="38.164472005199897"/>
    <d v="2018-10-31T00:00:00"/>
    <s v="LIQ"/>
    <s v="Liquor Store"/>
    <d v="2004-10-04T08:47:00"/>
    <n v="40291"/>
    <x v="18"/>
    <m/>
    <s v="C1"/>
    <s v="LP2"/>
    <s v="Quota Retail Package (12 AM - 2 AM)"/>
    <s v="ACTIVE"/>
    <m/>
    <s v="Codes and Regulations"/>
    <n v="1253055"/>
    <n v="244808"/>
    <x v="0"/>
  </r>
  <r>
    <n v="311"/>
    <n v="16091"/>
    <s v="Alcoholic Beverage Annual"/>
    <s v="SPEEDY MART #25"/>
    <s v="1054 BARRET AVE "/>
    <n v="1054"/>
    <s v=" "/>
    <s v="BARRET"/>
    <s v="AVE"/>
    <n v="-85.727385399400006"/>
    <n v="38.234857879099899"/>
    <d v="2018-10-31T00:00:00"/>
    <s v="GRO"/>
    <s v="Grocery / Food Mart"/>
    <d v="2006-05-04T14:12:46"/>
    <n v="40204"/>
    <x v="9"/>
    <s v="GERMANTOWN"/>
    <s v="C2"/>
    <s v="MBP"/>
    <s v="NQ Retail Malt Beverage Package"/>
    <s v="ACTIVE"/>
    <m/>
    <s v="Codes and Regulations"/>
    <n v="1216080"/>
    <n v="271010"/>
    <x v="14"/>
  </r>
  <r>
    <n v="312"/>
    <n v="16795"/>
    <s v="Alcoholic Beverage Annual"/>
    <s v="T EDDY'S BAR &amp; GRILL"/>
    <s v="1154 LOGAN ST "/>
    <n v="1154"/>
    <s v=" "/>
    <s v="LOGAN"/>
    <s v="ST"/>
    <n v="-85.740178659400001"/>
    <n v="38.233360572899898"/>
    <d v="2018-10-31T00:00:00"/>
    <s v="BAR"/>
    <s v="Bar"/>
    <d v="2006-11-08T15:15:21"/>
    <n v="40204"/>
    <x v="3"/>
    <s v="SHELBY PARK"/>
    <s v="C1"/>
    <s v="MBRD"/>
    <s v="NQ4 Retail Malt Beverage Drink"/>
    <s v="ACTIVE"/>
    <m/>
    <s v="Codes and Regulations"/>
    <n v="1212397"/>
    <n v="270524"/>
    <x v="14"/>
  </r>
  <r>
    <n v="313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MBCO"/>
    <s v="NQ Retail Malt Beverage Combo (Package and Drink)"/>
    <s v="INACTIVE"/>
    <m/>
    <s v="Codes and Regulations"/>
    <n v="1218224"/>
    <n v="272202"/>
    <x v="2"/>
  </r>
  <r>
    <n v="314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LD2"/>
    <s v="Quota Retail Drink (12 AM - 2 AM)"/>
    <s v="ACTIVE"/>
    <m/>
    <s v="Codes and Regulations"/>
    <n v="1215882"/>
    <n v="271415"/>
    <x v="7"/>
  </r>
  <r>
    <n v="315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RLD"/>
    <s v="NQ2 Retail Drink (Restaurant)"/>
    <s v="ACTIVE"/>
    <d v="2014-11-07T16:40:55"/>
    <s v="Codes and Regulations"/>
    <n v="1213873"/>
    <n v="277697"/>
    <x v="3"/>
  </r>
  <r>
    <n v="316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RLD4"/>
    <s v="NQ2 Restaurant Liquor Drink (12 am till 4 am)"/>
    <s v="INACTIVE"/>
    <d v="2014-11-07T16:40:55"/>
    <s v="Codes and Regulations"/>
    <n v="1213873"/>
    <n v="277697"/>
    <x v="3"/>
  </r>
  <r>
    <n v="317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CATE"/>
    <s v="Caterer"/>
    <s v="ACTIVE"/>
    <d v="2014-11-07T16:40:55"/>
    <s v="Codes and Regulations"/>
    <n v="1213873"/>
    <n v="277697"/>
    <x v="3"/>
  </r>
  <r>
    <n v="318"/>
    <n v="36193"/>
    <s v="Alcoholic Beverage Annual"/>
    <s v="TEDDY BEAR BAR &amp; GRILL"/>
    <s v="1148 GARVIN PL "/>
    <n v="1148"/>
    <s v=" "/>
    <s v="GARVIN"/>
    <s v="PL"/>
    <n v="-85.762083124599897"/>
    <n v="38.235534224600002"/>
    <d v="2018-10-31T00:00:00"/>
    <s v="BAR"/>
    <s v="Bar"/>
    <d v="2012-10-29T13:50:00"/>
    <n v="40203"/>
    <x v="10"/>
    <s v="LIMERICK"/>
    <s v="TNZD"/>
    <s v="LD4"/>
    <s v="Quota Retail Drink (12 AM - 4 AM)"/>
    <s v="ACTIVE"/>
    <m/>
    <s v="Codes and Regulations"/>
    <n v="1206119"/>
    <n v="271418"/>
    <x v="10"/>
  </r>
  <r>
    <n v="319"/>
    <n v="36193"/>
    <s v="Alcoholic Beverage Annual"/>
    <s v="TEDDY BEAR BAR &amp; GRILL"/>
    <s v="1148 GARVIN PL "/>
    <n v="1148"/>
    <s v=" "/>
    <s v="GARVIN"/>
    <s v="PL"/>
    <n v="-85.762083124599897"/>
    <n v="38.235534224600002"/>
    <d v="2018-10-31T00:00:00"/>
    <s v="BAR"/>
    <s v="Bar"/>
    <d v="2012-10-29T13:50:00"/>
    <n v="40203"/>
    <x v="10"/>
    <s v="LIMERICK"/>
    <s v="TNZD"/>
    <s v="SD"/>
    <s v="Sunday Drink"/>
    <s v="ACTIVE"/>
    <m/>
    <s v="Codes and Regulations"/>
    <n v="1206119"/>
    <n v="271418"/>
    <x v="10"/>
  </r>
  <r>
    <n v="320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LD"/>
    <s v="Quota Retail Drink"/>
    <s v="ACTIVE"/>
    <m/>
    <s v="Codes and Regulations"/>
    <n v="1210866"/>
    <n v="277882"/>
    <x v="10"/>
  </r>
  <r>
    <n v="321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LD4"/>
    <s v="Quota Retail Drink (12 AM - 4 AM)"/>
    <s v="ACTIVE"/>
    <m/>
    <s v="Codes and Regulations"/>
    <n v="1210866"/>
    <n v="277882"/>
    <x v="10"/>
  </r>
  <r>
    <n v="322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SD"/>
    <s v="Sunday Drink"/>
    <s v="ACTIVE"/>
    <m/>
    <s v="Codes and Regulations"/>
    <n v="1210866"/>
    <n v="277882"/>
    <x v="10"/>
  </r>
  <r>
    <n v="323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SBL"/>
    <s v="Supplemental Bar"/>
    <s v="ACTIVE"/>
    <m/>
    <s v="Codes and Regulations"/>
    <n v="1210866"/>
    <n v="277882"/>
    <x v="10"/>
  </r>
  <r>
    <n v="324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LP2"/>
    <s v="Quota Retail Package (12 AM - 2 AM)"/>
    <s v="ACTIVE"/>
    <d v="2014-12-09T12:25:47"/>
    <s v="Codes and Regulations"/>
    <n v="1204870"/>
    <n v="279195"/>
    <x v="3"/>
  </r>
  <r>
    <n v="325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PC"/>
    <s v="NQ3 Retail Drink (Private Club)"/>
    <s v="INACTIVE"/>
    <m/>
    <s v="Codes and Regulations"/>
    <n v="1222865"/>
    <n v="257942"/>
    <x v="0"/>
  </r>
  <r>
    <n v="326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SD"/>
    <s v="Sunday Drink"/>
    <s v="ACTIVE"/>
    <d v="2014-12-09T12:25:47"/>
    <s v="Codes and Regulations"/>
    <n v="1204870"/>
    <n v="279195"/>
    <x v="3"/>
  </r>
  <r>
    <n v="327"/>
    <n v="30243"/>
    <s v="Alcoholic Beverage Annual"/>
    <s v="NEW VIEW BAR &amp; GRILL"/>
    <s v="7601 OUTER LOOP "/>
    <n v="7601"/>
    <s v=" "/>
    <s v="OUTER"/>
    <s v="LOOP"/>
    <n v="-85.619174696599899"/>
    <n v="38.137863913399897"/>
    <d v="2019-01-31T00:00:00"/>
    <s v="BAR"/>
    <s v="Bar"/>
    <d v="2011-01-10T16:09:00"/>
    <n v="40228"/>
    <x v="24"/>
    <m/>
    <s v="PD"/>
    <s v="MBRD4"/>
    <s v="NQ4 Retail Malt Beverage Drink (12 am till 4 am)"/>
    <s v="ACTIVE"/>
    <m/>
    <s v="Codes and Regulations"/>
    <n v="1246633"/>
    <n v="235212"/>
    <x v="7"/>
  </r>
  <r>
    <n v="328"/>
    <s v="14ABC1185"/>
    <s v="Alcoholic Beverage Annual"/>
    <s v="EMBASSY SUITES LOUISVILLE DOWNTOWN"/>
    <s v="501 S 4TH ST "/>
    <n v="501"/>
    <s v="S"/>
    <s v="4TH"/>
    <s v="ST"/>
    <n v="-85.7573272059999"/>
    <n v="38.250827115100002"/>
    <d v="2018-11-30T00:00:00"/>
    <s v="HOT"/>
    <s v="Hotels"/>
    <d v="2014-12-16T14:34:55"/>
    <n v="40202"/>
    <x v="3"/>
    <s v="CENTRAL BUSINESS DISTRICT"/>
    <s v="(C3)"/>
    <s v="SBL"/>
    <s v="Supplemental Bar"/>
    <s v="ACTIVE"/>
    <m/>
    <s v="Codes and Regulations"/>
    <n v="1207576"/>
    <n v="276964"/>
    <x v="3"/>
  </r>
  <r>
    <n v="329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LD2"/>
    <s v="Quota Retail Drink (12 AM - 2 AM)"/>
    <s v="ACTIVE"/>
    <m/>
    <s v="Codes and Regulations"/>
    <n v="1209458"/>
    <n v="277692"/>
    <x v="5"/>
  </r>
  <r>
    <n v="330"/>
    <s v="14ABC1173"/>
    <s v="Alcoholic Beverage Annual"/>
    <s v="GINZA ASIAN BISTRO"/>
    <s v="9420 SHELBYVILLE RD "/>
    <n v="9420"/>
    <s v=" "/>
    <s v="SHELBYVILLE"/>
    <s v="RD"/>
    <n v="-85.5756681189999"/>
    <n v="38.245873496400002"/>
    <d v="2019-01-31T00:00:00"/>
    <s v="RST"/>
    <s v="Restaurant / Cafe"/>
    <d v="2014-11-20T15:47:11"/>
    <n v="40222"/>
    <x v="20"/>
    <m/>
    <s v="C1"/>
    <s v="RLD"/>
    <s v="NQ2 Retail Drink (Restaurant)"/>
    <s v="ACTIVE"/>
    <m/>
    <s v="Codes and Regulations"/>
    <n v="1259711"/>
    <n v="274358"/>
    <x v="3"/>
  </r>
  <r>
    <n v="331"/>
    <n v="31744"/>
    <s v="Alcoholic Beverage Annual"/>
    <s v="SAVE A LOT #792"/>
    <s v="1311 S SHELBY ST "/>
    <n v="1311"/>
    <s v="S"/>
    <s v="SHELBY"/>
    <s v="ST"/>
    <n v="-85.741534326700005"/>
    <n v="38.230028393300003"/>
    <d v="2019-01-31T00:00:00"/>
    <s v="GRO"/>
    <s v="Grocery / Food Mart"/>
    <d v="2011-02-22T16:10:06"/>
    <n v="40217"/>
    <x v="3"/>
    <s v="SHELBY PARK"/>
    <s v="C1"/>
    <s v="MBP"/>
    <s v="NQ Retail Malt Beverage Package"/>
    <s v="ACTIVE"/>
    <m/>
    <s v="Codes and Regulations"/>
    <n v="1211988"/>
    <n v="269317"/>
    <x v="7"/>
  </r>
  <r>
    <n v="332"/>
    <n v="3711"/>
    <s v="Alcoholic Beverage Annual"/>
    <s v="HOOPS GRILL &amp; SPORTS BAR"/>
    <s v="6733 STRAWBERRY LN "/>
    <n v="6733"/>
    <s v=" "/>
    <s v="STRAWBERRY"/>
    <s v="LN"/>
    <n v="-85.764255442500001"/>
    <n v="38.1580084106999"/>
    <d v="2019-02-28T00:00:00"/>
    <s v="RST"/>
    <s v="Restaurant / Cafe"/>
    <d v="2004-03-04T14:15:00"/>
    <n v="40214"/>
    <x v="19"/>
    <s v="SOUTHLAND PARK"/>
    <s v="C2"/>
    <s v="RLD4"/>
    <s v="NQ2 Restaurant Liquor Drink (12 am till 4 am)"/>
    <s v="ACTIVE"/>
    <m/>
    <s v="Codes and Regulations"/>
    <n v="1205031"/>
    <n v="243200"/>
    <x v="0"/>
  </r>
  <r>
    <n v="333"/>
    <n v="26922"/>
    <s v="Alcoholic Beverage Annual"/>
    <s v="HOLE IN THE WALL"/>
    <s v="5415 INDIAN OAKS CIR "/>
    <n v="5415"/>
    <s v=" "/>
    <s v="INDIAN OAKS"/>
    <s v="CIR"/>
    <n v="-85.686964503400006"/>
    <n v="38.170295725499898"/>
    <d v="2019-02-28T00:00:00"/>
    <s v="RST"/>
    <s v="Restaurant / Cafe"/>
    <d v="2010-03-02T15:18:00"/>
    <n v="40213"/>
    <x v="17"/>
    <m/>
    <s v="C1"/>
    <s v="MBRD4"/>
    <s v="NQ4 Retail Malt Beverage Drink (12 am till 4 am)"/>
    <s v="ACTIVE"/>
    <m/>
    <s v="Codes and Regulations"/>
    <n v="1227322"/>
    <n v="247318"/>
    <x v="9"/>
  </r>
  <r>
    <n v="334"/>
    <n v="5059"/>
    <s v="Alcoholic Beverage Annual"/>
    <s v="KROGER L-739"/>
    <s v="12450 LA GRANGE RD "/>
    <n v="12450"/>
    <s v=" "/>
    <s v="LA GRANGE"/>
    <s v="RD"/>
    <n v="-85.508860746799897"/>
    <n v="38.2905720742"/>
    <d v="2018-07-31T00:00:00"/>
    <s v="GRO"/>
    <s v="Grocery / Food Mart"/>
    <d v="2004-07-02T10:03:00"/>
    <n v="40245"/>
    <x v="1"/>
    <m/>
    <s v="C1"/>
    <s v="MBP"/>
    <s v="NQ Retail Malt Beverage Package"/>
    <s v="ACTIVE"/>
    <m/>
    <s v="Codes and Regulations"/>
    <n v="1279118"/>
    <n v="290365"/>
    <x v="0"/>
  </r>
  <r>
    <n v="335"/>
    <n v="5059"/>
    <s v="Alcoholic Beverage Annual"/>
    <s v="KROGER L-739"/>
    <s v="12450 LA GRANGE RD "/>
    <n v="12450"/>
    <s v=" "/>
    <s v="LA GRANGE"/>
    <s v="RD"/>
    <n v="-85.508860746799897"/>
    <n v="38.2905720742"/>
    <d v="2018-07-31T00:00:00"/>
    <s v="GRO"/>
    <s v="Grocery / Food Mart"/>
    <d v="2004-07-02T10:03:00"/>
    <n v="40245"/>
    <x v="1"/>
    <m/>
    <s v="C1"/>
    <s v="MBP2"/>
    <s v="NQ Retail Malt Beverage Package (12 am till 2 am)"/>
    <s v="ACTIVE"/>
    <m/>
    <s v="Codes and Regulations"/>
    <n v="1279118"/>
    <n v="290365"/>
    <x v="0"/>
  </r>
  <r>
    <n v="336"/>
    <n v="36312"/>
    <s v="Alcoholic Beverage Annual"/>
    <s v="CATTLEMAN'S ROADHOUSE"/>
    <s v="2901 S HURSTBOURNE PKY "/>
    <n v="2901"/>
    <s v="S"/>
    <s v="HURSTBOURNE"/>
    <s v="PKY"/>
    <n v="-85.599805872900006"/>
    <n v="38.2090326699999"/>
    <d v="2019-01-31T00:00:00"/>
    <s v="RST"/>
    <s v="Restaurant / Cafe"/>
    <d v="2012-11-26T08:27:00"/>
    <n v="40220"/>
    <x v="11"/>
    <m/>
    <s v="C1"/>
    <s v="RLD"/>
    <s v="NQ2 Retail Drink (Restaurant)"/>
    <s v="ACTIVE"/>
    <m/>
    <s v="Codes and Regulations"/>
    <n v="1252583"/>
    <n v="261044"/>
    <x v="10"/>
  </r>
  <r>
    <n v="337"/>
    <n v="36312"/>
    <s v="Alcoholic Beverage Annual"/>
    <s v="CATTLEMAN'S ROADHOUSE"/>
    <s v="2901 S HURSTBOURNE PKY "/>
    <n v="2901"/>
    <s v="S"/>
    <s v="HURSTBOURNE"/>
    <s v="PKY"/>
    <n v="-85.599805872900006"/>
    <n v="38.2090326699999"/>
    <d v="2019-01-31T00:00:00"/>
    <s v="RST"/>
    <s v="Restaurant / Cafe"/>
    <d v="2012-11-26T08:27:00"/>
    <n v="40220"/>
    <x v="11"/>
    <m/>
    <s v="C1"/>
    <s v="SD"/>
    <s v="Sunday Drink"/>
    <s v="ACTIVE"/>
    <m/>
    <s v="Codes and Regulations"/>
    <n v="1252583"/>
    <n v="261044"/>
    <x v="10"/>
  </r>
  <r>
    <n v="338"/>
    <s v="15ABC1081"/>
    <s v="Alcoholic Beverage Annual"/>
    <s v="MASTERPIECE MIXERS FUN ART SHOP"/>
    <s v="8021 DIXIE HWY 105"/>
    <n v="8021"/>
    <s v=" "/>
    <s v="DIXIE"/>
    <s v="HWY"/>
    <n v="-85.843759764599895"/>
    <n v="38.1355076737999"/>
    <d v="2018-09-30T00:00:00"/>
    <s v="AMU"/>
    <s v="Amusement"/>
    <d v="2015-06-10T11:10:36"/>
    <n v="40258"/>
    <x v="14"/>
    <m/>
    <s v="C2"/>
    <s v="LD"/>
    <s v="Quota Retail Drink"/>
    <s v="INACTIVE"/>
    <d v="2015-06-10T11:10:36"/>
    <s v="Codes and Regulations"/>
    <n v="1182032"/>
    <n v="235393"/>
    <x v="1"/>
  </r>
  <r>
    <n v="339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LD"/>
    <s v="Quota Retail Drink"/>
    <s v="ACTIVE"/>
    <m/>
    <s v="Codes and Regulations"/>
    <n v="1208110"/>
    <n v="278933"/>
    <x v="10"/>
  </r>
  <r>
    <n v="340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SBL"/>
    <s v="Supplemental Bar"/>
    <s v="ACTIVE"/>
    <m/>
    <s v="Codes and Regulations"/>
    <n v="1208110"/>
    <n v="278933"/>
    <x v="10"/>
  </r>
  <r>
    <n v="341"/>
    <s v="15ABC1113"/>
    <s v="Alcoholic Beverage Annual"/>
    <s v="WALGREENS #05172"/>
    <s v="5400 NEW CUT RD "/>
    <n v="5400"/>
    <s v=" "/>
    <s v="NEW CUT"/>
    <s v="RD"/>
    <n v="-85.776890571400003"/>
    <n v="38.150318537099899"/>
    <d v="2018-08-31T00:00:00"/>
    <s v="DRG"/>
    <s v="Drug Store"/>
    <d v="2015-07-29T17:14:03"/>
    <n v="40214"/>
    <x v="14"/>
    <s v="AUBURNDALE"/>
    <s v="C1"/>
    <s v="MBP"/>
    <s v="NQ Retail Malt Beverage Package"/>
    <s v="ACTIVE"/>
    <d v="2015-07-29T17:14:03"/>
    <s v="Codes and Regulations"/>
    <n v="1201352"/>
    <n v="240460"/>
    <x v="1"/>
  </r>
  <r>
    <n v="342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SD"/>
    <s v="Sunday Drink"/>
    <s v="ACTIVE"/>
    <m/>
    <s v="Codes and Regulations"/>
    <n v="1208110"/>
    <n v="278933"/>
    <x v="10"/>
  </r>
  <r>
    <n v="343"/>
    <n v="5061"/>
    <s v="Alcoholic Beverage Annual"/>
    <s v="KROGER L-366"/>
    <s v="5001 MUD LN "/>
    <n v="5001"/>
    <s v=" "/>
    <s v="MUD"/>
    <s v="LN"/>
    <n v="-85.670581340200002"/>
    <n v="38.089209581399899"/>
    <d v="2018-07-31T00:00:00"/>
    <s v="GRO"/>
    <s v="Grocery / Food Mart"/>
    <d v="2004-07-02T10:19:59"/>
    <n v="40229"/>
    <x v="16"/>
    <m/>
    <s v="C1"/>
    <s v="MBP"/>
    <s v="NQ Retail Malt Beverage Package"/>
    <s v="ACTIVE"/>
    <m/>
    <s v="Codes and Regulations"/>
    <n v="1231576"/>
    <n v="217720"/>
    <x v="0"/>
  </r>
  <r>
    <n v="344"/>
    <n v="5063"/>
    <s v="Alcoholic Beverage Annual"/>
    <s v="KROGER L-350"/>
    <s v="5533 NEW CUT RD "/>
    <n v="5533"/>
    <s v=" "/>
    <s v="NEW CUT"/>
    <s v="RD"/>
    <n v="-85.773725698999897"/>
    <n v="38.144510082099899"/>
    <d v="2018-07-31T00:00:00"/>
    <s v="GRO"/>
    <s v="Grocery / Food Mart"/>
    <d v="2004-07-02T10:25:00"/>
    <n v="40214"/>
    <x v="16"/>
    <m/>
    <s v="C1"/>
    <s v="MBP2"/>
    <s v="NQ Retail Malt Beverage Package (12 am till 2 am)"/>
    <s v="ACTIVE"/>
    <m/>
    <s v="Codes and Regulations"/>
    <n v="1202227"/>
    <n v="238330"/>
    <x v="0"/>
  </r>
  <r>
    <n v="345"/>
    <n v="5064"/>
    <s v="Alcoholic Beverage Annual"/>
    <s v="KROGER L-376"/>
    <s v="4501 OUTER LOOP "/>
    <n v="4501"/>
    <s v=" "/>
    <s v="OUTER"/>
    <s v="LOOP"/>
    <n v="-85.679621927900001"/>
    <n v="38.139926054"/>
    <d v="2018-07-31T00:00:00"/>
    <s v="GRO"/>
    <s v="Grocery / Food Mart"/>
    <d v="2004-07-02T10:28:00"/>
    <n v="40219"/>
    <x v="0"/>
    <m/>
    <s v="C2"/>
    <s v="MBP2"/>
    <s v="NQ Retail Malt Beverage Package (12 am till 2 am)"/>
    <s v="ACTIVE"/>
    <m/>
    <s v="Codes and Regulations"/>
    <n v="1229261"/>
    <n v="236227"/>
    <x v="0"/>
  </r>
  <r>
    <n v="346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MBRD2"/>
    <s v="NQ4 Retail Malt Beverage Drink (12 am till 2 am)"/>
    <s v="ACTIVE"/>
    <m/>
    <s v="Codes and Regulations"/>
    <n v="1209458"/>
    <n v="277692"/>
    <x v="5"/>
  </r>
  <r>
    <n v="347"/>
    <n v="5545"/>
    <s v="Alcoholic Beverage Annual"/>
    <s v="CIRCLE K #3238"/>
    <s v="5035 MUD LN "/>
    <n v="5035"/>
    <s v=" "/>
    <s v="MUD"/>
    <s v="LN"/>
    <n v="-85.6703146613999"/>
    <n v="38.093173094400001"/>
    <d v="2018-08-31T00:00:00"/>
    <s v="GRO"/>
    <s v="Grocery / Food Mart"/>
    <d v="2004-08-02T08:51:00"/>
    <n v="40229"/>
    <x v="16"/>
    <m/>
    <s v="C2"/>
    <s v="MBP2"/>
    <s v="NQ Retail Malt Beverage Package (12 am till 2 am)"/>
    <s v="ACTIVE"/>
    <m/>
    <s v="Codes and Regulations"/>
    <n v="1231675"/>
    <n v="219162"/>
    <x v="0"/>
  </r>
  <r>
    <n v="348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MBRD"/>
    <s v="NQ4 Retail Malt Beverage Drink"/>
    <s v="ACTIVE"/>
    <m/>
    <s v="Codes and Regulations"/>
    <n v="1207346"/>
    <n v="275634"/>
    <x v="12"/>
  </r>
  <r>
    <n v="349"/>
    <n v="5109"/>
    <s v="Alcoholic Beverage Annual"/>
    <s v="COX'S SMOKER'S OUTLET &amp; SPIRIT"/>
    <s v="4780 BARDSTOWN RD "/>
    <n v="4780"/>
    <s v=" "/>
    <s v="BARDSTOWN"/>
    <s v="RD"/>
    <n v="-85.6232907606"/>
    <n v="38.178516183100001"/>
    <d v="2018-07-31T00:00:00"/>
    <s v="GRO"/>
    <s v="Grocery / Food Mart"/>
    <d v="2004-07-06T14:20:00"/>
    <n v="40218"/>
    <x v="17"/>
    <m/>
    <s v="C1"/>
    <s v="MBP"/>
    <s v="NQ Retail Malt Beverage Package"/>
    <s v="ACTIVE"/>
    <m/>
    <s v="Codes and Regulations"/>
    <n v="1245670"/>
    <n v="250032"/>
    <x v="0"/>
  </r>
  <r>
    <n v="350"/>
    <s v="14ABC1104"/>
    <s v="Alcoholic Beverage Annual"/>
    <s v="COURTYARD BY MARRIOTT"/>
    <s v="819 PHILLIPS LN "/>
    <n v="819"/>
    <s v=" "/>
    <s v="PHILLIPS"/>
    <s v="LN"/>
    <n v="-85.742871319399896"/>
    <n v="38.192416148600003"/>
    <d v="2019-05-31T00:00:00"/>
    <s v="HOT"/>
    <s v="Hotels"/>
    <d v="2014-08-07T10:50:52"/>
    <n v="40209"/>
    <x v="19"/>
    <s v="HIGHLAND PARK"/>
    <s v="C2"/>
    <s v="MDL"/>
    <s v="NQ2 Retail Drink (Motel)"/>
    <s v="ACTIVE"/>
    <d v="2014-08-07T10:50:52"/>
    <s v="Codes and Regulations"/>
    <n v="1211382"/>
    <n v="255628"/>
    <x v="3"/>
  </r>
  <r>
    <n v="351"/>
    <n v="4057"/>
    <s v="Alcoholic Beverage Annual"/>
    <s v="FIVE STAR FOOD MART #5301"/>
    <s v="9501 CANE RUN RD "/>
    <n v="9501"/>
    <s v=" "/>
    <s v="CANE RUN"/>
    <s v="RD"/>
    <n v="-85.895680349100004"/>
    <n v="38.1172831636"/>
    <d v="2018-08-31T00:00:00"/>
    <s v="GRO"/>
    <s v="Grocery / Food Mart"/>
    <d v="2004-05-11T13:28:00"/>
    <n v="40258"/>
    <x v="12"/>
    <m/>
    <s v="C1"/>
    <s v="MBP2"/>
    <s v="NQ Retail Malt Beverage Package (12 am till 2 am)"/>
    <s v="ACTIVE"/>
    <m/>
    <s v="Codes and Regulations"/>
    <n v="1166982"/>
    <n v="229020"/>
    <x v="0"/>
  </r>
  <r>
    <n v="352"/>
    <n v="5236"/>
    <s v="Alcoholic Beverage Annual"/>
    <s v="CVS PHARMACY #6207"/>
    <s v="5300 S 3RD ST "/>
    <n v="5300"/>
    <s v="S"/>
    <s v="3RD"/>
    <s v="ST"/>
    <n v="-85.768637232000003"/>
    <n v="38.171125927299897"/>
    <d v="2018-07-31T00:00:00"/>
    <s v="LIQ"/>
    <s v="Liquor Store"/>
    <d v="2004-07-13T12:06:00"/>
    <n v="40214"/>
    <x v="19"/>
    <s v="IROQUOIS"/>
    <s v="C2"/>
    <s v="MBP"/>
    <s v="NQ Retail Malt Beverage Package"/>
    <s v="ACTIVE"/>
    <m/>
    <s v="Codes and Regulations"/>
    <n v="1203850"/>
    <n v="247997"/>
    <x v="0"/>
  </r>
  <r>
    <n v="353"/>
    <n v="5237"/>
    <s v="Alcoholic Beverage Annual"/>
    <s v="CVS PHARMACY #5866"/>
    <s v="13900 SHELBYVILLE RD "/>
    <n v="13900"/>
    <s v=" "/>
    <s v="SHELBYVILLE"/>
    <s v="RD"/>
    <n v="-85.493348221199895"/>
    <n v="38.2397375169"/>
    <d v="2018-07-31T00:00:00"/>
    <s v="LIQ"/>
    <s v="Liquor Store"/>
    <d v="2004-07-13T12:40:00"/>
    <n v="40245"/>
    <x v="13"/>
    <m/>
    <s v="C1"/>
    <s v="MBP"/>
    <s v="NQ Retail Malt Beverage Package"/>
    <s v="ACTIVE"/>
    <m/>
    <s v="Codes and Regulations"/>
    <n v="1283320"/>
    <n v="271794"/>
    <x v="0"/>
  </r>
  <r>
    <n v="354"/>
    <n v="5492"/>
    <s v="Alcoholic Beverage Annual"/>
    <s v="SPEEDWAY #5457"/>
    <s v="4565 POPLAR LEVEL RD "/>
    <n v="4565"/>
    <s v=" "/>
    <s v="POPLAR LEVEL"/>
    <s v="RD"/>
    <n v="-85.698706622000003"/>
    <n v="38.183794439800003"/>
    <d v="2018-08-31T00:00:00"/>
    <s v="GRO"/>
    <s v="Grocery / Food Mart"/>
    <d v="2004-07-30T12:07:00"/>
    <n v="40213"/>
    <x v="22"/>
    <m/>
    <s v="M1"/>
    <s v="MBP2"/>
    <s v="NQ Retail Malt Beverage Package (12 am till 2 am)"/>
    <s v="ACTIVE"/>
    <m/>
    <s v="Codes and Regulations"/>
    <n v="1224024"/>
    <n v="252286"/>
    <x v="0"/>
  </r>
  <r>
    <n v="355"/>
    <n v="5500"/>
    <s v="Alcoholic Beverage Annual"/>
    <s v="SPEEDWAY #9686"/>
    <s v="6821 SOUTHSIDE DR "/>
    <n v="6821"/>
    <s v=" "/>
    <s v="SOUTHSIDE"/>
    <s v="DR"/>
    <n v="-85.764423380099899"/>
    <n v="38.158890571199898"/>
    <d v="2018-08-31T00:00:00"/>
    <s v="GRO"/>
    <s v="Grocery / Food Mart"/>
    <d v="2004-07-30T12:39:00"/>
    <n v="40214"/>
    <x v="19"/>
    <s v="SOUTHLAND PARK"/>
    <s v="C1"/>
    <s v="MBP"/>
    <s v="NQ Retail Malt Beverage Package"/>
    <s v="ACTIVE"/>
    <m/>
    <s v="Codes and Regulations"/>
    <n v="1204988"/>
    <n v="243522"/>
    <x v="0"/>
  </r>
  <r>
    <n v="356"/>
    <s v="15ABC1115"/>
    <s v="Alcoholic Beverage Annual"/>
    <s v="KROGER  #780 LIQUOR STORE"/>
    <s v="10641 DIXIE HWY "/>
    <n v="10641"/>
    <s v=" "/>
    <s v="DIXIE"/>
    <s v="HWY"/>
    <n v="-85.869821132799899"/>
    <n v="38.099092996899898"/>
    <d v="2018-07-31T00:00:00"/>
    <s v="LIQ"/>
    <s v="Liquor Store"/>
    <d v="2015-06-29T16:49:49"/>
    <n v="40272"/>
    <x v="14"/>
    <m/>
    <s v="C2"/>
    <s v="LP"/>
    <s v="Quota Retail Package"/>
    <s v="ACTIVE"/>
    <d v="2015-06-29T16:49:49"/>
    <s v="Codes and Regulations"/>
    <n v="1174304"/>
    <n v="222265"/>
    <x v="1"/>
  </r>
  <r>
    <n v="357"/>
    <s v="15ABC1114"/>
    <s v="Alcoholic Beverage Annual"/>
    <s v="WALGREENS #04216"/>
    <s v="5201 S 3RD ST "/>
    <n v="5201"/>
    <s v="S"/>
    <s v="3RD"/>
    <s v="ST"/>
    <n v="-85.767543848000003"/>
    <n v="38.171744363099897"/>
    <d v="2018-08-31T00:00:00"/>
    <s v="DRG"/>
    <s v="Drug Store"/>
    <d v="2015-07-29T17:37:54"/>
    <n v="40214"/>
    <x v="19"/>
    <s v="SOUTHSIDE"/>
    <s v="C1"/>
    <s v="MBP"/>
    <s v="NQ Retail Malt Beverage Package"/>
    <s v="ACTIVE"/>
    <d v="2015-07-29T17:37:54"/>
    <s v="Codes and Regulations"/>
    <n v="1204168"/>
    <n v="248217"/>
    <x v="1"/>
  </r>
  <r>
    <n v="358"/>
    <s v="15ABC1116"/>
    <s v="Alcoholic Beverage Annual"/>
    <s v="WALGREENS #04194"/>
    <s v="2021 HIKES LN "/>
    <n v="2021"/>
    <s v=" "/>
    <s v="HIKES"/>
    <s v="LN"/>
    <n v="-85.662052461499897"/>
    <n v="38.198403922399898"/>
    <d v="2018-08-31T00:00:00"/>
    <s v="DRG"/>
    <s v="Drug Store"/>
    <d v="2015-07-29T17:35:44"/>
    <n v="40218"/>
    <x v="22"/>
    <m/>
    <s v="C2"/>
    <s v="MBP"/>
    <s v="NQ Retail Malt Beverage Package"/>
    <s v="ACTIVE"/>
    <d v="2015-07-29T17:35:44"/>
    <s v="Codes and Regulations"/>
    <n v="1234640"/>
    <n v="257442"/>
    <x v="1"/>
  </r>
  <r>
    <n v="359"/>
    <s v="15ABC1118"/>
    <s v="Alcoholic Beverage Annual"/>
    <s v="WALGREENS #04586"/>
    <s v="7914 FEGENBUSH LN "/>
    <n v="7914"/>
    <s v=" "/>
    <s v="FEGENBUSH"/>
    <s v="LN"/>
    <n v="-85.616546843500004"/>
    <n v="38.138468723000003"/>
    <d v="2018-08-31T00:00:00"/>
    <s v="DRG"/>
    <s v="Drug Store"/>
    <d v="2015-07-29T17:40:26"/>
    <n v="40228"/>
    <x v="24"/>
    <m/>
    <s v="PD"/>
    <s v="MBP"/>
    <s v="NQ Retail Malt Beverage Package"/>
    <s v="ACTIVE"/>
    <d v="2015-07-29T17:40:26"/>
    <s v="Codes and Regulations"/>
    <n v="1247392"/>
    <n v="235421"/>
    <x v="1"/>
  </r>
  <r>
    <n v="360"/>
    <s v="15ABC1119"/>
    <s v="Alcoholic Beverage Annual"/>
    <s v="WALGREENS #06443"/>
    <s v="990 BAXTER AVE "/>
    <n v="990"/>
    <s v=" "/>
    <s v="BAXTER"/>
    <s v="AVE"/>
    <n v="-85.724255210400003"/>
    <n v="38.239665125800002"/>
    <d v="2018-08-31T00:00:00"/>
    <s v="DRG"/>
    <s v="Drug Store"/>
    <d v="2015-07-29T17:39:50"/>
    <n v="40204"/>
    <x v="9"/>
    <s v="HIGHLANDS"/>
    <s v="(C2)"/>
    <s v="LP"/>
    <s v="Quota Retail Package"/>
    <s v="ACTIVE"/>
    <d v="2015-07-29T17:39:50"/>
    <s v="Codes and Regulations"/>
    <n v="1217007"/>
    <n v="272746"/>
    <x v="1"/>
  </r>
  <r>
    <n v="361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LD"/>
    <s v="Quota Retail Drink"/>
    <s v="ACTIVE"/>
    <m/>
    <s v="Codes and Regulations"/>
    <n v="1218407"/>
    <n v="272133"/>
    <x v="2"/>
  </r>
  <r>
    <n v="362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LD4"/>
    <s v="Quota Retail Drink (12 AM - 4 AM)"/>
    <s v="ACTIVE"/>
    <m/>
    <s v="Codes and Regulations"/>
    <n v="1218407"/>
    <n v="272133"/>
    <x v="2"/>
  </r>
  <r>
    <n v="363"/>
    <s v="15ABC1148"/>
    <s v="Alcoholic Beverage Annual"/>
    <s v="AT THE ITALIAN TABLE"/>
    <s v="2359 FRANKFORT AVE "/>
    <n v="2359"/>
    <s v=" "/>
    <s v="FRANKFORT"/>
    <s v="AVE"/>
    <n v="-85.700576514800005"/>
    <n v="38.253786781499898"/>
    <d v="2018-09-30T00:00:00"/>
    <s v="RST"/>
    <s v="Restaurant / Cafe"/>
    <d v="2015-08-19T11:26:56"/>
    <n v="40206"/>
    <x v="7"/>
    <s v="CLIFTON"/>
    <s v="C2"/>
    <s v="LD"/>
    <s v="Quota Retail Drink"/>
    <s v="ACTIVE"/>
    <d v="2015-08-19T11:26:56"/>
    <s v="Codes and Regulations"/>
    <n v="1223888"/>
    <n v="277780"/>
    <x v="1"/>
  </r>
  <r>
    <n v="364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SD"/>
    <s v="Sunday Drink"/>
    <s v="ACTIVE"/>
    <m/>
    <s v="Codes and Regulations"/>
    <n v="1218407"/>
    <n v="272133"/>
    <x v="2"/>
  </r>
  <r>
    <n v="365"/>
    <n v="5072"/>
    <s v="Alcoholic Beverage Annual"/>
    <s v="KROGER L-292"/>
    <s v="7509 TERRY RD "/>
    <n v="7509"/>
    <s v=" "/>
    <s v="TERRY"/>
    <s v="RD"/>
    <n v="-85.870218443799899"/>
    <n v="38.142541981400001"/>
    <d v="2018-07-31T00:00:00"/>
    <s v="GRO"/>
    <s v="Grocery / Food Mart"/>
    <d v="2004-07-02T10:47:54"/>
    <n v="40258"/>
    <x v="12"/>
    <m/>
    <s v="C1"/>
    <s v="MBP"/>
    <s v="NQ Retail Malt Beverage Package"/>
    <s v="ACTIVE"/>
    <m/>
    <s v="Codes and Regulations"/>
    <n v="1174468"/>
    <n v="238087"/>
    <x v="0"/>
  </r>
  <r>
    <n v="366"/>
    <n v="5072"/>
    <s v="Alcoholic Beverage Annual"/>
    <s v="KROGER L-292"/>
    <s v="7509 TERRY RD "/>
    <n v="7509"/>
    <s v=" "/>
    <s v="TERRY"/>
    <s v="RD"/>
    <n v="-85.870218443799899"/>
    <n v="38.142541981400001"/>
    <d v="2018-07-31T00:00:00"/>
    <s v="GRO"/>
    <s v="Grocery / Food Mart"/>
    <d v="2004-07-02T10:47:54"/>
    <n v="40258"/>
    <x v="12"/>
    <m/>
    <s v="C1"/>
    <s v="MBP2"/>
    <s v="NQ Retail Malt Beverage Package (12 am till 2 am)"/>
    <s v="ACTIVE"/>
    <m/>
    <s v="Codes and Regulations"/>
    <n v="1174468"/>
    <n v="238087"/>
    <x v="0"/>
  </r>
  <r>
    <n v="367"/>
    <n v="5515"/>
    <s v="Alcoholic Beverage Annual"/>
    <s v="CIRCLE K #75"/>
    <s v="1630 ARTHUR ST "/>
    <n v="1630"/>
    <s v=" "/>
    <s v="ARTHUR"/>
    <s v="ST"/>
    <n v="-85.751855262999896"/>
    <n v="38.222673116300001"/>
    <d v="2018-08-31T00:00:00"/>
    <s v="GRO"/>
    <s v="Grocery / Food Mart"/>
    <d v="2004-07-30T13:44:00"/>
    <n v="40208"/>
    <x v="10"/>
    <s v="OLD LOUISVILLE"/>
    <s v="EZ1"/>
    <s v="MBP2"/>
    <s v="NQ Retail Malt Beverage Package (12 am till 2 am)"/>
    <s v="ACTIVE"/>
    <m/>
    <s v="Codes and Regulations"/>
    <n v="1208980"/>
    <n v="266687"/>
    <x v="0"/>
  </r>
  <r>
    <n v="368"/>
    <n v="5660"/>
    <s v="Alcoholic Beverage Annual"/>
    <s v="O'CHARLEY'S RESTAURANT #265"/>
    <s v="10641 FISCHER PARK DR "/>
    <n v="10641"/>
    <s v=" "/>
    <s v="FISCHER PARK"/>
    <s v="DR"/>
    <n v="-85.5549903255"/>
    <n v="38.2962945668"/>
    <d v="2018-08-31T00:00:00"/>
    <s v="RST"/>
    <s v="Restaurant / Cafe"/>
    <d v="2004-08-03T11:29:00"/>
    <n v="40241"/>
    <x v="1"/>
    <m/>
    <s v="C2"/>
    <s v="RLD2"/>
    <s v="NQ2 Restaurant Liquor Drink (12 am till 2 am)"/>
    <s v="ACTIVE"/>
    <m/>
    <s v="Codes and Regulations"/>
    <n v="1265909"/>
    <n v="292633"/>
    <x v="0"/>
  </r>
  <r>
    <n v="369"/>
    <s v="15ABC1154"/>
    <s v="Alcoholic Beverage Annual"/>
    <s v="GOLDEN LIQUORS"/>
    <s v="3606 CANE RUN RD "/>
    <n v="3606"/>
    <s v=" "/>
    <s v="CANE RUN"/>
    <s v="RD"/>
    <n v="-85.812668596500004"/>
    <n v="38.221402555700003"/>
    <d v="2019-03-31T00:00:00"/>
    <s v="LIQ"/>
    <s v="Liquor Store"/>
    <d v="2015-09-16T08:38:14"/>
    <n v="40211"/>
    <x v="23"/>
    <m/>
    <s v="C1"/>
    <s v="MBP"/>
    <s v="NQ Retail Malt Beverage Package"/>
    <s v="ACTIVE"/>
    <m/>
    <s v="Codes and Regulations"/>
    <n v="1191504"/>
    <n v="266515"/>
    <x v="1"/>
  </r>
  <r>
    <n v="370"/>
    <n v="5661"/>
    <s v="Alcoholic Beverage Annual"/>
    <s v="O'CHARLEY'S RESTAURANT #215"/>
    <s v="1901 S HURSTBOURNE PKY "/>
    <n v="1901"/>
    <s v="S"/>
    <s v="HURSTBOURNE"/>
    <s v="PKY"/>
    <n v="-85.584258094600003"/>
    <n v="38.218139663800002"/>
    <d v="2018-08-31T00:00:00"/>
    <s v="RST"/>
    <s v="Restaurant / Cafe"/>
    <d v="2004-08-03T11:35:00"/>
    <n v="40220"/>
    <x v="20"/>
    <m/>
    <s v="C1"/>
    <s v="RLD2"/>
    <s v="NQ2 Restaurant Liquor Drink (12 am till 2 am)"/>
    <s v="ACTIVE"/>
    <m/>
    <s v="Codes and Regulations"/>
    <n v="1257098"/>
    <n v="264295"/>
    <x v="0"/>
  </r>
  <r>
    <n v="371"/>
    <n v="5664"/>
    <s v="Alcoholic Beverage Annual"/>
    <s v="O'CHARLEY'S RESTAURANT #218"/>
    <s v="4801 OUTER LOOP "/>
    <n v="4801"/>
    <s v=" "/>
    <s v="OUTER"/>
    <s v="LOOP"/>
    <n v="-85.669933122700002"/>
    <n v="38.141662038299899"/>
    <d v="2018-08-31T00:00:00"/>
    <s v="RST"/>
    <s v="Restaurant / Cafe"/>
    <d v="2004-08-03T11:44:00"/>
    <n v="40219"/>
    <x v="0"/>
    <m/>
    <s v="C2"/>
    <s v="RLD2"/>
    <s v="NQ2 Restaurant Liquor Drink (12 am till 2 am)"/>
    <s v="ACTIVE"/>
    <m/>
    <s v="Codes and Regulations"/>
    <n v="1232057"/>
    <n v="236816"/>
    <x v="0"/>
  </r>
  <r>
    <n v="372"/>
    <n v="14507"/>
    <s v="Alcoholic Beverage Annual"/>
    <s v="WAL-MART SUPERCENTER #5417"/>
    <s v="175 OUTER LOOP "/>
    <n v="175"/>
    <s v=" "/>
    <s v="OUTER"/>
    <s v="LOOP"/>
    <n v="-85.780016655200001"/>
    <n v="38.128800629499899"/>
    <d v="2018-08-31T00:00:00"/>
    <s v="GRO"/>
    <s v="Grocery / Food Mart"/>
    <d v="2005-07-13T16:28:00"/>
    <n v="40214"/>
    <x v="16"/>
    <m/>
    <s v="C2"/>
    <s v="MBP"/>
    <s v="NQ Retail Malt Beverage Package"/>
    <s v="ACTIVE"/>
    <m/>
    <s v="Codes and Regulations"/>
    <n v="1200323"/>
    <n v="232640"/>
    <x v="4"/>
  </r>
  <r>
    <n v="373"/>
    <n v="14507"/>
    <s v="Alcoholic Beverage Annual"/>
    <s v="WAL-MART SUPERCENTER #5417"/>
    <s v="175 OUTER LOOP "/>
    <n v="175"/>
    <s v=" "/>
    <s v="OUTER"/>
    <s v="LOOP"/>
    <n v="-85.780016655200001"/>
    <n v="38.128800629499899"/>
    <d v="2018-08-31T00:00:00"/>
    <s v="GRO"/>
    <s v="Grocery / Food Mart"/>
    <d v="2005-07-13T16:28:00"/>
    <n v="40214"/>
    <x v="16"/>
    <m/>
    <s v="C2"/>
    <s v="MBP2"/>
    <s v="NQ Retail Malt Beverage Package (12 am till 2 am)"/>
    <s v="ACTIVE"/>
    <m/>
    <s v="Codes and Regulations"/>
    <n v="1200323"/>
    <n v="232640"/>
    <x v="4"/>
  </r>
  <r>
    <n v="374"/>
    <n v="17004"/>
    <s v="Alcoholic Beverage Annual"/>
    <s v="CIRCLE K #3303"/>
    <s v="5414 VALLEY STATION RD "/>
    <n v="5414"/>
    <s v=" "/>
    <s v="VALLEY STATION"/>
    <s v="RD"/>
    <n v="-85.864558493600001"/>
    <n v="38.106424920000002"/>
    <d v="2018-08-31T00:00:00"/>
    <s v="GRO"/>
    <s v="Grocery / Food Mart"/>
    <d v="2006-10-25T16:54:00"/>
    <n v="40272"/>
    <x v="14"/>
    <m/>
    <s v="C1"/>
    <s v="MBP"/>
    <s v="NQ Retail Malt Beverage Package"/>
    <s v="ACTIVE"/>
    <m/>
    <s v="Codes and Regulations"/>
    <n v="1175865"/>
    <n v="224908"/>
    <x v="14"/>
  </r>
  <r>
    <n v="375"/>
    <n v="17004"/>
    <s v="Alcoholic Beverage Annual"/>
    <s v="CIRCLE K #3303"/>
    <s v="5414 VALLEY STATION RD "/>
    <n v="5414"/>
    <s v=" "/>
    <s v="VALLEY STATION"/>
    <s v="RD"/>
    <n v="-85.864558493600001"/>
    <n v="38.106424920000002"/>
    <d v="2018-08-31T00:00:00"/>
    <s v="GRO"/>
    <s v="Grocery / Food Mart"/>
    <d v="2006-10-25T16:54:00"/>
    <n v="40272"/>
    <x v="14"/>
    <m/>
    <s v="C1"/>
    <s v="MBP2"/>
    <s v="NQ Retail Malt Beverage Package (12 am till 2 am)"/>
    <s v="ACTIVE"/>
    <m/>
    <s v="Codes and Regulations"/>
    <n v="1175865"/>
    <n v="224908"/>
    <x v="14"/>
  </r>
  <r>
    <n v="376"/>
    <n v="5356"/>
    <s v="Alcoholic Beverage Annual"/>
    <s v="SAPPORO JAPANESE GRILL &amp; SUSHI"/>
    <s v="1706 BARDSTOWN RD "/>
    <n v="1706"/>
    <s v=" "/>
    <s v="BARDSTOWN"/>
    <s v="RD"/>
    <n v="-85.703401628899897"/>
    <n v="38.229797993799899"/>
    <d v="2019-01-31T00:00:00"/>
    <s v="RST"/>
    <s v="Restaurant / Cafe"/>
    <d v="2004-07-21T11:03:00"/>
    <n v="40205"/>
    <x v="9"/>
    <s v="DEER PARK"/>
    <s v="(C2)"/>
    <s v="RLD2"/>
    <s v="NQ2 Restaurant Liquor Drink (12 am till 2 am)"/>
    <s v="ACTIVE"/>
    <m/>
    <s v="Codes and Regulations"/>
    <n v="1222939"/>
    <n v="269058"/>
    <x v="0"/>
  </r>
  <r>
    <n v="377"/>
    <n v="36441"/>
    <s v="Alcoholic Beverage Annual"/>
    <s v="ABYSSINIA ETHIOPIAN RESTAURANT"/>
    <s v="554 S 5TH ST "/>
    <n v="554"/>
    <s v="S"/>
    <s v="5TH"/>
    <s v="ST"/>
    <n v="-85.759665083000002"/>
    <n v="38.249533585899897"/>
    <d v="2018-11-30T00:00:00"/>
    <s v="RST"/>
    <s v="Restaurant / Cafe"/>
    <d v="2012-12-06T15:24:25"/>
    <n v="40202"/>
    <x v="3"/>
    <s v="CENTRAL BUSINESS DISTRICT"/>
    <s v="(C3)"/>
    <s v="SD"/>
    <s v="Sunday Drink"/>
    <s v="ACTIVE"/>
    <m/>
    <s v="Codes and Regulations"/>
    <n v="1206897"/>
    <n v="276504"/>
    <x v="10"/>
  </r>
  <r>
    <n v="378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MBRD4"/>
    <s v="NQ4 Retail Malt Beverage Drink (12 am till 4 am)"/>
    <s v="ACTIVE"/>
    <m/>
    <s v="Codes and Regulations"/>
    <n v="1249878"/>
    <n v="246549"/>
    <x v="0"/>
  </r>
  <r>
    <n v="379"/>
    <n v="33406"/>
    <s v="Alcoholic Beverage Annual"/>
    <s v="SIYA LIQUOR"/>
    <s v="5046 BILLTOWN RD "/>
    <n v="5046"/>
    <s v=" "/>
    <s v="BILLTOWN"/>
    <s v="RD"/>
    <n v="-85.573564002699896"/>
    <n v="38.171876326300001"/>
    <d v="2019-02-28T00:00:00"/>
    <s v="LIQ"/>
    <s v="Liquor Store"/>
    <d v="2011-09-30T12:44:00"/>
    <n v="40299"/>
    <x v="13"/>
    <m/>
    <s v="C1"/>
    <s v="MBP"/>
    <s v="NQ Retail Malt Beverage Package"/>
    <s v="ACTIVE"/>
    <m/>
    <s v="Codes and Regulations"/>
    <n v="1259928"/>
    <n v="247405"/>
    <x v="7"/>
  </r>
  <r>
    <n v="380"/>
    <n v="6362"/>
    <s v="Alcoholic Beverage Annual"/>
    <s v="ST THERESE CHURCH"/>
    <s v="1101 E KENTUCKY ST "/>
    <n v="1101"/>
    <s v="E"/>
    <s v="KENTUCKY"/>
    <s v="ST"/>
    <n v="-85.732492589299895"/>
    <n v="38.236012533999897"/>
    <d v="2018-10-31T00:00:00"/>
    <s v="CHR"/>
    <s v="Church / School"/>
    <d v="2004-09-30T11:45:41"/>
    <n v="40204"/>
    <x v="3"/>
    <s v="GERMANTOWN"/>
    <s v="C1"/>
    <s v="MBRD"/>
    <s v="NQ4 Retail Malt Beverage Drink"/>
    <s v="ACTIVE"/>
    <m/>
    <s v="Codes and Regulations"/>
    <n v="1214620"/>
    <n v="271454"/>
    <x v="0"/>
  </r>
  <r>
    <n v="381"/>
    <n v="36441"/>
    <s v="Alcoholic Beverage Annual"/>
    <s v="ABYSSINIA ETHIOPIAN RESTAURANT"/>
    <s v="554 S 5TH ST "/>
    <n v="554"/>
    <s v="S"/>
    <s v="5TH"/>
    <s v="ST"/>
    <n v="-85.759665083000002"/>
    <n v="38.249533585899897"/>
    <d v="2018-11-30T00:00:00"/>
    <s v="RST"/>
    <s v="Restaurant / Cafe"/>
    <d v="2012-12-06T15:24:25"/>
    <n v="40202"/>
    <x v="3"/>
    <s v="CENTRAL BUSINESS DISTRICT"/>
    <s v="(C3)"/>
    <s v="LD"/>
    <s v="Quota Retail Drink"/>
    <s v="ACTIVE"/>
    <m/>
    <s v="Codes and Regulations"/>
    <n v="1206897"/>
    <n v="276504"/>
    <x v="10"/>
  </r>
  <r>
    <n v="382"/>
    <n v="36508"/>
    <s v="Alcoholic Beverage Annual"/>
    <s v="KENWOOD LIQUORS"/>
    <s v="6908 SOUTHSIDE DR "/>
    <n v="6908"/>
    <s v=" "/>
    <s v="SOUTHSIDE"/>
    <s v="DR"/>
    <n v="-85.765003193400005"/>
    <n v="38.157336818200001"/>
    <d v="2019-02-28T00:00:00"/>
    <s v="LIQ"/>
    <s v="Liquor Store"/>
    <d v="2012-12-21T11:30:36"/>
    <n v="40214"/>
    <x v="19"/>
    <s v="SOUTHSIDE"/>
    <s v="C1"/>
    <s v="LP"/>
    <s v="Quota Retail Package"/>
    <s v="ACTIVE"/>
    <m/>
    <s v="Codes and Regulations"/>
    <n v="1204812"/>
    <n v="242959"/>
    <x v="10"/>
  </r>
  <r>
    <n v="383"/>
    <n v="35674"/>
    <s v="Alcoholic Beverage Annual"/>
    <s v="ZOES KITCHEN"/>
    <s v="3723 LEXINGTON RD "/>
    <n v="3723"/>
    <s v=" "/>
    <s v="LEXINGTON"/>
    <s v="RD"/>
    <n v="-85.659494154100003"/>
    <n v="38.252397569300001"/>
    <d v="2019-05-31T00:00:00"/>
    <s v="RST"/>
    <s v="Restaurant / Cafe"/>
    <d v="2012-09-25T08:48:00"/>
    <n v="40207"/>
    <x v="7"/>
    <s v="ROCKCREEK LEXINGTON ROAD"/>
    <s v="C2"/>
    <s v="RLD"/>
    <s v="NQ2 Retail Drink (Restaurant)"/>
    <s v="ACTIVE"/>
    <m/>
    <s v="Codes and Regulations"/>
    <n v="1235676"/>
    <n v="277091"/>
    <x v="10"/>
  </r>
  <r>
    <n v="384"/>
    <s v="15ABC1158"/>
    <s v="Alcoholic Beverage Annual"/>
    <s v="GRIND BURGER KITCHEN"/>
    <s v="829 E MARKET ST "/>
    <n v="829"/>
    <s v="E"/>
    <s v="MARKET"/>
    <s v="ST"/>
    <n v="-85.736589600599899"/>
    <n v="38.253474015999899"/>
    <d v="2018-09-30T00:00:00"/>
    <s v="RST"/>
    <s v="Restaurant / Cafe"/>
    <d v="2015-10-19T11:52:12"/>
    <n v="40206"/>
    <x v="3"/>
    <s v="REMAINDER OF CITY"/>
    <s v="EZ1"/>
    <s v="MBP2"/>
    <s v="NQ Retail Malt Beverage Package (12 am till 2 am)"/>
    <s v="ACTIVE"/>
    <d v="2015-10-19T11:52:12"/>
    <s v="Codes and Regulations"/>
    <n v="1213546"/>
    <n v="277831"/>
    <x v="1"/>
  </r>
  <r>
    <n v="385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LD2"/>
    <s v="Quota Retail Drink (12 AM - 2 AM)"/>
    <s v="ACTIVE"/>
    <m/>
    <s v="Codes and Regulations"/>
    <n v="1261364"/>
    <n v="221627"/>
    <x v="0"/>
  </r>
  <r>
    <n v="386"/>
    <n v="36546"/>
    <s v="Alcoholic Beverage Annual"/>
    <s v="HOT LEGS"/>
    <s v="13601 DIXIE HWY "/>
    <n v="13601"/>
    <s v=" "/>
    <s v="DIXIE"/>
    <s v="HWY"/>
    <n v="-85.888289474199894"/>
    <n v="38.058458877600003"/>
    <d v="2018-09-30T00:00:00"/>
    <s v="BAR"/>
    <s v="Bar"/>
    <d v="2013-01-22T12:51:47"/>
    <n v="40272"/>
    <x v="5"/>
    <m/>
    <s v="C2"/>
    <s v="LD"/>
    <s v="Quota Retail Drink"/>
    <s v="ACTIVE"/>
    <m/>
    <s v="Codes and Regulations"/>
    <n v="1168727"/>
    <n v="207564"/>
    <x v="2"/>
  </r>
  <r>
    <n v="387"/>
    <n v="36546"/>
    <s v="Alcoholic Beverage Annual"/>
    <s v="HOT LEGS"/>
    <s v="13601 DIXIE HWY "/>
    <n v="13601"/>
    <s v=" "/>
    <s v="DIXIE"/>
    <s v="HWY"/>
    <n v="-85.888289474199894"/>
    <n v="38.058458877600003"/>
    <d v="2018-09-30T00:00:00"/>
    <s v="BAR"/>
    <s v="Bar"/>
    <d v="2013-01-22T12:51:47"/>
    <n v="40272"/>
    <x v="5"/>
    <m/>
    <s v="C2"/>
    <s v="LD4"/>
    <s v="Quota Retail Drink (12 AM - 4 AM)"/>
    <s v="ACTIVE"/>
    <m/>
    <s v="Codes and Regulations"/>
    <n v="1168727"/>
    <n v="207564"/>
    <x v="2"/>
  </r>
  <r>
    <n v="388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MBP"/>
    <s v="NQ Retail Malt Beverage Package"/>
    <s v="ACTIVE"/>
    <m/>
    <s v="Codes and Regulations"/>
    <n v="1261364"/>
    <n v="221627"/>
    <x v="0"/>
  </r>
  <r>
    <n v="389"/>
    <n v="6393"/>
    <s v="Alcoholic Beverage Annual"/>
    <s v="THE WINE MARKET"/>
    <s v="1200 BARDSTOWN RD "/>
    <n v="1200"/>
    <s v=" "/>
    <s v="BARDSTOWN"/>
    <s v="RD"/>
    <n v="-85.718518412899897"/>
    <n v="38.2368262723"/>
    <d v="2018-10-31T00:00:00"/>
    <s v="LIQ"/>
    <s v="Liquor Store"/>
    <d v="2004-10-01T09:28:00"/>
    <n v="40204"/>
    <x v="9"/>
    <s v="TYLER PARK"/>
    <s v="(C2)"/>
    <s v="MBP"/>
    <s v="NQ Retail Malt Beverage Package"/>
    <s v="ACTIVE"/>
    <m/>
    <s v="Codes and Regulations"/>
    <n v="1218638"/>
    <n v="271686"/>
    <x v="0"/>
  </r>
  <r>
    <n v="390"/>
    <n v="36546"/>
    <s v="Alcoholic Beverage Annual"/>
    <s v="HOT LEGS"/>
    <s v="13601 DIXIE HWY "/>
    <n v="13601"/>
    <s v=" "/>
    <s v="DIXIE"/>
    <s v="HWY"/>
    <n v="-85.888289474199894"/>
    <n v="38.058458877600003"/>
    <d v="2018-09-30T00:00:00"/>
    <s v="BAR"/>
    <s v="Bar"/>
    <d v="2013-01-22T12:51:47"/>
    <n v="40272"/>
    <x v="5"/>
    <m/>
    <s v="C2"/>
    <s v="SD"/>
    <s v="Sunday Drink"/>
    <s v="ACTIVE"/>
    <m/>
    <s v="Codes and Regulations"/>
    <n v="1168727"/>
    <n v="207564"/>
    <x v="2"/>
  </r>
  <r>
    <n v="391"/>
    <n v="36620"/>
    <s v="Alcoholic Beverage Annual"/>
    <s v="SIDEBAR ICEHOUSE AND GRILL"/>
    <s v="129 N 2ND ST "/>
    <n v="129"/>
    <s v="N"/>
    <s v="2ND"/>
    <s v="ST"/>
    <n v="-85.752991190900005"/>
    <n v="38.256883815999899"/>
    <d v="2018-11-30T00:00:00"/>
    <s v="BAR"/>
    <s v="Bar"/>
    <d v="2013-04-18T12:31:42"/>
    <n v="40202"/>
    <x v="3"/>
    <s v="CENTRAL BUSINESS DISTRICT"/>
    <s v="(C3)"/>
    <s v="LD"/>
    <s v="Quota Retail Drink"/>
    <s v="ACTIVE"/>
    <m/>
    <s v="Codes and Regulations"/>
    <n v="1208857"/>
    <n v="279149"/>
    <x v="2"/>
  </r>
  <r>
    <n v="392"/>
    <n v="6394"/>
    <s v="Alcoholic Beverage Annual"/>
    <s v="THE BACK DOOR"/>
    <s v="1250 BARDSTOWN RD "/>
    <n v="1250"/>
    <s v=" "/>
    <s v="BARDSTOWN"/>
    <s v="RD"/>
    <n v="-85.717805275700002"/>
    <n v="38.234791948000002"/>
    <d v="2018-10-31T00:00:00"/>
    <s v="BAR"/>
    <s v="Bar"/>
    <d v="2004-10-01T09:34:00"/>
    <n v="40204"/>
    <x v="9"/>
    <s v="TYLER PARK"/>
    <s v="(C2)"/>
    <s v="MBRD4"/>
    <s v="NQ4 Retail Malt Beverage Drink (12 am till 4 am)"/>
    <s v="ACTIVE"/>
    <m/>
    <s v="Codes and Regulations"/>
    <n v="1218831"/>
    <n v="270942"/>
    <x v="0"/>
  </r>
  <r>
    <n v="393"/>
    <n v="5321"/>
    <s v="Alcoholic Beverage Annual"/>
    <s v="PIZZA COMPANY, THE"/>
    <s v="2931 RICHLAND AVE "/>
    <n v="2931"/>
    <s v=" "/>
    <s v="RICHLAND"/>
    <s v="AVE"/>
    <n v="-85.625864424"/>
    <n v="38.221117075899897"/>
    <d v="2019-01-31T00:00:00"/>
    <s v="RST"/>
    <s v="Restaurant / Cafe"/>
    <d v="2004-07-20T13:36:00"/>
    <n v="40220"/>
    <x v="15"/>
    <s v="HIKES POINT"/>
    <s v="C1"/>
    <s v="RLD2"/>
    <s v="NQ2 Restaurant Liquor Drink (12 am till 2 am)"/>
    <s v="ACTIVE"/>
    <m/>
    <s v="Codes and Regulations"/>
    <n v="1245162"/>
    <n v="265555"/>
    <x v="0"/>
  </r>
  <r>
    <n v="394"/>
    <s v="15ABC1162"/>
    <s v="Alcoholic Beverage Annual"/>
    <s v="OLE FRiJOLE"/>
    <s v="5612 BARDSTOWN RD "/>
    <n v="5612"/>
    <s v=" "/>
    <s v="BARDSTOWN"/>
    <s v="RD"/>
    <n v="-85.599182379499894"/>
    <n v="38.1638272593"/>
    <d v="2018-10-31T00:00:00"/>
    <s v="RST"/>
    <s v="Restaurant / Cafe"/>
    <d v="2015-10-14T09:01:51"/>
    <n v="40291"/>
    <x v="18"/>
    <m/>
    <s v="C1"/>
    <s v="RLD"/>
    <s v="NQ2 Retail Drink (Restaurant)"/>
    <s v="ACTIVE"/>
    <d v="2015-10-14T09:01:51"/>
    <s v="Codes and Regulations"/>
    <n v="1252521"/>
    <n v="244581"/>
    <x v="1"/>
  </r>
  <r>
    <n v="395"/>
    <s v="15ABC1167"/>
    <s v="Alcoholic Beverage Annual"/>
    <s v="KENTUCKY FOOD MAX"/>
    <s v="800 E KENTUCKY ST "/>
    <n v="800"/>
    <s v="E"/>
    <s v="KENTUCKY"/>
    <s v="ST"/>
    <n v="-85.740570388899897"/>
    <n v="38.236670441100003"/>
    <d v="2018-10-31T00:00:00"/>
    <s v="GRO"/>
    <s v="Grocery / Food Mart"/>
    <d v="2015-10-14T09:49:44"/>
    <n v="40204"/>
    <x v="3"/>
    <s v="SHELBY PARK"/>
    <s v="C1"/>
    <s v="MBP"/>
    <s v="NQ Retail Malt Beverage Package"/>
    <s v="ACTIVE"/>
    <d v="2015-10-14T09:49:44"/>
    <s v="Codes and Regulations"/>
    <n v="1212304"/>
    <n v="271731"/>
    <x v="1"/>
  </r>
  <r>
    <n v="396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SD"/>
    <s v="Sunday Drink"/>
    <s v="ACTIVE"/>
    <m/>
    <s v="Codes and Regulations"/>
    <n v="1217334"/>
    <n v="272880"/>
    <x v="1"/>
  </r>
  <r>
    <n v="397"/>
    <n v="36620"/>
    <s v="Alcoholic Beverage Annual"/>
    <s v="SIDEBAR ICEHOUSE AND GRILL"/>
    <s v="129 N 2ND ST "/>
    <n v="129"/>
    <s v="N"/>
    <s v="2ND"/>
    <s v="ST"/>
    <n v="-85.752991190900005"/>
    <n v="38.256883815999899"/>
    <d v="2018-11-30T00:00:00"/>
    <s v="BAR"/>
    <s v="Bar"/>
    <d v="2013-04-18T12:31:42"/>
    <n v="40202"/>
    <x v="3"/>
    <s v="CENTRAL BUSINESS DISTRICT"/>
    <s v="(C3)"/>
    <s v="SD"/>
    <s v="Sunday Drink"/>
    <s v="ACTIVE"/>
    <m/>
    <s v="Codes and Regulations"/>
    <n v="1208857"/>
    <n v="279149"/>
    <x v="2"/>
  </r>
  <r>
    <n v="398"/>
    <n v="36805"/>
    <s v="Alcoholic Beverage Annual"/>
    <s v="DIORIO'S PIZZA AND PUB"/>
    <s v="919 BAXTER AVE "/>
    <n v="919"/>
    <s v=" "/>
    <s v="BAXTER"/>
    <s v="AVE"/>
    <n v="-85.725399557900005"/>
    <n v="38.242344852700001"/>
    <d v="2018-10-31T00:00:00"/>
    <s v="RST"/>
    <s v="Restaurant / Cafe"/>
    <d v="2013-02-25T15:52:40"/>
    <n v="40204"/>
    <x v="9"/>
    <s v="CHEROKEE TRIANGLE"/>
    <s v="(C2)"/>
    <s v="RLD4"/>
    <s v="NQ2 Restaurant Liquor Drink (12 am till 4 am)"/>
    <s v="ACTIVE"/>
    <m/>
    <s v="Codes and Regulations"/>
    <n v="1216694"/>
    <n v="273727"/>
    <x v="2"/>
  </r>
  <r>
    <n v="399"/>
    <n v="36804"/>
    <s v="Alcoholic Beverage Annual"/>
    <s v="LA CARRETA"/>
    <s v="10105 DIXIE HWY 102"/>
    <n v="10105"/>
    <s v=" "/>
    <s v="DIXIE"/>
    <s v="HWY"/>
    <n v="-85.864678440099894"/>
    <n v="38.108227683000003"/>
    <d v="2018-09-30T00:00:00"/>
    <s v="RST"/>
    <s v="Restaurant / Cafe"/>
    <d v="2013-02-08T12:30:58"/>
    <n v="40272"/>
    <x v="14"/>
    <m/>
    <s v="C1"/>
    <s v="RLD"/>
    <s v="NQ2 Retail Drink (Restaurant)"/>
    <s v="ACTIVE"/>
    <m/>
    <s v="Codes and Regulations"/>
    <n v="1175842"/>
    <n v="225565"/>
    <x v="2"/>
  </r>
  <r>
    <n v="400"/>
    <s v="ABC923482"/>
    <s v="Alcoholic Beverage Annual"/>
    <s v="RAMEN INOCHI"/>
    <s v="2009 HIGHLAND AVE "/>
    <n v="2009"/>
    <s v=" "/>
    <s v="HIGHLAND"/>
    <s v="AVE"/>
    <n v="-85.724108920000006"/>
    <n v="38.2405210907"/>
    <d v="2018-10-31T00:00:00"/>
    <s v="RST"/>
    <s v="Restaurant / Cafe"/>
    <d v="2018-02-26T12:44:28"/>
    <n v="40204"/>
    <x v="9"/>
    <s v="CHEROKEE TRIANGLE"/>
    <s v="(C2)"/>
    <s v="RLD"/>
    <s v="NQ2 Retail Drink (Restaurant)"/>
    <s v="ACTIVE"/>
    <m/>
    <s v="Codes and Regulations"/>
    <n v="1217054"/>
    <n v="273057"/>
    <x v="15"/>
  </r>
  <r>
    <n v="401"/>
    <n v="18644"/>
    <s v="Alcoholic Beverage Annual"/>
    <s v="KLONDIKE MARKET &amp; DELI"/>
    <s v="3610 KLONDIKE LN "/>
    <n v="3610"/>
    <s v=" "/>
    <s v="KLONDIKE"/>
    <s v="LN"/>
    <n v="-85.640718766000006"/>
    <n v="38.210021664899898"/>
    <d v="2019-01-31T00:00:00"/>
    <s v="GRO"/>
    <s v="Grocery / Food Mart"/>
    <d v="2007-05-17T08:34:25"/>
    <n v="40218"/>
    <x v="15"/>
    <s v="KLONDIKE"/>
    <s v="C1"/>
    <s v="MBP"/>
    <s v="NQ Retail Malt Beverage Package"/>
    <s v="ACTIVE"/>
    <m/>
    <s v="Codes and Regulations"/>
    <n v="1240834"/>
    <n v="261579"/>
    <x v="8"/>
  </r>
  <r>
    <n v="402"/>
    <n v="18342"/>
    <s v="Alcoholic Beverage Annual"/>
    <s v="VARANESE FUSION"/>
    <s v="2106 FRANKFORT AVE "/>
    <n v="2106"/>
    <s v=" "/>
    <s v="FRANKFORT"/>
    <s v="AVE"/>
    <n v="-85.708463910199896"/>
    <n v="38.253900024099899"/>
    <d v="2018-09-30T00:00:00"/>
    <s v="RST"/>
    <s v="Restaurant / Cafe"/>
    <d v="2007-08-14T12:53:29"/>
    <n v="40206"/>
    <x v="7"/>
    <s v="CLIFTON"/>
    <s v="C2"/>
    <s v="LD"/>
    <s v="Quota Retail Drink"/>
    <s v="ACTIVE"/>
    <m/>
    <s v="Codes and Regulations"/>
    <n v="1221624"/>
    <n v="277857"/>
    <x v="8"/>
  </r>
  <r>
    <n v="403"/>
    <n v="20962"/>
    <s v="Alcoholic Beverage Annual"/>
    <s v="QUEEN OF SHEBA"/>
    <s v="2804 TAYLORSVILLE RD "/>
    <n v="2804"/>
    <s v=" "/>
    <s v="TAYLORSVILLE"/>
    <s v="RD"/>
    <n v="-85.667709209400002"/>
    <n v="38.222566318600002"/>
    <d v="2019-01-31T00:00:00"/>
    <s v="RST"/>
    <s v="Restaurant / Cafe"/>
    <d v="2008-07-01T08:44:00"/>
    <n v="40205"/>
    <x v="9"/>
    <s v="HAWTHORNE"/>
    <s v="C1"/>
    <s v="SD"/>
    <s v="Sunday Drink"/>
    <s v="ACTIVE"/>
    <m/>
    <s v="Codes and Regulations"/>
    <n v="1233150"/>
    <n v="266265"/>
    <x v="5"/>
  </r>
  <r>
    <n v="404"/>
    <n v="22834"/>
    <s v="Alcoholic Beverage Annual"/>
    <s v="LEE'S RESTAURANT"/>
    <s v="1941 BISHOP LN "/>
    <n v="1941"/>
    <s v=" "/>
    <s v="BISHOP"/>
    <s v="LN"/>
    <n v="-85.683455604399896"/>
    <n v="38.203001294499899"/>
    <d v="2019-01-31T00:00:00"/>
    <s v="RST"/>
    <s v="Restaurant / Cafe"/>
    <d v="2008-12-09T09:16:00"/>
    <n v="40218"/>
    <x v="22"/>
    <s v="BASHFORD MANOR"/>
    <s v="OTF"/>
    <s v="RLD"/>
    <s v="NQ2 Retail Drink (Restaurant)"/>
    <s v="ACTIVE"/>
    <m/>
    <s v="Codes and Regulations"/>
    <n v="1228516"/>
    <n v="259211"/>
    <x v="5"/>
  </r>
  <r>
    <n v="405"/>
    <n v="22932"/>
    <s v="Alcoholic Beverage Annual"/>
    <s v="D &amp; M CORNER TAVERN"/>
    <s v="5207 MOUNT WASHINGTON RD "/>
    <n v="5207"/>
    <s v=" "/>
    <s v="MOUNT WASHINGTON"/>
    <s v="RD"/>
    <n v="-85.667817388100005"/>
    <n v="38.093063438999899"/>
    <d v="2019-01-31T00:00:00"/>
    <s v="BAR"/>
    <s v="Bar"/>
    <d v="2009-01-29T09:36:00"/>
    <n v="40229"/>
    <x v="24"/>
    <m/>
    <s v="C2"/>
    <s v="MBRD"/>
    <s v="NQ4 Retail Malt Beverage Drink"/>
    <s v="ACTIVE"/>
    <m/>
    <s v="Codes and Regulations"/>
    <n v="1232393"/>
    <n v="219111"/>
    <x v="12"/>
  </r>
  <r>
    <n v="406"/>
    <n v="18342"/>
    <s v="Alcoholic Beverage Annual"/>
    <s v="VARANESE FUSION"/>
    <s v="2106 FRANKFORT AVE "/>
    <n v="2106"/>
    <s v=" "/>
    <s v="FRANKFORT"/>
    <s v="AVE"/>
    <n v="-85.708463910199896"/>
    <n v="38.253900024099899"/>
    <d v="2018-09-30T00:00:00"/>
    <s v="RST"/>
    <s v="Restaurant / Cafe"/>
    <d v="2007-08-14T12:53:29"/>
    <n v="40206"/>
    <x v="7"/>
    <s v="CLIFTON"/>
    <s v="C2"/>
    <s v="SD"/>
    <s v="Sunday Drink"/>
    <s v="ACTIVE"/>
    <m/>
    <s v="Codes and Regulations"/>
    <n v="1221624"/>
    <n v="277857"/>
    <x v="8"/>
  </r>
  <r>
    <n v="407"/>
    <n v="18417"/>
    <s v="Alcoholic Beverage Annual"/>
    <s v="KROGER L-743 LIQUOR"/>
    <s v="12613 TAYLORSVILLE RD 102"/>
    <n v="12613"/>
    <s v=" "/>
    <s v="TAYLORSVILLE"/>
    <s v="RD"/>
    <n v="-85.518491391799898"/>
    <n v="38.189451922099899"/>
    <d v="2018-07-31T00:00:00"/>
    <s v="LIQ"/>
    <s v="Liquor Store"/>
    <d v="2007-04-20T15:32:05"/>
    <n v="40299"/>
    <x v="13"/>
    <m/>
    <s v="C1"/>
    <s v="LP"/>
    <s v="Quota Retail Package"/>
    <s v="ACTIVE"/>
    <m/>
    <s v="Codes and Regulations"/>
    <n v="1275847"/>
    <n v="253582"/>
    <x v="8"/>
  </r>
  <r>
    <n v="408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MBCO"/>
    <s v="NQ Retail Malt Beverage Combo (Package and Drink)"/>
    <s v="ACTIVE"/>
    <d v="2014-12-09T12:25:47"/>
    <s v="Codes and Regulations"/>
    <n v="1204870"/>
    <n v="279195"/>
    <x v="3"/>
  </r>
  <r>
    <n v="409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MBP2"/>
    <s v="NQ Retail Malt Beverage Package (12 am till 2 am)"/>
    <s v="ACTIVE"/>
    <d v="2014-12-09T12:25:47"/>
    <s v="Codes and Regulations"/>
    <n v="1204870"/>
    <n v="279195"/>
    <x v="3"/>
  </r>
  <r>
    <n v="410"/>
    <n v="27132"/>
    <s v="Alcoholic Beverage Annual"/>
    <s v="CVS PHARMACY #4779"/>
    <s v="2311 LIME KILN LN "/>
    <n v="2311"/>
    <s v=" "/>
    <s v="LIME KILN"/>
    <s v="LN"/>
    <n v="-85.627757471600006"/>
    <n v="38.284597727600001"/>
    <d v="2018-07-31T00:00:00"/>
    <s v="DRG"/>
    <s v="Drug Store"/>
    <d v="2010-04-19T09:04:43"/>
    <n v="40222"/>
    <x v="4"/>
    <m/>
    <s v="C1"/>
    <s v="MBP"/>
    <s v="NQ Retail Malt Beverage Package"/>
    <s v="ACTIVE"/>
    <m/>
    <s v="Codes and Regulations"/>
    <n v="1244964"/>
    <n v="288678"/>
    <x v="9"/>
  </r>
  <r>
    <n v="411"/>
    <s v="14ABC1201"/>
    <s v="Alcoholic Beverage Annual"/>
    <s v="SHELBY MART"/>
    <s v="901 S SHELBY ST "/>
    <n v="901"/>
    <s v="S"/>
    <s v="SHELBY"/>
    <s v="ST"/>
    <n v="-85.739901076199899"/>
    <n v="38.239689003199899"/>
    <d v="2018-10-31T00:00:00"/>
    <s v="GRO"/>
    <s v="Grocery / Food Mart"/>
    <d v="2014-12-30T12:15:24"/>
    <n v="40203"/>
    <x v="3"/>
    <s v="SMOKETOWN JACKSON"/>
    <s v="C1"/>
    <s v="MBP"/>
    <s v="NQ Retail Malt Beverage Package"/>
    <s v="ACTIVE"/>
    <d v="2014-12-30T12:15:24"/>
    <s v="Codes and Regulations"/>
    <n v="1212514"/>
    <n v="272827"/>
    <x v="3"/>
  </r>
  <r>
    <n v="412"/>
    <n v="6242"/>
    <s v="Alcoholic Beverage Annual"/>
    <s v="RIVER CITY DISTRIBUTING, INC"/>
    <s v="7301 WINSTEAD DR "/>
    <n v="7301"/>
    <s v=" "/>
    <s v="WINSTEAD"/>
    <s v="DR"/>
    <n v="-85.893684944300006"/>
    <n v="38.134366911199898"/>
    <d v="2018-09-30T00:00:00"/>
    <s v="DST"/>
    <s v="Distributor / Wholesaler"/>
    <d v="2004-09-21T11:18:00"/>
    <n v="40258"/>
    <x v="12"/>
    <m/>
    <s v="EZ1"/>
    <s v="WH"/>
    <s v="Wholesaler"/>
    <s v="ACTIVE"/>
    <m/>
    <s v="Codes and Regulations"/>
    <n v="1167667"/>
    <n v="235230"/>
    <x v="0"/>
  </r>
  <r>
    <n v="413"/>
    <n v="17210"/>
    <s v="Alcoholic Beverage Annual"/>
    <s v="BODY SHOP LOUNGE"/>
    <s v="421 W CHESTNUT ST "/>
    <n v="421"/>
    <s v="W"/>
    <s v="CHESTNUT"/>
    <s v="ST"/>
    <n v="-85.758870396899894"/>
    <n v="38.249335131300001"/>
    <d v="2018-11-30T00:00:00"/>
    <s v="BAR"/>
    <s v="Bar"/>
    <d v="2006-11-27T14:32:00"/>
    <n v="40202"/>
    <x v="3"/>
    <s v="CENTRAL BUSINESS DISTRICT"/>
    <s v="(C3)"/>
    <s v="SD"/>
    <s v="Sunday Drink"/>
    <s v="ACTIVE"/>
    <m/>
    <s v="Codes and Regulations"/>
    <n v="1207124"/>
    <n v="276428"/>
    <x v="14"/>
  </r>
  <r>
    <n v="414"/>
    <n v="17247"/>
    <s v="Alcoholic Beverage Annual"/>
    <s v="MORE SHENANGIANS"/>
    <s v="4521 BARDSTOWN RD "/>
    <n v="4521"/>
    <s v=" "/>
    <s v="BARDSTOWN"/>
    <s v="RD"/>
    <n v="-85.6278868278999"/>
    <n v="38.182191513600003"/>
    <d v="2019-01-31T00:00:00"/>
    <s v="BAR"/>
    <s v="Bar"/>
    <d v="2006-10-09T11:17:00"/>
    <n v="40218"/>
    <x v="17"/>
    <m/>
    <s v="C2"/>
    <s v="LD"/>
    <s v="Quota Retail Drink"/>
    <s v="ACTIVE"/>
    <m/>
    <s v="Codes and Regulations"/>
    <n v="1244369"/>
    <n v="251390"/>
    <x v="14"/>
  </r>
  <r>
    <n v="415"/>
    <n v="17247"/>
    <s v="Alcoholic Beverage Annual"/>
    <s v="MORE SHENANGIANS"/>
    <s v="4521 BARDSTOWN RD "/>
    <n v="4521"/>
    <s v=" "/>
    <s v="BARDSTOWN"/>
    <s v="RD"/>
    <n v="-85.6278868278999"/>
    <n v="38.182191513600003"/>
    <d v="2019-01-31T00:00:00"/>
    <s v="BAR"/>
    <s v="Bar"/>
    <d v="2006-10-09T11:17:00"/>
    <n v="40218"/>
    <x v="17"/>
    <m/>
    <s v="C2"/>
    <s v="SD"/>
    <s v="Sunday Drink"/>
    <s v="ACTIVE"/>
    <m/>
    <s v="Codes and Regulations"/>
    <n v="1244369"/>
    <n v="251390"/>
    <x v="14"/>
  </r>
  <r>
    <n v="416"/>
    <n v="17247"/>
    <s v="Alcoholic Beverage Annual"/>
    <s v="MORE SHENANGIANS"/>
    <s v="4521 BARDSTOWN RD "/>
    <n v="4521"/>
    <s v=" "/>
    <s v="BARDSTOWN"/>
    <s v="RD"/>
    <n v="-85.6278868278999"/>
    <n v="38.182191513600003"/>
    <d v="2019-01-31T00:00:00"/>
    <s v="BAR"/>
    <s v="Bar"/>
    <d v="2006-10-09T11:17:00"/>
    <n v="40218"/>
    <x v="17"/>
    <m/>
    <s v="C2"/>
    <s v="LD4"/>
    <s v="Quota Retail Drink (12 AM - 4 AM)"/>
    <s v="ACTIVE"/>
    <m/>
    <s v="Codes and Regulations"/>
    <n v="1244369"/>
    <n v="251390"/>
    <x v="14"/>
  </r>
  <r>
    <n v="417"/>
    <s v="14ABC1202"/>
    <s v="Alcoholic Beverage Annual"/>
    <s v="BETHLEHEM 2014"/>
    <s v="1506 S SHELBY ST "/>
    <n v="1506"/>
    <s v="S"/>
    <s v="SHELBY"/>
    <s v="ST"/>
    <n v="-85.742838072699897"/>
    <n v="38.224683767400002"/>
    <d v="2019-01-31T00:00:00"/>
    <s v="GRO"/>
    <s v="Grocery / Food Mart"/>
    <d v="2014-12-30T12:17:55"/>
    <n v="40217"/>
    <x v="3"/>
    <s v="MERRIWETHER"/>
    <s v="C1"/>
    <s v="MBP"/>
    <s v="NQ Retail Malt Beverage Package"/>
    <s v="ACTIVE"/>
    <d v="2014-12-30T12:17:55"/>
    <s v="Codes and Regulations"/>
    <n v="1211582"/>
    <n v="267377"/>
    <x v="3"/>
  </r>
  <r>
    <n v="418"/>
    <n v="17368"/>
    <s v="Alcoholic Beverage Annual"/>
    <s v="CHILI'S GRILL &amp; BAR II"/>
    <s v="9720 VON ALLMEN CT "/>
    <n v="9720"/>
    <s v=" "/>
    <s v="VON ALLMEN"/>
    <s v="CT"/>
    <n v="-85.5724371222"/>
    <n v="38.311128792300003"/>
    <d v="2018-07-31T00:00:00"/>
    <s v="RST"/>
    <s v="Restaurant / Cafe"/>
    <d v="2007-03-13T16:45:00"/>
    <n v="40241"/>
    <x v="6"/>
    <m/>
    <s v="C1"/>
    <s v="RLD"/>
    <s v="NQ2 Retail Drink (Restaurant)"/>
    <s v="ACTIVE"/>
    <m/>
    <s v="Codes and Regulations"/>
    <n v="1260980"/>
    <n v="298106"/>
    <x v="8"/>
  </r>
  <r>
    <n v="419"/>
    <n v="17368"/>
    <s v="Alcoholic Beverage Annual"/>
    <s v="CHILI'S GRILL &amp; BAR II"/>
    <s v="9720 VON ALLMEN CT "/>
    <n v="9720"/>
    <s v=" "/>
    <s v="VON ALLMEN"/>
    <s v="CT"/>
    <n v="-85.5724371222"/>
    <n v="38.311128792300003"/>
    <d v="2018-07-31T00:00:00"/>
    <s v="RST"/>
    <s v="Restaurant / Cafe"/>
    <d v="2007-03-13T16:45:00"/>
    <n v="40241"/>
    <x v="6"/>
    <m/>
    <s v="C1"/>
    <s v="SD"/>
    <s v="Sunday Drink"/>
    <s v="ACTIVE"/>
    <m/>
    <s v="Codes and Regulations"/>
    <n v="1260980"/>
    <n v="298106"/>
    <x v="8"/>
  </r>
  <r>
    <n v="420"/>
    <s v="15ABC1071"/>
    <s v="Alcoholic Beverage Annual"/>
    <s v="SUNSHINE LIQUORS"/>
    <s v="4105 TAYLOR BLVD "/>
    <n v="4105"/>
    <s v=" "/>
    <s v="TAYLOR"/>
    <s v="BLVD"/>
    <n v="-85.783307375800007"/>
    <n v="38.182652947000001"/>
    <d v="2019-02-28T00:00:00"/>
    <s v="LIQ"/>
    <s v="Liquor Store"/>
    <d v="2015-05-27T17:01:45"/>
    <n v="40215"/>
    <x v="19"/>
    <s v="BEECHMONT"/>
    <s v="C1"/>
    <s v="MBP2"/>
    <s v="NQ Retail Malt Beverage Package (12 am till 2 am)"/>
    <s v="ACTIVE"/>
    <d v="2015-05-27T17:01:45"/>
    <s v="Codes and Regulations"/>
    <n v="1199703"/>
    <n v="252264"/>
    <x v="1"/>
  </r>
  <r>
    <n v="421"/>
    <s v="15ABC1075"/>
    <s v="Alcoholic Beverage Annual"/>
    <s v="LA COCINA DE MAMA"/>
    <s v="2809 N HURSTBOURNE PKY 117"/>
    <n v="2809"/>
    <s v="N"/>
    <s v="HURSTBOURNE"/>
    <s v="PKY"/>
    <n v="-85.569931874399899"/>
    <n v="38.286646623899898"/>
    <d v="2019-01-31T00:00:00"/>
    <s v="RST"/>
    <s v="Restaurant / Cafe"/>
    <d v="2015-06-01T13:15:53"/>
    <n v="40223"/>
    <x v="1"/>
    <m/>
    <s v="C1"/>
    <s v="SD"/>
    <s v="Sunday Drink"/>
    <s v="ACTIVE"/>
    <d v="2015-06-01T13:15:53"/>
    <s v="Codes and Regulations"/>
    <n v="1261571"/>
    <n v="289181"/>
    <x v="1"/>
  </r>
  <r>
    <n v="422"/>
    <n v="17382"/>
    <s v="Alcoholic Beverage Annual"/>
    <s v="SILVER SPOON THE"/>
    <s v="604 S 3RD ST 100"/>
    <n v="604"/>
    <s v="S"/>
    <s v="3RD"/>
    <s v="ST"/>
    <n v="-85.756401160500005"/>
    <n v="38.248493660400001"/>
    <d v="2018-11-30T00:00:00"/>
    <s v="RST"/>
    <s v="Restaurant / Cafe"/>
    <d v="2006-10-19T15:25:00"/>
    <n v="40202"/>
    <x v="3"/>
    <s v="CENTRAL BUSINESS DISTRICT"/>
    <s v="(C3)"/>
    <s v="CATE"/>
    <s v="Caterer"/>
    <s v="ACTIVE"/>
    <m/>
    <s v="Codes and Regulations"/>
    <n v="1207828"/>
    <n v="276110"/>
    <x v="14"/>
  </r>
  <r>
    <n v="423"/>
    <s v="15ABC1077"/>
    <s v="Alcoholic Beverage Annual"/>
    <s v="DIFABIO'S CASAPELA LOUISVILLE"/>
    <s v="2311 FRANKFORT AVE "/>
    <n v="2311"/>
    <s v=" "/>
    <s v="FRANKFORT"/>
    <s v="AVE"/>
    <n v="-85.7027761465"/>
    <n v="38.253536987799897"/>
    <d v="2018-09-30T00:00:00"/>
    <s v="RST"/>
    <s v="Restaurant / Cafe"/>
    <d v="2015-05-29T23:25:06"/>
    <n v="40206"/>
    <x v="7"/>
    <s v="CLIFTON"/>
    <s v="C2"/>
    <s v="LD"/>
    <s v="Quota Retail Drink"/>
    <s v="ACTIVE"/>
    <d v="2015-05-29T23:25:06"/>
    <s v="Codes and Regulations"/>
    <n v="1223255"/>
    <n v="277699"/>
    <x v="1"/>
  </r>
  <r>
    <n v="424"/>
    <s v="15ABC1077"/>
    <s v="Alcoholic Beverage Annual"/>
    <s v="DIFABIO'S CASAPELA LOUISVILLE"/>
    <s v="2311 FRANKFORT AVE "/>
    <n v="2311"/>
    <s v=" "/>
    <s v="FRANKFORT"/>
    <s v="AVE"/>
    <n v="-85.7027761465"/>
    <n v="38.253536987799897"/>
    <d v="2018-09-30T00:00:00"/>
    <s v="RST"/>
    <s v="Restaurant / Cafe"/>
    <d v="2015-05-29T23:25:06"/>
    <n v="40206"/>
    <x v="7"/>
    <s v="CLIFTON"/>
    <s v="C2"/>
    <s v="SD"/>
    <s v="Sunday Drink"/>
    <s v="ACTIVE"/>
    <d v="2015-05-29T23:25:06"/>
    <s v="Codes and Regulations"/>
    <n v="1223255"/>
    <n v="277699"/>
    <x v="1"/>
  </r>
  <r>
    <n v="425"/>
    <s v="15ABC1081"/>
    <s v="Alcoholic Beverage Annual"/>
    <s v="MASTERPIECE MIXERS FUN ART SHOP"/>
    <s v="8021 DIXIE HWY 105"/>
    <n v="8021"/>
    <s v=" "/>
    <s v="DIXIE"/>
    <s v="HWY"/>
    <n v="-85.843759764599895"/>
    <n v="38.1355076737999"/>
    <d v="2018-09-30T00:00:00"/>
    <s v="AMU"/>
    <s v="Amusement"/>
    <d v="2015-06-10T11:10:36"/>
    <n v="40258"/>
    <x v="14"/>
    <m/>
    <s v="C2"/>
    <s v="MBRD"/>
    <s v="NQ4 Retail Malt Beverage Drink"/>
    <s v="ACTIVE"/>
    <d v="2015-06-10T11:10:36"/>
    <s v="Codes and Regulations"/>
    <n v="1182032"/>
    <n v="235393"/>
    <x v="1"/>
  </r>
  <r>
    <n v="426"/>
    <s v="15ABC1093"/>
    <s v="Alcoholic Beverage Annual"/>
    <s v="PASSALINO'S"/>
    <s v="207 W MARKET ST "/>
    <n v="207"/>
    <s v="W"/>
    <s v="MARKET"/>
    <s v="ST"/>
    <n v="-85.753798659300003"/>
    <n v="38.255173419499897"/>
    <d v="2018-11-30T00:00:00"/>
    <s v="RST"/>
    <s v="Restaurant / Cafe"/>
    <d v="2015-08-05T13:10:46"/>
    <n v="40202"/>
    <x v="3"/>
    <s v="CENTRAL BUSINESS DISTRICT"/>
    <s v="(C3)"/>
    <s v="LD"/>
    <s v="Quota Retail Drink"/>
    <s v="ACTIVE"/>
    <d v="2015-08-05T13:10:45"/>
    <s v="Codes and Regulations"/>
    <n v="1208615"/>
    <n v="278530"/>
    <x v="1"/>
  </r>
  <r>
    <n v="427"/>
    <n v="33495"/>
    <s v="Alcoholic Beverage Annual"/>
    <s v="APOCALYPSE"/>
    <s v="1612 MELLWOOD AVE "/>
    <n v="1612"/>
    <s v=" "/>
    <s v="MELLWOOD"/>
    <s v="AVE"/>
    <n v="-85.720221289400001"/>
    <n v="38.256446787400002"/>
    <d v="2018-09-30T00:00:00"/>
    <s v="BAR"/>
    <s v="Bar"/>
    <d v="2011-10-03T10:47:00"/>
    <n v="40206"/>
    <x v="7"/>
    <s v="CLIFTON"/>
    <s v="M2"/>
    <s v="MBCO"/>
    <s v="NQ Retail Malt Beverage Combo (Package and Drink)"/>
    <s v="ACTIVE"/>
    <m/>
    <s v="Codes and Regulations"/>
    <n v="1218263"/>
    <n v="278838"/>
    <x v="7"/>
  </r>
  <r>
    <n v="428"/>
    <n v="18054"/>
    <s v="Alcoholic Beverage Annual"/>
    <s v="IMPELLIZZERI PIZZA"/>
    <s v="1381 BARDSTOWN RD "/>
    <n v="1381"/>
    <s v=" "/>
    <s v="BARDSTOWN"/>
    <s v="RD"/>
    <n v="-85.711887058499897"/>
    <n v="38.233633079800001"/>
    <d v="2018-10-31T00:00:00"/>
    <s v="RST"/>
    <s v="Restaurant / Cafe"/>
    <d v="2007-06-27T13:16:00"/>
    <n v="40204"/>
    <x v="9"/>
    <s v="CHEROKEE TRIANGLE"/>
    <s v="(C2)"/>
    <s v="RLD4"/>
    <s v="NQ2 Restaurant Liquor Drink (12 am till 4 am)"/>
    <s v="ACTIVE"/>
    <m/>
    <s v="Codes and Regulations"/>
    <n v="1220524"/>
    <n v="270493"/>
    <x v="8"/>
  </r>
  <r>
    <n v="429"/>
    <n v="16340"/>
    <s v="Alcoholic Beverage Annual"/>
    <s v="CHILI'S GRILL &amp; BAR II"/>
    <s v="11600 ANTONIA WAY "/>
    <n v="11600"/>
    <s v=" "/>
    <s v="ANTONIA"/>
    <s v="WAY"/>
    <n v="-85.6707555439"/>
    <n v="38.094573860399898"/>
    <d v="2018-07-31T00:00:00"/>
    <s v="RST"/>
    <s v="Restaurant / Cafe"/>
    <d v="2006-05-16T10:49:00"/>
    <n v="40229"/>
    <x v="16"/>
    <m/>
    <s v="C2"/>
    <s v="RLD2"/>
    <s v="NQ2 Restaurant Liquor Drink (12 am till 2 am)"/>
    <s v="ACTIVE"/>
    <m/>
    <s v="Codes and Regulations"/>
    <n v="1231556"/>
    <n v="219674"/>
    <x v="14"/>
  </r>
  <r>
    <n v="430"/>
    <n v="35865"/>
    <s v="Alcoholic Beverage Annual"/>
    <s v="DOLLAR GENERAL STORE #2571"/>
    <s v="8641 PRESTON HWY "/>
    <n v="8641"/>
    <s v=" "/>
    <s v="PRESTON"/>
    <s v="HWY"/>
    <n v="-85.679543449799894"/>
    <n v="38.1281478585"/>
    <d v="2018-07-31T00:00:00"/>
    <s v="GRO"/>
    <s v="Grocery / Food Mart"/>
    <d v="2012-09-06T10:56:10"/>
    <n v="40219"/>
    <x v="0"/>
    <m/>
    <s v="C1"/>
    <s v="MBP"/>
    <s v="NQ Retail Malt Beverage Package"/>
    <s v="ACTIVE"/>
    <m/>
    <s v="Codes and Regulations"/>
    <n v="1229217"/>
    <n v="231938"/>
    <x v="10"/>
  </r>
  <r>
    <n v="431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LD"/>
    <s v="Quota Retail Drink"/>
    <s v="ACTIVE"/>
    <m/>
    <s v="Codes and Regulations"/>
    <n v="1236567"/>
    <n v="277200"/>
    <x v="14"/>
  </r>
  <r>
    <n v="432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SD"/>
    <s v="Sunday Drink"/>
    <s v="ACTIVE"/>
    <m/>
    <s v="Codes and Regulations"/>
    <n v="1236567"/>
    <n v="277200"/>
    <x v="14"/>
  </r>
  <r>
    <n v="433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LD4"/>
    <s v="Quota Retail Drink (12 AM - 4 AM)"/>
    <s v="ACTIVE"/>
    <m/>
    <s v="Codes and Regulations"/>
    <n v="1236567"/>
    <n v="277200"/>
    <x v="14"/>
  </r>
  <r>
    <n v="434"/>
    <n v="17511"/>
    <s v="Alcoholic Beverage Annual"/>
    <s v="KAREM'S GRILL &amp; PUB"/>
    <s v="9424 NORTON COMMONS BLVD 101"/>
    <n v="9424"/>
    <s v=" "/>
    <s v="NORTON COMMONS"/>
    <s v="BLVD"/>
    <n v="-85.565873006199894"/>
    <n v="38.324725478300003"/>
    <d v="2019-02-28T00:00:00"/>
    <s v="RST"/>
    <s v="Restaurant / Cafe"/>
    <d v="2007-01-12T13:58:00"/>
    <n v="40059"/>
    <x v="6"/>
    <m/>
    <s v="PVD"/>
    <s v="LD"/>
    <s v="Quota Retail Drink"/>
    <s v="ACTIVE"/>
    <m/>
    <s v="Codes and Regulations"/>
    <n v="1262934"/>
    <n v="303030"/>
    <x v="8"/>
  </r>
  <r>
    <n v="435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MBP2"/>
    <s v="NQ Retail Malt Beverage Package (12 am till 2 am)"/>
    <s v="INACTIVE"/>
    <m/>
    <s v="Codes and Regulations"/>
    <n v="1218224"/>
    <n v="272202"/>
    <x v="2"/>
  </r>
  <r>
    <n v="436"/>
    <n v="17518"/>
    <s v="Alcoholic Beverage Annual"/>
    <s v="BROWN HOTEL"/>
    <s v="335 W BROADWAY "/>
    <n v="335"/>
    <s v="W"/>
    <s v="BROADWAY"/>
    <s v=" "/>
    <n v="-85.758007401100002"/>
    <n v="38.246517511999897"/>
    <d v="2018-11-30T00:00:00"/>
    <s v="HOT"/>
    <s v="Hotels"/>
    <d v="2007-01-22T09:15:00"/>
    <n v="40202"/>
    <x v="3"/>
    <s v="CENTRAL BUSINESS DISTRICT"/>
    <s v="(C3)"/>
    <s v="CCC"/>
    <s v="NQ1 Retail Drink (Convention Center or Convention Hotel Complex)"/>
    <s v="ACTIVE"/>
    <m/>
    <s v="Codes and Regulations"/>
    <n v="1207355"/>
    <n v="275398"/>
    <x v="8"/>
  </r>
  <r>
    <n v="437"/>
    <n v="17518"/>
    <s v="Alcoholic Beverage Annual"/>
    <s v="BROWN HOTEL"/>
    <s v="335 W BROADWAY "/>
    <n v="335"/>
    <s v="W"/>
    <s v="BROADWAY"/>
    <s v=" "/>
    <n v="-85.758007401100002"/>
    <n v="38.246517511999897"/>
    <d v="2018-11-30T00:00:00"/>
    <s v="HOT"/>
    <s v="Hotels"/>
    <d v="2007-01-22T09:15:00"/>
    <n v="40202"/>
    <x v="3"/>
    <s v="CENTRAL BUSINESS DISTRICT"/>
    <s v="(C3)"/>
    <s v="ESL"/>
    <s v="Extended Hours Supplement"/>
    <s v="ACTIVE"/>
    <m/>
    <s v="Codes and Regulations"/>
    <n v="1207355"/>
    <n v="275398"/>
    <x v="8"/>
  </r>
  <r>
    <n v="438"/>
    <n v="17519"/>
    <s v="Alcoholic Beverage Annual"/>
    <s v="GREENWOOD LIQUOR"/>
    <s v="4116 GREENWOOD AVE "/>
    <n v="4116"/>
    <s v=" "/>
    <s v="GREENWOOD"/>
    <s v="AVE"/>
    <n v="-85.820833895500002"/>
    <n v="38.2440167695"/>
    <d v="2019-03-31T00:00:00"/>
    <s v="LIQ"/>
    <s v="Liquor Store"/>
    <d v="2006-12-07T10:04:00"/>
    <n v="40211"/>
    <x v="23"/>
    <s v="CHICKASAW"/>
    <s v="C1"/>
    <s v="LP"/>
    <s v="Quota Retail Package"/>
    <s v="ACTIVE"/>
    <m/>
    <s v="Codes and Regulations"/>
    <n v="1189299"/>
    <n v="274789"/>
    <x v="14"/>
  </r>
  <r>
    <n v="439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MBRD"/>
    <s v="NQ4 Retail Malt Beverage Drink"/>
    <s v="ACTIVE"/>
    <m/>
    <s v="Codes and Regulations"/>
    <n v="1236567"/>
    <n v="277200"/>
    <x v="14"/>
  </r>
  <r>
    <n v="440"/>
    <n v="18205"/>
    <s v="Alcoholic Beverage Annual"/>
    <s v="STATE LIQUORS"/>
    <s v="3786 LEXINGTON RD "/>
    <n v="3786"/>
    <s v=" "/>
    <s v="LEXINGTON"/>
    <s v="RD"/>
    <n v="-85.658252620900001"/>
    <n v="38.252310931700002"/>
    <d v="2019-05-31T00:00:00"/>
    <s v="LIQ"/>
    <s v="Liquor Store"/>
    <d v="2007-03-29T08:45:00"/>
    <n v="40207"/>
    <x v="7"/>
    <s v="ROCKCREEK LEXINGTON ROAD"/>
    <s v="C2"/>
    <s v="MBP"/>
    <s v="NQ Retail Malt Beverage Package"/>
    <s v="ACTIVE"/>
    <m/>
    <s v="Codes and Regulations"/>
    <n v="1236032"/>
    <n v="277054"/>
    <x v="8"/>
  </r>
  <r>
    <n v="441"/>
    <n v="33552"/>
    <s v="Alcoholic Beverage Annual"/>
    <s v="LOCKER ROOM BAR &amp; GRILL"/>
    <s v="12812 DIXIE HWY "/>
    <n v="12812"/>
    <s v=" "/>
    <s v="DIXIE"/>
    <s v="HWY"/>
    <n v="-85.8853709638"/>
    <n v="38.0692550987999"/>
    <d v="2018-09-30T00:00:00"/>
    <s v="BAR"/>
    <s v="Bar"/>
    <d v="2011-10-14T10:04:00"/>
    <n v="40272"/>
    <x v="5"/>
    <m/>
    <s v="C1"/>
    <s v="MBRD4"/>
    <s v="NQ4 Retail Malt Beverage Drink (12 am till 4 am)"/>
    <s v="ACTIVE"/>
    <m/>
    <s v="Codes and Regulations"/>
    <n v="1169637"/>
    <n v="211480"/>
    <x v="7"/>
  </r>
  <r>
    <n v="442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MBCO"/>
    <s v="NQ Retail Malt Beverage Combo (Package and Drink)"/>
    <s v="ACTIVE"/>
    <m/>
    <s v="Codes and Regulations"/>
    <n v="1216675"/>
    <n v="273414"/>
    <x v="0"/>
  </r>
  <r>
    <n v="443"/>
    <n v="7511"/>
    <s v="Alcoholic Beverage Annual"/>
    <s v="MOOSE LODGE #5"/>
    <s v="4615 FEGENBUSH LN "/>
    <n v="4615"/>
    <s v=" "/>
    <s v="FEGENBUSH"/>
    <s v="LN"/>
    <n v="-85.636966543200003"/>
    <n v="38.1819356353"/>
    <d v="2019-01-31T00:00:00"/>
    <s v="PRI"/>
    <s v="Private Club"/>
    <d v="2005-02-04T12:57:00"/>
    <n v="40228"/>
    <x v="17"/>
    <m/>
    <s v="R4"/>
    <s v="PC"/>
    <s v="NQ3 Retail Drink (Private Club)"/>
    <s v="ACTIVE"/>
    <m/>
    <s v="Codes and Regulations"/>
    <n v="1241758"/>
    <n v="251336"/>
    <x v="4"/>
  </r>
  <r>
    <n v="444"/>
    <n v="14197"/>
    <s v="Alcoholic Beverage Annual"/>
    <s v="CAFE 360 &amp; MANTRA LOUNGE"/>
    <s v="1582 BARDSTOWN RD "/>
    <n v="1582"/>
    <s v=" "/>
    <s v="BARDSTOWN"/>
    <s v="RD"/>
    <n v="-85.705120062099894"/>
    <n v="38.230765277400003"/>
    <d v="2019-01-31T00:00:00"/>
    <s v="BAR"/>
    <s v="Bar"/>
    <d v="2005-05-25T14:45:00"/>
    <n v="40205"/>
    <x v="9"/>
    <s v="DEER PARK"/>
    <s v="(C2)"/>
    <s v="MBRD"/>
    <s v="NQ4 Retail Malt Beverage Drink"/>
    <s v="ACTIVE"/>
    <m/>
    <s v="Codes and Regulations"/>
    <n v="1222451"/>
    <n v="269418"/>
    <x v="4"/>
  </r>
  <r>
    <n v="445"/>
    <n v="15197"/>
    <s v="Alcoholic Beverage Annual"/>
    <s v="CONVENIENCE FOOD MART"/>
    <s v="3303 NEWBURG RD "/>
    <n v="3303"/>
    <s v=" "/>
    <s v="NEWBURG"/>
    <s v="RD"/>
    <n v="-85.685080933999899"/>
    <n v="38.200885854500001"/>
    <d v="2019-01-31T00:00:00"/>
    <s v="GRO"/>
    <s v="Grocery / Food Mart"/>
    <d v="2005-10-10T09:24:00"/>
    <n v="40218"/>
    <x v="22"/>
    <s v="BASHFORD MANOR"/>
    <s v="C1"/>
    <s v="MBP"/>
    <s v="NQ Retail Malt Beverage Package"/>
    <s v="ACTIVE"/>
    <m/>
    <s v="Codes and Regulations"/>
    <n v="1228037"/>
    <n v="258448"/>
    <x v="4"/>
  </r>
  <r>
    <n v="446"/>
    <n v="37411"/>
    <s v="Alcoholic Beverage Annual"/>
    <s v="SUBZI MANDI"/>
    <s v="4746 BARDSTOWN RD "/>
    <n v="4746"/>
    <s v=" "/>
    <s v="BARDSTOWN"/>
    <s v="RD"/>
    <n v="-85.623934013799897"/>
    <n v="38.177574857899899"/>
    <d v="2019-01-31T00:00:00"/>
    <s v="GRO"/>
    <s v="Grocery / Food Mart"/>
    <d v="2013-08-07T09:45:45"/>
    <n v="40218"/>
    <x v="17"/>
    <m/>
    <s v="C1"/>
    <s v="MBP"/>
    <s v="NQ Retail Malt Beverage Package"/>
    <s v="ACTIVE"/>
    <m/>
    <s v="Codes and Regulations"/>
    <n v="1245480"/>
    <n v="249692"/>
    <x v="2"/>
  </r>
  <r>
    <n v="447"/>
    <n v="15762"/>
    <s v="Alcoholic Beverage Annual"/>
    <s v="LEFT FIELD LOUNGE"/>
    <s v="2282 BARDSTOWN RD "/>
    <n v="2282"/>
    <s v=" "/>
    <s v="BARDSTOWN"/>
    <s v="RD"/>
    <n v="-85.691304404199897"/>
    <n v="38.2239114805"/>
    <d v="2019-01-31T00:00:00"/>
    <s v="BAR"/>
    <s v="Bar"/>
    <d v="2006-02-02T09:57:00"/>
    <n v="40205"/>
    <x v="9"/>
    <s v="BELKNAP"/>
    <s v="(C2)"/>
    <s v="MBRD4"/>
    <s v="NQ4 Retail Malt Beverage Drink (12 am till 4 am)"/>
    <s v="ACTIVE"/>
    <m/>
    <s v="Codes and Regulations"/>
    <n v="1226380"/>
    <n v="266860"/>
    <x v="14"/>
  </r>
  <r>
    <n v="448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MBRD4"/>
    <s v="NQ4 Retail Malt Beverage Drink (12 am till 4 am)"/>
    <s v="ACTIVE"/>
    <m/>
    <s v="Codes and Regulations"/>
    <n v="1217211"/>
    <n v="276803"/>
    <x v="9"/>
  </r>
  <r>
    <n v="449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MBRD"/>
    <s v="NQ4 Retail Malt Beverage Drink"/>
    <s v="ACTIVE"/>
    <m/>
    <s v="Codes and Regulations"/>
    <n v="1231404"/>
    <n v="224686"/>
    <x v="2"/>
  </r>
  <r>
    <n v="450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MBRD2"/>
    <s v="NQ4 Retail Malt Beverage Drink (12 am till 2 am)"/>
    <s v="ACTIVE"/>
    <m/>
    <s v="Codes and Regulations"/>
    <n v="1231404"/>
    <n v="224686"/>
    <x v="2"/>
  </r>
  <r>
    <n v="451"/>
    <n v="7064"/>
    <s v="Alcoholic Beverage Annual"/>
    <s v="OLD TOWN LIQUORS"/>
    <s v="1529 BARDSTOWN RD "/>
    <n v="1529"/>
    <s v=" "/>
    <s v="BARDSTOWN"/>
    <s v="RD"/>
    <n v="-85.707354386000006"/>
    <n v="38.231586034000003"/>
    <d v="2019-01-31T00:00:00"/>
    <s v="LIQ"/>
    <s v="Liquor Store"/>
    <d v="2004-11-16T11:57:00"/>
    <n v="40205"/>
    <x v="9"/>
    <s v="BONNYCASTLE"/>
    <s v="(C2)"/>
    <s v="MBP2"/>
    <s v="NQ Retail Malt Beverage Package (12 am till 2 am)"/>
    <s v="ACTIVE"/>
    <m/>
    <s v="Codes and Regulations"/>
    <n v="1221814"/>
    <n v="269727"/>
    <x v="0"/>
  </r>
  <r>
    <n v="452"/>
    <n v="7064"/>
    <s v="Alcoholic Beverage Annual"/>
    <s v="OLD TOWN LIQUORS"/>
    <s v="1529 BARDSTOWN RD "/>
    <n v="1529"/>
    <s v=" "/>
    <s v="BARDSTOWN"/>
    <s v="RD"/>
    <n v="-85.707354386000006"/>
    <n v="38.231586034000003"/>
    <d v="2019-01-31T00:00:00"/>
    <s v="LIQ"/>
    <s v="Liquor Store"/>
    <d v="2004-11-16T11:57:00"/>
    <n v="40205"/>
    <x v="9"/>
    <s v="BONNYCASTLE"/>
    <s v="(C2)"/>
    <s v="LP2"/>
    <s v="Quota Retail Package (12 AM - 2 AM)"/>
    <s v="ACTIVE"/>
    <m/>
    <s v="Codes and Regulations"/>
    <n v="1221814"/>
    <n v="269727"/>
    <x v="0"/>
  </r>
  <r>
    <n v="453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MBRD"/>
    <s v="NQ4 Retail Malt Beverage Drink"/>
    <s v="ACTIVE"/>
    <m/>
    <s v="Codes and Regulations"/>
    <n v="1212744"/>
    <n v="266647"/>
    <x v="0"/>
  </r>
  <r>
    <n v="454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MBRD4"/>
    <s v="NQ4 Retail Malt Beverage Drink (12 am till 4 am)"/>
    <s v="ACTIVE"/>
    <m/>
    <s v="Codes and Regulations"/>
    <n v="1212744"/>
    <n v="266647"/>
    <x v="0"/>
  </r>
  <r>
    <n v="455"/>
    <n v="35863"/>
    <s v="Alcoholic Beverage Annual"/>
    <s v="DOLLAR GENERAL STORE #495"/>
    <s v="4443 CANE RUN RD 150"/>
    <n v="4443"/>
    <s v=" "/>
    <s v="CANE RUN"/>
    <s v="RD"/>
    <n v="-85.839887614899894"/>
    <n v="38.1957129838"/>
    <d v="2018-07-31T00:00:00"/>
    <s v="GRO"/>
    <s v="Grocery / Food Mart"/>
    <d v="2012-09-06T10:57:48"/>
    <n v="40216"/>
    <x v="23"/>
    <m/>
    <s v="C1"/>
    <s v="MBP"/>
    <s v="NQ Retail Malt Beverage Package"/>
    <s v="ACTIVE"/>
    <m/>
    <s v="Codes and Regulations"/>
    <n v="1183524"/>
    <n v="257295"/>
    <x v="10"/>
  </r>
  <r>
    <n v="456"/>
    <n v="17619"/>
    <s v="Alcoholic Beverage Annual"/>
    <s v="OLIVE GARDEN ITALIAN REST 1703"/>
    <s v="9730 VON ALLMEN CT "/>
    <n v="9730"/>
    <s v=" "/>
    <s v="VON ALLMEN"/>
    <s v="CT"/>
    <n v="-85.571903599799896"/>
    <n v="38.311115603200001"/>
    <d v="2018-07-31T00:00:00"/>
    <s v="RST"/>
    <s v="Restaurant / Cafe"/>
    <d v="2007-01-29T08:53:00"/>
    <n v="40241"/>
    <x v="6"/>
    <m/>
    <s v="C1"/>
    <s v="RLD"/>
    <s v="NQ2 Retail Drink (Restaurant)"/>
    <s v="ACTIVE"/>
    <m/>
    <s v="Codes and Regulations"/>
    <n v="1261133"/>
    <n v="298099"/>
    <x v="8"/>
  </r>
  <r>
    <n v="457"/>
    <n v="17619"/>
    <s v="Alcoholic Beverage Annual"/>
    <s v="OLIVE GARDEN ITALIAN REST 1703"/>
    <s v="9730 VON ALLMEN CT "/>
    <n v="9730"/>
    <s v=" "/>
    <s v="VON ALLMEN"/>
    <s v="CT"/>
    <n v="-85.571903599799896"/>
    <n v="38.311115603200001"/>
    <d v="2018-07-31T00:00:00"/>
    <s v="RST"/>
    <s v="Restaurant / Cafe"/>
    <d v="2007-01-29T08:53:00"/>
    <n v="40241"/>
    <x v="6"/>
    <m/>
    <s v="C1"/>
    <s v="SD"/>
    <s v="Sunday Drink"/>
    <s v="ACTIVE"/>
    <m/>
    <s v="Codes and Regulations"/>
    <n v="1261133"/>
    <n v="298099"/>
    <x v="8"/>
  </r>
  <r>
    <n v="458"/>
    <n v="7072"/>
    <s v="Alcoholic Beverage Annual"/>
    <s v="OWL CREEK COMMUNITY ASSN"/>
    <s v="10607 HOBBS STATION RD "/>
    <n v="10607"/>
    <s v=" "/>
    <s v="HOBBS STATION"/>
    <s v="RD"/>
    <n v="-85.556431666700007"/>
    <n v="38.258272777899897"/>
    <d v="2019-01-31T00:00:00"/>
    <s v="PRI"/>
    <s v="Private Club"/>
    <d v="2004-11-16T12:48:00"/>
    <n v="40223"/>
    <x v="20"/>
    <m/>
    <s v="R4"/>
    <s v="SD"/>
    <s v="Sunday Drink"/>
    <s v="ACTIVE"/>
    <d v="2004-11-16T12:48:00"/>
    <s v="Codes and Regulations"/>
    <n v="1265299"/>
    <n v="278794"/>
    <x v="0"/>
  </r>
  <r>
    <n v="459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LD4"/>
    <s v="Quota Retail Drink (12 AM - 4 AM)"/>
    <s v="ACTIVE"/>
    <m/>
    <s v="Codes and Regulations"/>
    <n v="1216675"/>
    <n v="273414"/>
    <x v="0"/>
  </r>
  <r>
    <n v="460"/>
    <n v="15699"/>
    <s v="Alcoholic Beverage Annual"/>
    <s v="KRAZY DAVE'S"/>
    <s v="2817 DEL RIO PL "/>
    <n v="2817"/>
    <s v=" "/>
    <s v="DEL RIO"/>
    <s v="PL"/>
    <n v="-85.654428127399896"/>
    <n v="38.2146471289999"/>
    <d v="2019-01-31T00:00:00"/>
    <s v="BAR"/>
    <s v="Bar"/>
    <d v="2006-02-06T09:20:00"/>
    <n v="40220"/>
    <x v="15"/>
    <s v="BON AIR"/>
    <s v="C1"/>
    <s v="MBRD4"/>
    <s v="NQ4 Retail Malt Beverage Drink (12 am till 4 am)"/>
    <s v="ACTIVE"/>
    <m/>
    <s v="Codes and Regulations"/>
    <n v="1236921"/>
    <n v="263323"/>
    <x v="14"/>
  </r>
  <r>
    <n v="461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LD"/>
    <s v="Quota Retail Drink"/>
    <s v="ACTIVE"/>
    <m/>
    <s v="Codes and Regulations"/>
    <n v="1209972"/>
    <n v="278403"/>
    <x v="8"/>
  </r>
  <r>
    <n v="462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LD4"/>
    <s v="Quota Retail Drink (12 AM - 4 AM)"/>
    <s v="ACTIVE"/>
    <m/>
    <s v="Codes and Regulations"/>
    <n v="1209972"/>
    <n v="278403"/>
    <x v="8"/>
  </r>
  <r>
    <n v="463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SD"/>
    <s v="Sunday Drink"/>
    <s v="ACTIVE"/>
    <m/>
    <s v="Codes and Regulations"/>
    <n v="1209972"/>
    <n v="278403"/>
    <x v="8"/>
  </r>
  <r>
    <n v="464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SBL"/>
    <s v="Supplemental Bar"/>
    <s v="ACTIVE"/>
    <m/>
    <s v="Codes and Regulations"/>
    <n v="1209972"/>
    <n v="278403"/>
    <x v="8"/>
  </r>
  <r>
    <n v="465"/>
    <n v="6767"/>
    <s v="Alcoholic Beverage Annual"/>
    <s v="BEARNO'S BY THE BRIDGE"/>
    <s v="131 W MAIN ST "/>
    <n v="131"/>
    <s v="W"/>
    <s v="MAIN"/>
    <s v="ST"/>
    <n v="-85.7529790144999"/>
    <n v="38.256463778099899"/>
    <d v="2018-11-30T00:00:00"/>
    <s v="RST"/>
    <s v="Restaurant / Cafe"/>
    <d v="2004-10-26T15:36:00"/>
    <n v="40202"/>
    <x v="3"/>
    <s v="CENTRAL BUSINESS DISTRICT"/>
    <s v="(C3)"/>
    <s v="SD"/>
    <s v="Sunday Drink"/>
    <s v="ACTIVE"/>
    <m/>
    <s v="Codes and Regulations"/>
    <n v="1208858"/>
    <n v="278996"/>
    <x v="0"/>
  </r>
  <r>
    <n v="466"/>
    <n v="17721"/>
    <s v="Alcoholic Beverage Annual"/>
    <s v="EL NOPAL FAMILY RESTAURANT"/>
    <s v="12613 TAYLORSVILLE RD 112"/>
    <n v="12613"/>
    <s v=" "/>
    <s v="TAYLORSVILLE"/>
    <s v="RD"/>
    <n v="-85.517775439900007"/>
    <n v="38.189500896699897"/>
    <d v="2019-02-28T00:00:00"/>
    <s v="RST"/>
    <s v="Restaurant / Cafe"/>
    <d v="2007-04-03T13:46:00"/>
    <n v="40299"/>
    <x v="13"/>
    <m/>
    <s v="C1"/>
    <s v="RLD"/>
    <s v="NQ2 Retail Drink (Restaurant)"/>
    <s v="ACTIVE"/>
    <m/>
    <s v="Codes and Regulations"/>
    <n v="1276053"/>
    <n v="253597"/>
    <x v="8"/>
  </r>
  <r>
    <n v="467"/>
    <n v="17721"/>
    <s v="Alcoholic Beverage Annual"/>
    <s v="EL NOPAL FAMILY RESTAURANT"/>
    <s v="12613 TAYLORSVILLE RD 112"/>
    <n v="12613"/>
    <s v=" "/>
    <s v="TAYLORSVILLE"/>
    <s v="RD"/>
    <n v="-85.517775439900007"/>
    <n v="38.189500896699897"/>
    <d v="2019-02-28T00:00:00"/>
    <s v="RST"/>
    <s v="Restaurant / Cafe"/>
    <d v="2007-04-03T13:46:00"/>
    <n v="40299"/>
    <x v="13"/>
    <m/>
    <s v="C1"/>
    <s v="SD"/>
    <s v="Sunday Drink"/>
    <s v="ACTIVE"/>
    <m/>
    <s v="Codes and Regulations"/>
    <n v="1276053"/>
    <n v="253597"/>
    <x v="8"/>
  </r>
  <r>
    <n v="468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MBP2"/>
    <s v="NQ Retail Malt Beverage Package (12 am till 2 am)"/>
    <s v="INACTIVE"/>
    <m/>
    <s v="Codes and Regulations"/>
    <n v="1211379"/>
    <n v="269841"/>
    <x v="0"/>
  </r>
  <r>
    <n v="469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LD"/>
    <s v="Quota Retail Drink"/>
    <s v="ACTIVE"/>
    <m/>
    <s v="Codes and Regulations"/>
    <n v="1216675"/>
    <n v="273414"/>
    <x v="0"/>
  </r>
  <r>
    <n v="470"/>
    <s v="13ABC1061"/>
    <s v="Alcoholic Beverage Annual"/>
    <s v="MESH RESTAURANT"/>
    <s v="3608 BROWNSBORO RD "/>
    <n v="3608"/>
    <s v=" "/>
    <s v="BROWNSBORO"/>
    <s v="RD"/>
    <n v="-85.671408118700001"/>
    <n v="38.2641173288999"/>
    <d v="2019-05-31T00:00:00"/>
    <s v="RST"/>
    <s v="Restaurant / Cafe"/>
    <d v="2015-02-17T10:36:08"/>
    <n v="40207"/>
    <x v="7"/>
    <s v="CRESCENT HILL"/>
    <s v="C2"/>
    <s v="RLD2"/>
    <s v="NQ2 Restaurant Liquor Drink (12 am till 2 am)"/>
    <s v="ACTIVE"/>
    <m/>
    <s v="Codes and Regulations"/>
    <n v="1232321"/>
    <n v="281411"/>
    <x v="1"/>
  </r>
  <r>
    <n v="471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SBL"/>
    <s v="Supplemental Bar"/>
    <s v="ACTIVE"/>
    <m/>
    <s v="Codes and Regulations"/>
    <n v="1212744"/>
    <n v="266647"/>
    <x v="0"/>
  </r>
  <r>
    <n v="472"/>
    <n v="17723"/>
    <s v="Alcoholic Beverage Annual"/>
    <s v="WILD HORSE SALOON"/>
    <s v="2927 7TH STREET RD "/>
    <n v="2927"/>
    <s v=" "/>
    <s v="7TH STREET"/>
    <s v="RD"/>
    <n v="-85.787836985499894"/>
    <n v="38.207950875599899"/>
    <d v="2019-02-28T00:00:00"/>
    <s v="BAR"/>
    <s v="Bar"/>
    <d v="2007-02-26T10:31:00"/>
    <n v="40216"/>
    <x v="25"/>
    <s v="TAYLOR BERRY"/>
    <s v="C1"/>
    <s v="LD"/>
    <s v="Quota Retail Drink"/>
    <s v="ACTIVE"/>
    <m/>
    <s v="Codes and Regulations"/>
    <n v="1198555"/>
    <n v="261497"/>
    <x v="8"/>
  </r>
  <r>
    <n v="473"/>
    <n v="17723"/>
    <s v="Alcoholic Beverage Annual"/>
    <s v="WILD HORSE SALOON"/>
    <s v="2927 7TH STREET RD "/>
    <n v="2927"/>
    <s v=" "/>
    <s v="7TH STREET"/>
    <s v="RD"/>
    <n v="-85.787836985499894"/>
    <n v="38.207950875599899"/>
    <d v="2019-02-28T00:00:00"/>
    <s v="BAR"/>
    <s v="Bar"/>
    <d v="2007-02-26T10:31:00"/>
    <n v="40216"/>
    <x v="25"/>
    <s v="TAYLOR BERRY"/>
    <s v="C1"/>
    <s v="LD4"/>
    <s v="Quota Retail Drink (12 AM - 4 AM)"/>
    <s v="ACTIVE"/>
    <m/>
    <s v="Codes and Regulations"/>
    <n v="1198555"/>
    <n v="261497"/>
    <x v="8"/>
  </r>
  <r>
    <n v="474"/>
    <n v="17723"/>
    <s v="Alcoholic Beverage Annual"/>
    <s v="WILD HORSE SALOON"/>
    <s v="2927 7TH STREET RD "/>
    <n v="2927"/>
    <s v=" "/>
    <s v="7TH STREET"/>
    <s v="RD"/>
    <n v="-85.787836985499894"/>
    <n v="38.207950875599899"/>
    <d v="2019-02-28T00:00:00"/>
    <s v="BAR"/>
    <s v="Bar"/>
    <d v="2007-02-26T10:31:00"/>
    <n v="40216"/>
    <x v="25"/>
    <s v="TAYLOR BERRY"/>
    <s v="C1"/>
    <s v="SD"/>
    <s v="Sunday Drink"/>
    <s v="ACTIVE"/>
    <m/>
    <s v="Codes and Regulations"/>
    <n v="1198555"/>
    <n v="261497"/>
    <x v="8"/>
  </r>
  <r>
    <n v="475"/>
    <n v="3343"/>
    <s v="Alcoholic Beverage Annual"/>
    <s v="VIETNAM KITCHEN"/>
    <s v="5339 MITSCHER AVE "/>
    <n v="5339"/>
    <s v=" "/>
    <s v="MITSCHER"/>
    <s v="AVE"/>
    <n v="-85.770018313500003"/>
    <n v="38.170624574400001"/>
    <d v="2019-02-28T00:00:00"/>
    <s v="RST"/>
    <s v="Restaurant / Cafe"/>
    <d v="2004-02-17T15:13:00"/>
    <n v="40214"/>
    <x v="19"/>
    <s v="IROQUOIS"/>
    <s v="C2"/>
    <s v="MBRD"/>
    <s v="NQ4 Retail Malt Beverage Drink"/>
    <s v="ACTIVE"/>
    <m/>
    <s v="Codes and Regulations"/>
    <n v="1203450"/>
    <n v="247821"/>
    <x v="0"/>
  </r>
  <r>
    <n v="476"/>
    <n v="23822"/>
    <s v="Alcoholic Beverage Annual"/>
    <s v="SERGIO'S"/>
    <s v="1605 STORY AVE "/>
    <n v="1605"/>
    <s v=" "/>
    <s v="STORY"/>
    <s v="AVE"/>
    <n v="-85.721353437000005"/>
    <n v="38.259206348500001"/>
    <d v="2018-09-30T00:00:00"/>
    <s v="RST"/>
    <s v="Restaurant / Cafe"/>
    <d v="2009-07-07T09:23:00"/>
    <n v="40206"/>
    <x v="7"/>
    <s v="BUTCHERTOWN"/>
    <s v="C2"/>
    <s v="MBRD2"/>
    <s v="NQ4 Retail Malt Beverage Drink (12 am till 2 am)"/>
    <s v="ACTIVE"/>
    <m/>
    <s v="Codes and Regulations"/>
    <n v="1217954"/>
    <n v="279848"/>
    <x v="12"/>
  </r>
  <r>
    <n v="477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LD4"/>
    <s v="Quota Retail Drink (12 AM - 4 AM)"/>
    <s v="ACTIVE"/>
    <d v="2004-02-13T13:11:00"/>
    <s v="Codes and Regulations"/>
    <n v="1240966"/>
    <n v="305745"/>
    <x v="0"/>
  </r>
  <r>
    <n v="478"/>
    <n v="19886"/>
    <s v="Alcoholic Beverage Annual"/>
    <s v="WAL-MART STORE #1269"/>
    <s v="1915 S HURSTBOURNE PKY "/>
    <n v="1915"/>
    <s v="S"/>
    <s v="HURSTBOURNE"/>
    <s v="PKY"/>
    <n v="-85.583049309700002"/>
    <n v="38.216195359499899"/>
    <d v="2018-08-31T00:00:00"/>
    <s v="GRO"/>
    <s v="Grocery / Food Mart"/>
    <d v="2008-02-04T11:02:54"/>
    <n v="40220"/>
    <x v="20"/>
    <m/>
    <s v="C1"/>
    <s v="MBP"/>
    <s v="NQ Retail Malt Beverage Package"/>
    <s v="ACTIVE"/>
    <m/>
    <s v="Codes and Regulations"/>
    <n v="1257435"/>
    <n v="263582"/>
    <x v="5"/>
  </r>
  <r>
    <n v="479"/>
    <n v="19887"/>
    <s v="Alcoholic Beverage Annual"/>
    <s v="WAL-MART STORE #1170"/>
    <s v="10445 DIXIE HWY "/>
    <n v="10445"/>
    <s v=" "/>
    <s v="DIXIE"/>
    <s v="HWY"/>
    <n v="-85.866390901700001"/>
    <n v="38.102697291799899"/>
    <d v="2018-08-31T00:00:00"/>
    <s v="GRO"/>
    <s v="Grocery / Food Mart"/>
    <d v="2008-02-13T12:07:01"/>
    <n v="40272"/>
    <x v="14"/>
    <m/>
    <s v="C2"/>
    <s v="MBP"/>
    <s v="NQ Retail Malt Beverage Package"/>
    <s v="ACTIVE"/>
    <m/>
    <s v="Codes and Regulations"/>
    <n v="1175314"/>
    <n v="223560"/>
    <x v="5"/>
  </r>
  <r>
    <n v="480"/>
    <n v="17901"/>
    <s v="Alcoholic Beverage Annual"/>
    <s v="NACHBAR, THE"/>
    <s v="969 CHARLES ST "/>
    <n v="969"/>
    <s v=" "/>
    <s v="CHARLES"/>
    <s v="ST"/>
    <n v="-85.735492272900004"/>
    <n v="38.230305907499897"/>
    <d v="2018-10-31T00:00:00"/>
    <s v="BAR"/>
    <s v="Bar"/>
    <d v="2007-03-02T14:05:00"/>
    <n v="40204"/>
    <x v="22"/>
    <s v="GERMANTOWN"/>
    <s v="R6"/>
    <s v="LD"/>
    <s v="Quota Retail Drink"/>
    <s v="ACTIVE"/>
    <m/>
    <s v="Codes and Regulations"/>
    <n v="1213725"/>
    <n v="269390"/>
    <x v="8"/>
  </r>
  <r>
    <n v="481"/>
    <n v="17901"/>
    <s v="Alcoholic Beverage Annual"/>
    <s v="NACHBAR, THE"/>
    <s v="969 CHARLES ST "/>
    <n v="969"/>
    <s v=" "/>
    <s v="CHARLES"/>
    <s v="ST"/>
    <n v="-85.735492272900004"/>
    <n v="38.230305907499897"/>
    <d v="2018-10-31T00:00:00"/>
    <s v="BAR"/>
    <s v="Bar"/>
    <d v="2007-03-02T14:05:00"/>
    <n v="40204"/>
    <x v="22"/>
    <s v="GERMANTOWN"/>
    <s v="R6"/>
    <s v="LD4"/>
    <s v="Quota Retail Drink (12 AM - 4 AM)"/>
    <s v="ACTIVE"/>
    <m/>
    <s v="Codes and Regulations"/>
    <n v="1213725"/>
    <n v="269390"/>
    <x v="8"/>
  </r>
  <r>
    <n v="482"/>
    <n v="19886"/>
    <s v="Alcoholic Beverage Annual"/>
    <s v="WAL-MART STORE #1269"/>
    <s v="1915 S HURSTBOURNE PKY "/>
    <n v="1915"/>
    <s v="S"/>
    <s v="HURSTBOURNE"/>
    <s v="PKY"/>
    <n v="-85.583049309700002"/>
    <n v="38.216195359499899"/>
    <d v="2018-08-31T00:00:00"/>
    <s v="GRO"/>
    <s v="Grocery / Food Mart"/>
    <d v="2008-02-04T11:02:54"/>
    <n v="40220"/>
    <x v="20"/>
    <m/>
    <s v="C1"/>
    <s v="MBP2"/>
    <s v="NQ Retail Malt Beverage Package (12 am till 2 am)"/>
    <s v="ACTIVE"/>
    <m/>
    <s v="Codes and Regulations"/>
    <n v="1257435"/>
    <n v="263582"/>
    <x v="5"/>
  </r>
  <r>
    <n v="483"/>
    <n v="19887"/>
    <s v="Alcoholic Beverage Annual"/>
    <s v="WAL-MART STORE #1170"/>
    <s v="10445 DIXIE HWY "/>
    <n v="10445"/>
    <s v=" "/>
    <s v="DIXIE"/>
    <s v="HWY"/>
    <n v="-85.866390901700001"/>
    <n v="38.102697291799899"/>
    <d v="2018-08-31T00:00:00"/>
    <s v="GRO"/>
    <s v="Grocery / Food Mart"/>
    <d v="2008-02-13T12:07:01"/>
    <n v="40272"/>
    <x v="14"/>
    <m/>
    <s v="C2"/>
    <s v="MBP2"/>
    <s v="NQ Retail Malt Beverage Package (12 am till 2 am)"/>
    <s v="ACTIVE"/>
    <m/>
    <s v="Codes and Regulations"/>
    <n v="1175314"/>
    <n v="223560"/>
    <x v="5"/>
  </r>
  <r>
    <n v="484"/>
    <n v="7185"/>
    <s v="Alcoholic Beverage Annual"/>
    <s v="SENECA GOLF COURSE"/>
    <s v="2300 PEE WEE REESE RD "/>
    <n v="2300"/>
    <s v=" "/>
    <s v="PEE WEE REESE"/>
    <s v="RD"/>
    <n v="-85.673257914299896"/>
    <n v="38.230004553800001"/>
    <d v="2019-01-31T00:00:00"/>
    <s v="BAR"/>
    <s v="Bar"/>
    <d v="2005-01-31T10:44:00"/>
    <n v="40205"/>
    <x v="9"/>
    <s v="CHEROKEE SENECA"/>
    <s v="R1"/>
    <s v="MBRD"/>
    <s v="NQ4 Retail Malt Beverage Drink"/>
    <s v="ACTIVE"/>
    <m/>
    <s v="Codes and Regulations"/>
    <n v="1231598"/>
    <n v="268998"/>
    <x v="4"/>
  </r>
  <r>
    <n v="485"/>
    <n v="17901"/>
    <s v="Alcoholic Beverage Annual"/>
    <s v="NACHBAR, THE"/>
    <s v="969 CHARLES ST "/>
    <n v="969"/>
    <s v=" "/>
    <s v="CHARLES"/>
    <s v="ST"/>
    <n v="-85.735492272900004"/>
    <n v="38.230305907499897"/>
    <d v="2018-10-31T00:00:00"/>
    <s v="BAR"/>
    <s v="Bar"/>
    <d v="2007-03-02T14:05:00"/>
    <n v="40204"/>
    <x v="22"/>
    <s v="GERMANTOWN"/>
    <s v="R6"/>
    <s v="SD"/>
    <s v="Sunday Drink"/>
    <s v="ACTIVE"/>
    <m/>
    <s v="Codes and Regulations"/>
    <n v="1213725"/>
    <n v="269390"/>
    <x v="8"/>
  </r>
  <r>
    <n v="486"/>
    <n v="37214"/>
    <s v="Alcoholic Beverage Annual"/>
    <s v="MR. SILK'S PARTY STORE"/>
    <s v="2100 W MUHAMMAD ALI BLVD "/>
    <n v="2100"/>
    <s v="W"/>
    <s v="MUHAMMAD ALI"/>
    <s v="BLVD"/>
    <n v="-85.785818143499895"/>
    <n v="38.254061931499898"/>
    <d v="2019-03-31T00:00:00"/>
    <s v="LIQ"/>
    <s v="Liquor Store"/>
    <d v="2013-06-04T15:06:43"/>
    <n v="40212"/>
    <x v="3"/>
    <s v="RUSSELL"/>
    <s v="C1"/>
    <s v="MBP"/>
    <s v="NQ Retail Malt Beverage Package"/>
    <s v="ACTIVE"/>
    <m/>
    <s v="Codes and Regulations"/>
    <n v="1199415"/>
    <n v="278277"/>
    <x v="2"/>
  </r>
  <r>
    <n v="487"/>
    <n v="7254"/>
    <s v="Alcoholic Beverage Annual"/>
    <s v="SAINT JOHN PAUL II"/>
    <s v="3042 HIKES LN "/>
    <n v="3042"/>
    <s v=" "/>
    <s v="HIKES"/>
    <s v="LN"/>
    <n v="-85.636610191700001"/>
    <n v="38.212869051799899"/>
    <d v="2019-01-31T00:00:00"/>
    <s v="CHR"/>
    <s v="Church / School"/>
    <d v="2005-01-19T10:13:00"/>
    <n v="40220"/>
    <x v="15"/>
    <m/>
    <s v="R4"/>
    <s v="MBRD"/>
    <s v="NQ4 Retail Malt Beverage Drink"/>
    <s v="ACTIVE"/>
    <m/>
    <s v="Codes and Regulations"/>
    <n v="1242030"/>
    <n v="262598"/>
    <x v="4"/>
  </r>
  <r>
    <n v="488"/>
    <n v="7036"/>
    <s v="Alcoholic Beverage Annual"/>
    <s v="KNIGHTS OF COLUMBUS"/>
    <s v="4417 RIVER RD "/>
    <n v="4417"/>
    <s v=" "/>
    <s v="RIVER"/>
    <s v="RD"/>
    <n v="-85.667929881899894"/>
    <n v="38.298447429900001"/>
    <d v="2019-01-31T00:00:00"/>
    <s v="PRI"/>
    <s v="Private Club"/>
    <d v="2004-11-12T14:44:28"/>
    <n v="40222"/>
    <x v="6"/>
    <m/>
    <s v="R1"/>
    <s v="PC"/>
    <s v="NQ3 Retail Drink (Private Club)"/>
    <s v="ACTIVE"/>
    <m/>
    <s v="Codes and Regulations"/>
    <n v="1233512"/>
    <n v="293896"/>
    <x v="0"/>
  </r>
  <r>
    <n v="489"/>
    <n v="17976"/>
    <s v="Alcoholic Beverage Annual"/>
    <s v="EL NOPAL MEXICAN CUISINE"/>
    <s v="6521 PARAMOUNT PARK DR "/>
    <n v="6521"/>
    <s v=" "/>
    <s v="PARAMOUNT PARK"/>
    <s v="DR"/>
    <n v="-85.712017849600002"/>
    <n v="38.155706042399899"/>
    <d v="2019-02-28T00:00:00"/>
    <s v="RST"/>
    <s v="Restaurant / Cafe"/>
    <d v="2007-04-12T08:02:00"/>
    <n v="40213"/>
    <x v="19"/>
    <m/>
    <s v="EZ1"/>
    <s v="RLD"/>
    <s v="NQ2 Retail Drink (Restaurant)"/>
    <s v="ACTIVE"/>
    <m/>
    <s v="Codes and Regulations"/>
    <n v="1220036"/>
    <n v="242119"/>
    <x v="8"/>
  </r>
  <r>
    <n v="490"/>
    <n v="17976"/>
    <s v="Alcoholic Beverage Annual"/>
    <s v="EL NOPAL MEXICAN CUISINE"/>
    <s v="6521 PARAMOUNT PARK DR "/>
    <n v="6521"/>
    <s v=" "/>
    <s v="PARAMOUNT PARK"/>
    <s v="DR"/>
    <n v="-85.712017849600002"/>
    <n v="38.155706042399899"/>
    <d v="2019-02-28T00:00:00"/>
    <s v="RST"/>
    <s v="Restaurant / Cafe"/>
    <d v="2007-04-12T08:02:00"/>
    <n v="40213"/>
    <x v="19"/>
    <m/>
    <s v="EZ1"/>
    <s v="SD"/>
    <s v="Sunday Drink"/>
    <s v="ACTIVE"/>
    <m/>
    <s v="Codes and Regulations"/>
    <n v="1220036"/>
    <n v="242119"/>
    <x v="8"/>
  </r>
  <r>
    <n v="491"/>
    <s v="15ABC1035"/>
    <s v="Alcoholic Beverage Annual"/>
    <s v="LOUISVILLE TENNIS CENTER"/>
    <s v="3783 ILLINOIS AVE "/>
    <n v="3783"/>
    <s v=" "/>
    <s v="ILLINOIS"/>
    <s v="AVE"/>
    <n v="-85.709343939299899"/>
    <n v="38.2084340956999"/>
    <d v="2019-02-28T00:00:00"/>
    <s v="AMU"/>
    <s v="Amusement"/>
    <d v="2015-03-31T12:49:57"/>
    <n v="40213"/>
    <x v="22"/>
    <s v="POPLAR LEVEL"/>
    <s v="R5"/>
    <s v="MBRD"/>
    <s v="NQ4 Retail Malt Beverage Drink"/>
    <s v="ACTIVE"/>
    <m/>
    <s v="Codes and Regulations"/>
    <n v="1221109"/>
    <n v="261306"/>
    <x v="1"/>
  </r>
  <r>
    <n v="492"/>
    <n v="35965"/>
    <s v="Alcoholic Beverage Annual"/>
    <s v="KAYROUZ CAFE"/>
    <s v="3801 WILLIS AVE "/>
    <n v="3801"/>
    <s v=" "/>
    <s v="WILLIS"/>
    <s v="AVE"/>
    <n v="-85.654988593400006"/>
    <n v="38.251194039700003"/>
    <d v="2019-05-31T00:00:00"/>
    <s v="RST"/>
    <s v="Restaurant / Cafe"/>
    <d v="2012-10-23T14:19:39"/>
    <n v="40207"/>
    <x v="7"/>
    <s v="ROCKCREEK LEXINGTON ROAD"/>
    <s v="C1"/>
    <s v="RLD"/>
    <s v="NQ2 Retail Drink (Restaurant)"/>
    <s v="ACTIVE"/>
    <m/>
    <s v="Codes and Regulations"/>
    <n v="1236963"/>
    <n v="276633"/>
    <x v="10"/>
  </r>
  <r>
    <n v="493"/>
    <n v="17989"/>
    <s v="Alcoholic Beverage Annual"/>
    <s v="LIQUOR WORLD-LAGRANGE RD"/>
    <s v="12418 LA GRANGE RD "/>
    <n v="12418"/>
    <s v=" "/>
    <s v="LA GRANGE"/>
    <s v="RD"/>
    <n v="-85.509334811599899"/>
    <n v="38.289778792500002"/>
    <d v="2019-02-28T00:00:00"/>
    <s v="LIQ"/>
    <s v="Liquor Store"/>
    <d v="2007-02-26T10:29:00"/>
    <n v="40245"/>
    <x v="1"/>
    <m/>
    <s v="C1"/>
    <s v="LP"/>
    <s v="Quota Retail Package"/>
    <s v="ACTIVE"/>
    <m/>
    <s v="Codes and Regulations"/>
    <n v="1278978"/>
    <n v="290078"/>
    <x v="8"/>
  </r>
  <r>
    <n v="494"/>
    <n v="17247"/>
    <s v="Alcoholic Beverage Annual"/>
    <s v="MORE SHENANGIANS"/>
    <s v="4521 BARDSTOWN RD "/>
    <n v="4521"/>
    <s v=" "/>
    <s v="BARDSTOWN"/>
    <s v="RD"/>
    <n v="-85.6278868278999"/>
    <n v="38.182191513600003"/>
    <d v="2019-01-31T00:00:00"/>
    <s v="BAR"/>
    <s v="Bar"/>
    <d v="2006-10-09T11:17:00"/>
    <n v="40218"/>
    <x v="17"/>
    <m/>
    <s v="C2"/>
    <s v="MBRD4"/>
    <s v="NQ4 Retail Malt Beverage Drink (12 am till 4 am)"/>
    <s v="ACTIVE"/>
    <m/>
    <s v="Codes and Regulations"/>
    <n v="1244369"/>
    <n v="251390"/>
    <x v="14"/>
  </r>
  <r>
    <n v="495"/>
    <n v="18013"/>
    <s v="Alcoholic Beverage Annual"/>
    <s v="MOJITO TAPAS RESTAURANT"/>
    <s v="2231 HOLIDAY MANOR CTR "/>
    <n v="2231"/>
    <s v=" "/>
    <s v="HOLIDAY MANOR"/>
    <s v="CTR"/>
    <n v="-85.6302131067999"/>
    <n v="38.283091235400001"/>
    <d v="2019-01-31T00:00:00"/>
    <s v="RST"/>
    <s v="Restaurant / Cafe"/>
    <d v="2007-04-02T11:38:00"/>
    <n v="40222"/>
    <x v="4"/>
    <m/>
    <s v="C1"/>
    <s v="RLD"/>
    <s v="NQ2 Retail Drink (Restaurant)"/>
    <s v="ACTIVE"/>
    <m/>
    <s v="Codes and Regulations"/>
    <n v="1244251"/>
    <n v="288140"/>
    <x v="8"/>
  </r>
  <r>
    <n v="496"/>
    <n v="18013"/>
    <s v="Alcoholic Beverage Annual"/>
    <s v="MOJITO TAPAS RESTAURANT"/>
    <s v="2231 HOLIDAY MANOR CTR "/>
    <n v="2231"/>
    <s v=" "/>
    <s v="HOLIDAY MANOR"/>
    <s v="CTR"/>
    <n v="-85.6302131067999"/>
    <n v="38.283091235400001"/>
    <d v="2019-01-31T00:00:00"/>
    <s v="RST"/>
    <s v="Restaurant / Cafe"/>
    <d v="2007-04-02T11:38:00"/>
    <n v="40222"/>
    <x v="4"/>
    <m/>
    <s v="C1"/>
    <s v="SD"/>
    <s v="Sunday Drink"/>
    <s v="ACTIVE"/>
    <m/>
    <s v="Codes and Regulations"/>
    <n v="1244251"/>
    <n v="288140"/>
    <x v="8"/>
  </r>
  <r>
    <n v="497"/>
    <s v="15ABC1028"/>
    <s v="Alcoholic Beverage Annual"/>
    <s v="KROGER #350 LIQUOR STORE"/>
    <s v="5539 NEW CUT RD "/>
    <n v="5539"/>
    <s v=" "/>
    <s v="NEW CUT"/>
    <s v="RD"/>
    <n v="-85.773846182200003"/>
    <n v="38.144783148499897"/>
    <d v="2018-07-31T00:00:00"/>
    <s v="LIQ"/>
    <s v="Liquor Store"/>
    <d v="2015-03-20T08:59:12"/>
    <n v="40214"/>
    <x v="16"/>
    <m/>
    <s v="C1"/>
    <s v="MBP"/>
    <s v="NQ Retail Malt Beverage Package"/>
    <s v="ACTIVE"/>
    <m/>
    <s v="Codes and Regulations"/>
    <n v="1202194"/>
    <n v="238430"/>
    <x v="1"/>
  </r>
  <r>
    <n v="498"/>
    <s v="15ABC1059"/>
    <s v="Alcoholic Beverage Annual"/>
    <s v="QUICK SHOP FOOD MART"/>
    <s v="1307 CLARA AVE "/>
    <n v="1307"/>
    <s v=" "/>
    <s v="CLARA"/>
    <s v="AVE"/>
    <n v="-85.783670515799898"/>
    <n v="38.2000301534"/>
    <d v="2019-02-28T00:00:00"/>
    <s v="GRO"/>
    <s v="Grocery / Food Mart"/>
    <d v="2015-05-06T11:34:22"/>
    <n v="40215"/>
    <x v="2"/>
    <s v="TAYLOR BERRY"/>
    <s v="C1"/>
    <s v="MBP"/>
    <s v="NQ Retail Malt Beverage Package"/>
    <s v="ACTIVE"/>
    <m/>
    <s v="Codes and Regulations"/>
    <n v="1199704"/>
    <n v="258593"/>
    <x v="1"/>
  </r>
  <r>
    <n v="499"/>
    <s v="15ABC1069"/>
    <s v="Alcoholic Beverage Annual"/>
    <s v="FAIRDALE PIZZA &amp; PUB"/>
    <s v="10619 W MANSLICK RD "/>
    <n v="10619"/>
    <s v="W"/>
    <s v="MANSLICK"/>
    <s v="RD"/>
    <n v="-85.760092340300005"/>
    <n v="38.106605774199899"/>
    <d v="2019-03-31T00:00:00"/>
    <s v="RST"/>
    <s v="Restaurant / Cafe"/>
    <d v="2015-09-09T11:37:53"/>
    <n v="40118"/>
    <x v="16"/>
    <m/>
    <s v="C2"/>
    <s v="RLD"/>
    <s v="NQ2 Retail Drink (Restaurant)"/>
    <s v="ACTIVE"/>
    <m/>
    <s v="Codes and Regulations"/>
    <n v="1205921"/>
    <n v="224464"/>
    <x v="1"/>
  </r>
  <r>
    <n v="500"/>
    <n v="18034"/>
    <s v="Alcoholic Beverage Annual"/>
    <s v="LADYFINGERS CATERING"/>
    <s v="12901 OLD HENRY RD "/>
    <n v="12901"/>
    <s v=" "/>
    <s v="OLD HENRY"/>
    <s v="RD"/>
    <n v="-85.513889036500004"/>
    <n v="38.265167108100002"/>
    <d v="2019-01-31T00:00:00"/>
    <s v="RST"/>
    <s v="Restaurant / Cafe"/>
    <d v="2007-04-03T10:57:00"/>
    <n v="40223"/>
    <x v="21"/>
    <m/>
    <s v="PEC"/>
    <s v="CATE"/>
    <s v="Caterer"/>
    <s v="ACTIVE"/>
    <m/>
    <s v="Codes and Regulations"/>
    <n v="1277548"/>
    <n v="281134"/>
    <x v="8"/>
  </r>
  <r>
    <n v="501"/>
    <n v="18039"/>
    <s v="Alcoholic Beverage Annual"/>
    <s v="MAGNOLIA FOODS"/>
    <s v="619 W MAGNOLIA AVE "/>
    <n v="619"/>
    <s v="W"/>
    <s v="MAGNOLIA"/>
    <s v="AVE"/>
    <n v="-85.765615313599895"/>
    <n v="38.229929751699899"/>
    <d v="2019-05-31T00:00:00"/>
    <s v="RST"/>
    <s v="Restaurant / Cafe"/>
    <d v="2007-03-12T10:18:00"/>
    <n v="40208"/>
    <x v="10"/>
    <s v="OLD LOUISVILLE"/>
    <s v="M2"/>
    <s v="CATE"/>
    <s v="Caterer"/>
    <s v="ACTIVE"/>
    <m/>
    <s v="Codes and Regulations"/>
    <n v="1205071"/>
    <n v="269394"/>
    <x v="8"/>
  </r>
  <r>
    <n v="502"/>
    <n v="18054"/>
    <s v="Alcoholic Beverage Annual"/>
    <s v="IMPELLIZZERI PIZZA"/>
    <s v="1381 BARDSTOWN RD "/>
    <n v="1381"/>
    <s v=" "/>
    <s v="BARDSTOWN"/>
    <s v="RD"/>
    <n v="-85.711887058499897"/>
    <n v="38.233633079800001"/>
    <d v="2018-10-31T00:00:00"/>
    <s v="RST"/>
    <s v="Restaurant / Cafe"/>
    <d v="2007-06-27T13:16:00"/>
    <n v="40204"/>
    <x v="9"/>
    <s v="CHEROKEE TRIANGLE"/>
    <s v="(C2)"/>
    <s v="RLD"/>
    <s v="NQ2 Retail Drink (Restaurant)"/>
    <s v="ACTIVE"/>
    <m/>
    <s v="Codes and Regulations"/>
    <n v="1220524"/>
    <n v="270493"/>
    <x v="8"/>
  </r>
  <r>
    <n v="503"/>
    <n v="18054"/>
    <s v="Alcoholic Beverage Annual"/>
    <s v="IMPELLIZZERI PIZZA"/>
    <s v="1381 BARDSTOWN RD "/>
    <n v="1381"/>
    <s v=" "/>
    <s v="BARDSTOWN"/>
    <s v="RD"/>
    <n v="-85.711887058499897"/>
    <n v="38.233633079800001"/>
    <d v="2018-10-31T00:00:00"/>
    <s v="RST"/>
    <s v="Restaurant / Cafe"/>
    <d v="2007-06-27T13:16:00"/>
    <n v="40204"/>
    <x v="9"/>
    <s v="CHEROKEE TRIANGLE"/>
    <s v="(C2)"/>
    <s v="SD"/>
    <s v="Sunday Drink"/>
    <s v="ACTIVE"/>
    <m/>
    <s v="Codes and Regulations"/>
    <n v="1220524"/>
    <n v="270493"/>
    <x v="8"/>
  </r>
  <r>
    <n v="504"/>
    <n v="18191"/>
    <s v="Alcoholic Beverage Annual"/>
    <s v="OAKWOOD LIQUORS"/>
    <s v="1500 W OAK ST "/>
    <n v="1500"/>
    <s v="W"/>
    <s v="OAK"/>
    <s v="ST"/>
    <n v="-85.779005860799899"/>
    <n v="38.236538740999897"/>
    <d v="2019-03-31T00:00:00"/>
    <s v="LIQ"/>
    <s v="Liquor Store"/>
    <d v="2007-03-26T08:37:00"/>
    <n v="40210"/>
    <x v="10"/>
    <s v="PARK HILL"/>
    <s v="C1"/>
    <s v="LP"/>
    <s v="Quota Retail Package"/>
    <s v="ACTIVE"/>
    <m/>
    <s v="Codes and Regulations"/>
    <n v="1201265"/>
    <n v="271864"/>
    <x v="8"/>
  </r>
  <r>
    <n v="505"/>
    <n v="18205"/>
    <s v="Alcoholic Beverage Annual"/>
    <s v="STATE LIQUORS"/>
    <s v="3786 LEXINGTON RD "/>
    <n v="3786"/>
    <s v=" "/>
    <s v="LEXINGTON"/>
    <s v="RD"/>
    <n v="-85.658252620900001"/>
    <n v="38.252310931700002"/>
    <d v="2019-05-31T00:00:00"/>
    <s v="LIQ"/>
    <s v="Liquor Store"/>
    <d v="2007-03-29T08:45:00"/>
    <n v="40207"/>
    <x v="7"/>
    <s v="ROCKCREEK LEXINGTON ROAD"/>
    <s v="C2"/>
    <s v="LP"/>
    <s v="Quota Retail Package"/>
    <s v="ACTIVE"/>
    <m/>
    <s v="Codes and Regulations"/>
    <n v="1236032"/>
    <n v="277054"/>
    <x v="8"/>
  </r>
  <r>
    <n v="506"/>
    <n v="3822"/>
    <s v="Alcoholic Beverage Annual"/>
    <s v="THE WRIGHT PLACE"/>
    <s v="501 N 33RD ST "/>
    <n v="501"/>
    <s v="N"/>
    <s v="33RD"/>
    <s v="ST"/>
    <n v="-85.800562889999895"/>
    <n v="38.273061638500003"/>
    <d v="2019-03-31T00:00:00"/>
    <s v="BAR"/>
    <s v="Bar"/>
    <d v="2004-03-11T15:07:00"/>
    <n v="40212"/>
    <x v="8"/>
    <s v="PORTLAND"/>
    <s v="C2"/>
    <s v="MBRD4"/>
    <s v="NQ4 Retail Malt Beverage Drink (12 am till 4 am)"/>
    <s v="ACTIVE"/>
    <m/>
    <s v="Codes and Regulations"/>
    <n v="1195298"/>
    <n v="285266"/>
    <x v="0"/>
  </r>
  <r>
    <n v="507"/>
    <n v="26837"/>
    <s v="Alcoholic Beverage Annual"/>
    <s v="TAJ PALACE"/>
    <s v="2929 GOOSE CREEK RD "/>
    <n v="2929"/>
    <s v=" "/>
    <s v="GOOSE CREEK"/>
    <s v="RD"/>
    <n v="-85.578422313700003"/>
    <n v="38.287931786999899"/>
    <d v="2019-01-31T00:00:00"/>
    <s v="RST"/>
    <s v="Restaurant / Cafe"/>
    <d v="2010-01-28T15:45:00"/>
    <n v="40241"/>
    <x v="1"/>
    <m/>
    <s v="C1"/>
    <s v="RLD"/>
    <s v="NQ2 Retail Drink (Restaurant)"/>
    <s v="ACTIVE"/>
    <m/>
    <s v="Codes and Regulations"/>
    <n v="1259141"/>
    <n v="289684"/>
    <x v="9"/>
  </r>
  <r>
    <n v="508"/>
    <s v="14ABC1025"/>
    <s v="Alcoholic Beverage Annual"/>
    <s v="CURE LOUNGE, THE"/>
    <s v="1481 S SHELBY ST "/>
    <n v="1481"/>
    <s v="S"/>
    <s v="SHELBY"/>
    <s v="ST"/>
    <n v="-85.741958961700007"/>
    <n v="38.224766410900003"/>
    <d v="2019-01-31T00:00:00"/>
    <s v="BAR"/>
    <s v="Bar"/>
    <d v="2014-02-26T14:21:51"/>
    <n v="40217"/>
    <x v="22"/>
    <s v="SCHNITZELBURG"/>
    <s v="C1"/>
    <s v="LD4"/>
    <s v="Quota Retail Drink (12 AM - 4 AM)"/>
    <s v="ACTIVE"/>
    <d v="2014-02-26T14:21:51"/>
    <s v="Codes and Regulations"/>
    <n v="1211835"/>
    <n v="267403"/>
    <x v="3"/>
  </r>
  <r>
    <n v="509"/>
    <n v="34394"/>
    <s v="Alcoholic Beverage Annual"/>
    <s v="LONGHORN STEAKHOUSE #5429"/>
    <s v="4813 OUTER LOOP "/>
    <n v="4813"/>
    <s v=" "/>
    <s v="OUTER"/>
    <s v="LOOP"/>
    <n v="-85.672670616700003"/>
    <n v="38.139744670600003"/>
    <d v="2019-02-28T00:00:00"/>
    <s v="RST"/>
    <s v="Restaurant / Cafe"/>
    <d v="2012-03-29T14:55:00"/>
    <n v="40219"/>
    <x v="0"/>
    <m/>
    <s v="C2"/>
    <s v="RLD"/>
    <s v="NQ2 Retail Drink (Restaurant)"/>
    <s v="ACTIVE"/>
    <m/>
    <s v="Codes and Regulations"/>
    <n v="1231259"/>
    <n v="236130"/>
    <x v="10"/>
  </r>
  <r>
    <n v="510"/>
    <s v="15ABC1010"/>
    <s v="Alcoholic Beverage Annual"/>
    <s v="KENTUCKY PEERLESS DISTILLING COMPANY"/>
    <s v="120 N 10TH ST "/>
    <n v="120"/>
    <s v="N"/>
    <s v="10TH"/>
    <s v="ST"/>
    <n v="-85.766841222799897"/>
    <n v="38.258627234099897"/>
    <d v="2018-11-30T00:00:00"/>
    <s v="MAN"/>
    <s v="Manufacturer"/>
    <d v="2015-02-04T11:28:56"/>
    <n v="40202"/>
    <x v="3"/>
    <s v="PORTLAND"/>
    <s v="EZ1"/>
    <s v="DIS"/>
    <s v="Distiller"/>
    <s v="ACTIVE"/>
    <m/>
    <s v="Codes and Regulations"/>
    <n v="1204891"/>
    <n v="279849"/>
    <x v="1"/>
  </r>
  <r>
    <n v="511"/>
    <n v="34394"/>
    <s v="Alcoholic Beverage Annual"/>
    <s v="LONGHORN STEAKHOUSE #5429"/>
    <s v="4813 OUTER LOOP "/>
    <n v="4813"/>
    <s v=" "/>
    <s v="OUTER"/>
    <s v="LOOP"/>
    <n v="-85.672670616700003"/>
    <n v="38.139744670600003"/>
    <d v="2019-02-28T00:00:00"/>
    <s v="RST"/>
    <s v="Restaurant / Cafe"/>
    <d v="2012-03-29T14:55:00"/>
    <n v="40219"/>
    <x v="0"/>
    <m/>
    <s v="C2"/>
    <s v="SD"/>
    <s v="Sunday Drink"/>
    <s v="ACTIVE"/>
    <m/>
    <s v="Codes and Regulations"/>
    <n v="1231259"/>
    <n v="236130"/>
    <x v="10"/>
  </r>
  <r>
    <n v="512"/>
    <n v="34411"/>
    <s v="Alcoholic Beverage Annual"/>
    <s v="BRISTOL CATERING"/>
    <s v="1862 MELLWOOD AVE "/>
    <n v="1862"/>
    <s v=" "/>
    <s v="MELLWOOD"/>
    <s v="AVE"/>
    <n v="-85.712691559199897"/>
    <n v="38.263385227999898"/>
    <d v="2018-07-31T00:00:00"/>
    <s v="RST"/>
    <s v="Restaurant / Cafe"/>
    <d v="2012-06-26T12:46:42"/>
    <n v="40206"/>
    <x v="7"/>
    <s v="CLIFTON HEIGHTS"/>
    <s v="C2"/>
    <s v="CATE"/>
    <s v="Caterer"/>
    <s v="ACTIVE"/>
    <m/>
    <s v="Codes and Regulations"/>
    <n v="1220465"/>
    <n v="281330"/>
    <x v="10"/>
  </r>
  <r>
    <n v="513"/>
    <n v="34428"/>
    <s v="Alcoholic Beverage Annual"/>
    <s v="GREASE MONKEY DISTILLERY"/>
    <s v="801 S 8TH ST "/>
    <n v="801"/>
    <s v="S"/>
    <s v="8TH"/>
    <s v="ST"/>
    <n v="-85.765230222900001"/>
    <n v="38.244685562999898"/>
    <d v="2018-10-31T00:00:00"/>
    <s v="MAN"/>
    <s v="Manufacturer"/>
    <d v="2012-05-01T10:51:32"/>
    <n v="40203"/>
    <x v="10"/>
    <s v="OLD LOUISVILLE"/>
    <s v="CM"/>
    <s v="DIS"/>
    <s v="Distiller"/>
    <s v="ACTIVE"/>
    <m/>
    <s v="Codes and Regulations"/>
    <n v="1205270"/>
    <n v="274765"/>
    <x v="10"/>
  </r>
  <r>
    <n v="514"/>
    <n v="34432"/>
    <s v="Alcoholic Beverage Annual"/>
    <s v="KENTUCKY DERBY MUSEUM"/>
    <s v="704 CENTRAL AVE "/>
    <n v="704"/>
    <s v=" "/>
    <s v="CENTRAL"/>
    <s v="AVE"/>
    <n v="-85.771069345300006"/>
    <n v="38.205231951999899"/>
    <d v="2019-05-31T00:00:00"/>
    <s v="LIQ"/>
    <s v="Liquor Store"/>
    <d v="2012-03-21T11:34:34"/>
    <n v="40208"/>
    <x v="2"/>
    <s v="SOUTH LOUISVILLE"/>
    <s v="C2"/>
    <s v="LP"/>
    <s v="Quota Retail Package"/>
    <s v="ACTIVE"/>
    <m/>
    <s v="Codes and Regulations"/>
    <n v="1203356"/>
    <n v="260427"/>
    <x v="10"/>
  </r>
  <r>
    <n v="515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SBL"/>
    <s v="Supplemental Bar"/>
    <s v="ACTIVE"/>
    <d v="2015-10-13T10:21:00"/>
    <s v="Codes and Regulations"/>
    <n v="1209180"/>
    <n v="278770"/>
    <x v="1"/>
  </r>
  <r>
    <n v="516"/>
    <s v="16ABC1155"/>
    <s v="Alcoholic Beverage Annual"/>
    <s v="LOUISVILLE BOURBON INN"/>
    <s v="1332 S 4TH ST "/>
    <n v="1332"/>
    <s v="S"/>
    <s v="4TH"/>
    <s v="ST"/>
    <n v="-85.761301689899895"/>
    <n v="38.231614271300003"/>
    <d v="2019-05-31T00:00:00"/>
    <s v="HOT"/>
    <s v="Hotels"/>
    <d v="2016-09-30T16:13:44"/>
    <n v="40208"/>
    <x v="10"/>
    <s v="OLD LOUISVILLE"/>
    <s v="TNZD"/>
    <s v="PC"/>
    <s v="NQ3 Retail Drink (Private Club)"/>
    <s v="ACTIVE"/>
    <d v="2016-09-30T16:13:44"/>
    <s v="Codes and Regulations"/>
    <n v="1206320"/>
    <n v="269987"/>
    <x v="6"/>
  </r>
  <r>
    <n v="517"/>
    <s v="16ABC1138"/>
    <s v="Alcoholic Beverage Annual"/>
    <s v="ROSITASOL"/>
    <s v="8730 WESTPORT RD "/>
    <n v="8730"/>
    <s v=" "/>
    <s v="WESTPORT"/>
    <s v="RD"/>
    <n v="-85.589885904100001"/>
    <n v="38.280188196600001"/>
    <d v="2019-01-31T00:00:00"/>
    <s v="RST"/>
    <s v="Restaurant / Cafe"/>
    <d v="2016-10-28T09:55:12"/>
    <n v="40242"/>
    <x v="4"/>
    <m/>
    <s v="C1"/>
    <s v="MBCO"/>
    <s v="NQ Retail Malt Beverage Combo (Package and Drink)"/>
    <s v="ACTIVE"/>
    <m/>
    <s v="Codes and Regulations"/>
    <n v="1255810"/>
    <n v="286912"/>
    <x v="6"/>
  </r>
  <r>
    <n v="518"/>
    <s v="16ABC1166"/>
    <s v="Alcoholic Beverage Annual"/>
    <s v="OAK'S FOOD MART"/>
    <s v="325 W OAK ST "/>
    <n v="325"/>
    <s v="W"/>
    <s v="OAK"/>
    <s v="ST"/>
    <n v="-85.759729877699897"/>
    <n v="38.235226870399899"/>
    <d v="2018-10-31T00:00:00"/>
    <s v="GRO"/>
    <s v="Grocery / Food Mart"/>
    <m/>
    <n v="40203"/>
    <x v="10"/>
    <s v="OLD LOUISVILLE"/>
    <s v="TNZD"/>
    <s v="MBP"/>
    <s v="NQ Retail Malt Beverage Package"/>
    <s v="ACTIVE"/>
    <m/>
    <s v="Codes and Regulations"/>
    <n v="1206793"/>
    <n v="271295"/>
    <x v="11"/>
  </r>
  <r>
    <n v="519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MBRD2"/>
    <s v="NQ4 Retail Malt Beverage Drink (12 am till 2 am)"/>
    <s v="ACTIVE"/>
    <m/>
    <s v="Codes and Regulations"/>
    <n v="1210982"/>
    <n v="278668"/>
    <x v="7"/>
  </r>
  <r>
    <n v="520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SBL"/>
    <s v="Supplemental Bar"/>
    <s v="ACTIVE"/>
    <m/>
    <s v="Codes and Regulations"/>
    <n v="1214688"/>
    <n v="275074"/>
    <x v="7"/>
  </r>
  <r>
    <n v="521"/>
    <n v="15699"/>
    <s v="Alcoholic Beverage Annual"/>
    <s v="KRAZY DAVE'S"/>
    <s v="2817 DEL RIO PL "/>
    <n v="2817"/>
    <s v=" "/>
    <s v="DEL RIO"/>
    <s v="PL"/>
    <n v="-85.654428127399896"/>
    <n v="38.2146471289999"/>
    <d v="2019-01-31T00:00:00"/>
    <s v="BAR"/>
    <s v="Bar"/>
    <d v="2006-02-06T09:20:00"/>
    <n v="40220"/>
    <x v="15"/>
    <s v="BON AIR"/>
    <s v="C1"/>
    <s v="MBRD"/>
    <s v="NQ4 Retail Malt Beverage Drink"/>
    <s v="ACTIVE"/>
    <m/>
    <s v="Codes and Regulations"/>
    <n v="1236921"/>
    <n v="263323"/>
    <x v="14"/>
  </r>
  <r>
    <n v="522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MBRD4"/>
    <s v="NQ4 Retail Malt Beverage Drink (12 am till 4 am)"/>
    <s v="ACTIVE"/>
    <m/>
    <s v="Codes and Regulations"/>
    <n v="1212928"/>
    <n v="277666"/>
    <x v="1"/>
  </r>
  <r>
    <n v="523"/>
    <s v="15ABC1101"/>
    <s v="Alcoholic Beverage Annual"/>
    <s v="WALGREENS #04309"/>
    <s v="9702 WESTPORT RD "/>
    <n v="9702"/>
    <s v=" "/>
    <s v="WESTPORT"/>
    <s v="RD"/>
    <n v="-85.571144828300007"/>
    <n v="38.2874348291"/>
    <d v="2018-08-31T00:00:00"/>
    <s v="DRG"/>
    <s v="Drug Store"/>
    <d v="2015-07-29T17:35:11"/>
    <n v="40241"/>
    <x v="1"/>
    <m/>
    <s v="C1"/>
    <s v="MBP"/>
    <s v="NQ Retail Malt Beverage Package"/>
    <s v="ACTIVE"/>
    <d v="2015-07-29T17:35:11"/>
    <s v="Codes and Regulations"/>
    <n v="1261227"/>
    <n v="289473"/>
    <x v="1"/>
  </r>
  <r>
    <n v="524"/>
    <s v="15ABC1102"/>
    <s v="Alcoholic Beverage Annual"/>
    <s v="WALGREENS #11665"/>
    <s v="4310 OUTER LOOP "/>
    <n v="4310"/>
    <s v=" "/>
    <s v="OUTER"/>
    <s v="LOOP"/>
    <n v="-85.680538214699894"/>
    <n v="38.137539212100002"/>
    <d v="2018-08-31T00:00:00"/>
    <s v="DRG"/>
    <s v="Drug Store"/>
    <d v="2015-07-29T15:49:34"/>
    <n v="40219"/>
    <x v="0"/>
    <m/>
    <s v="C1"/>
    <s v="MBP"/>
    <s v="NQ Retail Malt Beverage Package"/>
    <s v="ACTIVE"/>
    <d v="2015-07-29T15:49:34"/>
    <s v="Codes and Regulations"/>
    <n v="1228984"/>
    <n v="235362"/>
    <x v="1"/>
  </r>
  <r>
    <n v="525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LD"/>
    <s v="Quota Retail Drink"/>
    <s v="ACTIVE"/>
    <m/>
    <s v="Codes and Regulations"/>
    <n v="1172985"/>
    <n v="221426"/>
    <x v="10"/>
  </r>
  <r>
    <n v="526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LD4"/>
    <s v="Quota Retail Drink (12 AM - 4 AM)"/>
    <s v="ACTIVE"/>
    <m/>
    <s v="Codes and Regulations"/>
    <n v="1172985"/>
    <n v="221426"/>
    <x v="10"/>
  </r>
  <r>
    <n v="527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SD"/>
    <s v="Sunday Drink"/>
    <s v="ACTIVE"/>
    <m/>
    <s v="Codes and Regulations"/>
    <n v="1172985"/>
    <n v="221426"/>
    <x v="10"/>
  </r>
  <r>
    <n v="528"/>
    <n v="5700"/>
    <s v="Alcoholic Beverage Annual"/>
    <s v="CIRCLE K #3234"/>
    <s v="4347 S 3RD ST "/>
    <n v="4347"/>
    <s v="S"/>
    <s v="3RD"/>
    <s v="ST"/>
    <n v="-85.764455546500002"/>
    <n v="38.192000707699897"/>
    <d v="2018-08-31T00:00:00"/>
    <s v="GRO"/>
    <s v="Grocery / Food Mart"/>
    <d v="2004-08-05T14:20:00"/>
    <n v="40214"/>
    <x v="2"/>
    <s v="WILDER PARK"/>
    <s v="C1"/>
    <s v="MBP"/>
    <s v="NQ Retail Malt Beverage Package"/>
    <s v="ACTIVE"/>
    <m/>
    <s v="Codes and Regulations"/>
    <n v="1205177"/>
    <n v="255578"/>
    <x v="0"/>
  </r>
  <r>
    <n v="529"/>
    <n v="5765"/>
    <s v="Alcoholic Beverage Annual"/>
    <s v="SPEEDWAY #3709"/>
    <s v="5608 PRESTON HWY "/>
    <n v="5608"/>
    <s v=" "/>
    <s v="PRESTON"/>
    <s v="HWY"/>
    <n v="-85.706216725399898"/>
    <n v="38.167884618899897"/>
    <d v="2018-08-31T00:00:00"/>
    <s v="GRO"/>
    <s v="Grocery / Food Mart"/>
    <d v="2004-08-13T08:21:00"/>
    <n v="40219"/>
    <x v="19"/>
    <m/>
    <s v="C2"/>
    <s v="MBP"/>
    <s v="NQ Retail Malt Beverage Package"/>
    <s v="ACTIVE"/>
    <m/>
    <s v="Codes and Regulations"/>
    <n v="1221774"/>
    <n v="246527"/>
    <x v="0"/>
  </r>
  <r>
    <n v="530"/>
    <n v="34428"/>
    <s v="Alcoholic Beverage Annual"/>
    <s v="GREASE MONKEY DISTILLERY"/>
    <s v="801 S 8TH ST "/>
    <n v="801"/>
    <s v="S"/>
    <s v="8TH"/>
    <s v="ST"/>
    <n v="-85.765230222900001"/>
    <n v="38.244685562999898"/>
    <d v="2018-10-31T00:00:00"/>
    <s v="MAN"/>
    <s v="Manufacturer"/>
    <d v="2012-05-01T10:51:32"/>
    <n v="40203"/>
    <x v="10"/>
    <s v="OLD LOUISVILLE"/>
    <s v="CM"/>
    <s v="REC"/>
    <s v="Rectifier"/>
    <s v="ACTIVE"/>
    <m/>
    <s v="Codes and Regulations"/>
    <n v="1205270"/>
    <n v="274765"/>
    <x v="10"/>
  </r>
  <r>
    <n v="531"/>
    <n v="5700"/>
    <s v="Alcoholic Beverage Annual"/>
    <s v="CIRCLE K #3234"/>
    <s v="4347 S 3RD ST "/>
    <n v="4347"/>
    <s v="S"/>
    <s v="3RD"/>
    <s v="ST"/>
    <n v="-85.764455546500002"/>
    <n v="38.192000707699897"/>
    <d v="2018-08-31T00:00:00"/>
    <s v="GRO"/>
    <s v="Grocery / Food Mart"/>
    <d v="2004-08-05T14:20:00"/>
    <n v="40214"/>
    <x v="2"/>
    <s v="WILDER PARK"/>
    <s v="C1"/>
    <s v="MBP2"/>
    <s v="NQ Retail Malt Beverage Package (12 am till 2 am)"/>
    <s v="ACTIVE"/>
    <m/>
    <s v="Codes and Regulations"/>
    <n v="1205177"/>
    <n v="255578"/>
    <x v="0"/>
  </r>
  <r>
    <n v="532"/>
    <n v="5765"/>
    <s v="Alcoholic Beverage Annual"/>
    <s v="SPEEDWAY #3709"/>
    <s v="5608 PRESTON HWY "/>
    <n v="5608"/>
    <s v=" "/>
    <s v="PRESTON"/>
    <s v="HWY"/>
    <n v="-85.706216725399898"/>
    <n v="38.167884618899897"/>
    <d v="2018-08-31T00:00:00"/>
    <s v="GRO"/>
    <s v="Grocery / Food Mart"/>
    <d v="2004-08-13T08:21:00"/>
    <n v="40219"/>
    <x v="19"/>
    <m/>
    <s v="C2"/>
    <s v="MBP2"/>
    <s v="NQ Retail Malt Beverage Package (12 am till 2 am)"/>
    <s v="ACTIVE"/>
    <m/>
    <s v="Codes and Regulations"/>
    <n v="1221774"/>
    <n v="246527"/>
    <x v="0"/>
  </r>
  <r>
    <n v="533"/>
    <s v="16ABC1030"/>
    <s v="Alcoholic Beverage Annual"/>
    <s v="THE JOY LUCK"/>
    <s v="9850 VON ALLMEN CT 101"/>
    <n v="9850"/>
    <s v=" "/>
    <s v="VON ALLMEN"/>
    <s v="CT"/>
    <n v="-85.569514534700005"/>
    <n v="38.312183432300003"/>
    <d v="2019-01-31T00:00:00"/>
    <s v="RST"/>
    <s v="Restaurant / Cafe"/>
    <d v="2016-05-24T09:28:28"/>
    <n v="40241"/>
    <x v="6"/>
    <m/>
    <s v="C2"/>
    <s v="SD"/>
    <s v="Sunday Drink"/>
    <s v="ACTIVE"/>
    <d v="2016-05-24T09:28:28"/>
    <s v="Codes and Regulations"/>
    <n v="1261824"/>
    <n v="298478"/>
    <x v="6"/>
  </r>
  <r>
    <n v="534"/>
    <n v="34630"/>
    <s v="Alcoholic Beverage Annual"/>
    <s v="DAUNTLESS DISTRIBUTING LLC"/>
    <s v="1110 W KENTUCKY ST "/>
    <n v="1110"/>
    <s v="W"/>
    <s v="KENTUCKY"/>
    <s v="ST"/>
    <n v="-85.7715416441999"/>
    <n v="38.2404235063999"/>
    <d v="2019-03-31T00:00:00"/>
    <s v="DST"/>
    <s v="Distributor / Wholesaler"/>
    <d v="2012-03-27T10:01:00"/>
    <n v="40210"/>
    <x v="10"/>
    <s v="CALIFORNIA"/>
    <s v="EZ1"/>
    <s v="MBD"/>
    <s v="Malt Beverage Distributor"/>
    <s v="ACTIVE"/>
    <m/>
    <s v="Codes and Regulations"/>
    <n v="1203432"/>
    <n v="273243"/>
    <x v="10"/>
  </r>
  <r>
    <n v="535"/>
    <s v="16ABC1037"/>
    <s v="Alcoholic Beverage Annual"/>
    <s v="FIESTA TIME AMIGOS"/>
    <s v="8123 BARDSTOWN RD "/>
    <n v="8123"/>
    <s v=" "/>
    <s v="BARDSTOWN"/>
    <s v="RD"/>
    <n v="-85.575236482600005"/>
    <n v="38.129459734000001"/>
    <d v="2018-10-31T00:00:00"/>
    <s v="RST"/>
    <s v="Restaurant / Cafe"/>
    <d v="2016-04-12T08:30:52"/>
    <n v="40291"/>
    <x v="18"/>
    <m/>
    <s v="C1"/>
    <s v="RLD"/>
    <s v="NQ2 Retail Drink (Restaurant)"/>
    <s v="ACTIVE"/>
    <d v="2016-04-12T08:30:52"/>
    <s v="Codes and Regulations"/>
    <n v="1259225"/>
    <n v="231967"/>
    <x v="6"/>
  </r>
  <r>
    <n v="536"/>
    <s v="16ABC1041"/>
    <s v="Alcoholic Beverage Annual"/>
    <s v="JB's PIZZA BURGERS &amp; BREWS"/>
    <s v="307 CENTRAL AVE "/>
    <n v="307"/>
    <s v=" "/>
    <s v="CENTRAL"/>
    <s v="AVE"/>
    <n v="-85.764551936499899"/>
    <n v="38.205143683800003"/>
    <d v="2019-05-31T00:00:00"/>
    <s v="RST"/>
    <s v="Restaurant / Cafe"/>
    <d v="2016-04-12T15:25:14"/>
    <n v="40208"/>
    <x v="2"/>
    <s v="SOUTH LOUISVILLE"/>
    <s v="C2"/>
    <s v="SD"/>
    <s v="Sunday Drink"/>
    <s v="ACTIVE"/>
    <m/>
    <s v="Codes and Regulations"/>
    <n v="1205228"/>
    <n v="260364"/>
    <x v="6"/>
  </r>
  <r>
    <n v="537"/>
    <n v="34707"/>
    <s v="Alcoholic Beverage Annual"/>
    <s v="BEEF O BRADY'S"/>
    <s v="3101 S 2ND ST "/>
    <n v="3101"/>
    <s v="S"/>
    <s v="2ND"/>
    <s v="ST"/>
    <n v="-85.7629028449999"/>
    <n v="38.204006095399897"/>
    <d v="2019-05-31T00:00:00"/>
    <s v="RST"/>
    <s v="Restaurant / Cafe"/>
    <d v="2012-04-12T15:51:00"/>
    <n v="40208"/>
    <x v="2"/>
    <s v="WILDER PARK"/>
    <s v="EZ1"/>
    <s v="RLD"/>
    <s v="NQ2 Retail Drink (Restaurant)"/>
    <s v="ACTIVE"/>
    <m/>
    <s v="Codes and Regulations"/>
    <n v="1205695"/>
    <n v="259942"/>
    <x v="10"/>
  </r>
  <r>
    <n v="538"/>
    <n v="34707"/>
    <s v="Alcoholic Beverage Annual"/>
    <s v="BEEF O BRADY'S"/>
    <s v="3101 S 2ND ST "/>
    <n v="3101"/>
    <s v="S"/>
    <s v="2ND"/>
    <s v="ST"/>
    <n v="-85.7629028449999"/>
    <n v="38.204006095399897"/>
    <d v="2019-05-31T00:00:00"/>
    <s v="RST"/>
    <s v="Restaurant / Cafe"/>
    <d v="2012-04-12T15:51:00"/>
    <n v="40208"/>
    <x v="2"/>
    <s v="WILDER PARK"/>
    <s v="EZ1"/>
    <s v="SD"/>
    <s v="Sunday Drink"/>
    <s v="ACTIVE"/>
    <m/>
    <s v="Codes and Regulations"/>
    <n v="1205695"/>
    <n v="259942"/>
    <x v="10"/>
  </r>
  <r>
    <n v="539"/>
    <n v="5604"/>
    <s v="Alcoholic Beverage Annual"/>
    <s v="THORNTON OIL #57"/>
    <s v="10320 WESTPORT RD "/>
    <n v="10320"/>
    <s v=" "/>
    <s v="WESTPORT"/>
    <s v="RD"/>
    <n v="-85.559303607999894"/>
    <n v="38.292961784299898"/>
    <d v="2018-08-31T00:00:00"/>
    <s v="GRO"/>
    <s v="Grocery / Food Mart"/>
    <d v="2004-08-02T14:28:00"/>
    <n v="40241"/>
    <x v="1"/>
    <m/>
    <s v="C1"/>
    <s v="MBP"/>
    <s v="NQ Retail Malt Beverage Package"/>
    <s v="ACTIVE"/>
    <m/>
    <s v="Codes and Regulations"/>
    <n v="1264654"/>
    <n v="291437"/>
    <x v="0"/>
  </r>
  <r>
    <n v="540"/>
    <s v="14ABC1114"/>
    <s v="Alcoholic Beverage Annual"/>
    <s v="CIAO"/>
    <s v="1201 PAYNE ST "/>
    <n v="1201"/>
    <s v=" "/>
    <s v="PAYNE"/>
    <s v="ST"/>
    <n v="-85.727385584299896"/>
    <n v="38.247364808199897"/>
    <d v="2018-10-31T00:00:00"/>
    <s v="RST"/>
    <s v="Restaurant / Cafe"/>
    <d v="2015-01-23T11:00:48"/>
    <n v="40204"/>
    <x v="3"/>
    <s v="IRISH HILL"/>
    <s v="C1"/>
    <s v="MBRD"/>
    <s v="NQ4 Retail Malt Beverage Drink"/>
    <s v="ACTIVE"/>
    <d v="2015-01-23T11:00:47"/>
    <s v="Codes and Regulations"/>
    <n v="1216153"/>
    <n v="275564"/>
    <x v="1"/>
  </r>
  <r>
    <n v="541"/>
    <s v="14ABC1114"/>
    <s v="Alcoholic Beverage Annual"/>
    <s v="CIAO"/>
    <s v="1201 PAYNE ST "/>
    <n v="1201"/>
    <s v=" "/>
    <s v="PAYNE"/>
    <s v="ST"/>
    <n v="-85.727385584299896"/>
    <n v="38.247364808199897"/>
    <d v="2018-10-31T00:00:00"/>
    <s v="RST"/>
    <s v="Restaurant / Cafe"/>
    <d v="2015-01-23T11:00:48"/>
    <n v="40204"/>
    <x v="3"/>
    <s v="IRISH HILL"/>
    <s v="C1"/>
    <s v="SD"/>
    <s v="Sunday Drink"/>
    <s v="ACTIVE"/>
    <d v="2015-01-23T11:00:47"/>
    <s v="Codes and Regulations"/>
    <n v="1216153"/>
    <n v="275564"/>
    <x v="1"/>
  </r>
  <r>
    <n v="542"/>
    <n v="3822"/>
    <s v="Alcoholic Beverage Annual"/>
    <s v="THE WRIGHT PLACE"/>
    <s v="501 N 33RD ST "/>
    <n v="501"/>
    <s v="N"/>
    <s v="33RD"/>
    <s v="ST"/>
    <n v="-85.800562889999895"/>
    <n v="38.273061638500003"/>
    <d v="2019-03-31T00:00:00"/>
    <s v="BAR"/>
    <s v="Bar"/>
    <d v="2004-03-11T15:07:00"/>
    <n v="40212"/>
    <x v="8"/>
    <s v="PORTLAND"/>
    <s v="C2"/>
    <s v="MBRD"/>
    <s v="NQ4 Retail Malt Beverage Drink"/>
    <s v="ACTIVE"/>
    <m/>
    <s v="Codes and Regulations"/>
    <n v="1195298"/>
    <n v="285266"/>
    <x v="0"/>
  </r>
  <r>
    <n v="543"/>
    <s v="15ABC1093"/>
    <s v="Alcoholic Beverage Annual"/>
    <s v="PASSALINO'S"/>
    <s v="207 W MARKET ST "/>
    <n v="207"/>
    <s v="W"/>
    <s v="MARKET"/>
    <s v="ST"/>
    <n v="-85.753798659300003"/>
    <n v="38.255173419499897"/>
    <d v="2018-11-30T00:00:00"/>
    <s v="RST"/>
    <s v="Restaurant / Cafe"/>
    <d v="2015-08-05T13:10:46"/>
    <n v="40202"/>
    <x v="3"/>
    <s v="CENTRAL BUSINESS DISTRICT"/>
    <s v="(C3)"/>
    <s v="SD"/>
    <s v="Sunday Drink"/>
    <s v="ACTIVE"/>
    <d v="2015-08-05T13:10:46"/>
    <s v="Codes and Regulations"/>
    <n v="1208615"/>
    <n v="278530"/>
    <x v="1"/>
  </r>
  <r>
    <n v="544"/>
    <n v="5474"/>
    <s v="Alcoholic Beverage Annual"/>
    <s v="SPEEDWAY #9662"/>
    <s v="4300 CRITTENDEN DR "/>
    <n v="4300"/>
    <s v=" "/>
    <s v="CRITTENDEN"/>
    <s v="DR"/>
    <n v="-85.751309211700004"/>
    <n v="38.1930466763"/>
    <d v="2018-08-31T00:00:00"/>
    <s v="GRO"/>
    <s v="Grocery / Food Mart"/>
    <d v="2004-07-30T10:39:00"/>
    <n v="40209"/>
    <x v="19"/>
    <s v="HIGHLAND PARK"/>
    <s v="C1"/>
    <s v="MBP"/>
    <s v="NQ Retail Malt Beverage Package"/>
    <s v="ACTIVE"/>
    <m/>
    <s v="Codes and Regulations"/>
    <n v="1208961"/>
    <n v="255897"/>
    <x v="0"/>
  </r>
  <r>
    <n v="545"/>
    <n v="33125"/>
    <s v="Alcoholic Beverage Annual"/>
    <s v="TROLL PUB UNDER THE BRIDGE"/>
    <s v="150 W WASHINGTON ST "/>
    <n v="150"/>
    <s v="W"/>
    <s v="WASHINGTON"/>
    <s v="ST"/>
    <n v="-85.752893863099899"/>
    <n v="38.2568933075"/>
    <d v="2018-11-30T00:00:00"/>
    <s v="RST"/>
    <s v="Restaurant / Cafe"/>
    <d v="2011-10-11T15:16:00"/>
    <n v="40202"/>
    <x v="3"/>
    <s v="CENTRAL BUSINESS DISTRICT"/>
    <s v="(C3)"/>
    <s v="CATE"/>
    <s v="Caterer"/>
    <s v="ACTIVE"/>
    <m/>
    <s v="Codes and Regulations"/>
    <n v="1208885"/>
    <n v="279152"/>
    <x v="7"/>
  </r>
  <r>
    <n v="546"/>
    <n v="34764"/>
    <s v="Alcoholic Beverage Annual"/>
    <s v="EL NOPAL"/>
    <s v="811 EASTERN PKY "/>
    <n v="811"/>
    <s v=" "/>
    <s v="EASTERN"/>
    <s v="PKY"/>
    <n v="-85.7423131643"/>
    <n v="38.2155697679"/>
    <d v="2019-01-31T00:00:00"/>
    <s v="RST"/>
    <s v="Restaurant / Cafe"/>
    <d v="2012-06-11T11:06:00"/>
    <n v="40217"/>
    <x v="22"/>
    <s v="SCHNITZELBURG"/>
    <s v="C2"/>
    <s v="RLD"/>
    <s v="NQ2 Retail Drink (Restaurant)"/>
    <s v="ACTIVE"/>
    <m/>
    <s v="Codes and Regulations"/>
    <n v="1211679"/>
    <n v="264056"/>
    <x v="10"/>
  </r>
  <r>
    <n v="547"/>
    <n v="34764"/>
    <s v="Alcoholic Beverage Annual"/>
    <s v="EL NOPAL"/>
    <s v="811 EASTERN PKY "/>
    <n v="811"/>
    <s v=" "/>
    <s v="EASTERN"/>
    <s v="PKY"/>
    <n v="-85.7423131643"/>
    <n v="38.2155697679"/>
    <d v="2019-01-31T00:00:00"/>
    <s v="RST"/>
    <s v="Restaurant / Cafe"/>
    <d v="2012-06-11T11:06:00"/>
    <n v="40217"/>
    <x v="22"/>
    <s v="SCHNITZELBURG"/>
    <s v="C2"/>
    <s v="SD"/>
    <s v="Sunday Drink"/>
    <s v="ACTIVE"/>
    <m/>
    <s v="Codes and Regulations"/>
    <n v="1211679"/>
    <n v="264056"/>
    <x v="10"/>
  </r>
  <r>
    <n v="548"/>
    <n v="5475"/>
    <s v="Alcoholic Beverage Annual"/>
    <s v="SPEEDWAY #9653"/>
    <s v="1422 POPLAR LEVEL RD "/>
    <n v="1422"/>
    <s v=" "/>
    <s v="POPLAR LEVEL"/>
    <s v="RD"/>
    <n v="-85.729059727000006"/>
    <n v="38.2194432987"/>
    <d v="2018-08-31T00:00:00"/>
    <s v="GRO"/>
    <s v="Grocery / Food Mart"/>
    <d v="2004-07-30T10:41:00"/>
    <n v="40217"/>
    <x v="22"/>
    <s v="AUDUBON"/>
    <s v="C1"/>
    <s v="MBP"/>
    <s v="NQ Retail Malt Beverage Package"/>
    <s v="ACTIVE"/>
    <m/>
    <s v="Codes and Regulations"/>
    <n v="1215509"/>
    <n v="265405"/>
    <x v="0"/>
  </r>
  <r>
    <n v="549"/>
    <n v="5475"/>
    <s v="Alcoholic Beverage Annual"/>
    <s v="SPEEDWAY #9653"/>
    <s v="1422 POPLAR LEVEL RD "/>
    <n v="1422"/>
    <s v=" "/>
    <s v="POPLAR LEVEL"/>
    <s v="RD"/>
    <n v="-85.729059727000006"/>
    <n v="38.2194432987"/>
    <d v="2018-08-31T00:00:00"/>
    <s v="GRO"/>
    <s v="Grocery / Food Mart"/>
    <d v="2004-07-30T10:41:00"/>
    <n v="40217"/>
    <x v="22"/>
    <s v="AUDUBON"/>
    <s v="C1"/>
    <s v="MBP2"/>
    <s v="NQ Retail Malt Beverage Package (12 am till 2 am)"/>
    <s v="ACTIVE"/>
    <m/>
    <s v="Codes and Regulations"/>
    <n v="1215509"/>
    <n v="265405"/>
    <x v="0"/>
  </r>
  <r>
    <n v="550"/>
    <n v="34786"/>
    <s v="Alcoholic Beverage Annual"/>
    <s v="CHILI'S GRILL &amp; BAR"/>
    <s v="6641 DIXIE HWY "/>
    <n v="6641"/>
    <s v=" "/>
    <s v="DIXIE"/>
    <s v="HWY"/>
    <n v="-85.834647043999894"/>
    <n v="38.154554831399899"/>
    <d v="2018-07-31T00:00:00"/>
    <s v="RST"/>
    <s v="Restaurant / Cafe"/>
    <d v="2012-11-27T08:44:41"/>
    <n v="40258"/>
    <x v="12"/>
    <m/>
    <s v="C2"/>
    <s v="RLD"/>
    <s v="NQ2 Retail Drink (Restaurant)"/>
    <s v="ACTIVE"/>
    <m/>
    <s v="Codes and Regulations"/>
    <n v="1184772"/>
    <n v="242283"/>
    <x v="10"/>
  </r>
  <r>
    <n v="551"/>
    <n v="5481"/>
    <s v="Alcoholic Beverage Annual"/>
    <s v="SPEEDWAY #9636"/>
    <s v="12201 DIXIE HWY "/>
    <n v="12201"/>
    <s v=" "/>
    <s v="DIXIE"/>
    <s v="HWY"/>
    <n v="-85.882729620899894"/>
    <n v="38.079124529799898"/>
    <d v="2018-08-31T00:00:00"/>
    <s v="GRO"/>
    <s v="Grocery / Food Mart"/>
    <d v="2004-07-30T11:07:00"/>
    <n v="40272"/>
    <x v="5"/>
    <m/>
    <s v="C2"/>
    <s v="MBP"/>
    <s v="NQ Retail Malt Beverage Package"/>
    <s v="ACTIVE"/>
    <m/>
    <s v="Codes and Regulations"/>
    <n v="1170461"/>
    <n v="215060"/>
    <x v="0"/>
  </r>
  <r>
    <n v="552"/>
    <n v="34786"/>
    <s v="Alcoholic Beverage Annual"/>
    <s v="CHILI'S GRILL &amp; BAR"/>
    <s v="6641 DIXIE HWY "/>
    <n v="6641"/>
    <s v=" "/>
    <s v="DIXIE"/>
    <s v="HWY"/>
    <n v="-85.834647043999894"/>
    <n v="38.154554831399899"/>
    <d v="2018-07-31T00:00:00"/>
    <s v="RST"/>
    <s v="Restaurant / Cafe"/>
    <d v="2012-11-27T08:44:41"/>
    <n v="40258"/>
    <x v="12"/>
    <m/>
    <s v="C2"/>
    <s v="SD"/>
    <s v="Sunday Drink"/>
    <s v="ACTIVE"/>
    <m/>
    <s v="Codes and Regulations"/>
    <n v="1184772"/>
    <n v="242283"/>
    <x v="10"/>
  </r>
  <r>
    <n v="553"/>
    <n v="5481"/>
    <s v="Alcoholic Beverage Annual"/>
    <s v="SPEEDWAY #9636"/>
    <s v="12201 DIXIE HWY "/>
    <n v="12201"/>
    <s v=" "/>
    <s v="DIXIE"/>
    <s v="HWY"/>
    <n v="-85.882729620899894"/>
    <n v="38.079124529799898"/>
    <d v="2018-08-31T00:00:00"/>
    <s v="GRO"/>
    <s v="Grocery / Food Mart"/>
    <d v="2004-07-30T11:07:00"/>
    <n v="40272"/>
    <x v="5"/>
    <m/>
    <s v="C2"/>
    <s v="MBP2"/>
    <s v="NQ Retail Malt Beverage Package (12 am till 2 am)"/>
    <s v="ACTIVE"/>
    <m/>
    <s v="Codes and Regulations"/>
    <n v="1170461"/>
    <n v="215060"/>
    <x v="0"/>
  </r>
  <r>
    <n v="554"/>
    <n v="5482"/>
    <s v="Alcoholic Beverage Annual"/>
    <s v="CIRCLE K #114"/>
    <s v="4301 PRESTON HWY "/>
    <n v="4301"/>
    <s v=" "/>
    <s v="PRESTON"/>
    <s v="HWY"/>
    <n v="-85.723615090600006"/>
    <n v="38.186314032799899"/>
    <d v="2018-08-31T00:00:00"/>
    <s v="GRO"/>
    <s v="Grocery / Food Mart"/>
    <d v="2004-07-30T11:15:00"/>
    <n v="40213"/>
    <x v="19"/>
    <s v="REMAINDER OF CITY"/>
    <s v="C1"/>
    <s v="MBP2"/>
    <s v="NQ Retail Malt Beverage Package (12 am till 2 am)"/>
    <s v="ACTIVE"/>
    <m/>
    <s v="Codes and Regulations"/>
    <n v="1216880"/>
    <n v="253317"/>
    <x v="0"/>
  </r>
  <r>
    <n v="555"/>
    <n v="5484"/>
    <s v="Alcoholic Beverage Annual"/>
    <s v="SPEEDWAY #9648"/>
    <s v="2112 DUNCAN ST "/>
    <n v="2112"/>
    <s v=" "/>
    <s v="DUNCAN"/>
    <s v="ST"/>
    <n v="-85.784068728199898"/>
    <n v="38.262093379900001"/>
    <d v="2018-08-31T00:00:00"/>
    <s v="GRO"/>
    <s v="Grocery / Food Mart"/>
    <d v="2004-07-30T11:11:00"/>
    <n v="40212"/>
    <x v="8"/>
    <s v="PORTLAND"/>
    <s v="C1"/>
    <s v="MBP"/>
    <s v="NQ Retail Malt Beverage Package"/>
    <s v="ACTIVE"/>
    <m/>
    <s v="Codes and Regulations"/>
    <n v="1199966"/>
    <n v="281193"/>
    <x v="0"/>
  </r>
  <r>
    <n v="556"/>
    <n v="5485"/>
    <s v="Alcoholic Beverage Annual"/>
    <s v="SPEEDWAY #9710"/>
    <s v="7933 FEGENBUSH LN "/>
    <n v="7933"/>
    <s v=" "/>
    <s v="FEGENBUSH"/>
    <s v="LN"/>
    <n v="-85.614501894200004"/>
    <n v="38.138451474599897"/>
    <d v="2018-08-31T00:00:00"/>
    <s v="GRO"/>
    <s v="Grocery / Food Mart"/>
    <d v="2004-07-30T11:14:00"/>
    <n v="40228"/>
    <x v="24"/>
    <m/>
    <s v="PD"/>
    <s v="MBP"/>
    <s v="NQ Retail Malt Beverage Package"/>
    <s v="ACTIVE"/>
    <m/>
    <s v="Codes and Regulations"/>
    <n v="1247980"/>
    <n v="235406"/>
    <x v="0"/>
  </r>
  <r>
    <n v="557"/>
    <n v="5485"/>
    <s v="Alcoholic Beverage Annual"/>
    <s v="SPEEDWAY #9710"/>
    <s v="7933 FEGENBUSH LN "/>
    <n v="7933"/>
    <s v=" "/>
    <s v="FEGENBUSH"/>
    <s v="LN"/>
    <n v="-85.614501894200004"/>
    <n v="38.138451474599897"/>
    <d v="2018-08-31T00:00:00"/>
    <s v="GRO"/>
    <s v="Grocery / Food Mart"/>
    <d v="2004-07-30T11:14:00"/>
    <n v="40228"/>
    <x v="24"/>
    <m/>
    <s v="PD"/>
    <s v="MBP2"/>
    <s v="NQ Retail Malt Beverage Package (12 am till 2 am)"/>
    <s v="ACTIVE"/>
    <m/>
    <s v="Codes and Regulations"/>
    <n v="1247980"/>
    <n v="235406"/>
    <x v="0"/>
  </r>
  <r>
    <n v="558"/>
    <n v="5489"/>
    <s v="Alcoholic Beverage Annual"/>
    <s v="SPEEDWAY #9701"/>
    <s v="8510 NATIONAL TPKE "/>
    <n v="8510"/>
    <s v=" "/>
    <s v="NATIONAL"/>
    <s v="TPKE"/>
    <n v="-85.749055690199896"/>
    <n v="38.125289192399897"/>
    <d v="2018-08-31T00:00:00"/>
    <s v="GRO"/>
    <s v="Grocery / Food Mart"/>
    <d v="2004-07-30T11:59:00"/>
    <n v="40118"/>
    <x v="16"/>
    <m/>
    <s v="C1"/>
    <s v="MBP"/>
    <s v="NQ Retail Malt Beverage Package"/>
    <s v="ACTIVE"/>
    <m/>
    <s v="Codes and Regulations"/>
    <n v="1209207"/>
    <n v="231215"/>
    <x v="0"/>
  </r>
  <r>
    <n v="559"/>
    <n v="5489"/>
    <s v="Alcoholic Beverage Annual"/>
    <s v="SPEEDWAY #9701"/>
    <s v="8510 NATIONAL TPKE "/>
    <n v="8510"/>
    <s v=" "/>
    <s v="NATIONAL"/>
    <s v="TPKE"/>
    <n v="-85.749055690199896"/>
    <n v="38.125289192399897"/>
    <d v="2018-08-31T00:00:00"/>
    <s v="GRO"/>
    <s v="Grocery / Food Mart"/>
    <d v="2004-07-30T11:59:00"/>
    <n v="40118"/>
    <x v="16"/>
    <m/>
    <s v="C1"/>
    <s v="MBP2"/>
    <s v="NQ Retail Malt Beverage Package (12 am till 2 am)"/>
    <s v="ACTIVE"/>
    <m/>
    <s v="Codes and Regulations"/>
    <n v="1209207"/>
    <n v="231215"/>
    <x v="0"/>
  </r>
  <r>
    <n v="560"/>
    <n v="5491"/>
    <s v="Alcoholic Beverage Annual"/>
    <s v="SPEEDWAY #9709"/>
    <s v="4239 POPLAR LEVEL RD "/>
    <n v="4239"/>
    <s v=" "/>
    <s v="POPLAR LEVEL"/>
    <s v="RD"/>
    <n v="-85.707670857799897"/>
    <n v="38.1973844145"/>
    <d v="2018-08-31T00:00:00"/>
    <s v="GRO"/>
    <s v="Grocery / Food Mart"/>
    <d v="2004-07-30T12:05:00"/>
    <n v="40213"/>
    <x v="22"/>
    <s v="POPLAR LEVEL"/>
    <s v="C1"/>
    <s v="MBP"/>
    <s v="NQ Retail Malt Beverage Package"/>
    <s v="ACTIVE"/>
    <m/>
    <s v="Codes and Regulations"/>
    <n v="1221526"/>
    <n v="257275"/>
    <x v="0"/>
  </r>
  <r>
    <n v="561"/>
    <n v="5491"/>
    <s v="Alcoholic Beverage Annual"/>
    <s v="SPEEDWAY #9709"/>
    <s v="4239 POPLAR LEVEL RD "/>
    <n v="4239"/>
    <s v=" "/>
    <s v="POPLAR LEVEL"/>
    <s v="RD"/>
    <n v="-85.707670857799897"/>
    <n v="38.1973844145"/>
    <d v="2018-08-31T00:00:00"/>
    <s v="GRO"/>
    <s v="Grocery / Food Mart"/>
    <d v="2004-07-30T12:05:00"/>
    <n v="40213"/>
    <x v="22"/>
    <s v="POPLAR LEVEL"/>
    <s v="C1"/>
    <s v="MBP2"/>
    <s v="NQ Retail Malt Beverage Package (12 am till 2 am)"/>
    <s v="ACTIVE"/>
    <m/>
    <s v="Codes and Regulations"/>
    <n v="1221526"/>
    <n v="257275"/>
    <x v="0"/>
  </r>
  <r>
    <n v="562"/>
    <n v="5495"/>
    <s v="Alcoholic Beverage Annual"/>
    <s v="SPEEDWAY #9705"/>
    <s v="8325 PRESTON HWY "/>
    <n v="8325"/>
    <s v=" "/>
    <s v="PRESTON"/>
    <s v="HWY"/>
    <n v="-85.681958245600001"/>
    <n v="38.130540521"/>
    <d v="2018-08-31T00:00:00"/>
    <s v="GRO"/>
    <s v="Grocery / Food Mart"/>
    <d v="2004-07-30T12:30:00"/>
    <n v="40219"/>
    <x v="0"/>
    <m/>
    <s v="C1"/>
    <s v="MBP"/>
    <s v="NQ Retail Malt Beverage Package"/>
    <s v="ACTIVE"/>
    <m/>
    <s v="Codes and Regulations"/>
    <n v="1228536"/>
    <n v="232820"/>
    <x v="0"/>
  </r>
  <r>
    <n v="563"/>
    <n v="5495"/>
    <s v="Alcoholic Beverage Annual"/>
    <s v="SPEEDWAY #9705"/>
    <s v="8325 PRESTON HWY "/>
    <n v="8325"/>
    <s v=" "/>
    <s v="PRESTON"/>
    <s v="HWY"/>
    <n v="-85.681958245600001"/>
    <n v="38.130540521"/>
    <d v="2018-08-31T00:00:00"/>
    <s v="GRO"/>
    <s v="Grocery / Food Mart"/>
    <d v="2004-07-30T12:30:00"/>
    <n v="40219"/>
    <x v="0"/>
    <m/>
    <s v="C1"/>
    <s v="MBP2"/>
    <s v="NQ Retail Malt Beverage Package (12 am till 2 am)"/>
    <s v="ACTIVE"/>
    <m/>
    <s v="Codes and Regulations"/>
    <n v="1228536"/>
    <n v="232820"/>
    <x v="0"/>
  </r>
  <r>
    <n v="564"/>
    <n v="5496"/>
    <s v="Alcoholic Beverage Annual"/>
    <s v="SPEEDWAY #9554"/>
    <s v="9416 SHELBYVILLE RD "/>
    <n v="9416"/>
    <s v=" "/>
    <s v="SHELBYVILLE"/>
    <s v="RD"/>
    <n v="-85.576327605399896"/>
    <n v="38.245945650899898"/>
    <d v="2018-08-31T00:00:00"/>
    <s v="GRO"/>
    <s v="Grocery / Food Mart"/>
    <d v="2004-07-30T12:32:00"/>
    <n v="40222"/>
    <x v="20"/>
    <m/>
    <s v="C1"/>
    <s v="MBP"/>
    <s v="NQ Retail Malt Beverage Package"/>
    <s v="ACTIVE"/>
    <m/>
    <s v="Codes and Regulations"/>
    <n v="1259522"/>
    <n v="274387"/>
    <x v="0"/>
  </r>
  <r>
    <n v="565"/>
    <n v="5496"/>
    <s v="Alcoholic Beverage Annual"/>
    <s v="SPEEDWAY #9554"/>
    <s v="9416 SHELBYVILLE RD "/>
    <n v="9416"/>
    <s v=" "/>
    <s v="SHELBYVILLE"/>
    <s v="RD"/>
    <n v="-85.576327605399896"/>
    <n v="38.245945650899898"/>
    <d v="2018-08-31T00:00:00"/>
    <s v="GRO"/>
    <s v="Grocery / Food Mart"/>
    <d v="2004-07-30T12:32:00"/>
    <n v="40222"/>
    <x v="20"/>
    <m/>
    <s v="C1"/>
    <s v="MBP2"/>
    <s v="NQ Retail Malt Beverage Package (12 am till 2 am)"/>
    <s v="ACTIVE"/>
    <m/>
    <s v="Codes and Regulations"/>
    <n v="1259522"/>
    <n v="274387"/>
    <x v="0"/>
  </r>
  <r>
    <n v="566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MCBW"/>
    <s v="Microbrewery"/>
    <s v="ACTIVE"/>
    <m/>
    <s v="Codes and Regulations"/>
    <n v="1210982"/>
    <n v="278668"/>
    <x v="7"/>
  </r>
  <r>
    <n v="567"/>
    <s v="15ABC1040"/>
    <s v="Alcoholic Beverage Annual"/>
    <s v="CATCH 23"/>
    <s v="505 S 4TH ST "/>
    <n v="505"/>
    <s v="S"/>
    <s v="4TH"/>
    <s v="ST"/>
    <n v="-85.757349128100003"/>
    <n v="38.250708738100002"/>
    <d v="2018-11-30T00:00:00"/>
    <s v="RST"/>
    <s v="Restaurant / Cafe"/>
    <d v="2015-04-08T16:32:37"/>
    <n v="40202"/>
    <x v="3"/>
    <s v="CENTRAL BUSINESS DISTRICT"/>
    <s v="(C3)"/>
    <s v="RLD"/>
    <s v="NQ2 Retail Drink (Restaurant)"/>
    <s v="ACTIVE"/>
    <d v="2015-04-08T16:32:37"/>
    <s v="Codes and Regulations"/>
    <n v="1207569"/>
    <n v="276921"/>
    <x v="1"/>
  </r>
  <r>
    <n v="568"/>
    <s v="15ABC1040"/>
    <s v="Alcoholic Beverage Annual"/>
    <s v="CATCH 23"/>
    <s v="505 S 4TH ST "/>
    <n v="505"/>
    <s v="S"/>
    <s v="4TH"/>
    <s v="ST"/>
    <n v="-85.757349128100003"/>
    <n v="38.250708738100002"/>
    <d v="2018-11-30T00:00:00"/>
    <s v="RST"/>
    <s v="Restaurant / Cafe"/>
    <d v="2015-04-08T16:32:37"/>
    <n v="40202"/>
    <x v="3"/>
    <s v="CENTRAL BUSINESS DISTRICT"/>
    <s v="(C3)"/>
    <s v="SBL"/>
    <s v="Supplemental Bar"/>
    <s v="ACTIVE"/>
    <d v="2015-04-08T16:32:37"/>
    <s v="Codes and Regulations"/>
    <n v="1207569"/>
    <n v="276921"/>
    <x v="1"/>
  </r>
  <r>
    <n v="569"/>
    <n v="33250"/>
    <s v="Alcoholic Beverage Annual"/>
    <s v="SILVER DOLLAR HONKY TONK"/>
    <s v="1761 FRANKFORT AVE "/>
    <n v="1761"/>
    <s v=" "/>
    <s v="FRANKFORT"/>
    <s v="AVE"/>
    <n v="-85.716698236300005"/>
    <n v="38.257048590399897"/>
    <d v="2018-09-30T00:00:00"/>
    <s v="RST"/>
    <s v="Restaurant / Cafe"/>
    <d v="2011-11-16T08:15:00"/>
    <n v="40206"/>
    <x v="7"/>
    <s v="CLIFTON"/>
    <s v="C1"/>
    <s v="RLD"/>
    <s v="NQ2 Retail Drink (Restaurant)"/>
    <s v="ACTIVE"/>
    <m/>
    <s v="Codes and Regulations"/>
    <n v="1219278"/>
    <n v="279041"/>
    <x v="7"/>
  </r>
  <r>
    <n v="570"/>
    <n v="33250"/>
    <s v="Alcoholic Beverage Annual"/>
    <s v="SILVER DOLLAR HONKY TONK"/>
    <s v="1761 FRANKFORT AVE "/>
    <n v="1761"/>
    <s v=" "/>
    <s v="FRANKFORT"/>
    <s v="AVE"/>
    <n v="-85.716698236300005"/>
    <n v="38.257048590399897"/>
    <d v="2018-09-30T00:00:00"/>
    <s v="RST"/>
    <s v="Restaurant / Cafe"/>
    <d v="2011-11-16T08:15:00"/>
    <n v="40206"/>
    <x v="7"/>
    <s v="CLIFTON"/>
    <s v="C1"/>
    <s v="SD"/>
    <s v="Sunday Drink"/>
    <s v="ACTIVE"/>
    <m/>
    <s v="Codes and Regulations"/>
    <n v="1219278"/>
    <n v="279041"/>
    <x v="7"/>
  </r>
  <r>
    <n v="571"/>
    <s v="15ABC1040"/>
    <s v="Alcoholic Beverage Annual"/>
    <s v="CATCH 23"/>
    <s v="505 S 4TH ST "/>
    <n v="505"/>
    <s v="S"/>
    <s v="4TH"/>
    <s v="ST"/>
    <n v="-85.757349128100003"/>
    <n v="38.250708738100002"/>
    <d v="2018-11-30T00:00:00"/>
    <s v="RST"/>
    <s v="Restaurant / Cafe"/>
    <d v="2015-04-08T16:32:37"/>
    <n v="40202"/>
    <x v="3"/>
    <s v="CENTRAL BUSINESS DISTRICT"/>
    <s v="(C3)"/>
    <s v="SD"/>
    <s v="Sunday Drink"/>
    <s v="ACTIVE"/>
    <d v="2015-04-08T16:32:37"/>
    <s v="Codes and Regulations"/>
    <n v="1207569"/>
    <n v="276921"/>
    <x v="1"/>
  </r>
  <r>
    <n v="572"/>
    <n v="33406"/>
    <s v="Alcoholic Beverage Annual"/>
    <s v="SIYA LIQUOR"/>
    <s v="5046 BILLTOWN RD "/>
    <n v="5046"/>
    <s v=" "/>
    <s v="BILLTOWN"/>
    <s v="RD"/>
    <n v="-85.573564002699896"/>
    <n v="38.171876326300001"/>
    <d v="2019-02-28T00:00:00"/>
    <s v="LIQ"/>
    <s v="Liquor Store"/>
    <d v="2011-09-30T12:44:00"/>
    <n v="40299"/>
    <x v="13"/>
    <m/>
    <s v="C1"/>
    <s v="LP"/>
    <s v="Quota Retail Package"/>
    <s v="ACTIVE"/>
    <m/>
    <s v="Codes and Regulations"/>
    <n v="1259928"/>
    <n v="247405"/>
    <x v="7"/>
  </r>
  <r>
    <n v="573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LD"/>
    <s v="Quota Retail Drink"/>
    <s v="ACTIVE"/>
    <m/>
    <s v="Codes and Regulations"/>
    <n v="1214688"/>
    <n v="275074"/>
    <x v="7"/>
  </r>
  <r>
    <n v="574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LD4"/>
    <s v="Quota Retail Drink (12 AM - 4 AM)"/>
    <s v="ACTIVE"/>
    <m/>
    <s v="Codes and Regulations"/>
    <n v="1214688"/>
    <n v="275074"/>
    <x v="7"/>
  </r>
  <r>
    <n v="575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SD"/>
    <s v="Sunday Drink"/>
    <s v="ACTIVE"/>
    <m/>
    <s v="Codes and Regulations"/>
    <n v="1214688"/>
    <n v="275074"/>
    <x v="7"/>
  </r>
  <r>
    <n v="576"/>
    <s v="15ABC1080"/>
    <s v="Alcoholic Beverage Annual"/>
    <s v="SHOGUN JAPANESE STEAK HOUSE OF KENTUCKY"/>
    <s v="4110 HAMPTON LAKE WAY "/>
    <n v="4110"/>
    <s v=" "/>
    <s v="HAMPTON LAKE"/>
    <s v="WAY"/>
    <n v="-85.549320376099899"/>
    <n v="38.300760004399898"/>
    <d v="2019-01-31T00:00:00"/>
    <s v="RST"/>
    <s v="Restaurant / Cafe"/>
    <d v="2015-06-10T09:29:44"/>
    <n v="40241"/>
    <x v="1"/>
    <m/>
    <s v="C1"/>
    <s v="SD"/>
    <s v="Sunday Drink"/>
    <s v="ACTIVE"/>
    <d v="2015-06-10T09:29:44"/>
    <s v="Codes and Regulations"/>
    <n v="1267559"/>
    <n v="294236"/>
    <x v="1"/>
  </r>
  <r>
    <n v="577"/>
    <s v="15ABC1160"/>
    <s v="Alcoholic Beverage Annual"/>
    <s v="TROPICO BAR RESTAURANT"/>
    <s v="8129 PRESTON HWY "/>
    <n v="8129"/>
    <s v=" "/>
    <s v="PRESTON"/>
    <s v="HWY"/>
    <n v="-85.683883824500001"/>
    <n v="38.1343892338"/>
    <d v="2019-02-28T00:00:00"/>
    <s v="BAR"/>
    <s v="Bar"/>
    <d v="2016-01-15T14:10:51"/>
    <n v="40219"/>
    <x v="0"/>
    <m/>
    <s v="C2"/>
    <s v="MBRD"/>
    <s v="NQ4 Retail Malt Beverage Drink"/>
    <s v="INACTIVE"/>
    <d v="2016-01-15T14:10:51"/>
    <s v="Codes and Regulations"/>
    <n v="1228004"/>
    <n v="234230"/>
    <x v="6"/>
  </r>
  <r>
    <n v="578"/>
    <s v="15ABC1175"/>
    <s v="Alcoholic Beverage Annual"/>
    <s v="MINIT MART"/>
    <s v="1123 S FLOYD ST "/>
    <n v="1123"/>
    <s v="S"/>
    <s v="FLOYD"/>
    <s v="ST"/>
    <n v="-85.751176673399897"/>
    <n v="38.235828748300001"/>
    <d v="2018-10-31T00:00:00"/>
    <s v="GRO"/>
    <s v="Grocery / Food Mart"/>
    <d v="2015-11-13T15:18:37"/>
    <n v="40203"/>
    <x v="10"/>
    <s v="SHELBY PARK"/>
    <s v="C2"/>
    <s v="MBP"/>
    <s v="NQ Retail Malt Beverage Package"/>
    <s v="ACTIVE"/>
    <d v="2015-11-13T15:18:36"/>
    <s v="Codes and Regulations"/>
    <n v="1209253"/>
    <n v="271474"/>
    <x v="1"/>
  </r>
  <r>
    <n v="579"/>
    <s v="15ABC1180"/>
    <s v="Alcoholic Beverage Annual"/>
    <s v="DOC CROW'S SOUTHERN SMOKEHOUSE &amp; RAW BAR"/>
    <s v="127 W MAIN ST "/>
    <n v="127"/>
    <s v="W"/>
    <s v="MAIN"/>
    <s v="ST"/>
    <n v="-85.752797492900001"/>
    <n v="38.256444142900001"/>
    <d v="2018-11-30T00:00:00"/>
    <s v="RST"/>
    <s v="Restaurant / Cafe"/>
    <d v="2015-11-09T14:57:36"/>
    <n v="40202"/>
    <x v="3"/>
    <s v="CENTRAL BUSINESS DISTRICT"/>
    <s v="(C3)"/>
    <s v="SD"/>
    <s v="Sunday Drink"/>
    <s v="ACTIVE"/>
    <d v="2015-11-09T14:57:36"/>
    <s v="Codes and Regulations"/>
    <n v="1208910"/>
    <n v="278988"/>
    <x v="1"/>
  </r>
  <r>
    <n v="580"/>
    <n v="33458"/>
    <s v="Alcoholic Beverage Annual"/>
    <s v="MARTINI ITALIAN BISTRO"/>
    <s v="4021 SUMMIT PLAZA DR "/>
    <n v="4021"/>
    <s v=" "/>
    <s v="SUMMIT PLAZA"/>
    <s v="DR"/>
    <n v="-85.577068850900005"/>
    <n v="38.3082421465"/>
    <d v="2019-01-31T00:00:00"/>
    <s v="RST"/>
    <s v="Restaurant / Cafe"/>
    <d v="2011-09-26T15:35:00"/>
    <n v="40241"/>
    <x v="6"/>
    <m/>
    <s v="C2"/>
    <s v="RLD"/>
    <s v="NQ2 Retail Drink (Restaurant)"/>
    <s v="ACTIVE"/>
    <m/>
    <s v="Codes and Regulations"/>
    <n v="1259636"/>
    <n v="297074"/>
    <x v="7"/>
  </r>
  <r>
    <n v="581"/>
    <n v="33458"/>
    <s v="Alcoholic Beverage Annual"/>
    <s v="MARTINI ITALIAN BISTRO"/>
    <s v="4021 SUMMIT PLAZA DR "/>
    <n v="4021"/>
    <s v=" "/>
    <s v="SUMMIT PLAZA"/>
    <s v="DR"/>
    <n v="-85.577068850900005"/>
    <n v="38.3082421465"/>
    <d v="2019-01-31T00:00:00"/>
    <s v="RST"/>
    <s v="Restaurant / Cafe"/>
    <d v="2011-09-26T15:35:00"/>
    <n v="40241"/>
    <x v="6"/>
    <m/>
    <s v="C2"/>
    <s v="SD"/>
    <s v="Sunday Drink"/>
    <s v="ACTIVE"/>
    <m/>
    <s v="Codes and Regulations"/>
    <n v="1259636"/>
    <n v="297074"/>
    <x v="7"/>
  </r>
  <r>
    <n v="582"/>
    <n v="33495"/>
    <s v="Alcoholic Beverage Annual"/>
    <s v="APOCALYPSE"/>
    <s v="1612 MELLWOOD AVE "/>
    <n v="1612"/>
    <s v=" "/>
    <s v="MELLWOOD"/>
    <s v="AVE"/>
    <n v="-85.720221289400001"/>
    <n v="38.256446787400002"/>
    <d v="2018-09-30T00:00:00"/>
    <s v="BAR"/>
    <s v="Bar"/>
    <d v="2011-10-03T10:47:00"/>
    <n v="40206"/>
    <x v="7"/>
    <s v="CLIFTON"/>
    <s v="M2"/>
    <s v="MCBW"/>
    <s v="Microbrewery"/>
    <s v="ACTIVE"/>
    <m/>
    <s v="Codes and Regulations"/>
    <n v="1218263"/>
    <n v="278838"/>
    <x v="7"/>
  </r>
  <r>
    <n v="583"/>
    <n v="6825"/>
    <s v="Alcoholic Beverage Annual"/>
    <s v="K M &amp; O,INC. BOONE'S BP"/>
    <s v="601 E BROADWAY "/>
    <n v="601"/>
    <s v="E"/>
    <s v="BROADWAY"/>
    <s v=" "/>
    <n v="-85.7432659328"/>
    <n v="38.245331006100002"/>
    <d v="2018-11-30T00:00:00"/>
    <s v="GRO"/>
    <s v="Grocery / Food Mart"/>
    <d v="2004-11-02T10:02:00"/>
    <n v="40202"/>
    <x v="3"/>
    <s v="PHOENIX HILL"/>
    <s v="C2"/>
    <s v="MBP"/>
    <s v="NQ Retail Malt Beverage Package"/>
    <s v="ACTIVE"/>
    <m/>
    <s v="Codes and Regulations"/>
    <n v="1211581"/>
    <n v="274897"/>
    <x v="0"/>
  </r>
  <r>
    <n v="584"/>
    <s v="13ABC1081"/>
    <s v="Alcoholic Beverage Annual"/>
    <s v="THE GOAT"/>
    <s v="700 LANDIS RIDGE DR "/>
    <n v="700"/>
    <s v=" "/>
    <s v="LANDIS RIDGE"/>
    <s v="DR"/>
    <n v="-85.501474966800004"/>
    <n v="38.233048688700002"/>
    <d v="2019-02-28T00:00:00"/>
    <s v="BAR"/>
    <s v="Bar"/>
    <d v="2015-04-10T09:02:43"/>
    <n v="40245"/>
    <x v="13"/>
    <m/>
    <s v="C1"/>
    <s v="MBRD"/>
    <s v="NQ4 Retail Malt Beverage Drink"/>
    <s v="ACTIVE"/>
    <m/>
    <s v="Codes and Regulations"/>
    <n v="1280953"/>
    <n v="269390"/>
    <x v="1"/>
  </r>
  <r>
    <n v="585"/>
    <n v="6825"/>
    <s v="Alcoholic Beverage Annual"/>
    <s v="K M &amp; O,INC. BOONE'S BP"/>
    <s v="601 E BROADWAY "/>
    <n v="601"/>
    <s v="E"/>
    <s v="BROADWAY"/>
    <s v=" "/>
    <n v="-85.7432659328"/>
    <n v="38.245331006100002"/>
    <d v="2018-11-30T00:00:00"/>
    <s v="GRO"/>
    <s v="Grocery / Food Mart"/>
    <d v="2004-11-02T10:02:00"/>
    <n v="40202"/>
    <x v="3"/>
    <s v="PHOENIX HILL"/>
    <s v="C2"/>
    <s v="MBP2"/>
    <s v="NQ Retail Malt Beverage Package (12 am till 2 am)"/>
    <s v="ACTIVE"/>
    <m/>
    <s v="Codes and Regulations"/>
    <n v="1211581"/>
    <n v="274897"/>
    <x v="0"/>
  </r>
  <r>
    <n v="586"/>
    <n v="33519"/>
    <s v="Alcoholic Beverage Annual"/>
    <s v="HOMETOWN PIZZA"/>
    <s v="4041 PRESTON HWY 100"/>
    <n v="4041"/>
    <s v=" "/>
    <s v="PRESTON"/>
    <s v="HWY"/>
    <n v="-85.728558054999894"/>
    <n v="38.193422290599898"/>
    <d v="2019-02-28T00:00:00"/>
    <s v="RST"/>
    <s v="Restaurant / Cafe"/>
    <d v="2011-10-05T10:40:00"/>
    <n v="40213"/>
    <x v="22"/>
    <s v="PRESTONIA"/>
    <s v="C2"/>
    <s v="RLD"/>
    <s v="NQ2 Retail Drink (Restaurant)"/>
    <s v="ACTIVE"/>
    <m/>
    <s v="Codes and Regulations"/>
    <n v="1215501"/>
    <n v="255928"/>
    <x v="7"/>
  </r>
  <r>
    <n v="587"/>
    <n v="33519"/>
    <s v="Alcoholic Beverage Annual"/>
    <s v="HOMETOWN PIZZA"/>
    <s v="4041 PRESTON HWY 100"/>
    <n v="4041"/>
    <s v=" "/>
    <s v="PRESTON"/>
    <s v="HWY"/>
    <n v="-85.728558054999894"/>
    <n v="38.193422290599898"/>
    <d v="2019-02-28T00:00:00"/>
    <s v="RST"/>
    <s v="Restaurant / Cafe"/>
    <d v="2011-10-05T10:40:00"/>
    <n v="40213"/>
    <x v="22"/>
    <s v="PRESTONIA"/>
    <s v="C2"/>
    <s v="SD"/>
    <s v="Sunday Drink"/>
    <s v="ACTIVE"/>
    <m/>
    <s v="Codes and Regulations"/>
    <n v="1215501"/>
    <n v="255928"/>
    <x v="7"/>
  </r>
  <r>
    <n v="588"/>
    <n v="6918"/>
    <s v="Alcoholic Beverage Annual"/>
    <s v="BONNYCASTLE CLUB"/>
    <s v="1951 BONNYCASTLE AVE "/>
    <n v="1951"/>
    <s v=" "/>
    <s v="BONNYCASTLE"/>
    <s v="AVE"/>
    <n v="-85.705440261099895"/>
    <n v="38.2305855197"/>
    <d v="2019-01-31T00:00:00"/>
    <s v="PRI"/>
    <s v="Private Club"/>
    <d v="2004-11-09T09:54:23"/>
    <n v="40205"/>
    <x v="9"/>
    <s v="DEER PARK"/>
    <s v="(C2)"/>
    <s v="PC2"/>
    <s v="NQ3 Private Club  (12 am till 2 am)"/>
    <s v="ACTIVE"/>
    <m/>
    <s v="Codes and Regulations"/>
    <n v="1222358"/>
    <n v="269354"/>
    <x v="0"/>
  </r>
  <r>
    <n v="589"/>
    <n v="33552"/>
    <s v="Alcoholic Beverage Annual"/>
    <s v="LOCKER ROOM BAR &amp; GRILL"/>
    <s v="12812 DIXIE HWY "/>
    <n v="12812"/>
    <s v=" "/>
    <s v="DIXIE"/>
    <s v="HWY"/>
    <n v="-85.8853709638"/>
    <n v="38.0692550987999"/>
    <d v="2018-09-30T00:00:00"/>
    <s v="BAR"/>
    <s v="Bar"/>
    <d v="2011-10-14T10:04:00"/>
    <n v="40272"/>
    <x v="5"/>
    <m/>
    <s v="C1"/>
    <s v="LD"/>
    <s v="Quota Retail Drink"/>
    <s v="ACTIVE"/>
    <m/>
    <s v="Codes and Regulations"/>
    <n v="1169637"/>
    <n v="211480"/>
    <x v="7"/>
  </r>
  <r>
    <n v="590"/>
    <n v="33552"/>
    <s v="Alcoholic Beverage Annual"/>
    <s v="LOCKER ROOM BAR &amp; GRILL"/>
    <s v="12812 DIXIE HWY "/>
    <n v="12812"/>
    <s v=" "/>
    <s v="DIXIE"/>
    <s v="HWY"/>
    <n v="-85.8853709638"/>
    <n v="38.0692550987999"/>
    <d v="2018-09-30T00:00:00"/>
    <s v="BAR"/>
    <s v="Bar"/>
    <d v="2011-10-14T10:04:00"/>
    <n v="40272"/>
    <x v="5"/>
    <m/>
    <s v="C1"/>
    <s v="LD4"/>
    <s v="Quota Retail Drink (12 AM - 4 AM)"/>
    <s v="ACTIVE"/>
    <m/>
    <s v="Codes and Regulations"/>
    <n v="1169637"/>
    <n v="211480"/>
    <x v="7"/>
  </r>
  <r>
    <n v="591"/>
    <n v="33552"/>
    <s v="Alcoholic Beverage Annual"/>
    <s v="LOCKER ROOM BAR &amp; GRILL"/>
    <s v="12812 DIXIE HWY "/>
    <n v="12812"/>
    <s v=" "/>
    <s v="DIXIE"/>
    <s v="HWY"/>
    <n v="-85.8853709638"/>
    <n v="38.0692550987999"/>
    <d v="2018-09-30T00:00:00"/>
    <s v="BAR"/>
    <s v="Bar"/>
    <d v="2011-10-14T10:04:00"/>
    <n v="40272"/>
    <x v="5"/>
    <m/>
    <s v="C1"/>
    <s v="SD"/>
    <s v="Sunday Drink"/>
    <s v="ACTIVE"/>
    <m/>
    <s v="Codes and Regulations"/>
    <n v="1169637"/>
    <n v="211480"/>
    <x v="7"/>
  </r>
  <r>
    <n v="592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LD"/>
    <s v="Quota Retail Drink"/>
    <s v="ACTIVE"/>
    <m/>
    <s v="Codes and Regulations"/>
    <n v="1210609"/>
    <n v="278297"/>
    <x v="8"/>
  </r>
  <r>
    <n v="593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LD4"/>
    <s v="Quota Retail Drink (12 AM - 4 AM)"/>
    <s v="ACTIVE"/>
    <m/>
    <s v="Codes and Regulations"/>
    <n v="1210609"/>
    <n v="278297"/>
    <x v="8"/>
  </r>
  <r>
    <n v="594"/>
    <s v="15ABC1197"/>
    <s v="Alcoholic Beverage Annual"/>
    <s v="UPTOWN ART UNCORKED"/>
    <s v="2458 BARDSTOWN RD "/>
    <n v="2458"/>
    <s v=" "/>
    <s v="BARDSTOWN"/>
    <s v="RD"/>
    <n v="-85.686336616999895"/>
    <n v="38.223214712900003"/>
    <d v="2019-01-31T00:00:00"/>
    <s v="BAR"/>
    <s v="Bar"/>
    <d v="2015-12-07T08:52:17"/>
    <n v="40205"/>
    <x v="9"/>
    <s v="BELKNAP"/>
    <s v="(C2)"/>
    <s v="LD"/>
    <s v="Quota Retail Drink"/>
    <s v="ACTIVE"/>
    <m/>
    <s v="Codes and Regulations"/>
    <n v="1227803"/>
    <n v="266584"/>
    <x v="1"/>
  </r>
  <r>
    <n v="595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SD"/>
    <s v="Sunday Drink"/>
    <s v="ACTIVE"/>
    <m/>
    <s v="Codes and Regulations"/>
    <n v="1210609"/>
    <n v="278297"/>
    <x v="8"/>
  </r>
  <r>
    <n v="596"/>
    <s v="15ABC1180"/>
    <s v="Alcoholic Beverage Annual"/>
    <s v="DOC CROW'S SOUTHERN SMOKEHOUSE &amp; RAW BAR"/>
    <s v="127 W MAIN ST "/>
    <n v="127"/>
    <s v="W"/>
    <s v="MAIN"/>
    <s v="ST"/>
    <n v="-85.752797492900001"/>
    <n v="38.256444142900001"/>
    <d v="2018-11-30T00:00:00"/>
    <s v="RST"/>
    <s v="Restaurant / Cafe"/>
    <d v="2015-11-09T14:57:36"/>
    <n v="40202"/>
    <x v="3"/>
    <s v="CENTRAL BUSINESS DISTRICT"/>
    <s v="(C3)"/>
    <s v="RLD2"/>
    <s v="NQ2 Restaurant Liquor Drink (12 am till 2 am)"/>
    <s v="ACTIVE"/>
    <d v="2015-11-09T14:57:36"/>
    <s v="Codes and Regulations"/>
    <n v="1208910"/>
    <n v="278988"/>
    <x v="1"/>
  </r>
  <r>
    <n v="597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LD"/>
    <s v="Quota Retail Drink"/>
    <s v="ACTIVE"/>
    <m/>
    <s v="Codes and Regulations"/>
    <n v="1217665"/>
    <n v="272385"/>
    <x v="10"/>
  </r>
  <r>
    <n v="598"/>
    <s v="16ABC1070"/>
    <s v="Alcoholic Beverage Annual"/>
    <s v="THE FRESH MARKET"/>
    <s v="10480 SHELBYVILLE RD "/>
    <n v="10480"/>
    <s v=" "/>
    <s v="SHELBYVILLE"/>
    <s v="RD"/>
    <n v="-85.560671251100004"/>
    <n v="38.244037980800002"/>
    <d v="2019-01-31T00:00:00"/>
    <s v="GRO"/>
    <s v="Grocery / Food Mart"/>
    <d v="2016-06-13T11:15:13"/>
    <n v="40223"/>
    <x v="21"/>
    <m/>
    <s v="C1"/>
    <s v="MBP"/>
    <s v="NQ Retail Malt Beverage Package"/>
    <s v="ACTIVE"/>
    <d v="2016-06-13T11:15:13"/>
    <s v="Codes and Regulations"/>
    <n v="1264008"/>
    <n v="273628"/>
    <x v="6"/>
  </r>
  <r>
    <n v="599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SD"/>
    <s v="Sunday Drink"/>
    <s v="ACTIVE"/>
    <d v="2016-07-14T13:04:22"/>
    <s v="Codes and Regulations"/>
    <n v="1219342"/>
    <n v="280203"/>
    <x v="6"/>
  </r>
  <r>
    <n v="600"/>
    <s v="16ABC1046"/>
    <s v="Alcoholic Beverage Annual"/>
    <s v="LOUISVILLE SPIRITS GROUP"/>
    <s v="500 E MAIN ST "/>
    <n v="500"/>
    <s v="E"/>
    <s v="MAIN"/>
    <s v="ST"/>
    <n v="-85.743630366199895"/>
    <n v="38.2547546236"/>
    <d v="2018-11-30T00:00:00"/>
    <s v="MAN"/>
    <s v="Manufacturer"/>
    <d v="2016-11-14T13:41:33"/>
    <n v="40202"/>
    <x v="3"/>
    <s v="CENTRAL BUSINESS DISTRICT"/>
    <s v="EZ1"/>
    <s v="SD"/>
    <s v="Sunday Drink"/>
    <s v="ACTIVE"/>
    <d v="2016-11-14T13:41:33"/>
    <s v="Codes and Regulations"/>
    <n v="1211532"/>
    <n v="278330"/>
    <x v="6"/>
  </r>
  <r>
    <n v="601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SD"/>
    <s v="Sunday Drink"/>
    <s v="ACTIVE"/>
    <m/>
    <s v="Codes and Regulations"/>
    <n v="1217665"/>
    <n v="272385"/>
    <x v="10"/>
  </r>
  <r>
    <n v="602"/>
    <n v="33624"/>
    <s v="Alcoholic Beverage Annual"/>
    <s v="EL NOPAL"/>
    <s v="3945 TAYLORSVILLE RD "/>
    <n v="3945"/>
    <s v=" "/>
    <s v="TAYLORSVILLE"/>
    <s v="RD"/>
    <n v="-85.626985523399895"/>
    <n v="38.2205738181"/>
    <d v="2019-01-31T00:00:00"/>
    <s v="RST"/>
    <s v="Restaurant / Cafe"/>
    <d v="2012-01-25T15:15:00"/>
    <n v="40220"/>
    <x v="15"/>
    <s v="HIKES POINT"/>
    <s v="C1"/>
    <s v="RLD"/>
    <s v="NQ2 Retail Drink (Restaurant)"/>
    <s v="ACTIVE"/>
    <m/>
    <s v="Codes and Regulations"/>
    <n v="1244837"/>
    <n v="265362"/>
    <x v="10"/>
  </r>
  <r>
    <n v="603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LD"/>
    <s v="Quota Retail Drink"/>
    <s v="ACTIVE"/>
    <d v="2016-09-02T13:35:01"/>
    <s v="Codes and Regulations"/>
    <n v="1207403"/>
    <n v="277354"/>
    <x v="6"/>
  </r>
  <r>
    <n v="604"/>
    <n v="33624"/>
    <s v="Alcoholic Beverage Annual"/>
    <s v="EL NOPAL"/>
    <s v="3945 TAYLORSVILLE RD "/>
    <n v="3945"/>
    <s v=" "/>
    <s v="TAYLORSVILLE"/>
    <s v="RD"/>
    <n v="-85.626985523399895"/>
    <n v="38.2205738181"/>
    <d v="2019-01-31T00:00:00"/>
    <s v="RST"/>
    <s v="Restaurant / Cafe"/>
    <d v="2012-01-25T15:15:00"/>
    <n v="40220"/>
    <x v="15"/>
    <s v="HIKES POINT"/>
    <s v="C1"/>
    <s v="SD"/>
    <s v="Sunday Drink"/>
    <s v="ACTIVE"/>
    <m/>
    <s v="Codes and Regulations"/>
    <n v="1244837"/>
    <n v="265362"/>
    <x v="10"/>
  </r>
  <r>
    <n v="605"/>
    <s v="13ABC1036"/>
    <s v="Alcoholic Beverage Annual"/>
    <s v="ALDI"/>
    <s v="5109 DIXIE HWY "/>
    <n v="5109"/>
    <s v=" "/>
    <s v="DIXIE"/>
    <s v="HWY"/>
    <n v="-85.828237344100003"/>
    <n v="38.167080329500003"/>
    <d v="2019-02-28T00:00:00"/>
    <s v="GRO"/>
    <s v="Grocery / Food Mart"/>
    <d v="2013-07-24T11:55:21"/>
    <n v="40216"/>
    <x v="25"/>
    <m/>
    <s v="C2"/>
    <s v="MBP"/>
    <s v="NQ Retail Malt Beverage Package"/>
    <s v="ACTIVE"/>
    <m/>
    <s v="Codes and Regulations"/>
    <n v="1186693"/>
    <n v="246812"/>
    <x v="2"/>
  </r>
  <r>
    <n v="606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LD4"/>
    <s v="Quota Retail Drink (12 AM - 4 AM)"/>
    <s v="ACTIVE"/>
    <d v="2016-09-02T13:35:00"/>
    <s v="Codes and Regulations"/>
    <n v="1207403"/>
    <n v="277354"/>
    <x v="6"/>
  </r>
  <r>
    <n v="607"/>
    <s v="13ABC1035"/>
    <s v="Alcoholic Beverage Annual"/>
    <s v="ALDI"/>
    <s v="3442 PRESTON HWY "/>
    <n v="3442"/>
    <s v=" "/>
    <s v="PRESTON"/>
    <s v="HWY"/>
    <n v="-85.730911878699899"/>
    <n v="38.194856262099897"/>
    <d v="2019-02-28T00:00:00"/>
    <s v="GRO"/>
    <s v="Grocery / Food Mart"/>
    <d v="2013-07-24T11:10:46"/>
    <n v="40213"/>
    <x v="19"/>
    <s v="PRESTONIA"/>
    <s v="C1"/>
    <s v="MBP"/>
    <s v="NQ Retail Malt Beverage Package"/>
    <s v="ACTIVE"/>
    <m/>
    <s v="Codes and Regulations"/>
    <n v="1214833"/>
    <n v="256461"/>
    <x v="2"/>
  </r>
  <r>
    <n v="608"/>
    <s v="14ABC1075"/>
    <s v="Alcoholic Beverage Annual"/>
    <s v="BAMBI BAR"/>
    <s v="2701 BARDSTOWN RD "/>
    <n v="2701"/>
    <s v=" "/>
    <s v="BARDSTOWN"/>
    <s v="RD"/>
    <n v="-85.681878801300002"/>
    <n v="38.221539274999898"/>
    <d v="2019-01-31T00:00:00"/>
    <s v="BAR"/>
    <s v="Bar"/>
    <d v="2014-05-19T13:36:25"/>
    <n v="40205"/>
    <x v="9"/>
    <s v="HIGHLANDS DOUGLASS"/>
    <s v="(C2)"/>
    <s v="MBRD"/>
    <s v="NQ4 Retail Malt Beverage Drink"/>
    <s v="ACTIVE"/>
    <m/>
    <s v="Codes and Regulations"/>
    <n v="1229074"/>
    <n v="265954"/>
    <x v="3"/>
  </r>
  <r>
    <n v="609"/>
    <n v="36134"/>
    <s v="Alcoholic Beverage Annual"/>
    <s v="MAYAN CAFE"/>
    <s v="813 E MARKET ST "/>
    <n v="813"/>
    <s v="E"/>
    <s v="MARKET"/>
    <s v="ST"/>
    <n v="-85.7373925192"/>
    <n v="38.253395134400002"/>
    <d v="2018-09-30T00:00:00"/>
    <s v="RST"/>
    <s v="Restaurant / Cafe"/>
    <d v="2012-10-11T14:46:15"/>
    <n v="40206"/>
    <x v="3"/>
    <s v="REMAINDER OF CITY"/>
    <s v="EZ1"/>
    <s v="MBRD"/>
    <s v="NQ4 Retail Malt Beverage Drink"/>
    <s v="ACTIVE"/>
    <m/>
    <s v="Codes and Regulations"/>
    <n v="1213315"/>
    <n v="277806"/>
    <x v="10"/>
  </r>
  <r>
    <n v="610"/>
    <s v="14ABC1114"/>
    <s v="Alcoholic Beverage Annual"/>
    <s v="CIAO"/>
    <s v="1201 PAYNE ST "/>
    <n v="1201"/>
    <s v=" "/>
    <s v="PAYNE"/>
    <s v="ST"/>
    <n v="-85.727385584299896"/>
    <n v="38.247364808199897"/>
    <d v="2018-10-31T00:00:00"/>
    <s v="RST"/>
    <s v="Restaurant / Cafe"/>
    <d v="2015-01-23T11:00:48"/>
    <n v="40204"/>
    <x v="3"/>
    <s v="IRISH HILL"/>
    <s v="C1"/>
    <s v="LD2"/>
    <s v="Quota Retail Drink (12 AM - 2 AM)"/>
    <s v="ACTIVE"/>
    <d v="2015-01-23T11:00:00"/>
    <s v="Codes and Regulations"/>
    <n v="1216153"/>
    <n v="275564"/>
    <x v="1"/>
  </r>
  <r>
    <n v="611"/>
    <n v="23016"/>
    <s v="Alcoholic Beverage Annual"/>
    <s v="WILTSHIRE ON MARKET"/>
    <s v="636 E MARKET ST "/>
    <n v="636"/>
    <s v="E"/>
    <s v="MARKET"/>
    <s v="ST"/>
    <n v="-85.740436605699898"/>
    <n v="38.2532299951"/>
    <d v="2018-11-30T00:00:00"/>
    <s v="RST"/>
    <s v="Restaurant / Cafe"/>
    <d v="2009-04-06T12:56:00"/>
    <n v="40202"/>
    <x v="3"/>
    <s v="PHOENIX HILL"/>
    <s v="C2"/>
    <s v="SD"/>
    <s v="Sunday Drink"/>
    <s v="ACTIVE"/>
    <m/>
    <s v="Codes and Regulations"/>
    <n v="1212440"/>
    <n v="277760"/>
    <x v="12"/>
  </r>
  <r>
    <n v="612"/>
    <s v="14ABC1114"/>
    <s v="Alcoholic Beverage Annual"/>
    <s v="CIAO"/>
    <s v="1201 PAYNE ST "/>
    <n v="1201"/>
    <s v=" "/>
    <s v="PAYNE"/>
    <s v="ST"/>
    <n v="-85.727385584299896"/>
    <n v="38.247364808199897"/>
    <d v="2018-10-31T00:00:00"/>
    <s v="RST"/>
    <s v="Restaurant / Cafe"/>
    <d v="2015-01-23T11:00:48"/>
    <n v="40204"/>
    <x v="3"/>
    <s v="IRISH HILL"/>
    <s v="C1"/>
    <s v="MBRD2"/>
    <s v="NQ4 Retail Malt Beverage Drink (12 am till 2 am)"/>
    <s v="ACTIVE"/>
    <d v="2015-01-23T11:00:47"/>
    <s v="Codes and Regulations"/>
    <n v="1216153"/>
    <n v="275564"/>
    <x v="1"/>
  </r>
  <r>
    <n v="613"/>
    <s v="14ABC1158"/>
    <s v="Alcoholic Beverage Annual"/>
    <s v="TAYLOR BLVD. VALERO"/>
    <s v="3039 TAYLOR BLVD "/>
    <n v="3039"/>
    <s v=" "/>
    <s v="TAYLOR"/>
    <s v="BLVD"/>
    <n v="-85.7755155129"/>
    <n v="38.2064647292"/>
    <d v="2019-05-31T00:00:00"/>
    <s v="GRO"/>
    <s v="Grocery / Food Mart"/>
    <d v="2014-10-10T12:18:10"/>
    <n v="40208"/>
    <x v="10"/>
    <s v="SOUTH LOUISVILLE"/>
    <s v="C1"/>
    <s v="MBP"/>
    <s v="NQ Retail Malt Beverage Package"/>
    <s v="ACTIVE"/>
    <d v="2014-10-10T12:18:10"/>
    <s v="Codes and Regulations"/>
    <n v="1202086"/>
    <n v="260897"/>
    <x v="3"/>
  </r>
  <r>
    <n v="614"/>
    <s v="13ABC1110"/>
    <s v="Alcoholic Beverage Annual"/>
    <s v="TIME &amp; SPACE"/>
    <s v="1279 BARDSTOWN RD "/>
    <n v="1279"/>
    <s v=" "/>
    <s v="BARDSTOWN"/>
    <s v="RD"/>
    <n v="-85.715907565899897"/>
    <n v="38.235996721900001"/>
    <d v="2018-10-31T00:00:00"/>
    <s v="BAR"/>
    <s v="Bar"/>
    <d v="2014-02-26T12:55:37"/>
    <n v="40204"/>
    <x v="9"/>
    <s v="CHEROKEE TRIANGLE"/>
    <s v="(C2)"/>
    <s v="MBRD4"/>
    <s v="NQ4 Retail Malt Beverage Drink (12 am till 4 am)"/>
    <s v="ACTIVE"/>
    <m/>
    <s v="Codes and Regulations"/>
    <n v="1219383"/>
    <n v="271372"/>
    <x v="3"/>
  </r>
  <r>
    <n v="615"/>
    <s v="13ABC1048"/>
    <s v="Alcoholic Beverage Annual"/>
    <s v="BROOKS CAFE &amp; GROCERIES"/>
    <s v="2141 BUECHEL BANK RD "/>
    <n v="2141"/>
    <s v=" "/>
    <s v="BUECHEL BANK"/>
    <s v="RD"/>
    <n v="-85.647957612699898"/>
    <n v="38.191153004999897"/>
    <d v="2019-01-31T00:00:00"/>
    <s v="LIQ"/>
    <s v="Liquor Store"/>
    <d v="2013-09-09T12:47:34"/>
    <n v="40218"/>
    <x v="17"/>
    <m/>
    <s v="C1"/>
    <s v="LP2"/>
    <s v="Quota Retail Package (12 AM - 2 AM)"/>
    <s v="INACTIVE"/>
    <d v="2018-04-23T10:42:41"/>
    <s v="Codes and Regulations"/>
    <n v="1238650"/>
    <n v="254740"/>
    <x v="2"/>
  </r>
  <r>
    <n v="616"/>
    <s v="14ABC1159"/>
    <s v="Alcoholic Beverage Annual"/>
    <s v="COCONUT BEACH TACOS &amp; CERVESZA"/>
    <s v="2787 S FLOYD ST "/>
    <n v="2787"/>
    <s v="S"/>
    <s v="FLOYD"/>
    <s v="ST"/>
    <n v="-85.755866124799894"/>
    <n v="38.206228291400002"/>
    <d v="2019-05-31T00:00:00"/>
    <s v="RST"/>
    <s v="Restaurant / Cafe"/>
    <d v="2014-10-27T09:40:44"/>
    <n v="40209"/>
    <x v="2"/>
    <s v="UNIVERSITY"/>
    <s v="EZ1"/>
    <s v="MBRD4"/>
    <s v="NQ4 Retail Malt Beverage Drink (12 am till 4 am)"/>
    <s v="ACTIVE"/>
    <d v="2014-10-27T09:40:44"/>
    <s v="Codes and Regulations"/>
    <n v="1207730"/>
    <n v="260718"/>
    <x v="3"/>
  </r>
  <r>
    <n v="617"/>
    <s v="14ABC1159"/>
    <s v="Alcoholic Beverage Annual"/>
    <s v="COCONUT BEACH TACOS &amp; CERVESZA"/>
    <s v="2787 S FLOYD ST "/>
    <n v="2787"/>
    <s v="S"/>
    <s v="FLOYD"/>
    <s v="ST"/>
    <n v="-85.755866124799894"/>
    <n v="38.206228291400002"/>
    <d v="2019-05-31T00:00:00"/>
    <s v="RST"/>
    <s v="Restaurant / Cafe"/>
    <d v="2014-10-27T09:40:44"/>
    <n v="40209"/>
    <x v="2"/>
    <s v="UNIVERSITY"/>
    <s v="EZ1"/>
    <s v="LD4"/>
    <s v="Quota Retail Drink (12 AM - 4 AM)"/>
    <s v="ACTIVE"/>
    <d v="2014-10-27T09:40:44"/>
    <s v="Codes and Regulations"/>
    <n v="1207730"/>
    <n v="260718"/>
    <x v="3"/>
  </r>
  <r>
    <n v="618"/>
    <n v="19071"/>
    <s v="Alcoholic Beverage Annual"/>
    <s v="HAMPTON INN"/>
    <s v="101 E JEFFERSON ST "/>
    <n v="101"/>
    <s v="E"/>
    <s v="JEFFERSON"/>
    <s v="ST"/>
    <n v="-85.7510670250999"/>
    <n v="38.253607424800002"/>
    <d v="2018-11-30T00:00:00"/>
    <s v="HOT"/>
    <s v="Hotels"/>
    <d v="2007-08-15T10:27:00"/>
    <n v="40202"/>
    <x v="3"/>
    <s v="CENTRAL BUSINESS DISTRICT"/>
    <s v="(C3)"/>
    <s v="MBRD"/>
    <s v="NQ4 Retail Malt Beverage Drink"/>
    <s v="ACTIVE"/>
    <m/>
    <s v="Codes and Regulations"/>
    <n v="1209390"/>
    <n v="277947"/>
    <x v="8"/>
  </r>
  <r>
    <n v="619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LD"/>
    <s v="Quota Retail Drink"/>
    <s v="ACTIVE"/>
    <m/>
    <s v="Codes and Regulations"/>
    <n v="1218284"/>
    <n v="272183"/>
    <x v="0"/>
  </r>
  <r>
    <n v="620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SD"/>
    <s v="Sunday Drink"/>
    <s v="ACTIVE"/>
    <d v="2004-10-14T15:16:00"/>
    <s v="Codes and Regulations"/>
    <n v="1218284"/>
    <n v="272183"/>
    <x v="0"/>
  </r>
  <r>
    <n v="621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LD"/>
    <s v="Quota Retail Drink"/>
    <s v="ACTIVE"/>
    <m/>
    <s v="Codes and Regulations"/>
    <n v="1237031"/>
    <n v="277182"/>
    <x v="12"/>
  </r>
  <r>
    <n v="622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LD"/>
    <s v="Quota Retail Drink"/>
    <s v="ACTIVE"/>
    <m/>
    <s v="Codes and Regulations"/>
    <n v="1225391"/>
    <n v="267180"/>
    <x v="7"/>
  </r>
  <r>
    <n v="623"/>
    <s v="13ABC1048"/>
    <s v="Alcoholic Beverage Annual"/>
    <s v="BROOKS CAFE &amp; GROCERIES"/>
    <s v="2141 BUECHEL BANK RD "/>
    <n v="2141"/>
    <s v=" "/>
    <s v="BUECHEL BANK"/>
    <s v="RD"/>
    <n v="-85.647957612699898"/>
    <n v="38.191153004999897"/>
    <d v="2019-01-31T00:00:00"/>
    <s v="LIQ"/>
    <s v="Liquor Store"/>
    <d v="2013-09-09T12:47:34"/>
    <n v="40218"/>
    <x v="17"/>
    <m/>
    <s v="C1"/>
    <s v="MBP2"/>
    <s v="NQ Retail Malt Beverage Package (12 am till 2 am)"/>
    <s v="INACTIVE"/>
    <d v="2018-04-23T10:42:41"/>
    <s v="Codes and Regulations"/>
    <n v="1238650"/>
    <n v="254740"/>
    <x v="2"/>
  </r>
  <r>
    <n v="624"/>
    <s v="14ABC1198"/>
    <s v="Alcoholic Beverage Annual"/>
    <s v="MITCHELL'S FISH MARKET"/>
    <s v="4031 SUMMIT PLAZA DR "/>
    <n v="4031"/>
    <s v=" "/>
    <s v="SUMMIT PLAZA"/>
    <s v="DR"/>
    <n v="-85.577467293699897"/>
    <n v="38.3079218005999"/>
    <d v="2019-01-31T00:00:00"/>
    <s v="RST"/>
    <s v="Restaurant / Cafe"/>
    <d v="2015-02-04T11:25:24"/>
    <n v="40241"/>
    <x v="6"/>
    <m/>
    <s v="C2"/>
    <s v="RLD"/>
    <s v="NQ2 Retail Drink (Restaurant)"/>
    <s v="ACTIVE"/>
    <m/>
    <s v="Codes and Regulations"/>
    <n v="1259520"/>
    <n v="296959"/>
    <x v="1"/>
  </r>
  <r>
    <n v="625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SD"/>
    <s v="Sunday Drink"/>
    <s v="ACTIVE"/>
    <m/>
    <s v="Codes and Regulations"/>
    <n v="1225391"/>
    <n v="267180"/>
    <x v="7"/>
  </r>
  <r>
    <n v="626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CATE"/>
    <s v="Caterer"/>
    <s v="ACTIVE"/>
    <m/>
    <s v="Codes and Regulations"/>
    <n v="1225391"/>
    <n v="267180"/>
    <x v="7"/>
  </r>
  <r>
    <n v="627"/>
    <n v="19071"/>
    <s v="Alcoholic Beverage Annual"/>
    <s v="HAMPTON INN"/>
    <s v="101 E JEFFERSON ST "/>
    <n v="101"/>
    <s v="E"/>
    <s v="JEFFERSON"/>
    <s v="ST"/>
    <n v="-85.7510670250999"/>
    <n v="38.253607424800002"/>
    <d v="2018-11-30T00:00:00"/>
    <s v="HOT"/>
    <s v="Hotels"/>
    <d v="2007-08-15T10:27:00"/>
    <n v="40202"/>
    <x v="3"/>
    <s v="CENTRAL BUSINESS DISTRICT"/>
    <s v="(C3)"/>
    <s v="MBRD4"/>
    <s v="NQ4 Retail Malt Beverage Drink (12 am till 4 am)"/>
    <s v="ACTIVE"/>
    <m/>
    <s v="Codes and Regulations"/>
    <n v="1209390"/>
    <n v="277947"/>
    <x v="8"/>
  </r>
  <r>
    <n v="628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MBRD4"/>
    <s v="NQ4 Retail Malt Beverage Drink (12 am till 4 am)"/>
    <s v="ACTIVE"/>
    <m/>
    <s v="Codes and Regulations"/>
    <n v="1207346"/>
    <n v="275634"/>
    <x v="12"/>
  </r>
  <r>
    <n v="629"/>
    <s v="14ABC1168"/>
    <s v="Alcoholic Beverage Annual"/>
    <s v="LIQUOR WORLD #6"/>
    <s v="3303 BARBOUR LN "/>
    <n v="3303"/>
    <s v=" "/>
    <s v="BARBOUR"/>
    <s v="LN"/>
    <n v="-85.602266303299899"/>
    <n v="38.2961745283"/>
    <d v="2019-01-31T00:00:00"/>
    <s v="LIQ"/>
    <s v="Liquor Store"/>
    <d v="2014-11-10T14:08:58"/>
    <n v="40241"/>
    <x v="6"/>
    <m/>
    <s v="C1"/>
    <s v="LP"/>
    <s v="Quota Retail Package"/>
    <s v="ACTIVE"/>
    <m/>
    <s v="Codes and Regulations"/>
    <n v="1252342"/>
    <n v="292785"/>
    <x v="3"/>
  </r>
  <r>
    <n v="630"/>
    <s v="15ABC1063"/>
    <s v="Alcoholic Beverage Annual"/>
    <s v="12TH AND HILL MARKET"/>
    <s v="1201 W HILL ST "/>
    <n v="1201"/>
    <s v="W"/>
    <s v="HILL"/>
    <s v="ST"/>
    <n v="-85.7753015495"/>
    <n v="38.227611994100002"/>
    <d v="2019-03-31T00:00:00"/>
    <s v="GRO"/>
    <s v="Grocery / Food Mart"/>
    <d v="2015-04-29T09:07:36"/>
    <n v="40210"/>
    <x v="10"/>
    <s v="PARK HILL"/>
    <s v="EZ1"/>
    <s v="MBP"/>
    <s v="NQ Retail Malt Beverage Package"/>
    <s v="ACTIVE"/>
    <d v="2015-04-29T09:07:00"/>
    <s v="Codes and Regulations"/>
    <n v="1202275"/>
    <n v="268596"/>
    <x v="1"/>
  </r>
  <r>
    <n v="631"/>
    <s v="15ABC1073"/>
    <s v="Alcoholic Beverage Annual"/>
    <s v="ALI BABA LIQUORS"/>
    <s v="1481 S 7TH ST "/>
    <n v="1481"/>
    <s v="S"/>
    <s v="7TH"/>
    <s v="ST"/>
    <n v="-85.768433944700007"/>
    <n v="38.2270231563"/>
    <d v="2019-05-31T00:00:00"/>
    <s v="LIQ"/>
    <s v="Liquor Store"/>
    <d v="2015-06-04T16:17:20"/>
    <n v="40208"/>
    <x v="10"/>
    <s v="PARK HILL"/>
    <s v="EZ1"/>
    <s v="MBP"/>
    <s v="NQ Retail Malt Beverage Package"/>
    <s v="ACTIVE"/>
    <d v="2015-06-04T16:17:20"/>
    <s v="Codes and Regulations"/>
    <n v="1204244"/>
    <n v="268349"/>
    <x v="1"/>
  </r>
  <r>
    <n v="632"/>
    <s v="15ABC1073"/>
    <s v="Alcoholic Beverage Annual"/>
    <s v="ALI BABA LIQUORS"/>
    <s v="1481 S 7TH ST "/>
    <n v="1481"/>
    <s v="S"/>
    <s v="7TH"/>
    <s v="ST"/>
    <n v="-85.768433944700007"/>
    <n v="38.2270231563"/>
    <d v="2019-05-31T00:00:00"/>
    <s v="LIQ"/>
    <s v="Liquor Store"/>
    <d v="2015-06-04T16:17:20"/>
    <n v="40208"/>
    <x v="10"/>
    <s v="PARK HILL"/>
    <s v="EZ1"/>
    <s v="MBP2"/>
    <s v="NQ Retail Malt Beverage Package (12 am till 2 am)"/>
    <s v="ACTIVE"/>
    <d v="2015-06-04T16:17:20"/>
    <s v="Codes and Regulations"/>
    <n v="1204244"/>
    <n v="268349"/>
    <x v="1"/>
  </r>
  <r>
    <n v="633"/>
    <s v="15ABC1100"/>
    <s v="Alcoholic Beverage Annual"/>
    <s v="WALGREENS #05436"/>
    <s v="4025 TAYLORSVILLE RD "/>
    <n v="4025"/>
    <s v=" "/>
    <s v="TAYLORSVILLE"/>
    <s v="RD"/>
    <n v="-85.624090340799896"/>
    <n v="38.220267387299899"/>
    <d v="2018-08-31T00:00:00"/>
    <s v="DRG"/>
    <s v="Drug Store"/>
    <d v="2015-07-29T17:45:21"/>
    <n v="40220"/>
    <x v="11"/>
    <s v="HIKES POINT"/>
    <s v="C1"/>
    <s v="LP"/>
    <s v="Quota Retail Package"/>
    <s v="ACTIVE"/>
    <d v="2015-07-29T17:45:21"/>
    <s v="Codes and Regulations"/>
    <n v="1245667"/>
    <n v="265238"/>
    <x v="1"/>
  </r>
  <r>
    <n v="634"/>
    <s v="15ABC1105"/>
    <s v="Alcoholic Beverage Annual"/>
    <s v="WALGREENS #04163"/>
    <s v="7338 DIXIE HWY "/>
    <n v="7338"/>
    <s v=" "/>
    <s v="DIXIE"/>
    <s v="HWY"/>
    <n v="-85.840023325800004"/>
    <n v="38.144012232900003"/>
    <d v="2018-08-31T00:00:00"/>
    <s v="DRG"/>
    <s v="Drug Store"/>
    <d v="2015-07-29T17:56:40"/>
    <n v="40258"/>
    <x v="12"/>
    <m/>
    <s v="C2"/>
    <s v="MBP"/>
    <s v="NQ Retail Malt Beverage Package"/>
    <s v="ACTIVE"/>
    <d v="2015-07-29T17:56:40"/>
    <s v="Codes and Regulations"/>
    <n v="1183160"/>
    <n v="238471"/>
    <x v="1"/>
  </r>
  <r>
    <n v="635"/>
    <s v="15ABC1106"/>
    <s v="Alcoholic Beverage Annual"/>
    <s v="WALGREENS #15183"/>
    <s v="3410 W BROADWAY "/>
    <n v="3410"/>
    <s v="W"/>
    <s v="BROADWAY"/>
    <s v=" "/>
    <n v="-85.809279627099897"/>
    <n v="38.249551817799897"/>
    <d v="2018-08-31T00:00:00"/>
    <s v="DRG"/>
    <s v="Drug Store"/>
    <d v="2015-07-29T18:33:07"/>
    <n v="40211"/>
    <x v="8"/>
    <s v="CHICKASAW"/>
    <s v="C2"/>
    <s v="LP"/>
    <s v="Quota Retail Package"/>
    <s v="ACTIVE"/>
    <d v="2015-07-29T18:33:07"/>
    <s v="Codes and Regulations"/>
    <n v="1192651"/>
    <n v="276748"/>
    <x v="1"/>
  </r>
  <r>
    <n v="636"/>
    <n v="33721"/>
    <s v="Alcoholic Beverage Annual"/>
    <s v="TOAST ON MARKET"/>
    <s v="620 E MARKET ST "/>
    <n v="620"/>
    <s v="E"/>
    <s v="MARKET"/>
    <s v="ST"/>
    <n v="-85.741082606199896"/>
    <n v="38.2531421049"/>
    <d v="2018-11-30T00:00:00"/>
    <s v="RST"/>
    <s v="Restaurant / Cafe"/>
    <d v="2011-12-01T15:30:00"/>
    <n v="40202"/>
    <x v="3"/>
    <s v="PHOENIX HILL"/>
    <s v="C2"/>
    <s v="RLD"/>
    <s v="NQ2 Retail Drink (Restaurant)"/>
    <s v="ACTIVE"/>
    <m/>
    <s v="Codes and Regulations"/>
    <n v="1212254"/>
    <n v="277731"/>
    <x v="7"/>
  </r>
  <r>
    <n v="637"/>
    <n v="33721"/>
    <s v="Alcoholic Beverage Annual"/>
    <s v="TOAST ON MARKET"/>
    <s v="620 E MARKET ST "/>
    <n v="620"/>
    <s v="E"/>
    <s v="MARKET"/>
    <s v="ST"/>
    <n v="-85.741082606199896"/>
    <n v="38.2531421049"/>
    <d v="2018-11-30T00:00:00"/>
    <s v="RST"/>
    <s v="Restaurant / Cafe"/>
    <d v="2011-12-01T15:30:00"/>
    <n v="40202"/>
    <x v="3"/>
    <s v="PHOENIX HILL"/>
    <s v="C2"/>
    <s v="SD"/>
    <s v="Sunday Drink"/>
    <s v="ACTIVE"/>
    <m/>
    <s v="Codes and Regulations"/>
    <n v="1212254"/>
    <n v="277731"/>
    <x v="7"/>
  </r>
  <r>
    <n v="638"/>
    <n v="33730"/>
    <s v="Alcoholic Beverage Annual"/>
    <s v="SEIDENFADEN'S"/>
    <s v="1134 E BRECKINRIDGE ST "/>
    <n v="1134"/>
    <s v="E"/>
    <s v="BRECKINRIDGE"/>
    <s v="ST"/>
    <n v="-85.732826040899894"/>
    <n v="38.239213308300002"/>
    <d v="2018-10-31T00:00:00"/>
    <s v="BAR"/>
    <s v="Bar"/>
    <d v="2011-12-28T10:23:09"/>
    <n v="40204"/>
    <x v="3"/>
    <s v="GERMANTOWN"/>
    <s v="R6"/>
    <s v="LD"/>
    <s v="Quota Retail Drink"/>
    <s v="ACTIVE"/>
    <m/>
    <s v="Codes and Regulations"/>
    <n v="1214543"/>
    <n v="272621"/>
    <x v="7"/>
  </r>
  <r>
    <n v="639"/>
    <n v="33730"/>
    <s v="Alcoholic Beverage Annual"/>
    <s v="SEIDENFADEN'S"/>
    <s v="1134 E BRECKINRIDGE ST "/>
    <n v="1134"/>
    <s v="E"/>
    <s v="BRECKINRIDGE"/>
    <s v="ST"/>
    <n v="-85.732826040899894"/>
    <n v="38.239213308300002"/>
    <d v="2018-10-31T00:00:00"/>
    <s v="BAR"/>
    <s v="Bar"/>
    <d v="2011-12-28T10:23:09"/>
    <n v="40204"/>
    <x v="3"/>
    <s v="GERMANTOWN"/>
    <s v="R6"/>
    <s v="LD4"/>
    <s v="Quota Retail Drink (12 AM - 4 AM)"/>
    <s v="ACTIVE"/>
    <m/>
    <s v="Codes and Regulations"/>
    <n v="1214543"/>
    <n v="272621"/>
    <x v="7"/>
  </r>
  <r>
    <n v="640"/>
    <s v="15ABC1149"/>
    <s v="Alcoholic Beverage Annual"/>
    <s v="LUCKY JUNIORS LIQUORS"/>
    <s v="359 N 26TH ST "/>
    <n v="359"/>
    <s v="N"/>
    <s v="26TH"/>
    <s v="ST"/>
    <n v="-85.792788630900006"/>
    <n v="38.265595525199899"/>
    <d v="2019-03-31T00:00:00"/>
    <s v="LIQ"/>
    <s v="Liquor Store"/>
    <d v="2015-09-10T08:05:28"/>
    <n v="40212"/>
    <x v="8"/>
    <s v="PORTLAND"/>
    <s v="C2"/>
    <s v="LP"/>
    <s v="Quota Retail Package"/>
    <s v="ACTIVE"/>
    <m/>
    <s v="Codes and Regulations"/>
    <n v="1197484"/>
    <n v="282510"/>
    <x v="1"/>
  </r>
  <r>
    <n v="641"/>
    <n v="33730"/>
    <s v="Alcoholic Beverage Annual"/>
    <s v="SEIDENFADEN'S"/>
    <s v="1134 E BRECKINRIDGE ST "/>
    <n v="1134"/>
    <s v="E"/>
    <s v="BRECKINRIDGE"/>
    <s v="ST"/>
    <n v="-85.732826040899894"/>
    <n v="38.239213308300002"/>
    <d v="2018-10-31T00:00:00"/>
    <s v="BAR"/>
    <s v="Bar"/>
    <d v="2011-12-28T10:23:09"/>
    <n v="40204"/>
    <x v="3"/>
    <s v="GERMANTOWN"/>
    <s v="R6"/>
    <s v="SD"/>
    <s v="Sunday Drink"/>
    <s v="ACTIVE"/>
    <m/>
    <s v="Codes and Regulations"/>
    <n v="1214543"/>
    <n v="272621"/>
    <x v="7"/>
  </r>
  <r>
    <n v="642"/>
    <n v="33731"/>
    <s v="Alcoholic Beverage Annual"/>
    <s v="FUJI ASIAN BISTRO"/>
    <s v="6801 DIXIE HWY 102"/>
    <n v="6801"/>
    <s v=" "/>
    <s v="DIXIE"/>
    <s v="HWY"/>
    <n v="-85.833026133600001"/>
    <n v="38.152313779899899"/>
    <d v="2018-09-30T00:00:00"/>
    <s v="RST"/>
    <s v="Restaurant / Cafe"/>
    <d v="2012-01-11T14:32:00"/>
    <n v="40258"/>
    <x v="12"/>
    <m/>
    <s v="C1"/>
    <s v="RLD"/>
    <s v="NQ2 Retail Drink (Restaurant)"/>
    <s v="ACTIVE"/>
    <m/>
    <s v="Codes and Regulations"/>
    <n v="1185224"/>
    <n v="241459"/>
    <x v="10"/>
  </r>
  <r>
    <n v="643"/>
    <n v="6918"/>
    <s v="Alcoholic Beverage Annual"/>
    <s v="BONNYCASTLE CLUB"/>
    <s v="1951 BONNYCASTLE AVE "/>
    <n v="1951"/>
    <s v=" "/>
    <s v="BONNYCASTLE"/>
    <s v="AVE"/>
    <n v="-85.705440261099895"/>
    <n v="38.2305855197"/>
    <d v="2019-01-31T00:00:00"/>
    <s v="PRI"/>
    <s v="Private Club"/>
    <d v="2004-11-09T09:54:23"/>
    <n v="40205"/>
    <x v="9"/>
    <s v="DEER PARK"/>
    <s v="(C2)"/>
    <s v="PC"/>
    <s v="NQ3 Retail Drink (Private Club)"/>
    <s v="ACTIVE"/>
    <m/>
    <s v="Codes and Regulations"/>
    <n v="1222358"/>
    <n v="269354"/>
    <x v="0"/>
  </r>
  <r>
    <n v="644"/>
    <n v="33731"/>
    <s v="Alcoholic Beverage Annual"/>
    <s v="FUJI ASIAN BISTRO"/>
    <s v="6801 DIXIE HWY 102"/>
    <n v="6801"/>
    <s v=" "/>
    <s v="DIXIE"/>
    <s v="HWY"/>
    <n v="-85.833026133600001"/>
    <n v="38.152313779899899"/>
    <d v="2018-09-30T00:00:00"/>
    <s v="RST"/>
    <s v="Restaurant / Cafe"/>
    <d v="2012-01-11T14:32:00"/>
    <n v="40258"/>
    <x v="12"/>
    <m/>
    <s v="C1"/>
    <s v="SD"/>
    <s v="Sunday Drink"/>
    <s v="ACTIVE"/>
    <m/>
    <s v="Codes and Regulations"/>
    <n v="1185224"/>
    <n v="241459"/>
    <x v="10"/>
  </r>
  <r>
    <n v="645"/>
    <n v="33900"/>
    <s v="Alcoholic Beverage Annual"/>
    <s v="KROGER L-360 LIQUOR"/>
    <s v="6910 BARDSTOWN RD "/>
    <n v="6910"/>
    <s v=" "/>
    <s v="BARDSTOWN"/>
    <s v="RD"/>
    <n v="-85.587542577400001"/>
    <n v="38.146003122800003"/>
    <d v="2018-07-31T00:00:00"/>
    <s v="LIQ"/>
    <s v="Liquor Store"/>
    <d v="2011-12-27T10:15:06"/>
    <n v="40291"/>
    <x v="18"/>
    <m/>
    <s v="C2"/>
    <s v="MBP"/>
    <s v="NQ Retail Malt Beverage Package"/>
    <s v="ACTIVE"/>
    <m/>
    <s v="Codes and Regulations"/>
    <n v="1255773"/>
    <n v="238042"/>
    <x v="7"/>
  </r>
  <r>
    <n v="646"/>
    <s v="16ABC1029"/>
    <s v="Alcoholic Beverage Annual"/>
    <s v="MARGARITAS GRILL"/>
    <s v="5600 NATIONAL TPKE "/>
    <n v="5600"/>
    <s v=" "/>
    <s v="NATIONAL"/>
    <s v="TPKE"/>
    <n v="-85.7617756912"/>
    <n v="38.149320758000002"/>
    <d v="2019-02-28T00:00:00"/>
    <s v="RST"/>
    <s v="Restaurant / Cafe"/>
    <d v="2016-05-26T11:25:22"/>
    <n v="40214"/>
    <x v="16"/>
    <m/>
    <s v="C1"/>
    <s v="RLD"/>
    <s v="NQ2 Retail Drink (Restaurant)"/>
    <s v="ACTIVE"/>
    <d v="2016-05-26T11:25:22"/>
    <s v="Codes and Regulations"/>
    <n v="1205692"/>
    <n v="240025"/>
    <x v="6"/>
  </r>
  <r>
    <n v="647"/>
    <n v="35851"/>
    <s v="Alcoholic Beverage Annual"/>
    <s v="DOLLAR GENERAL STORE #12215"/>
    <s v="2701 S 4TH ST "/>
    <n v="2701"/>
    <s v="S"/>
    <s v="4TH"/>
    <s v="ST"/>
    <n v="-85.763877054399899"/>
    <n v="38.210005307700001"/>
    <d v="2018-07-31T00:00:00"/>
    <s v="GRO"/>
    <s v="Grocery / Food Mart"/>
    <d v="2012-09-06T11:04:27"/>
    <n v="40208"/>
    <x v="10"/>
    <s v="SOUTH LOUISVILLE"/>
    <s v="C1"/>
    <s v="MBP"/>
    <s v="NQ Retail Malt Beverage Package"/>
    <s v="ACTIVE"/>
    <m/>
    <s v="Codes and Regulations"/>
    <n v="1205451"/>
    <n v="262131"/>
    <x v="10"/>
  </r>
  <r>
    <n v="648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MBRD2"/>
    <s v="NQ4 Retail Malt Beverage Drink (12 am till 2 am)"/>
    <s v="ACTIVE"/>
    <m/>
    <s v="Codes and Regulations"/>
    <n v="1262534"/>
    <n v="302963"/>
    <x v="2"/>
  </r>
  <r>
    <n v="649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MBRD"/>
    <s v="NQ4 Retail Malt Beverage Drink"/>
    <s v="ACTIVE"/>
    <m/>
    <s v="Codes and Regulations"/>
    <n v="1202900"/>
    <n v="261743"/>
    <x v="6"/>
  </r>
  <r>
    <n v="650"/>
    <n v="37214"/>
    <s v="Alcoholic Beverage Annual"/>
    <s v="MR. SILK'S PARTY STORE"/>
    <s v="2100 W MUHAMMAD ALI BLVD "/>
    <n v="2100"/>
    <s v="W"/>
    <s v="MUHAMMAD ALI"/>
    <s v="BLVD"/>
    <n v="-85.785818143499895"/>
    <n v="38.254061931499898"/>
    <d v="2019-03-31T00:00:00"/>
    <s v="LIQ"/>
    <s v="Liquor Store"/>
    <d v="2013-06-04T15:06:43"/>
    <n v="40212"/>
    <x v="3"/>
    <s v="RUSSELL"/>
    <s v="C1"/>
    <s v="LP2"/>
    <s v="Quota Retail Package (12 AM - 2 AM)"/>
    <s v="ACTIVE"/>
    <m/>
    <s v="Codes and Regulations"/>
    <n v="1199415"/>
    <n v="278277"/>
    <x v="2"/>
  </r>
  <r>
    <n v="651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MBRD"/>
    <s v="NQ4 Retail Malt Beverage Drink"/>
    <s v="ACTIVE"/>
    <d v="2016-09-02T13:35:01"/>
    <s v="Codes and Regulations"/>
    <n v="1207403"/>
    <n v="277354"/>
    <x v="6"/>
  </r>
  <r>
    <n v="652"/>
    <n v="34786"/>
    <s v="Alcoholic Beverage Annual"/>
    <s v="CHILI'S GRILL &amp; BAR"/>
    <s v="6641 DIXIE HWY "/>
    <n v="6641"/>
    <s v=" "/>
    <s v="DIXIE"/>
    <s v="HWY"/>
    <n v="-85.834647043999894"/>
    <n v="38.154554831399899"/>
    <d v="2018-07-31T00:00:00"/>
    <s v="RST"/>
    <s v="Restaurant / Cafe"/>
    <d v="2012-11-27T08:44:41"/>
    <n v="40258"/>
    <x v="12"/>
    <m/>
    <s v="C2"/>
    <s v="RLD2"/>
    <s v="NQ2 Restaurant Liquor Drink (12 am till 2 am)"/>
    <s v="ACTIVE"/>
    <m/>
    <s v="Codes and Regulations"/>
    <n v="1184772"/>
    <n v="242283"/>
    <x v="10"/>
  </r>
  <r>
    <n v="653"/>
    <n v="35854"/>
    <s v="Alcoholic Beverage Annual"/>
    <s v="DOLLAR GENERAL STORE #11864"/>
    <s v="3036 W BROADWAY "/>
    <n v="3036"/>
    <s v="W"/>
    <s v="BROADWAY"/>
    <s v=" "/>
    <n v="-85.802782115900001"/>
    <n v="38.249281356799898"/>
    <d v="2018-07-31T00:00:00"/>
    <s v="GRO"/>
    <s v="Grocery / Food Mart"/>
    <d v="2012-09-06T10:53:17"/>
    <n v="40211"/>
    <x v="23"/>
    <s v="PARKLAND"/>
    <s v="EZ1"/>
    <s v="MBP"/>
    <s v="NQ Retail Malt Beverage Package"/>
    <s v="ACTIVE"/>
    <m/>
    <s v="Codes and Regulations"/>
    <n v="1194515"/>
    <n v="276618"/>
    <x v="10"/>
  </r>
  <r>
    <n v="654"/>
    <n v="35864"/>
    <s v="Alcoholic Beverage Annual"/>
    <s v="DOLLAR GENERAL STORE #2353"/>
    <s v="7513 OUTER LOOP "/>
    <n v="7513"/>
    <s v=" "/>
    <s v="OUTER"/>
    <s v="LOOP"/>
    <n v="-85.620854888599894"/>
    <n v="38.139376629300003"/>
    <d v="2018-07-31T00:00:00"/>
    <s v="GRO"/>
    <s v="Grocery / Food Mart"/>
    <d v="2012-09-06T10:57:22"/>
    <n v="40228"/>
    <x v="24"/>
    <m/>
    <s v="PD"/>
    <s v="MBP"/>
    <s v="NQ Retail Malt Beverage Package"/>
    <s v="ACTIVE"/>
    <m/>
    <s v="Codes and Regulations"/>
    <n v="1246158"/>
    <n v="235770"/>
    <x v="10"/>
  </r>
  <r>
    <n v="655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MBRD4"/>
    <s v="NQ4 Retail Malt Beverage Drink (12 am till 4 am)"/>
    <s v="ACTIVE"/>
    <d v="2016-09-02T13:35:01"/>
    <s v="Codes and Regulations"/>
    <n v="1207403"/>
    <n v="277354"/>
    <x v="6"/>
  </r>
  <r>
    <n v="656"/>
    <s v="15ABC1124"/>
    <s v="Alcoholic Beverage Annual"/>
    <s v="LIQUOR PALACE 8"/>
    <s v="4002 PRESTON HWY "/>
    <n v="4002"/>
    <s v=" "/>
    <s v="PRESTON"/>
    <s v="HWY"/>
    <n v="-85.729870095400003"/>
    <n v="38.194281753399899"/>
    <d v="2019-02-28T00:00:00"/>
    <s v="LIQ"/>
    <s v="Liquor Store"/>
    <m/>
    <n v="40213"/>
    <x v="19"/>
    <s v="PRESTONIA"/>
    <s v="C1"/>
    <s v="LP2"/>
    <s v="Quota Retail Package (12 AM - 2 AM)"/>
    <s v="ACTIVE"/>
    <m/>
    <s v="Codes and Regulations"/>
    <n v="1215129"/>
    <n v="256247"/>
    <x v="11"/>
  </r>
  <r>
    <n v="657"/>
    <n v="33793"/>
    <s v="Alcoholic Beverage Annual"/>
    <s v="DRAKE'S"/>
    <s v="3921 SUMMIT PLAZA DR "/>
    <n v="3921"/>
    <s v=" "/>
    <s v="SUMMIT PLAZA"/>
    <s v="DR"/>
    <n v="-85.576297104600002"/>
    <n v="38.307589054300003"/>
    <d v="2019-01-31T00:00:00"/>
    <s v="RST"/>
    <s v="Restaurant / Cafe"/>
    <d v="2011-11-30T16:20:31"/>
    <n v="40241"/>
    <x v="6"/>
    <m/>
    <s v="C2"/>
    <s v="RLD"/>
    <s v="NQ2 Retail Drink (Restaurant)"/>
    <s v="ACTIVE"/>
    <m/>
    <s v="Codes and Regulations"/>
    <n v="1259854"/>
    <n v="296833"/>
    <x v="7"/>
  </r>
  <r>
    <n v="658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LD"/>
    <s v="Quota Retail Drink"/>
    <s v="ACTIVE"/>
    <d v="2015-10-27T15:57:09"/>
    <s v="Codes and Regulations"/>
    <n v="1215231"/>
    <n v="278670"/>
    <x v="1"/>
  </r>
  <r>
    <n v="659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LD4"/>
    <s v="Quota Retail Drink (12 AM - 4 AM)"/>
    <s v="ACTIVE"/>
    <d v="2015-10-27T15:57:09"/>
    <s v="Codes and Regulations"/>
    <n v="1215231"/>
    <n v="278670"/>
    <x v="1"/>
  </r>
  <r>
    <n v="660"/>
    <n v="33793"/>
    <s v="Alcoholic Beverage Annual"/>
    <s v="DRAKE'S"/>
    <s v="3921 SUMMIT PLAZA DR "/>
    <n v="3921"/>
    <s v=" "/>
    <s v="SUMMIT PLAZA"/>
    <s v="DR"/>
    <n v="-85.576297104600002"/>
    <n v="38.307589054300003"/>
    <d v="2019-01-31T00:00:00"/>
    <s v="RST"/>
    <s v="Restaurant / Cafe"/>
    <d v="2011-11-30T16:20:31"/>
    <n v="40241"/>
    <x v="6"/>
    <m/>
    <s v="C2"/>
    <s v="SD"/>
    <s v="Sunday Drink"/>
    <s v="ACTIVE"/>
    <m/>
    <s v="Codes and Regulations"/>
    <n v="1259854"/>
    <n v="296833"/>
    <x v="7"/>
  </r>
  <r>
    <n v="661"/>
    <n v="33793"/>
    <s v="Alcoholic Beverage Annual"/>
    <s v="DRAKE'S"/>
    <s v="3921 SUMMIT PLAZA DR "/>
    <n v="3921"/>
    <s v=" "/>
    <s v="SUMMIT PLAZA"/>
    <s v="DR"/>
    <n v="-85.576297104600002"/>
    <n v="38.307589054300003"/>
    <d v="2019-01-31T00:00:00"/>
    <s v="RST"/>
    <s v="Restaurant / Cafe"/>
    <d v="2011-11-30T16:20:31"/>
    <n v="40241"/>
    <x v="6"/>
    <m/>
    <s v="C2"/>
    <s v="SBL"/>
    <s v="Supplemental Bar"/>
    <s v="ACTIVE"/>
    <m/>
    <s v="Codes and Regulations"/>
    <n v="1259854"/>
    <n v="296833"/>
    <x v="7"/>
  </r>
  <r>
    <n v="662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MBRD"/>
    <s v="NQ4 Retail Malt Beverage Drink"/>
    <s v="ACTIVE"/>
    <d v="2015-10-27T15:57:09"/>
    <s v="Codes and Regulations"/>
    <n v="1215231"/>
    <n v="278670"/>
    <x v="1"/>
  </r>
  <r>
    <n v="663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MBRD4"/>
    <s v="NQ4 Retail Malt Beverage Drink (12 am till 4 am)"/>
    <s v="ACTIVE"/>
    <d v="2015-10-27T15:57:09"/>
    <s v="Codes and Regulations"/>
    <n v="1215231"/>
    <n v="278670"/>
    <x v="1"/>
  </r>
  <r>
    <n v="664"/>
    <n v="16475"/>
    <s v="Alcoholic Beverage Annual"/>
    <s v="COX'S SMOKERS OUTLET #18"/>
    <s v="8008 BLUE LICK RD "/>
    <n v="8008"/>
    <s v=" "/>
    <s v="BLUE LICK"/>
    <s v="RD"/>
    <n v="-85.684965294400001"/>
    <n v="38.1338651055"/>
    <d v="2018-07-31T00:00:00"/>
    <s v="LIQ"/>
    <s v="Liquor Store"/>
    <d v="2006-07-24T09:17:00"/>
    <n v="40219"/>
    <x v="0"/>
    <m/>
    <s v="C2"/>
    <s v="MBP"/>
    <s v="NQ Retail Malt Beverage Package"/>
    <s v="ACTIVE"/>
    <m/>
    <s v="Codes and Regulations"/>
    <n v="1227690"/>
    <n v="234044"/>
    <x v="14"/>
  </r>
  <r>
    <n v="665"/>
    <s v="16ABC1113"/>
    <s v="Alcoholic Beverage Annual"/>
    <s v="BLUE LICK LIQUORS"/>
    <s v="9220 BLUE LICK RD "/>
    <n v="9220"/>
    <s v=" "/>
    <s v="BLUE LICK"/>
    <s v="RD"/>
    <n v="-85.689913145099894"/>
    <n v="38.114541061899899"/>
    <d v="2019-01-31T00:00:00"/>
    <s v="LIQ"/>
    <s v="Liquor Store"/>
    <d v="2016-07-27T15:55:03"/>
    <n v="40229"/>
    <x v="0"/>
    <m/>
    <s v="C1"/>
    <s v="LP2"/>
    <s v="Quota Retail Package (12 AM - 2 AM)"/>
    <s v="ACTIVE"/>
    <m/>
    <s v="Codes and Regulations"/>
    <n v="1226157"/>
    <n v="227030"/>
    <x v="6"/>
  </r>
  <r>
    <n v="666"/>
    <s v="16ABC1135"/>
    <s v="Alcoholic Beverage Annual"/>
    <s v="BROAD RUN WINERY &amp; VINEYARDS"/>
    <s v="10601 BROAD RUN RD "/>
    <n v="10601"/>
    <s v=" "/>
    <s v="BROAD RUN"/>
    <s v="RD"/>
    <n v="-85.519739611199896"/>
    <n v="38.0981625683999"/>
    <d v="2019-02-28T00:00:00"/>
    <s v="MAN"/>
    <s v="Manufacturer"/>
    <d v="2016-09-14T16:31:51"/>
    <n v="40299"/>
    <x v="13"/>
    <m/>
    <s v="R4"/>
    <s v="SD"/>
    <s v="Sunday Drink"/>
    <s v="ACTIVE"/>
    <d v="2016-09-14T16:31:51"/>
    <s v="Codes and Regulations"/>
    <n v="1275030"/>
    <n v="220346"/>
    <x v="6"/>
  </r>
  <r>
    <n v="667"/>
    <n v="33858"/>
    <s v="Alcoholic Beverage Annual"/>
    <s v="MIA LIQUORS"/>
    <s v="5400 PRESTON HWY F"/>
    <n v="5400"/>
    <s v=" "/>
    <s v="PRESTON"/>
    <s v="HWY"/>
    <n v="-85.708845323000006"/>
    <n v="38.170246612200003"/>
    <d v="2019-02-28T00:00:00"/>
    <s v="LIQ"/>
    <s v="Liquor Store"/>
    <d v="2012-01-19T13:51:39"/>
    <n v="40213"/>
    <x v="19"/>
    <m/>
    <s v="C1"/>
    <s v="LP"/>
    <s v="Quota Retail Package"/>
    <s v="ACTIVE"/>
    <m/>
    <s v="Codes and Regulations"/>
    <n v="1221032"/>
    <n v="247399"/>
    <x v="10"/>
  </r>
  <r>
    <n v="668"/>
    <n v="33900"/>
    <s v="Alcoholic Beverage Annual"/>
    <s v="KROGER L-360 LIQUOR"/>
    <s v="6910 BARDSTOWN RD "/>
    <n v="6910"/>
    <s v=" "/>
    <s v="BARDSTOWN"/>
    <s v="RD"/>
    <n v="-85.587542577400001"/>
    <n v="38.146003122800003"/>
    <d v="2018-07-31T00:00:00"/>
    <s v="LIQ"/>
    <s v="Liquor Store"/>
    <d v="2011-12-27T10:15:06"/>
    <n v="40291"/>
    <x v="18"/>
    <m/>
    <s v="C2"/>
    <s v="LP"/>
    <s v="Quota Retail Package"/>
    <s v="ACTIVE"/>
    <m/>
    <s v="Codes and Regulations"/>
    <n v="1255773"/>
    <n v="238042"/>
    <x v="7"/>
  </r>
  <r>
    <n v="669"/>
    <n v="5051"/>
    <s v="Alcoholic Beverage Annual"/>
    <s v="KROGER L-707"/>
    <s v="9440 BROWNSBORO RD "/>
    <n v="9440"/>
    <s v=" "/>
    <s v="BROWNSBORO"/>
    <s v="RD"/>
    <n v="-85.575178994400005"/>
    <n v="38.305336061399899"/>
    <d v="2018-07-31T00:00:00"/>
    <s v="GRO"/>
    <s v="Grocery / Food Mart"/>
    <d v="2004-07-02T09:32:00"/>
    <n v="40241"/>
    <x v="26"/>
    <m/>
    <m/>
    <s v="MBP"/>
    <s v="NQ Retail Malt Beverage Package"/>
    <s v="ACTIVE"/>
    <m/>
    <s v="Codes and Regulations"/>
    <n v="1260163"/>
    <n v="296008"/>
    <x v="0"/>
  </r>
  <r>
    <n v="670"/>
    <n v="33916"/>
    <s v="Alcoholic Beverage Annual"/>
    <s v="HILLTOP TAVERN"/>
    <s v="1800 FRANKFORT AVE "/>
    <n v="1800"/>
    <s v=" "/>
    <s v="FRANKFORT"/>
    <s v="AVE"/>
    <n v="-85.716645915000001"/>
    <n v="38.256527440500001"/>
    <d v="2018-09-30T00:00:00"/>
    <s v="RST"/>
    <s v="Restaurant / Cafe"/>
    <d v="2011-12-21T14:05:13"/>
    <n v="40206"/>
    <x v="7"/>
    <s v="CLIFTON"/>
    <s v="C2"/>
    <s v="RLD"/>
    <s v="NQ2 Retail Drink (Restaurant)"/>
    <s v="ACTIVE"/>
    <m/>
    <s v="Codes and Regulations"/>
    <n v="1219290"/>
    <n v="278851"/>
    <x v="7"/>
  </r>
  <r>
    <n v="671"/>
    <n v="33965"/>
    <s v="Alcoholic Beverage Annual"/>
    <s v="VINT - HEINE BROTHERS COFFEE"/>
    <s v="2309 FRANKFORT AVE "/>
    <n v="2309"/>
    <s v=" "/>
    <s v="FRANKFORT"/>
    <s v="AVE"/>
    <n v="-85.703142685000003"/>
    <n v="38.253579115800001"/>
    <d v="2018-10-31T11:23:00"/>
    <s v="RST"/>
    <s v="Restaurant / Cafe"/>
    <d v="2012-01-13T11:52:00"/>
    <n v="40206"/>
    <x v="7"/>
    <s v="CLIFTON"/>
    <s v="C2"/>
    <s v="RLD"/>
    <s v="NQ2 Retail Drink (Restaurant)"/>
    <s v="ACTIVE"/>
    <m/>
    <s v="Codes and Regulations"/>
    <n v="1223150"/>
    <n v="277716"/>
    <x v="10"/>
  </r>
  <r>
    <n v="672"/>
    <n v="6363"/>
    <s v="Alcoholic Beverage Annual"/>
    <s v="ST MARTIN'S BROTHERHOOD"/>
    <s v="1502 WINTER AVE "/>
    <n v="1502"/>
    <s v=" "/>
    <s v="WINTER"/>
    <s v="AVE"/>
    <n v="-85.723952772700002"/>
    <n v="38.237287848800001"/>
    <d v="2018-10-31T00:00:00"/>
    <s v="CHR"/>
    <s v="Church / School"/>
    <d v="2004-09-30T11:50:54"/>
    <n v="40204"/>
    <x v="9"/>
    <s v="TYLER PARK"/>
    <s v="R5B"/>
    <s v="PC"/>
    <s v="NQ3 Retail Drink (Private Club)"/>
    <s v="INACTIVE"/>
    <m/>
    <s v="Codes and Regulations"/>
    <n v="1217080"/>
    <n v="271879"/>
    <x v="0"/>
  </r>
  <r>
    <n v="673"/>
    <n v="33916"/>
    <s v="Alcoholic Beverage Annual"/>
    <s v="HILLTOP TAVERN"/>
    <s v="1800 FRANKFORT AVE "/>
    <n v="1800"/>
    <s v=" "/>
    <s v="FRANKFORT"/>
    <s v="AVE"/>
    <n v="-85.716645915000001"/>
    <n v="38.256527440500001"/>
    <d v="2018-09-30T00:00:00"/>
    <s v="RST"/>
    <s v="Restaurant / Cafe"/>
    <d v="2011-12-21T14:05:13"/>
    <n v="40206"/>
    <x v="7"/>
    <s v="CLIFTON"/>
    <s v="C2"/>
    <s v="SD"/>
    <s v="Sunday Drink"/>
    <s v="ACTIVE"/>
    <m/>
    <s v="Codes and Regulations"/>
    <n v="1219290"/>
    <n v="278851"/>
    <x v="7"/>
  </r>
  <r>
    <n v="674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MBRD"/>
    <s v="NQ4 Retail Malt Beverage Drink"/>
    <s v="ACTIVE"/>
    <m/>
    <s v="Codes and Regulations"/>
    <n v="1249878"/>
    <n v="246549"/>
    <x v="0"/>
  </r>
  <r>
    <n v="675"/>
    <n v="6363"/>
    <s v="Alcoholic Beverage Annual"/>
    <s v="ST MARTIN'S BROTHERHOOD"/>
    <s v="1502 WINTER AVE "/>
    <n v="1502"/>
    <s v=" "/>
    <s v="WINTER"/>
    <s v="AVE"/>
    <n v="-85.723952772700002"/>
    <n v="38.237287848800001"/>
    <d v="2018-10-31T00:00:00"/>
    <s v="CHR"/>
    <s v="Church / School"/>
    <d v="2004-09-30T11:50:54"/>
    <n v="40204"/>
    <x v="9"/>
    <s v="TYLER PARK"/>
    <s v="R5B"/>
    <s v="MBRD2"/>
    <s v="NQ4 Retail Malt Beverage Drink (12 am till 2 am)"/>
    <s v="ACTIVE"/>
    <m/>
    <s v="Codes and Regulations"/>
    <n v="1217080"/>
    <n v="271879"/>
    <x v="0"/>
  </r>
  <r>
    <n v="676"/>
    <n v="6368"/>
    <s v="Alcoholic Beverage Annual"/>
    <s v="BAXTER JACKS"/>
    <s v="427 BAXTER AVE "/>
    <n v="427"/>
    <s v=" "/>
    <s v="BAXTER"/>
    <s v="AVE"/>
    <n v="-85.730424857800003"/>
    <n v="38.248512748400003"/>
    <d v="2018-10-31T00:00:00"/>
    <s v="BAR"/>
    <s v="Bar"/>
    <d v="2004-09-30T14:00:00"/>
    <n v="40204"/>
    <x v="3"/>
    <s v="IRISH HILL"/>
    <s v="C2"/>
    <s v="MBRD2"/>
    <s v="NQ4 Retail Malt Beverage Drink (12 am till 2 am)"/>
    <s v="ACTIVE"/>
    <m/>
    <s v="Codes and Regulations"/>
    <n v="1215287"/>
    <n v="275996"/>
    <x v="0"/>
  </r>
  <r>
    <n v="677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SD"/>
    <s v="Sunday Drink"/>
    <s v="ACTIVE"/>
    <d v="2014-11-07T16:40:55"/>
    <s v="Codes and Regulations"/>
    <n v="1213873"/>
    <n v="277697"/>
    <x v="3"/>
  </r>
  <r>
    <n v="678"/>
    <n v="33946"/>
    <s v="Alcoholic Beverage Annual"/>
    <s v="COME BACK INN"/>
    <s v="909 SWAN ST "/>
    <n v="909"/>
    <s v=" "/>
    <s v="SWAN"/>
    <s v="ST"/>
    <n v="-85.736470844099898"/>
    <n v="38.239164221400003"/>
    <d v="2018-10-31T00:00:00"/>
    <s v="RST"/>
    <s v="Restaurant / Cafe"/>
    <d v="2011-12-22T15:10:00"/>
    <n v="40204"/>
    <x v="3"/>
    <s v="GERMANTOWN"/>
    <s v="C1"/>
    <s v="RLD"/>
    <s v="NQ2 Retail Drink (Restaurant)"/>
    <s v="ACTIVE"/>
    <m/>
    <s v="Codes and Regulations"/>
    <n v="1213496"/>
    <n v="272620"/>
    <x v="7"/>
  </r>
  <r>
    <n v="679"/>
    <n v="6896"/>
    <s v="Alcoholic Beverage Annual"/>
    <s v="BELLARMINE BOOSTERS"/>
    <s v="2001 NEWBURG RD "/>
    <n v="2001"/>
    <s v=" "/>
    <s v="NEWBURG"/>
    <s v="RD"/>
    <n v="-85.7077247661"/>
    <n v="38.217596960900003"/>
    <d v="2019-01-31T00:00:00"/>
    <s v="CHR"/>
    <s v="Church / School"/>
    <d v="2004-11-08T10:31:00"/>
    <n v="40205"/>
    <x v="9"/>
    <s v="BELKNAP"/>
    <s v="R5"/>
    <s v="MBRD"/>
    <s v="NQ4 Retail Malt Beverage Drink"/>
    <s v="ACTIVE"/>
    <m/>
    <s v="Codes and Regulations"/>
    <n v="1221627"/>
    <n v="264635"/>
    <x v="0"/>
  </r>
  <r>
    <n v="680"/>
    <n v="7366"/>
    <s v="Alcoholic Beverage Annual"/>
    <s v="FOP LODGE #614"/>
    <s v="6204 PRICE LANE RD "/>
    <n v="6204"/>
    <s v=" "/>
    <s v="PRICE LANE"/>
    <s v="RD"/>
    <n v="-85.646933091999898"/>
    <n v="38.103985244199897"/>
    <d v="2019-01-31T00:00:00"/>
    <s v="PRI"/>
    <s v="Private Club"/>
    <d v="2005-01-19T16:15:00"/>
    <n v="40229"/>
    <x v="24"/>
    <m/>
    <s v="C1"/>
    <s v="PC"/>
    <s v="NQ3 Retail Drink (Private Club)"/>
    <s v="ACTIVE"/>
    <m/>
    <s v="Codes and Regulations"/>
    <n v="1238463"/>
    <n v="222996"/>
    <x v="4"/>
  </r>
  <r>
    <n v="681"/>
    <s v="15ABC1001"/>
    <s v="Alcoholic Beverage Annual"/>
    <s v="DINO'S FOOD MART"/>
    <s v="2601 W BROADWAY "/>
    <n v="2601"/>
    <s v="W"/>
    <s v="BROADWAY"/>
    <s v=" "/>
    <n v="-85.795240793399898"/>
    <n v="38.249872986"/>
    <d v="2019-03-31T00:00:00"/>
    <s v="GRO"/>
    <s v="Grocery / Food Mart"/>
    <d v="2015-03-17T12:39:26"/>
    <n v="40211"/>
    <x v="8"/>
    <s v="RUSSELL"/>
    <s v="C1"/>
    <s v="MBP2"/>
    <s v="NQ Retail Malt Beverage Package (12 am till 2 am)"/>
    <s v="ACTIVE"/>
    <d v="2015-03-17T12:39:25"/>
    <s v="Codes and Regulations"/>
    <n v="1196684"/>
    <n v="276797"/>
    <x v="1"/>
  </r>
  <r>
    <n v="682"/>
    <n v="24154"/>
    <s v="Alcoholic Beverage Annual"/>
    <s v="EL MUNDO"/>
    <s v="2345 FRANKFORT AVE "/>
    <n v="2345"/>
    <s v=" "/>
    <s v="FRANKFORT"/>
    <s v="AVE"/>
    <n v="-85.701298952000002"/>
    <n v="38.253687177400003"/>
    <d v="2018-09-30T00:00:00"/>
    <s v="RST"/>
    <s v="Restaurant / Cafe"/>
    <d v="2009-09-25T09:20:00"/>
    <n v="40206"/>
    <x v="7"/>
    <s v="CLIFTON"/>
    <s v="C2"/>
    <s v="SBL"/>
    <s v="Supplemental Bar"/>
    <s v="ACTIVE"/>
    <m/>
    <s v="Codes and Regulations"/>
    <n v="1223680"/>
    <n v="277747"/>
    <x v="12"/>
  </r>
  <r>
    <n v="683"/>
    <s v="15ABC1154"/>
    <s v="Alcoholic Beverage Annual"/>
    <s v="GOLDEN LIQUORS"/>
    <s v="3606 CANE RUN RD "/>
    <n v="3606"/>
    <s v=" "/>
    <s v="CANE RUN"/>
    <s v="RD"/>
    <n v="-85.812668596500004"/>
    <n v="38.221402555700003"/>
    <d v="2019-03-31T00:00:00"/>
    <s v="LIQ"/>
    <s v="Liquor Store"/>
    <d v="2015-09-16T08:38:14"/>
    <n v="40211"/>
    <x v="23"/>
    <m/>
    <s v="C1"/>
    <s v="LP"/>
    <s v="Quota Retail Package"/>
    <s v="ACTIVE"/>
    <m/>
    <s v="Codes and Regulations"/>
    <n v="1191504"/>
    <n v="266515"/>
    <x v="1"/>
  </r>
  <r>
    <n v="684"/>
    <n v="33965"/>
    <s v="Alcoholic Beverage Annual"/>
    <s v="VINT - HEINE BROTHERS COFFEE"/>
    <s v="2309 FRANKFORT AVE "/>
    <n v="2309"/>
    <s v=" "/>
    <s v="FRANKFORT"/>
    <s v="AVE"/>
    <n v="-85.703142685000003"/>
    <n v="38.253579115800001"/>
    <d v="2018-10-31T11:23:00"/>
    <s v="RST"/>
    <s v="Restaurant / Cafe"/>
    <d v="2012-01-13T11:52:00"/>
    <n v="40206"/>
    <x v="7"/>
    <s v="CLIFTON"/>
    <s v="C2"/>
    <s v="SD"/>
    <s v="Sunday Drink"/>
    <s v="ACTIVE"/>
    <m/>
    <s v="Codes and Regulations"/>
    <n v="1223150"/>
    <n v="277716"/>
    <x v="10"/>
  </r>
  <r>
    <n v="685"/>
    <n v="6374"/>
    <s v="Alcoholic Beverage Annual"/>
    <s v="RAMSI'S CAFE ON THE WORLD"/>
    <s v="1293 BARDSTOWN RD "/>
    <n v="1293"/>
    <s v=" "/>
    <s v="BARDSTOWN"/>
    <s v="RD"/>
    <n v="-85.715456723000003"/>
    <n v="38.235741476999898"/>
    <d v="2018-10-31T00:00:00"/>
    <s v="RST"/>
    <s v="Restaurant / Cafe"/>
    <d v="2004-09-30T15:12:00"/>
    <n v="40204"/>
    <x v="9"/>
    <s v="CHEROKEE TRIANGLE"/>
    <s v="(C2)"/>
    <s v="RLD2"/>
    <s v="NQ2 Restaurant Liquor Drink (12 am till 2 am)"/>
    <s v="ACTIVE"/>
    <m/>
    <s v="Codes and Regulations"/>
    <n v="1219511"/>
    <n v="271277"/>
    <x v="0"/>
  </r>
  <r>
    <n v="686"/>
    <n v="35867"/>
    <s v="Alcoholic Beverage Annual"/>
    <s v="DOLLAR GENERAL STORE #12576"/>
    <s v="7850 DIXIE HWY "/>
    <n v="7850"/>
    <s v=" "/>
    <s v="DIXIE"/>
    <s v="HWY"/>
    <n v="-85.844596310200004"/>
    <n v="38.1365508714999"/>
    <d v="2018-07-31T00:00:00"/>
    <s v="GRO"/>
    <s v="Grocery / Food Mart"/>
    <d v="2012-09-06T10:54:25"/>
    <n v="40258"/>
    <x v="5"/>
    <m/>
    <s v="C2"/>
    <s v="MBP"/>
    <s v="NQ Retail Malt Beverage Package"/>
    <s v="ACTIVE"/>
    <m/>
    <s v="Codes and Regulations"/>
    <n v="1181798"/>
    <n v="235777"/>
    <x v="10"/>
  </r>
  <r>
    <n v="687"/>
    <n v="6381"/>
    <s v="Alcoholic Beverage Annual"/>
    <s v="WICK'S PIZZA"/>
    <s v="971 BAXTER AVE "/>
    <n v="971"/>
    <s v=" "/>
    <s v="BAXTER"/>
    <s v="AVE"/>
    <n v="-85.724314179800004"/>
    <n v="38.240683281000003"/>
    <d v="2018-10-31T00:00:00"/>
    <s v="RST"/>
    <s v="Restaurant / Cafe"/>
    <d v="2004-10-01T08:23:00"/>
    <n v="40204"/>
    <x v="9"/>
    <s v="CHEROKEE TRIANGLE"/>
    <s v="(C2)"/>
    <s v="RLD4"/>
    <s v="NQ2 Restaurant Liquor Drink (12 am till 4 am)"/>
    <s v="ACTIVE"/>
    <m/>
    <s v="Codes and Regulations"/>
    <n v="1216996"/>
    <n v="273117"/>
    <x v="0"/>
  </r>
  <r>
    <n v="688"/>
    <n v="6394"/>
    <s v="Alcoholic Beverage Annual"/>
    <s v="THE BACK DOOR"/>
    <s v="1250 BARDSTOWN RD "/>
    <n v="1250"/>
    <s v=" "/>
    <s v="BARDSTOWN"/>
    <s v="RD"/>
    <n v="-85.717805275700002"/>
    <n v="38.234791948000002"/>
    <d v="2018-10-31T00:00:00"/>
    <s v="BAR"/>
    <s v="Bar"/>
    <d v="2004-10-01T09:34:00"/>
    <n v="40204"/>
    <x v="9"/>
    <s v="TYLER PARK"/>
    <s v="(C2)"/>
    <s v="MBRD"/>
    <s v="NQ4 Retail Malt Beverage Drink"/>
    <s v="ACTIVE"/>
    <m/>
    <s v="Codes and Regulations"/>
    <n v="1218831"/>
    <n v="270942"/>
    <x v="0"/>
  </r>
  <r>
    <n v="689"/>
    <s v="14ABC1140"/>
    <s v="Alcoholic Beverage Annual"/>
    <s v="CHIPOTLE MEXICAN GRILL #2248"/>
    <s v="1075 BARDSTOWN RD "/>
    <n v="1075"/>
    <s v=" "/>
    <s v="BARDSTOWN"/>
    <s v="RD"/>
    <n v="-85.721320018900002"/>
    <n v="38.238990838699898"/>
    <d v="2018-10-31T00:00:00"/>
    <s v="RST"/>
    <s v="Restaurant / Cafe"/>
    <d v="2014-09-11T10:48:17"/>
    <n v="40204"/>
    <x v="9"/>
    <s v="CHEROKEE TRIANGLE"/>
    <s v="(C2)"/>
    <s v="SD"/>
    <s v="Sunday Drink"/>
    <s v="ACTIVE"/>
    <d v="2014-09-11T10:48:17"/>
    <s v="Codes and Regulations"/>
    <n v="1217846"/>
    <n v="272487"/>
    <x v="3"/>
  </r>
  <r>
    <n v="690"/>
    <s v="15ABC1154"/>
    <s v="Alcoholic Beverage Annual"/>
    <s v="GOLDEN LIQUORS"/>
    <s v="3606 CANE RUN RD "/>
    <n v="3606"/>
    <s v=" "/>
    <s v="CANE RUN"/>
    <s v="RD"/>
    <n v="-85.812668596500004"/>
    <n v="38.221402555700003"/>
    <d v="2019-03-31T00:00:00"/>
    <s v="LIQ"/>
    <s v="Liquor Store"/>
    <d v="2015-09-16T08:38:14"/>
    <n v="40211"/>
    <x v="23"/>
    <m/>
    <s v="C1"/>
    <s v="LP2"/>
    <s v="Quota Retail Package (12 AM - 2 AM)"/>
    <s v="ACTIVE"/>
    <m/>
    <s v="Codes and Regulations"/>
    <n v="1191504"/>
    <n v="266515"/>
    <x v="1"/>
  </r>
  <r>
    <n v="691"/>
    <s v="15ABC1189"/>
    <s v="Alcoholic Beverage Annual"/>
    <s v="CACTUS JACKS"/>
    <s v="3640 TAYLOR BLVD "/>
    <n v="3640"/>
    <s v=" "/>
    <s v="TAYLOR"/>
    <s v="BLVD"/>
    <n v="-85.783550622999897"/>
    <n v="38.192534054500001"/>
    <d v="2019-02-28T00:00:00"/>
    <s v="BAR"/>
    <s v="Bar"/>
    <d v="2015-11-23T10:01:35"/>
    <n v="40215"/>
    <x v="2"/>
    <s v="JACOBS"/>
    <s v="C1"/>
    <s v="MBRD"/>
    <s v="NQ4 Retail Malt Beverage Drink"/>
    <s v="ACTIVE"/>
    <m/>
    <s v="Codes and Regulations"/>
    <n v="1199693"/>
    <n v="255863"/>
    <x v="1"/>
  </r>
  <r>
    <n v="692"/>
    <s v="15ABC1213"/>
    <s v="Alcoholic Beverage Annual"/>
    <s v="JOHNNY  BRUSCO'S PIZZA"/>
    <s v="10600 MEETING ST 101"/>
    <n v="10600"/>
    <s v=" "/>
    <s v="MEETING"/>
    <s v="ST"/>
    <n v="-85.565789054800007"/>
    <n v="38.322979800200002"/>
    <d v="2019-02-28T00:00:00"/>
    <s v="RST"/>
    <s v="Restaurant / Cafe"/>
    <d v="2016-04-04T08:42:22"/>
    <n v="40059"/>
    <x v="6"/>
    <m/>
    <s v="PVD"/>
    <s v="RLD"/>
    <s v="NQ2 Retail Drink (Restaurant)"/>
    <s v="ACTIVE"/>
    <d v="2016-04-04T08:42:22"/>
    <s v="Codes and Regulations"/>
    <n v="1262949"/>
    <n v="302394"/>
    <x v="6"/>
  </r>
  <r>
    <n v="693"/>
    <s v="16ABC1133"/>
    <s v="Alcoholic Beverage Annual"/>
    <s v="MARTIN'S BAR-B-QUE JOINT"/>
    <s v="3408 INDIAN LAKE DR "/>
    <n v="3408"/>
    <s v=" "/>
    <s v="INDIAN LAKE"/>
    <s v="DR"/>
    <n v="-85.552964124699898"/>
    <n v="38.294655683499897"/>
    <d v="2019-01-31T00:00:00"/>
    <s v="RST"/>
    <s v="Restaurant / Cafe"/>
    <d v="2016-11-17T10:20:04"/>
    <n v="40241"/>
    <x v="1"/>
    <m/>
    <s v="C1"/>
    <s v="RLD"/>
    <s v="NQ2 Retail Drink (Restaurant)"/>
    <s v="ACTIVE"/>
    <m/>
    <s v="Codes and Regulations"/>
    <n v="1266482"/>
    <n v="292028"/>
    <x v="6"/>
  </r>
  <r>
    <n v="694"/>
    <s v="15ABC1135"/>
    <s v="Alcoholic Beverage Annual"/>
    <s v="HOLIDAY INN EXPRESS &amp; SUITES LOUISVILLE DOWNTOWN"/>
    <s v="800 W MARKET ST "/>
    <n v="800"/>
    <s v="W"/>
    <s v="MARKET"/>
    <s v="ST"/>
    <n v="-85.7637038676"/>
    <n v="38.255663400899898"/>
    <d v="2018-11-30T00:00:00"/>
    <s v="HOT"/>
    <s v="Hotels"/>
    <d v="2016-04-01T16:26:23"/>
    <n v="40202"/>
    <x v="3"/>
    <s v="CENTRAL BUSINESS DISTRICT"/>
    <s v="(C3)"/>
    <s v="LP"/>
    <s v="Quota Retail Package"/>
    <s v="ACTIVE"/>
    <m/>
    <s v="Codes and Regulations"/>
    <n v="1205774"/>
    <n v="278755"/>
    <x v="6"/>
  </r>
  <r>
    <n v="695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SBL"/>
    <s v="Supplemental Bar"/>
    <s v="ACTIVE"/>
    <m/>
    <s v="Codes and Regulations"/>
    <n v="1236335"/>
    <n v="277359"/>
    <x v="5"/>
  </r>
  <r>
    <n v="696"/>
    <s v="14ABC1058"/>
    <s v="Alcoholic Beverage Annual"/>
    <s v="IMPELLIZZERI'S PIZZA"/>
    <s v="4933 BROWNSBORO RD "/>
    <n v="4933"/>
    <s v=" "/>
    <s v="BROWNSBORO"/>
    <s v="RD"/>
    <n v="-85.631968736299896"/>
    <n v="38.281971961799897"/>
    <d v="2019-01-31T00:00:00"/>
    <s v="RST"/>
    <s v="Restaurant / Cafe"/>
    <d v="2014-04-24T11:03:01"/>
    <n v="40222"/>
    <x v="4"/>
    <m/>
    <s v="C1"/>
    <s v="LD"/>
    <s v="Quota Retail Drink"/>
    <s v="ACTIVE"/>
    <d v="2014-04-24T11:03:01"/>
    <s v="Codes and Regulations"/>
    <n v="1243741"/>
    <n v="287740"/>
    <x v="3"/>
  </r>
  <r>
    <n v="697"/>
    <s v="14ABC1058"/>
    <s v="Alcoholic Beverage Annual"/>
    <s v="IMPELLIZZERI'S PIZZA"/>
    <s v="4933 BROWNSBORO RD "/>
    <n v="4933"/>
    <s v=" "/>
    <s v="BROWNSBORO"/>
    <s v="RD"/>
    <n v="-85.631968736299896"/>
    <n v="38.281971961799897"/>
    <d v="2019-01-31T00:00:00"/>
    <s v="RST"/>
    <s v="Restaurant / Cafe"/>
    <d v="2014-04-24T11:03:01"/>
    <n v="40222"/>
    <x v="4"/>
    <m/>
    <s v="C1"/>
    <s v="MBRD"/>
    <s v="NQ4 Retail Malt Beverage Drink"/>
    <s v="ACTIVE"/>
    <d v="2014-04-24T11:03:01"/>
    <s v="Codes and Regulations"/>
    <n v="1243741"/>
    <n v="287740"/>
    <x v="3"/>
  </r>
  <r>
    <n v="698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SD"/>
    <s v="Sunday Drink"/>
    <s v="ACTIVE"/>
    <m/>
    <s v="Codes and Regulations"/>
    <n v="1263311"/>
    <n v="301879"/>
    <x v="6"/>
  </r>
  <r>
    <n v="699"/>
    <s v="14ABC1058"/>
    <s v="Alcoholic Beverage Annual"/>
    <s v="IMPELLIZZERI'S PIZZA"/>
    <s v="4933 BROWNSBORO RD "/>
    <n v="4933"/>
    <s v=" "/>
    <s v="BROWNSBORO"/>
    <s v="RD"/>
    <n v="-85.631968736299896"/>
    <n v="38.281971961799897"/>
    <d v="2019-01-31T00:00:00"/>
    <s v="RST"/>
    <s v="Restaurant / Cafe"/>
    <d v="2014-04-24T11:03:01"/>
    <n v="40222"/>
    <x v="4"/>
    <m/>
    <s v="C1"/>
    <s v="SD"/>
    <s v="Sunday Drink"/>
    <s v="ACTIVE"/>
    <d v="2014-04-24T11:03:01"/>
    <s v="Codes and Regulations"/>
    <n v="1243741"/>
    <n v="287740"/>
    <x v="3"/>
  </r>
  <r>
    <n v="700"/>
    <s v="16ABC1090"/>
    <s v="Alcoholic Beverage Annual"/>
    <s v="PHO BA LUU"/>
    <s v="1019 E MAIN ST "/>
    <n v="1019"/>
    <s v="E"/>
    <s v="MAIN"/>
    <s v="ST"/>
    <n v="-85.7328406062"/>
    <n v="38.254254952300002"/>
    <d v="2018-09-30T00:00:00"/>
    <s v="RST"/>
    <s v="Restaurant / Cafe"/>
    <d v="2016-08-25T14:22:39"/>
    <n v="40206"/>
    <x v="3"/>
    <s v="BUTCHERTOWN"/>
    <s v="CM"/>
    <s v="SD"/>
    <s v="Sunday Drink"/>
    <s v="ACTIVE"/>
    <m/>
    <s v="Codes and Regulations"/>
    <n v="1214627"/>
    <n v="278098"/>
    <x v="6"/>
  </r>
  <r>
    <n v="701"/>
    <n v="32615"/>
    <s v="Alcoholic Beverage Annual"/>
    <s v="THIRD STREET DIVE"/>
    <s v="442 S 3RD ST "/>
    <n v="442"/>
    <s v="S"/>
    <s v="3RD"/>
    <s v="ST"/>
    <n v="-85.755976019000002"/>
    <n v="38.2513361468"/>
    <d v="2018-11-30T00:00:00"/>
    <s v="BAR"/>
    <s v="Bar"/>
    <d v="2011-06-07T13:51:38"/>
    <n v="40202"/>
    <x v="3"/>
    <s v="CENTRAL BUSINESS DISTRICT"/>
    <s v="(C3)"/>
    <s v="SD"/>
    <s v="Sunday Drink"/>
    <s v="ACTIVE"/>
    <d v="2011-06-07T13:51:38"/>
    <s v="Codes and Regulations"/>
    <n v="1207967"/>
    <n v="277143"/>
    <x v="7"/>
  </r>
  <r>
    <n v="702"/>
    <s v="15ABC1109"/>
    <s v="Alcoholic Beverage Annual"/>
    <s v="WALGREENS #03631"/>
    <s v="2420 LIME KILN LN "/>
    <n v="2420"/>
    <s v=" "/>
    <s v="LIME KILN"/>
    <s v="LN"/>
    <n v="-85.6293106448"/>
    <n v="38.287122480100003"/>
    <d v="2018-08-31T00:00:00"/>
    <s v="DRG"/>
    <s v="Drug Store"/>
    <d v="2015-07-29T17:27:56"/>
    <n v="40222"/>
    <x v="4"/>
    <m/>
    <s v="C1"/>
    <s v="LP"/>
    <s v="Quota Retail Package"/>
    <s v="ACTIVE"/>
    <d v="2015-07-29T17:27:56"/>
    <s v="Codes and Regulations"/>
    <n v="1244532"/>
    <n v="289604"/>
    <x v="1"/>
  </r>
  <r>
    <n v="703"/>
    <n v="34094"/>
    <s v="Alcoholic Beverage Annual"/>
    <s v="GORDON BIERSCH BREWERY"/>
    <s v="400 S 4TH ST 160"/>
    <n v="400"/>
    <s v="S"/>
    <s v="4TH"/>
    <s v="ST"/>
    <n v="-85.757404593999894"/>
    <n v="38.252877657100001"/>
    <d v="2018-11-30T00:00:00"/>
    <s v="RST"/>
    <s v="Restaurant / Cafe"/>
    <d v="2012-04-09T09:44:00"/>
    <n v="40202"/>
    <x v="3"/>
    <s v="CENTRAL BUSINESS DISTRICT"/>
    <s v="(C3)"/>
    <s v="RLD"/>
    <s v="NQ2 Retail Drink (Restaurant)"/>
    <s v="ACTIVE"/>
    <m/>
    <s v="Codes and Regulations"/>
    <n v="1207566"/>
    <n v="277711"/>
    <x v="10"/>
  </r>
  <r>
    <n v="704"/>
    <n v="34094"/>
    <s v="Alcoholic Beverage Annual"/>
    <s v="GORDON BIERSCH BREWERY"/>
    <s v="400 S 4TH ST 160"/>
    <n v="400"/>
    <s v="S"/>
    <s v="4TH"/>
    <s v="ST"/>
    <n v="-85.757404593999894"/>
    <n v="38.252877657100001"/>
    <d v="2018-11-30T00:00:00"/>
    <s v="RST"/>
    <s v="Restaurant / Cafe"/>
    <d v="2012-04-09T09:44:00"/>
    <n v="40202"/>
    <x v="3"/>
    <s v="CENTRAL BUSINESS DISTRICT"/>
    <s v="(C3)"/>
    <s v="MCBW"/>
    <s v="Microbrewery"/>
    <s v="ACTIVE"/>
    <m/>
    <s v="Codes and Regulations"/>
    <n v="1207566"/>
    <n v="277711"/>
    <x v="10"/>
  </r>
  <r>
    <n v="705"/>
    <n v="34094"/>
    <s v="Alcoholic Beverage Annual"/>
    <s v="GORDON BIERSCH BREWERY"/>
    <s v="400 S 4TH ST 160"/>
    <n v="400"/>
    <s v="S"/>
    <s v="4TH"/>
    <s v="ST"/>
    <n v="-85.757404593999894"/>
    <n v="38.252877657100001"/>
    <d v="2018-11-30T00:00:00"/>
    <s v="RST"/>
    <s v="Restaurant / Cafe"/>
    <d v="2012-04-09T09:44:00"/>
    <n v="40202"/>
    <x v="3"/>
    <s v="CENTRAL BUSINESS DISTRICT"/>
    <s v="(C3)"/>
    <s v="SD"/>
    <s v="Sunday Drink"/>
    <s v="ACTIVE"/>
    <m/>
    <s v="Codes and Regulations"/>
    <n v="1207566"/>
    <n v="277711"/>
    <x v="10"/>
  </r>
  <r>
    <n v="706"/>
    <n v="32848"/>
    <s v="Alcoholic Beverage Annual"/>
    <s v="STOP N GO FOOD MART #4"/>
    <s v="5015 POPLAR LEVEL RD "/>
    <n v="5015"/>
    <s v=" "/>
    <s v="POPLAR LEVEL"/>
    <s v="RD"/>
    <n v="-85.680227171300004"/>
    <n v="38.1659321644999"/>
    <d v="2019-02-28T00:00:00"/>
    <s v="GRO"/>
    <s v="Grocery / Food Mart"/>
    <d v="2011-07-14T10:41:41"/>
    <n v="40219"/>
    <x v="17"/>
    <m/>
    <s v="C1"/>
    <s v="MBP"/>
    <s v="NQ Retail Malt Beverage Package"/>
    <s v="ACTIVE"/>
    <m/>
    <s v="Codes and Regulations"/>
    <n v="1229234"/>
    <n v="245699"/>
    <x v="7"/>
  </r>
  <r>
    <n v="707"/>
    <n v="6363"/>
    <s v="Alcoholic Beverage Annual"/>
    <s v="ST MARTIN'S BROTHERHOOD"/>
    <s v="1502 WINTER AVE "/>
    <n v="1502"/>
    <s v=" "/>
    <s v="WINTER"/>
    <s v="AVE"/>
    <n v="-85.723952772700002"/>
    <n v="38.237287848800001"/>
    <d v="2018-10-31T00:00:00"/>
    <s v="CHR"/>
    <s v="Church / School"/>
    <d v="2004-09-30T11:50:54"/>
    <n v="40204"/>
    <x v="9"/>
    <s v="TYLER PARK"/>
    <s v="R5B"/>
    <s v="MBRD"/>
    <s v="NQ4 Retail Malt Beverage Drink"/>
    <s v="ACTIVE"/>
    <m/>
    <s v="Codes and Regulations"/>
    <n v="1217080"/>
    <n v="271879"/>
    <x v="0"/>
  </r>
  <r>
    <n v="708"/>
    <s v="16ABC1129"/>
    <s v="Alcoholic Beverage Annual"/>
    <s v="KROGER #186 STORE"/>
    <s v="2227 HOLIDAY MANOR CTR "/>
    <n v="2227"/>
    <s v=" "/>
    <s v="HOLIDAY MANOR"/>
    <s v="CTR"/>
    <n v="-85.630384852600002"/>
    <n v="38.283328134999898"/>
    <d v="2018-07-31T00:00:00"/>
    <s v="LIQ"/>
    <s v="Liquor Store"/>
    <d v="2016-09-19T13:27:16"/>
    <n v="40222"/>
    <x v="4"/>
    <m/>
    <s v="C1"/>
    <s v="LP"/>
    <s v="Quota Retail Package"/>
    <s v="ACTIVE"/>
    <m/>
    <s v="Codes and Regulations"/>
    <n v="1244203"/>
    <n v="288227"/>
    <x v="6"/>
  </r>
  <r>
    <n v="709"/>
    <s v="16ABC1161"/>
    <s v="Alcoholic Beverage Annual"/>
    <s v="MI COCINA"/>
    <s v="520 S 4TH ST "/>
    <n v="520"/>
    <s v="S"/>
    <s v="4TH"/>
    <s v="ST"/>
    <n v="-85.758218207900001"/>
    <n v="38.250464076299899"/>
    <d v="2018-11-30T00:00:00"/>
    <s v="RST"/>
    <s v="Restaurant / Cafe"/>
    <d v="2016-11-14T11:28:54"/>
    <n v="40202"/>
    <x v="3"/>
    <s v="CENTRAL BUSINESS DISTRICT"/>
    <s v="(C3)"/>
    <s v="CATE"/>
    <s v="Caterer"/>
    <s v="ACTIVE"/>
    <m/>
    <s v="Codes and Regulations"/>
    <n v="1207318"/>
    <n v="276836"/>
    <x v="6"/>
  </r>
  <r>
    <n v="710"/>
    <n v="34112"/>
    <s v="Alcoholic Beverage Annual"/>
    <s v="BJ'S SPORTS PUB"/>
    <s v="8238 DIXIE HWY "/>
    <n v="8238"/>
    <s v=" "/>
    <s v="DIXIE"/>
    <s v="HWY"/>
    <n v="-85.846777526500006"/>
    <n v="38.132475506699897"/>
    <d v="2018-09-30T00:00:00"/>
    <s v="BAR"/>
    <s v="Bar"/>
    <d v="2012-03-28T10:22:00"/>
    <n v="40258"/>
    <x v="5"/>
    <m/>
    <s v="C2"/>
    <s v="LD"/>
    <s v="Quota Retail Drink"/>
    <s v="ACTIVE"/>
    <m/>
    <s v="Codes and Regulations"/>
    <n v="1181145"/>
    <n v="234304"/>
    <x v="10"/>
  </r>
  <r>
    <n v="711"/>
    <n v="34112"/>
    <s v="Alcoholic Beverage Annual"/>
    <s v="BJ'S SPORTS PUB"/>
    <s v="8238 DIXIE HWY "/>
    <n v="8238"/>
    <s v=" "/>
    <s v="DIXIE"/>
    <s v="HWY"/>
    <n v="-85.846777526500006"/>
    <n v="38.132475506699897"/>
    <d v="2018-09-30T00:00:00"/>
    <s v="BAR"/>
    <s v="Bar"/>
    <d v="2012-03-28T10:22:00"/>
    <n v="40258"/>
    <x v="5"/>
    <m/>
    <s v="C2"/>
    <s v="LD4"/>
    <s v="Quota Retail Drink (12 AM - 4 AM)"/>
    <s v="ACTIVE"/>
    <m/>
    <s v="Codes and Regulations"/>
    <n v="1181145"/>
    <n v="234304"/>
    <x v="10"/>
  </r>
  <r>
    <n v="712"/>
    <s v="16ABC1163"/>
    <s v="Alcoholic Beverage Annual"/>
    <s v="GREAT FLOOD BREWING COMPANY"/>
    <s v="629 BERGMAN ST "/>
    <n v="629"/>
    <s v=" "/>
    <s v="BERGMAN"/>
    <s v="ST"/>
    <n v="-85.745170344399895"/>
    <n v="38.229067344999898"/>
    <d v="2018-10-31T00:00:00"/>
    <s v="MAN"/>
    <s v="Manufacturer"/>
    <d v="2017-01-20T08:09:09"/>
    <n v="40203"/>
    <x v="3"/>
    <s v="SHELBY PARK"/>
    <s v="EZ1"/>
    <s v="MCBW"/>
    <s v="Microbrewery"/>
    <s v="ACTIVE"/>
    <d v="2017-01-20T08:09:09"/>
    <s v="Codes and Regulations"/>
    <n v="1210938"/>
    <n v="268984"/>
    <x v="13"/>
  </r>
  <r>
    <n v="713"/>
    <s v="16ABC1167"/>
    <s v="Alcoholic Beverage Annual"/>
    <s v="MIDDLETOWN PARTY CENTER"/>
    <s v="10402 SHELBYVILLE RD "/>
    <n v="10402"/>
    <s v=" "/>
    <s v="SHELBYVILLE"/>
    <s v="RD"/>
    <n v="-85.562343380200005"/>
    <n v="38.2444586079"/>
    <d v="2019-01-31T00:00:00"/>
    <s v="LIQ"/>
    <s v="Liquor Store"/>
    <d v="2016-11-21T08:29:16"/>
    <n v="40223"/>
    <x v="21"/>
    <m/>
    <s v="C1"/>
    <s v="LP"/>
    <s v="Quota Retail Package"/>
    <s v="ACTIVE"/>
    <m/>
    <s v="Codes and Regulations"/>
    <n v="1263530"/>
    <n v="273788"/>
    <x v="6"/>
  </r>
  <r>
    <n v="714"/>
    <n v="34112"/>
    <s v="Alcoholic Beverage Annual"/>
    <s v="BJ'S SPORTS PUB"/>
    <s v="8238 DIXIE HWY "/>
    <n v="8238"/>
    <s v=" "/>
    <s v="DIXIE"/>
    <s v="HWY"/>
    <n v="-85.846777526500006"/>
    <n v="38.132475506699897"/>
    <d v="2018-09-30T00:00:00"/>
    <s v="BAR"/>
    <s v="Bar"/>
    <d v="2012-03-28T10:22:00"/>
    <n v="40258"/>
    <x v="5"/>
    <m/>
    <s v="C2"/>
    <s v="SD"/>
    <s v="Sunday Drink"/>
    <s v="ACTIVE"/>
    <m/>
    <s v="Codes and Regulations"/>
    <n v="1181145"/>
    <n v="234304"/>
    <x v="10"/>
  </r>
  <r>
    <n v="715"/>
    <s v="16ABC1104"/>
    <s v="Alcoholic Beverage Annual"/>
    <s v="THE MANHATTAN PROJECT"/>
    <s v="2101 FRANKFORT AVE "/>
    <n v="2101"/>
    <s v=" "/>
    <s v="FRANKFORT"/>
    <s v="AVE"/>
    <n v="-85.708202957400005"/>
    <n v="38.2544333276999"/>
    <d v="2018-09-30T00:00:00"/>
    <s v="RST"/>
    <s v="Restaurant / Cafe"/>
    <d v="2016-10-26T07:50:15"/>
    <n v="40206"/>
    <x v="7"/>
    <s v="CLIFTON"/>
    <s v="C2"/>
    <s v="RLD2"/>
    <s v="NQ2 Restaurant Liquor Drink (12 am till 2 am)"/>
    <s v="INACTIVE"/>
    <m/>
    <s v="Codes and Regulations"/>
    <n v="1221702"/>
    <n v="278050"/>
    <x v="6"/>
  </r>
  <r>
    <n v="716"/>
    <n v="14189"/>
    <s v="Alcoholic Beverage Annual"/>
    <s v="STEELHORSE PACKAGE LIQUOR &amp; SALOON"/>
    <s v="14009 DIXIE HWY "/>
    <n v="14009"/>
    <s v=" "/>
    <s v="DIXIE"/>
    <s v="HWY"/>
    <n v="-85.892901201399894"/>
    <n v="38.053016307199897"/>
    <d v="2018-09-30T00:00:00"/>
    <s v="LIQ"/>
    <s v="Liquor Store"/>
    <d v="2005-05-13T08:42:00"/>
    <n v="40272"/>
    <x v="5"/>
    <m/>
    <s v="C1"/>
    <s v="MBCO"/>
    <s v="NQ Retail Malt Beverage Combo (Package and Drink)"/>
    <s v="ACTIVE"/>
    <m/>
    <s v="Codes and Regulations"/>
    <n v="1167364"/>
    <n v="205606"/>
    <x v="4"/>
  </r>
  <r>
    <n v="717"/>
    <n v="34116"/>
    <s v="Alcoholic Beverage Annual"/>
    <s v="THE DEUCE"/>
    <s v="4101 PRESTON HWY "/>
    <n v="4101"/>
    <s v=" "/>
    <s v="PRESTON"/>
    <s v="HWY"/>
    <n v="-85.728230164300001"/>
    <n v="38.193041952100003"/>
    <d v="2019-02-28T00:00:00"/>
    <s v="BAR"/>
    <s v="Bar"/>
    <d v="2012-02-27T10:09:00"/>
    <n v="40213"/>
    <x v="22"/>
    <s v="PRESTONIA"/>
    <s v="C1"/>
    <s v="LD"/>
    <s v="Quota Retail Drink"/>
    <s v="ACTIVE"/>
    <m/>
    <s v="Codes and Regulations"/>
    <n v="1215593"/>
    <n v="255788"/>
    <x v="10"/>
  </r>
  <r>
    <n v="718"/>
    <n v="34116"/>
    <s v="Alcoholic Beverage Annual"/>
    <s v="THE DEUCE"/>
    <s v="4101 PRESTON HWY "/>
    <n v="4101"/>
    <s v=" "/>
    <s v="PRESTON"/>
    <s v="HWY"/>
    <n v="-85.728230164300001"/>
    <n v="38.193041952100003"/>
    <d v="2019-02-28T00:00:00"/>
    <s v="BAR"/>
    <s v="Bar"/>
    <d v="2012-02-27T10:09:00"/>
    <n v="40213"/>
    <x v="22"/>
    <s v="PRESTONIA"/>
    <s v="C1"/>
    <s v="LD4"/>
    <s v="Quota Retail Drink (12 AM - 4 AM)"/>
    <s v="ACTIVE"/>
    <m/>
    <s v="Codes and Regulations"/>
    <n v="1215593"/>
    <n v="255788"/>
    <x v="10"/>
  </r>
  <r>
    <n v="719"/>
    <n v="34116"/>
    <s v="Alcoholic Beverage Annual"/>
    <s v="THE DEUCE"/>
    <s v="4101 PRESTON HWY "/>
    <n v="4101"/>
    <s v=" "/>
    <s v="PRESTON"/>
    <s v="HWY"/>
    <n v="-85.728230164300001"/>
    <n v="38.193041952100003"/>
    <d v="2019-02-28T00:00:00"/>
    <s v="BAR"/>
    <s v="Bar"/>
    <d v="2012-02-27T10:09:00"/>
    <n v="40213"/>
    <x v="22"/>
    <s v="PRESTONIA"/>
    <s v="C1"/>
    <s v="SD"/>
    <s v="Sunday Drink"/>
    <s v="ACTIVE"/>
    <m/>
    <s v="Codes and Regulations"/>
    <n v="1215593"/>
    <n v="255788"/>
    <x v="10"/>
  </r>
  <r>
    <n v="720"/>
    <s v="15ABC1022"/>
    <s v="Alcoholic Beverage Annual"/>
    <s v="LYDIA HOUSE"/>
    <s v="1101 LYDIA ST "/>
    <n v="1101"/>
    <s v=" "/>
    <s v="LYDIA"/>
    <s v="ST"/>
    <n v="-85.737143388099895"/>
    <n v="38.224391178300003"/>
    <d v="2019-01-31T00:00:00"/>
    <s v="RST"/>
    <s v="Restaurant / Cafe"/>
    <d v="2015-05-18T13:23:28"/>
    <n v="40217"/>
    <x v="22"/>
    <s v="SCHNITZELBURG"/>
    <s v="C2"/>
    <s v="MBRD"/>
    <s v="NQ4 Retail Malt Beverage Drink"/>
    <s v="ACTIVE"/>
    <m/>
    <s v="Codes and Regulations"/>
    <n v="1213216"/>
    <n v="267244"/>
    <x v="1"/>
  </r>
  <r>
    <n v="721"/>
    <s v="13ABC1014"/>
    <s v="Alcoholic Beverage Annual"/>
    <s v="CHIPOTLE MEXICAN GRILL OF COLORADO LLC"/>
    <s v="10333 WESTPORT RD "/>
    <n v="10333"/>
    <s v=" "/>
    <s v="WESTPORT"/>
    <s v="RD"/>
    <n v="-85.560008473699895"/>
    <n v="38.293980990000001"/>
    <d v="2019-01-31T00:00:00"/>
    <s v="RST"/>
    <s v="Restaurant / Cafe"/>
    <d v="2013-08-29T11:43:37"/>
    <n v="40241"/>
    <x v="1"/>
    <m/>
    <s v="C2"/>
    <s v="MBRD"/>
    <s v="NQ4 Retail Malt Beverage Drink"/>
    <s v="ACTIVE"/>
    <m/>
    <s v="Codes and Regulations"/>
    <n v="1264457"/>
    <n v="291811"/>
    <x v="2"/>
  </r>
  <r>
    <n v="722"/>
    <n v="18180"/>
    <s v="Alcoholic Beverage Annual"/>
    <s v="BRECKENRIDGE BP"/>
    <s v="3401 BRECKENRIDGE LN "/>
    <n v="3401"/>
    <s v=" "/>
    <s v="BRECKENRIDGE"/>
    <s v="LN"/>
    <n v="-85.623259734000001"/>
    <n v="38.199896705199897"/>
    <d v="2019-01-31T00:00:00"/>
    <s v="GRO"/>
    <s v="Grocery / Food Mart"/>
    <d v="2007-04-17T15:17:00"/>
    <n v="40220"/>
    <x v="15"/>
    <m/>
    <s v="C1"/>
    <s v="MBP"/>
    <s v="NQ Retail Malt Beverage Package"/>
    <s v="ACTIVE"/>
    <m/>
    <s v="Codes and Regulations"/>
    <n v="1245795"/>
    <n v="257817"/>
    <x v="8"/>
  </r>
  <r>
    <n v="723"/>
    <n v="34136"/>
    <s v="Alcoholic Beverage Annual"/>
    <s v="WILD GINGER BISTRO"/>
    <s v="1700 BARDSTOWN RD "/>
    <n v="1700"/>
    <s v=" "/>
    <s v="BARDSTOWN"/>
    <s v="RD"/>
    <n v="-85.703712115800002"/>
    <n v="38.2300028513"/>
    <d v="2019-01-31T00:00:00"/>
    <s v="RST"/>
    <s v="Restaurant / Cafe"/>
    <d v="2012-01-30T10:46:00"/>
    <n v="40205"/>
    <x v="9"/>
    <s v="DEER PARK"/>
    <s v="(C2)"/>
    <s v="RLD"/>
    <s v="NQ2 Retail Drink (Restaurant)"/>
    <s v="ACTIVE"/>
    <m/>
    <s v="Codes and Regulations"/>
    <n v="1222851"/>
    <n v="269134"/>
    <x v="10"/>
  </r>
  <r>
    <n v="724"/>
    <s v="13ABC1039"/>
    <s v="Alcoholic Beverage Annual"/>
    <s v="MOMMA'S MUSTARD, PICKLES &amp; BBQ"/>
    <s v="119 S HURSTBOURNE PKY "/>
    <n v="119"/>
    <s v="S"/>
    <s v="HURSTBOURNE"/>
    <s v="PKY"/>
    <n v="-85.5763532056"/>
    <n v="38.244487079099898"/>
    <d v="2019-01-31T00:00:00"/>
    <s v="RST"/>
    <s v="Restaurant / Cafe"/>
    <d v="2014-02-06T09:19:22"/>
    <n v="40222"/>
    <x v="20"/>
    <m/>
    <s v="C1"/>
    <s v="RLD"/>
    <s v="NQ2 Retail Drink (Restaurant)"/>
    <s v="ACTIVE"/>
    <m/>
    <s v="Codes and Regulations"/>
    <n v="1259507"/>
    <n v="273856"/>
    <x v="3"/>
  </r>
  <r>
    <n v="725"/>
    <n v="34136"/>
    <s v="Alcoholic Beverage Annual"/>
    <s v="WILD GINGER BISTRO"/>
    <s v="1700 BARDSTOWN RD "/>
    <n v="1700"/>
    <s v=" "/>
    <s v="BARDSTOWN"/>
    <s v="RD"/>
    <n v="-85.703712115800002"/>
    <n v="38.2300028513"/>
    <d v="2019-01-31T00:00:00"/>
    <s v="RST"/>
    <s v="Restaurant / Cafe"/>
    <d v="2012-01-30T10:46:00"/>
    <n v="40205"/>
    <x v="9"/>
    <s v="DEER PARK"/>
    <s v="(C2)"/>
    <s v="SD"/>
    <s v="Sunday Drink"/>
    <s v="ACTIVE"/>
    <m/>
    <s v="Codes and Regulations"/>
    <n v="1222851"/>
    <n v="269134"/>
    <x v="10"/>
  </r>
  <r>
    <n v="726"/>
    <n v="3598"/>
    <s v="Alcoholic Beverage Annual"/>
    <s v="MIDLAND TRAIL GOLF CLUB"/>
    <s v="15360 JOHN CARPENTER WAY "/>
    <n v="15360"/>
    <s v=" "/>
    <s v="JOHN CARPENTER"/>
    <s v="WAY"/>
    <n v="-85.480327188499899"/>
    <n v="38.232441318500001"/>
    <d v="2019-02-28T00:00:00"/>
    <s v="GLF"/>
    <s v="Golf Course"/>
    <d v="2004-02-26T16:33:00"/>
    <n v="40245"/>
    <x v="21"/>
    <m/>
    <s v="R4"/>
    <s v="SD"/>
    <s v="Sunday Drink"/>
    <s v="ACTIVE"/>
    <d v="2004-02-26T16:33:00"/>
    <s v="Codes and Regulations"/>
    <n v="1287024"/>
    <n v="269087"/>
    <x v="0"/>
  </r>
  <r>
    <n v="727"/>
    <s v="13ABC1048"/>
    <s v="Alcoholic Beverage Annual"/>
    <s v="BROOKS CAFE &amp; GROCERIES"/>
    <s v="2141 BUECHEL BANK RD "/>
    <n v="2141"/>
    <s v=" "/>
    <s v="BUECHEL BANK"/>
    <s v="RD"/>
    <n v="-85.647957612699898"/>
    <n v="38.191153004999897"/>
    <d v="2019-01-31T00:00:00"/>
    <s v="LIQ"/>
    <s v="Liquor Store"/>
    <d v="2013-09-09T12:47:34"/>
    <n v="40218"/>
    <x v="17"/>
    <m/>
    <s v="C1"/>
    <s v="MBP"/>
    <s v="NQ Retail Malt Beverage Package"/>
    <s v="ACTIVE"/>
    <m/>
    <s v="Codes and Regulations"/>
    <n v="1238650"/>
    <n v="254740"/>
    <x v="2"/>
  </r>
  <r>
    <n v="728"/>
    <n v="18346"/>
    <s v="Alcoholic Beverage Annual"/>
    <s v="KNIGHTS OF COLUMBUS"/>
    <s v="4801 PROGRESS BLVD "/>
    <n v="4801"/>
    <s v=" "/>
    <s v="PROGRESS"/>
    <s v="BLVD"/>
    <n v="-85.652782276099899"/>
    <n v="38.180060308400002"/>
    <d v="2019-01-31T00:00:00"/>
    <s v="PRI"/>
    <s v="Private Club"/>
    <d v="2007-03-23T13:19:30"/>
    <n v="40218"/>
    <x v="17"/>
    <m/>
    <s v="R4"/>
    <s v="PC"/>
    <s v="NQ3 Retail Drink (Private Club)"/>
    <s v="ACTIVE"/>
    <m/>
    <s v="Codes and Regulations"/>
    <n v="1237202"/>
    <n v="250722"/>
    <x v="8"/>
  </r>
  <r>
    <n v="729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CATE"/>
    <s v="Caterer"/>
    <s v="ACTIVE"/>
    <m/>
    <s v="Codes and Regulations"/>
    <n v="1172985"/>
    <n v="221426"/>
    <x v="10"/>
  </r>
  <r>
    <n v="730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CATE"/>
    <s v="Caterer"/>
    <s v="ACTIVE"/>
    <d v="2015-08-10T13:38:17"/>
    <s v="Codes and Regulations"/>
    <n v="1207327"/>
    <n v="275021"/>
    <x v="1"/>
  </r>
  <r>
    <n v="731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MBRD4"/>
    <s v="NQ4 Retail Malt Beverage Drink (12 am till 4 am)"/>
    <s v="ACTIVE"/>
    <d v="2015-08-10T13:38:17"/>
    <s v="Codes and Regulations"/>
    <n v="1207327"/>
    <n v="275021"/>
    <x v="1"/>
  </r>
  <r>
    <n v="732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MDL"/>
    <s v="NQ2 Retail Drink (Motel)"/>
    <s v="ACTIVE"/>
    <d v="2015-10-13T10:21:13"/>
    <s v="Codes and Regulations"/>
    <n v="1209180"/>
    <n v="278770"/>
    <x v="1"/>
  </r>
  <r>
    <n v="733"/>
    <s v="15ABC1154"/>
    <s v="Alcoholic Beverage Annual"/>
    <s v="GOLDEN LIQUORS"/>
    <s v="3606 CANE RUN RD "/>
    <n v="3606"/>
    <s v=" "/>
    <s v="CANE RUN"/>
    <s v="RD"/>
    <n v="-85.812668596500004"/>
    <n v="38.221402555700003"/>
    <d v="2019-03-31T00:00:00"/>
    <s v="LIQ"/>
    <s v="Liquor Store"/>
    <d v="2015-09-16T08:38:14"/>
    <n v="40211"/>
    <x v="23"/>
    <m/>
    <s v="C1"/>
    <s v="MBP2"/>
    <s v="NQ Retail Malt Beverage Package (12 am till 2 am)"/>
    <s v="ACTIVE"/>
    <m/>
    <s v="Codes and Regulations"/>
    <n v="1191504"/>
    <n v="266515"/>
    <x v="1"/>
  </r>
  <r>
    <n v="734"/>
    <s v="15ABC1157"/>
    <s v="Alcoholic Beverage Annual"/>
    <s v="WEST MAIN STREET LIQUOR"/>
    <s v="1901 W MAIN ST "/>
    <n v="1901"/>
    <s v="W"/>
    <s v="MAIN"/>
    <s v="ST"/>
    <n v="-85.7814739465"/>
    <n v="38.259628221"/>
    <d v="2018-10-31T00:00:00"/>
    <s v="LIQ"/>
    <s v="Liquor Store"/>
    <d v="2015-10-26T12:20:44"/>
    <n v="40203"/>
    <x v="3"/>
    <s v="PORTLAND"/>
    <s v="C2"/>
    <s v="LP2"/>
    <s v="Quota Retail Package (12 AM - 2 AM)"/>
    <s v="ACTIVE"/>
    <d v="2015-10-26T12:20:44"/>
    <s v="Codes and Regulations"/>
    <n v="1200696"/>
    <n v="280283"/>
    <x v="1"/>
  </r>
  <r>
    <n v="735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SD"/>
    <s v="Sunday Drink"/>
    <s v="ACTIVE"/>
    <m/>
    <s v="Codes and Regulations"/>
    <n v="1207618"/>
    <n v="277298"/>
    <x v="6"/>
  </r>
  <r>
    <n v="736"/>
    <n v="34212"/>
    <s v="Alcoholic Beverage Annual"/>
    <s v="BIG BAR, THE"/>
    <s v="1202 BARDSTOWN RD "/>
    <n v="1202"/>
    <s v=" "/>
    <s v="BARDSTOWN"/>
    <s v="RD"/>
    <n v="-85.718479454299896"/>
    <n v="38.236793806000001"/>
    <d v="2018-10-31T00:00:00"/>
    <s v="BAR"/>
    <s v="Bar"/>
    <d v="2012-02-27T13:57:00"/>
    <n v="40204"/>
    <x v="9"/>
    <s v="TYLER PARK"/>
    <s v="(C2)"/>
    <s v="LD"/>
    <s v="Quota Retail Drink"/>
    <s v="ACTIVE"/>
    <m/>
    <s v="Codes and Regulations"/>
    <n v="1218649"/>
    <n v="271674"/>
    <x v="10"/>
  </r>
  <r>
    <n v="737"/>
    <n v="34212"/>
    <s v="Alcoholic Beverage Annual"/>
    <s v="BIG BAR, THE"/>
    <s v="1202 BARDSTOWN RD "/>
    <n v="1202"/>
    <s v=" "/>
    <s v="BARDSTOWN"/>
    <s v="RD"/>
    <n v="-85.718479454299896"/>
    <n v="38.236793806000001"/>
    <d v="2018-10-31T00:00:00"/>
    <s v="BAR"/>
    <s v="Bar"/>
    <d v="2012-02-27T13:57:00"/>
    <n v="40204"/>
    <x v="9"/>
    <s v="TYLER PARK"/>
    <s v="(C2)"/>
    <s v="LD4"/>
    <s v="Quota Retail Drink (12 AM - 4 AM)"/>
    <s v="ACTIVE"/>
    <m/>
    <s v="Codes and Regulations"/>
    <n v="1218649"/>
    <n v="271674"/>
    <x v="10"/>
  </r>
  <r>
    <n v="738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SBL"/>
    <s v="Supplemental Bar"/>
    <s v="ACTIVE"/>
    <m/>
    <s v="Codes and Regulations"/>
    <n v="1207618"/>
    <n v="277298"/>
    <x v="6"/>
  </r>
  <r>
    <n v="739"/>
    <n v="34212"/>
    <s v="Alcoholic Beverage Annual"/>
    <s v="BIG BAR, THE"/>
    <s v="1202 BARDSTOWN RD "/>
    <n v="1202"/>
    <s v=" "/>
    <s v="BARDSTOWN"/>
    <s v="RD"/>
    <n v="-85.718479454299896"/>
    <n v="38.236793806000001"/>
    <d v="2018-10-31T00:00:00"/>
    <s v="BAR"/>
    <s v="Bar"/>
    <d v="2012-02-27T13:57:00"/>
    <n v="40204"/>
    <x v="9"/>
    <s v="TYLER PARK"/>
    <s v="(C2)"/>
    <s v="SD"/>
    <s v="Sunday Drink"/>
    <s v="ACTIVE"/>
    <m/>
    <s v="Codes and Regulations"/>
    <n v="1218649"/>
    <n v="271674"/>
    <x v="10"/>
  </r>
  <r>
    <n v="740"/>
    <n v="34213"/>
    <s v="Alcoholic Beverage Annual"/>
    <s v="PURRSWAYTIONS"/>
    <s v="2235 S PRESTON ST "/>
    <n v="2235"/>
    <s v="S"/>
    <s v="PRESTON"/>
    <s v="ST"/>
    <n v="-85.743907128100005"/>
    <n v="38.215722401599898"/>
    <d v="2019-01-31T00:00:00"/>
    <s v="BAR"/>
    <s v="Bar"/>
    <d v="2012-02-29T10:42:26"/>
    <n v="40217"/>
    <x v="2"/>
    <s v="SAINT JOSEPH"/>
    <s v="C1"/>
    <s v="LD"/>
    <s v="Quota Retail Drink"/>
    <s v="ACTIVE"/>
    <m/>
    <s v="Codes and Regulations"/>
    <n v="1211222"/>
    <n v="264119"/>
    <x v="10"/>
  </r>
  <r>
    <n v="741"/>
    <n v="34213"/>
    <s v="Alcoholic Beverage Annual"/>
    <s v="PURRSWAYTIONS"/>
    <s v="2235 S PRESTON ST "/>
    <n v="2235"/>
    <s v="S"/>
    <s v="PRESTON"/>
    <s v="ST"/>
    <n v="-85.743907128100005"/>
    <n v="38.215722401599898"/>
    <d v="2019-01-31T00:00:00"/>
    <s v="BAR"/>
    <s v="Bar"/>
    <d v="2012-02-29T10:42:26"/>
    <n v="40217"/>
    <x v="2"/>
    <s v="SAINT JOSEPH"/>
    <s v="C1"/>
    <s v="LD4"/>
    <s v="Quota Retail Drink (12 AM - 4 AM)"/>
    <s v="ACTIVE"/>
    <m/>
    <s v="Codes and Regulations"/>
    <n v="1211222"/>
    <n v="264119"/>
    <x v="10"/>
  </r>
  <r>
    <n v="742"/>
    <s v="16ABC1029"/>
    <s v="Alcoholic Beverage Annual"/>
    <s v="MARGARITAS GRILL"/>
    <s v="5600 NATIONAL TPKE "/>
    <n v="5600"/>
    <s v=" "/>
    <s v="NATIONAL"/>
    <s v="TPKE"/>
    <n v="-85.7617756912"/>
    <n v="38.149320758000002"/>
    <d v="2019-02-28T00:00:00"/>
    <s v="RST"/>
    <s v="Restaurant / Cafe"/>
    <d v="2016-05-26T11:25:22"/>
    <n v="40214"/>
    <x v="16"/>
    <m/>
    <s v="C1"/>
    <s v="SD"/>
    <s v="Sunday Drink"/>
    <s v="ACTIVE"/>
    <d v="2016-05-26T11:25:22"/>
    <s v="Codes and Regulations"/>
    <n v="1205692"/>
    <n v="240025"/>
    <x v="6"/>
  </r>
  <r>
    <n v="743"/>
    <s v="16ABC1059"/>
    <s v="Alcoholic Beverage Annual"/>
    <s v="DANNY MAC'S PIZZA LLC"/>
    <s v="1860 MELLWOOD AVE "/>
    <n v="1860"/>
    <s v=" "/>
    <s v="MELLWOOD"/>
    <s v="AVE"/>
    <n v="-85.713258688099899"/>
    <n v="38.263007368099899"/>
    <d v="2018-09-30T00:00:00"/>
    <s v="RST"/>
    <s v="Restaurant / Cafe"/>
    <d v="2016-04-18T14:29:05"/>
    <n v="40206"/>
    <x v="7"/>
    <s v="CLIFTON HEIGHTS"/>
    <s v="C2"/>
    <s v="RLD"/>
    <s v="NQ2 Retail Drink (Restaurant)"/>
    <s v="ACTIVE"/>
    <m/>
    <s v="Codes and Regulations"/>
    <n v="1220300"/>
    <n v="281195"/>
    <x v="6"/>
  </r>
  <r>
    <n v="744"/>
    <n v="34213"/>
    <s v="Alcoholic Beverage Annual"/>
    <s v="PURRSWAYTIONS"/>
    <s v="2235 S PRESTON ST "/>
    <n v="2235"/>
    <s v="S"/>
    <s v="PRESTON"/>
    <s v="ST"/>
    <n v="-85.743907128100005"/>
    <n v="38.215722401599898"/>
    <d v="2019-01-31T00:00:00"/>
    <s v="BAR"/>
    <s v="Bar"/>
    <d v="2012-02-29T10:42:26"/>
    <n v="40217"/>
    <x v="2"/>
    <s v="SAINT JOSEPH"/>
    <s v="C1"/>
    <s v="SD"/>
    <s v="Sunday Drink"/>
    <s v="ACTIVE"/>
    <m/>
    <s v="Codes and Regulations"/>
    <n v="1211222"/>
    <n v="264119"/>
    <x v="10"/>
  </r>
  <r>
    <n v="745"/>
    <n v="27456"/>
    <s v="Alcoholic Beverage Annual"/>
    <s v="CRUSHED ICE"/>
    <s v="226 E WASHINGTON ST "/>
    <n v="226"/>
    <s v="E"/>
    <s v="WASHINGTON"/>
    <s v="ST"/>
    <n v="-85.748697069000002"/>
    <n v="38.256397959799898"/>
    <d v="2018-11-30T00:00:00"/>
    <s v="CAT"/>
    <s v="Catering"/>
    <d v="2011-08-23T11:31:00"/>
    <n v="40202"/>
    <x v="3"/>
    <s v="CENTRAL BUSINESS DISTRICT"/>
    <s v="(C3)"/>
    <s v="LD4"/>
    <s v="Quota Retail Drink (12 AM - 4 AM)"/>
    <s v="ACTIVE"/>
    <d v="2011-08-23T11:31:00"/>
    <s v="Codes and Regulations"/>
    <n v="1210087"/>
    <n v="278952"/>
    <x v="7"/>
  </r>
  <r>
    <n v="746"/>
    <s v="16ABC1079"/>
    <s v="Alcoholic Beverage Annual"/>
    <s v="BOURBON RAW"/>
    <s v="446 S 4TH ST 125"/>
    <n v="446"/>
    <s v="S"/>
    <s v="4TH"/>
    <s v="ST"/>
    <n v="-85.757669023399899"/>
    <n v="38.251690557000003"/>
    <d v="2018-11-30T00:00:00"/>
    <s v="BAR"/>
    <s v="Bar"/>
    <d v="2016-06-09T12:42:13"/>
    <n v="40202"/>
    <x v="3"/>
    <s v="CENTRAL BUSINESS DISTRICT"/>
    <s v="(C3)"/>
    <s v="LD4"/>
    <s v="Quota Retail Drink (12 AM - 4 AM)"/>
    <s v="ACTIVE"/>
    <m/>
    <s v="Codes and Regulations"/>
    <n v="1207483"/>
    <n v="277280"/>
    <x v="6"/>
  </r>
  <r>
    <n v="747"/>
    <s v="16ABC1117"/>
    <s v="Alcoholic Beverage Annual"/>
    <s v="BLAZE PIZZA"/>
    <s v="4118 SUMMIT PLAZA DR "/>
    <n v="4118"/>
    <s v=" "/>
    <s v="SUMMIT PLAZA"/>
    <s v="DR"/>
    <n v="-85.577701080599894"/>
    <n v="38.3062219482999"/>
    <d v="2019-01-31T00:00:00"/>
    <s v="RST"/>
    <s v="Restaurant / Cafe"/>
    <d v="2016-09-14T16:17:34"/>
    <n v="40241"/>
    <x v="6"/>
    <m/>
    <s v="C2"/>
    <s v="RLD"/>
    <s v="NQ2 Retail Drink (Restaurant)"/>
    <s v="ACTIVE"/>
    <d v="2016-09-14T16:17:34"/>
    <s v="Codes and Regulations"/>
    <n v="1259444"/>
    <n v="296341"/>
    <x v="6"/>
  </r>
  <r>
    <n v="748"/>
    <s v="16ABC1146"/>
    <s v="Alcoholic Beverage Annual"/>
    <s v="DUNDEE TAVERN"/>
    <s v="2224 DUNDEE RD "/>
    <n v="2224"/>
    <s v=" "/>
    <s v="DUNDEE"/>
    <s v="RD"/>
    <n v="-85.693619853300007"/>
    <n v="38.2234022608"/>
    <d v="2019-01-31T00:00:00"/>
    <s v="RST"/>
    <s v="Restaurant / Cafe"/>
    <d v="2016-09-29T08:24:01"/>
    <n v="40205"/>
    <x v="9"/>
    <s v="BELKNAP"/>
    <s v="C1"/>
    <s v="RLD2"/>
    <s v="NQ2 Restaurant Liquor Drink (12 am till 2 am)"/>
    <s v="ACTIVE"/>
    <d v="2016-09-29T08:24:01"/>
    <s v="Codes and Regulations"/>
    <n v="1225712"/>
    <n v="266685"/>
    <x v="6"/>
  </r>
  <r>
    <n v="749"/>
    <s v="16ABC1146"/>
    <s v="Alcoholic Beverage Annual"/>
    <s v="DUNDEE TAVERN"/>
    <s v="2224 DUNDEE RD "/>
    <n v="2224"/>
    <s v=" "/>
    <s v="DUNDEE"/>
    <s v="RD"/>
    <n v="-85.693619853300007"/>
    <n v="38.2234022608"/>
    <d v="2019-01-31T00:00:00"/>
    <s v="RST"/>
    <s v="Restaurant / Cafe"/>
    <d v="2016-09-29T08:24:01"/>
    <n v="40205"/>
    <x v="9"/>
    <s v="BELKNAP"/>
    <s v="C1"/>
    <s v="SD"/>
    <s v="Sunday Drink"/>
    <s v="ACTIVE"/>
    <d v="2016-09-29T08:24:01"/>
    <s v="Codes and Regulations"/>
    <n v="1225712"/>
    <n v="266685"/>
    <x v="6"/>
  </r>
  <r>
    <n v="750"/>
    <n v="34293"/>
    <s v="Alcoholic Beverage Annual"/>
    <s v="DERBY CITY PIZZA COMPANY #3"/>
    <s v="2500 CRITTENDEN DR "/>
    <n v="2500"/>
    <s v=" "/>
    <s v="CRITTENDEN"/>
    <s v="DR"/>
    <n v="-85.7514347458999"/>
    <n v="38.208389108799899"/>
    <d v="2019-01-31T00:00:00"/>
    <s v="RST"/>
    <s v="Restaurant / Cafe"/>
    <d v="2012-03-12T15:30:00"/>
    <n v="40217"/>
    <x v="2"/>
    <s v="SAINT JOSEPH"/>
    <s v="C2"/>
    <s v="SD"/>
    <s v="Sunday Drink"/>
    <s v="ACTIVE"/>
    <m/>
    <s v="Codes and Regulations"/>
    <n v="1209016"/>
    <n v="261484"/>
    <x v="10"/>
  </r>
  <r>
    <n v="751"/>
    <n v="34293"/>
    <s v="Alcoholic Beverage Annual"/>
    <s v="DERBY CITY PIZZA COMPANY #3"/>
    <s v="2500 CRITTENDEN DR "/>
    <n v="2500"/>
    <s v=" "/>
    <s v="CRITTENDEN"/>
    <s v="DR"/>
    <n v="-85.7514347458999"/>
    <n v="38.208389108799899"/>
    <d v="2019-01-31T00:00:00"/>
    <s v="RST"/>
    <s v="Restaurant / Cafe"/>
    <d v="2012-03-12T15:30:00"/>
    <n v="40217"/>
    <x v="2"/>
    <s v="SAINT JOSEPH"/>
    <s v="C2"/>
    <s v="LD"/>
    <s v="Quota Retail Drink"/>
    <s v="ACTIVE"/>
    <m/>
    <s v="Codes and Regulations"/>
    <n v="1209016"/>
    <n v="261484"/>
    <x v="10"/>
  </r>
  <r>
    <n v="752"/>
    <s v="16ABC1147"/>
    <s v="Alcoholic Beverage Annual"/>
    <s v="WAL-MART #6931"/>
    <s v="4840 OUTER LOOP "/>
    <n v="4840"/>
    <s v=" "/>
    <s v="OUTER"/>
    <s v="LOOP"/>
    <n v="-85.671800899999894"/>
    <n v="38.135811504700001"/>
    <d v="2018-08-31T00:00:00"/>
    <s v="GRO"/>
    <s v="Grocery / Food Mart"/>
    <d v="2016-10-05T16:24:05"/>
    <n v="40219"/>
    <x v="0"/>
    <m/>
    <s v="C2"/>
    <s v="MBP"/>
    <s v="NQ Retail Malt Beverage Package"/>
    <s v="ACTIVE"/>
    <m/>
    <s v="Codes and Regulations"/>
    <n v="1231487"/>
    <n v="234694"/>
    <x v="6"/>
  </r>
  <r>
    <n v="753"/>
    <n v="30769"/>
    <s v="Alcoholic Beverage Annual"/>
    <s v="DECCA"/>
    <s v="812 E MARKET ST "/>
    <n v="812"/>
    <s v="E"/>
    <s v="MARKET"/>
    <s v="ST"/>
    <n v="-85.737442095500001"/>
    <n v="38.252924874900003"/>
    <d v="2018-09-30T00:00:00"/>
    <s v="RST"/>
    <s v="Restaurant / Cafe"/>
    <d v="2012-02-13T10:38:00"/>
    <n v="40206"/>
    <x v="3"/>
    <s v="PHOENIX HILL"/>
    <s v="CM"/>
    <s v="SBL"/>
    <s v="Supplemental Bar"/>
    <s v="ACTIVE"/>
    <m/>
    <s v="Codes and Regulations"/>
    <n v="1213298"/>
    <n v="277635"/>
    <x v="10"/>
  </r>
  <r>
    <n v="754"/>
    <s v="16ABC1171"/>
    <s v="Alcoholic Beverage Annual"/>
    <s v="FANTE'S COFFEE"/>
    <s v="2501 GRINSTEAD DR "/>
    <n v="2501"/>
    <s v=" "/>
    <s v="GRINSTEAD"/>
    <s v="DR"/>
    <n v="-85.704101971200004"/>
    <n v="38.244435568"/>
    <d v="2018-09-30T00:00:00"/>
    <s v="RST"/>
    <s v="Restaurant / Cafe"/>
    <d v="2017-02-09T12:38:34"/>
    <n v="40206"/>
    <x v="9"/>
    <s v="IRISH HILL"/>
    <s v="C2"/>
    <s v="LD"/>
    <s v="Quota Retail Drink"/>
    <s v="ACTIVE"/>
    <m/>
    <s v="Codes and Regulations"/>
    <n v="1222822"/>
    <n v="274391"/>
    <x v="13"/>
  </r>
  <r>
    <n v="755"/>
    <n v="19581"/>
    <s v="Alcoholic Beverage Annual"/>
    <s v="DAIRY MART # 3296"/>
    <s v="309 E ST CATHERINE ST "/>
    <n v="309"/>
    <s v="E"/>
    <s v="ST CATHERINE"/>
    <s v="ST"/>
    <n v="-85.750680363599898"/>
    <n v="38.236749670599899"/>
    <d v="2018-10-31T00:00:00"/>
    <s v="GRO"/>
    <s v="Grocery / Food Mart"/>
    <d v="2007-10-08T10:01:00"/>
    <n v="40203"/>
    <x v="10"/>
    <s v="SHELBY PARK"/>
    <s v="C2"/>
    <s v="MBP"/>
    <s v="NQ Retail Malt Beverage Package"/>
    <s v="ACTIVE"/>
    <m/>
    <s v="Codes and Regulations"/>
    <n v="1209401"/>
    <n v="271807"/>
    <x v="8"/>
  </r>
  <r>
    <n v="756"/>
    <n v="34357"/>
    <s v="Alcoholic Beverage Annual"/>
    <s v="PRIME LIQUOR"/>
    <s v="1442 S 22ND ST "/>
    <n v="1442"/>
    <s v="S"/>
    <s v="22ND"/>
    <s v="ST"/>
    <n v="-85.792040559499895"/>
    <n v="38.231355157800003"/>
    <d v="2019-03-31T00:00:00"/>
    <s v="LIQ"/>
    <s v="Liquor Store"/>
    <d v="2012-03-26T15:01:00"/>
    <n v="40210"/>
    <x v="25"/>
    <s v="PARK HILL"/>
    <s v="C1"/>
    <s v="LP"/>
    <s v="Quota Retail Package"/>
    <s v="ACTIVE"/>
    <m/>
    <s v="Codes and Regulations"/>
    <n v="1197490"/>
    <n v="270039"/>
    <x v="10"/>
  </r>
  <r>
    <n v="757"/>
    <s v="16ABC1179"/>
    <s v="Alcoholic Beverage Annual"/>
    <s v="MAPCO MART 7520"/>
    <s v="5301 BARDSTOWN RD "/>
    <n v="5301"/>
    <s v=" "/>
    <s v="BARDSTOWN"/>
    <s v="RD"/>
    <n v="-85.604241565199899"/>
    <n v="38.169324448600001"/>
    <d v="2018-10-31T00:00:00"/>
    <s v="GRO"/>
    <s v="Grocery / Food Mart"/>
    <d v="2016-11-28T14:14:55"/>
    <n v="40291"/>
    <x v="18"/>
    <m/>
    <s v="C1"/>
    <s v="MBP"/>
    <s v="NQ Retail Malt Beverage Package"/>
    <s v="ACTIVE"/>
    <m/>
    <s v="Codes and Regulations"/>
    <n v="1251096"/>
    <n v="246604"/>
    <x v="6"/>
  </r>
  <r>
    <n v="758"/>
    <s v="16ABC1180"/>
    <s v="Alcoholic Beverage Annual"/>
    <s v="CHATEAU BOURBON"/>
    <s v="10630 MEETING ST "/>
    <n v="10630"/>
    <s v=" "/>
    <s v="MEETING"/>
    <s v="ST"/>
    <n v="-85.566203520100004"/>
    <n v="38.323919849100001"/>
    <d v="2019-02-28T00:00:00"/>
    <s v="HOT"/>
    <s v="Hotels"/>
    <d v="2016-11-28T11:17:39"/>
    <n v="40059"/>
    <x v="6"/>
    <m/>
    <s v="PVD"/>
    <s v="PC"/>
    <s v="NQ3 Retail Drink (Private Club)"/>
    <s v="ACTIVE"/>
    <d v="2016-11-28T11:17:38"/>
    <s v="Codes and Regulations"/>
    <n v="1262835"/>
    <n v="302738"/>
    <x v="6"/>
  </r>
  <r>
    <n v="759"/>
    <s v="16ABC1181"/>
    <s v="Alcoholic Beverage Annual"/>
    <s v="BAXTER AVENUE THEATERS"/>
    <s v="1250 BARDSTOWN RD "/>
    <n v="1250"/>
    <s v=" "/>
    <s v="BARDSTOWN"/>
    <s v="RD"/>
    <n v="-85.717805275700002"/>
    <n v="38.234791948000002"/>
    <d v="2018-10-31T00:00:00"/>
    <s v="THR"/>
    <s v="Theatre / Museum"/>
    <d v="2017-02-27T14:31:21"/>
    <n v="40204"/>
    <x v="9"/>
    <s v="TYLER PARK"/>
    <s v="(C2)"/>
    <s v="SD"/>
    <s v="Sunday Drink"/>
    <s v="ACTIVE"/>
    <m/>
    <s v="Codes and Regulations"/>
    <n v="1218831"/>
    <n v="270942"/>
    <x v="13"/>
  </r>
  <r>
    <n v="760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LD"/>
    <s v="Quota Retail Drink"/>
    <s v="ACTIVE"/>
    <d v="2016-12-16T12:13:03"/>
    <s v="Codes and Regulations"/>
    <n v="1266823"/>
    <n v="292496"/>
    <x v="6"/>
  </r>
  <r>
    <n v="761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SBL"/>
    <s v="Supplemental Bar"/>
    <s v="ACTIVE"/>
    <d v="2016-12-16T12:13:03"/>
    <s v="Codes and Regulations"/>
    <n v="1266823"/>
    <n v="292496"/>
    <x v="6"/>
  </r>
  <r>
    <n v="762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LD"/>
    <s v="Quota Retail Drink"/>
    <s v="INACTIVE"/>
    <m/>
    <s v="Codes and Regulations"/>
    <n v="1211379"/>
    <n v="269841"/>
    <x v="0"/>
  </r>
  <r>
    <n v="763"/>
    <s v="15ABC1200"/>
    <s v="Alcoholic Beverage Annual"/>
    <s v="BOMBAY INTERNATIONAL"/>
    <s v="1591 BARDSTOWN RD "/>
    <n v="1591"/>
    <s v=" "/>
    <s v="BARDSTOWN"/>
    <s v="RD"/>
    <n v="-85.704243363000003"/>
    <n v="38.230973937599899"/>
    <d v="2019-01-31T13:08:00"/>
    <s v="GRO"/>
    <s v="Grocery / Food Mart"/>
    <d v="2015-12-11T12:02:25"/>
    <n v="40205"/>
    <x v="9"/>
    <s v="BONNYCASTLE"/>
    <s v="(C2)"/>
    <s v="MBP"/>
    <s v="NQ Retail Malt Beverage Package"/>
    <s v="ACTIVE"/>
    <d v="2015-12-11T12:02:25"/>
    <s v="Codes and Regulations"/>
    <n v="1222704"/>
    <n v="269490"/>
    <x v="1"/>
  </r>
  <r>
    <n v="764"/>
    <n v="34094"/>
    <s v="Alcoholic Beverage Annual"/>
    <s v="GORDON BIERSCH BREWERY"/>
    <s v="400 S 4TH ST 160"/>
    <n v="400"/>
    <s v="S"/>
    <s v="4TH"/>
    <s v="ST"/>
    <n v="-85.757404593999894"/>
    <n v="38.252877657100001"/>
    <d v="2018-11-30T00:00:00"/>
    <s v="RST"/>
    <s v="Restaurant / Cafe"/>
    <d v="2012-04-09T09:44:00"/>
    <n v="40202"/>
    <x v="3"/>
    <s v="CENTRAL BUSINESS DISTRICT"/>
    <s v="(C3)"/>
    <s v="CATE"/>
    <s v="Caterer"/>
    <s v="ACTIVE"/>
    <m/>
    <s v="Codes and Regulations"/>
    <n v="1207566"/>
    <n v="277711"/>
    <x v="10"/>
  </r>
  <r>
    <n v="765"/>
    <n v="6447"/>
    <s v="Alcoholic Beverage Annual"/>
    <s v="FIESTA TIME"/>
    <s v="11320 MAPLE BROOK DR "/>
    <n v="11320"/>
    <s v=" "/>
    <s v="MAPLE BROOK"/>
    <s v="DR"/>
    <n v="-85.545386707500001"/>
    <n v="38.302371785399899"/>
    <d v="2019-01-31T00:00:00"/>
    <s v="RST"/>
    <s v="Restaurant / Cafe"/>
    <d v="2004-11-16T14:56:00"/>
    <n v="40241"/>
    <x v="1"/>
    <m/>
    <s v="C1"/>
    <s v="RLD"/>
    <s v="NQ2 Retail Drink (Restaurant)"/>
    <s v="ACTIVE"/>
    <m/>
    <s v="Codes and Regulations"/>
    <n v="1268696"/>
    <n v="294807"/>
    <x v="0"/>
  </r>
  <r>
    <n v="766"/>
    <n v="6447"/>
    <s v="Alcoholic Beverage Annual"/>
    <s v="FIESTA TIME"/>
    <s v="11320 MAPLE BROOK DR "/>
    <n v="11320"/>
    <s v=" "/>
    <s v="MAPLE BROOK"/>
    <s v="DR"/>
    <n v="-85.545386707500001"/>
    <n v="38.302371785399899"/>
    <d v="2019-01-31T00:00:00"/>
    <s v="RST"/>
    <s v="Restaurant / Cafe"/>
    <d v="2004-11-16T14:56:00"/>
    <n v="40241"/>
    <x v="1"/>
    <m/>
    <s v="C1"/>
    <s v="SD"/>
    <s v="Sunday Drink"/>
    <s v="ACTIVE"/>
    <m/>
    <s v="Codes and Regulations"/>
    <n v="1268696"/>
    <n v="294807"/>
    <x v="0"/>
  </r>
  <r>
    <n v="767"/>
    <n v="34197"/>
    <s v="Alcoholic Beverage Annual"/>
    <s v="ROCKY'S"/>
    <s v="3032 BARDSTOWN RD "/>
    <n v="3032"/>
    <s v=" "/>
    <s v="BARDSTOWN"/>
    <s v="RD"/>
    <n v="-85.674253421000003"/>
    <n v="38.2134759132"/>
    <d v="2019-01-31T00:00:00"/>
    <s v="RST"/>
    <s v="Restaurant / Cafe"/>
    <d v="2012-08-07T10:58:00"/>
    <n v="40205"/>
    <x v="9"/>
    <s v="GARDINER LANE"/>
    <s v="C1"/>
    <s v="SD"/>
    <s v="Sunday Drink"/>
    <s v="ACTIVE"/>
    <m/>
    <s v="Codes and Regulations"/>
    <n v="1231219"/>
    <n v="262984"/>
    <x v="10"/>
  </r>
  <r>
    <n v="768"/>
    <n v="6592"/>
    <s v="Alcoholic Beverage Annual"/>
    <s v="EL NOPAL"/>
    <s v="6300 BARDSTOWN RD "/>
    <n v="6300"/>
    <s v=" "/>
    <s v="BARDSTOWN"/>
    <s v="RD"/>
    <n v="-85.590370171299895"/>
    <n v="38.1550774602999"/>
    <d v="2018-10-31T00:00:00"/>
    <s v="RST"/>
    <s v="Restaurant / Cafe"/>
    <d v="2004-10-12T15:41:00"/>
    <n v="40291"/>
    <x v="18"/>
    <m/>
    <s v="C2"/>
    <s v="RLD"/>
    <s v="NQ2 Retail Drink (Restaurant)"/>
    <s v="ACTIVE"/>
    <m/>
    <s v="Codes and Regulations"/>
    <n v="1255008"/>
    <n v="241358"/>
    <x v="0"/>
  </r>
  <r>
    <n v="769"/>
    <s v="14ABC1185"/>
    <s v="Alcoholic Beverage Annual"/>
    <s v="EMBASSY SUITES LOUISVILLE DOWNTOWN"/>
    <s v="501 S 4TH ST "/>
    <n v="501"/>
    <s v="S"/>
    <s v="4TH"/>
    <s v="ST"/>
    <n v="-85.7573272059999"/>
    <n v="38.250827115100002"/>
    <d v="2018-11-30T00:00:00"/>
    <s v="HOT"/>
    <s v="Hotels"/>
    <d v="2014-12-16T14:34:55"/>
    <n v="40202"/>
    <x v="3"/>
    <s v="CENTRAL BUSINESS DISTRICT"/>
    <s v="(C3)"/>
    <s v="SD"/>
    <s v="Sunday Drink"/>
    <s v="ACTIVE"/>
    <m/>
    <s v="Codes and Regulations"/>
    <n v="1207576"/>
    <n v="276964"/>
    <x v="3"/>
  </r>
  <r>
    <n v="770"/>
    <n v="6592"/>
    <s v="Alcoholic Beverage Annual"/>
    <s v="EL NOPAL"/>
    <s v="6300 BARDSTOWN RD "/>
    <n v="6300"/>
    <s v=" "/>
    <s v="BARDSTOWN"/>
    <s v="RD"/>
    <n v="-85.590370171299895"/>
    <n v="38.1550774602999"/>
    <d v="2018-10-31T00:00:00"/>
    <s v="RST"/>
    <s v="Restaurant / Cafe"/>
    <d v="2004-10-12T15:41:00"/>
    <n v="40291"/>
    <x v="18"/>
    <m/>
    <s v="C2"/>
    <s v="SD"/>
    <s v="Sunday Drink"/>
    <s v="ACTIVE"/>
    <m/>
    <s v="Codes and Regulations"/>
    <n v="1255008"/>
    <n v="241358"/>
    <x v="0"/>
  </r>
  <r>
    <n v="771"/>
    <n v="6596"/>
    <s v="Alcoholic Beverage Annual"/>
    <s v="HUNGRY PELICAN"/>
    <s v="5412 BARDSTOWN RD "/>
    <n v="5412"/>
    <s v=" "/>
    <s v="BARDSTOWN"/>
    <s v="RD"/>
    <n v="-85.602015045300007"/>
    <n v="38.1663238261999"/>
    <d v="2018-10-31T00:00:00"/>
    <s v="RST"/>
    <s v="Restaurant / Cafe"/>
    <d v="2004-10-12T16:25:00"/>
    <n v="40291"/>
    <x v="18"/>
    <m/>
    <s v="C1"/>
    <s v="RLD"/>
    <s v="NQ2 Retail Drink (Restaurant)"/>
    <s v="ACTIVE"/>
    <m/>
    <s v="Codes and Regulations"/>
    <n v="1251720"/>
    <n v="245502"/>
    <x v="0"/>
  </r>
  <r>
    <n v="772"/>
    <n v="32024"/>
    <s v="Alcoholic Beverage Annual"/>
    <s v="ANSELMO'S"/>
    <s v="1511 BARDSTOWN RD "/>
    <n v="1511"/>
    <s v=" "/>
    <s v="BARDSTOWN"/>
    <s v="RD"/>
    <n v="-85.7085167125"/>
    <n v="38.231903829399897"/>
    <d v="2019-01-31T00:00:00"/>
    <s v="BAR"/>
    <s v="Bar"/>
    <d v="2011-04-08T10:57:55"/>
    <n v="40205"/>
    <x v="9"/>
    <s v="BONNYCASTLE"/>
    <s v="(C2)"/>
    <s v="MBRD4"/>
    <s v="NQ4 Retail Malt Beverage Drink (12 am till 4 am)"/>
    <s v="ACTIVE"/>
    <m/>
    <s v="Codes and Regulations"/>
    <n v="1221482"/>
    <n v="269848"/>
    <x v="7"/>
  </r>
  <r>
    <n v="773"/>
    <n v="6596"/>
    <s v="Alcoholic Beverage Annual"/>
    <s v="HUNGRY PELICAN"/>
    <s v="5412 BARDSTOWN RD "/>
    <n v="5412"/>
    <s v=" "/>
    <s v="BARDSTOWN"/>
    <s v="RD"/>
    <n v="-85.602015045300007"/>
    <n v="38.1663238261999"/>
    <d v="2018-10-31T00:00:00"/>
    <s v="RST"/>
    <s v="Restaurant / Cafe"/>
    <d v="2004-10-12T16:25:00"/>
    <n v="40291"/>
    <x v="18"/>
    <m/>
    <s v="C1"/>
    <s v="SD"/>
    <s v="Sunday Drink"/>
    <s v="DENIED"/>
    <m/>
    <s v="Codes and Regulations"/>
    <n v="1251720"/>
    <n v="245502"/>
    <x v="0"/>
  </r>
  <r>
    <n v="774"/>
    <n v="33190"/>
    <s v="Alcoholic Beverage Annual"/>
    <s v="OISHII SUSHI TEMPURA &amp; TERIYAK"/>
    <s v="2810 TAYLORSVILLE RD "/>
    <n v="2810"/>
    <s v=" "/>
    <s v="TAYLORSVILLE"/>
    <s v="RD"/>
    <n v="-85.667215141200003"/>
    <n v="38.222580556399897"/>
    <d v="2019-01-31T00:00:00"/>
    <s v="RST"/>
    <s v="Restaurant / Cafe"/>
    <d v="2011-09-23T14:11:00"/>
    <n v="40205"/>
    <x v="9"/>
    <s v="HAWTHORNE"/>
    <s v="C1"/>
    <s v="RLD"/>
    <s v="NQ2 Retail Drink (Restaurant)"/>
    <s v="ACTIVE"/>
    <m/>
    <s v="Codes and Regulations"/>
    <n v="1233292"/>
    <n v="266268"/>
    <x v="7"/>
  </r>
  <r>
    <n v="775"/>
    <n v="34293"/>
    <s v="Alcoholic Beverage Annual"/>
    <s v="DERBY CITY PIZZA COMPANY #3"/>
    <s v="2500 CRITTENDEN DR "/>
    <n v="2500"/>
    <s v=" "/>
    <s v="CRITTENDEN"/>
    <s v="DR"/>
    <n v="-85.7514347458999"/>
    <n v="38.208389108799899"/>
    <d v="2019-01-31T00:00:00"/>
    <s v="RST"/>
    <s v="Restaurant / Cafe"/>
    <d v="2012-03-12T15:30:00"/>
    <n v="40217"/>
    <x v="2"/>
    <s v="SAINT JOSEPH"/>
    <s v="C2"/>
    <s v="MBRD2"/>
    <s v="NQ4 Retail Malt Beverage Drink (12 am till 2 am)"/>
    <s v="ACTIVE"/>
    <m/>
    <s v="Codes and Regulations"/>
    <n v="1209016"/>
    <n v="261484"/>
    <x v="10"/>
  </r>
  <r>
    <n v="776"/>
    <n v="34670"/>
    <s v="Alcoholic Beverage Annual"/>
    <s v="SMYRNA VALERO"/>
    <s v="6403 E MANSLICK RD "/>
    <n v="6403"/>
    <s v="E"/>
    <s v="MANSLICK"/>
    <s v="RD"/>
    <n v="-85.642603182800002"/>
    <n v="38.1232752503999"/>
    <d v="2019-01-31T00:00:00"/>
    <s v="GRO"/>
    <s v="Grocery / Food Mart"/>
    <d v="2012-04-06T09:47:28"/>
    <n v="40228"/>
    <x v="24"/>
    <m/>
    <s v="C1"/>
    <s v="MBP"/>
    <s v="NQ Retail Malt Beverage Package"/>
    <s v="ACTIVE"/>
    <m/>
    <s v="Codes and Regulations"/>
    <n v="1239815"/>
    <n v="230001"/>
    <x v="10"/>
  </r>
  <r>
    <n v="777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LD4"/>
    <s v="Quota Retail Drink (12 AM - 4 AM)"/>
    <s v="ACTIVE"/>
    <m/>
    <s v="Codes and Regulations"/>
    <n v="1218284"/>
    <n v="272183"/>
    <x v="0"/>
  </r>
  <r>
    <n v="778"/>
    <s v="14ABC1140"/>
    <s v="Alcoholic Beverage Annual"/>
    <s v="CHIPOTLE MEXICAN GRILL #2248"/>
    <s v="1075 BARDSTOWN RD "/>
    <n v="1075"/>
    <s v=" "/>
    <s v="BARDSTOWN"/>
    <s v="RD"/>
    <n v="-85.721320018900002"/>
    <n v="38.238990838699898"/>
    <d v="2018-10-31T00:00:00"/>
    <s v="RST"/>
    <s v="Restaurant / Cafe"/>
    <d v="2014-09-11T10:48:17"/>
    <n v="40204"/>
    <x v="9"/>
    <s v="CHEROKEE TRIANGLE"/>
    <s v="(C2)"/>
    <s v="RLD"/>
    <s v="NQ2 Retail Drink (Restaurant)"/>
    <s v="ACTIVE"/>
    <d v="2014-09-11T10:48:17"/>
    <s v="Codes and Regulations"/>
    <n v="1217846"/>
    <n v="272487"/>
    <x v="3"/>
  </r>
  <r>
    <n v="779"/>
    <n v="34670"/>
    <s v="Alcoholic Beverage Annual"/>
    <s v="SMYRNA VALERO"/>
    <s v="6403 E MANSLICK RD "/>
    <n v="6403"/>
    <s v="E"/>
    <s v="MANSLICK"/>
    <s v="RD"/>
    <n v="-85.642603182800002"/>
    <n v="38.1232752503999"/>
    <d v="2019-01-31T00:00:00"/>
    <s v="GRO"/>
    <s v="Grocery / Food Mart"/>
    <d v="2012-04-06T09:47:28"/>
    <n v="40228"/>
    <x v="24"/>
    <m/>
    <s v="C1"/>
    <s v="MBP2"/>
    <s v="NQ Retail Malt Beverage Package (12 am till 2 am)"/>
    <s v="ACTIVE"/>
    <m/>
    <s v="Codes and Regulations"/>
    <n v="1239815"/>
    <n v="230001"/>
    <x v="10"/>
  </r>
  <r>
    <n v="780"/>
    <n v="34799"/>
    <s v="Alcoholic Beverage Annual"/>
    <s v="QDOBA MEXICAN GRILL #2098"/>
    <s v="4059 SUMMIT PLAZA DR "/>
    <n v="4059"/>
    <s v=" "/>
    <s v="SUMMIT PLAZA"/>
    <s v="DR"/>
    <n v="-85.577230830199895"/>
    <n v="38.3075702167"/>
    <d v="2019-01-31T00:00:00"/>
    <s v="RST"/>
    <s v="Restaurant / Cafe"/>
    <d v="2012-05-14T15:21:00"/>
    <n v="40241"/>
    <x v="6"/>
    <m/>
    <s v="C2"/>
    <s v="MBRD"/>
    <s v="NQ4 Retail Malt Beverage Drink"/>
    <s v="ACTIVE"/>
    <m/>
    <s v="Codes and Regulations"/>
    <n v="1259586"/>
    <n v="296830"/>
    <x v="10"/>
  </r>
  <r>
    <n v="781"/>
    <n v="34802"/>
    <s v="Alcoholic Beverage Annual"/>
    <s v="QDOBA MEXICAN GRILL #2431"/>
    <s v="3021 POPLAR LEVEL RD "/>
    <n v="3021"/>
    <s v=" "/>
    <s v="POPLAR LEVEL"/>
    <s v="RD"/>
    <n v="-85.720608557800006"/>
    <n v="38.213137304100002"/>
    <d v="2019-01-31T00:00:00"/>
    <s v="RST"/>
    <s v="Restaurant / Cafe"/>
    <d v="2012-05-14T15:22:00"/>
    <n v="40217"/>
    <x v="22"/>
    <s v="POPLAR LEVEL"/>
    <s v="C1"/>
    <s v="MBRD"/>
    <s v="NQ4 Retail Malt Beverage Drink"/>
    <s v="ACTIVE"/>
    <m/>
    <s v="Codes and Regulations"/>
    <n v="1217900"/>
    <n v="263070"/>
    <x v="10"/>
  </r>
  <r>
    <n v="782"/>
    <n v="6634"/>
    <s v="Alcoholic Beverage Annual"/>
    <s v="AKIKO'S"/>
    <s v="1123 BARDSTOWN RD "/>
    <n v="1123"/>
    <s v=" "/>
    <s v="BARDSTOWN"/>
    <s v="RD"/>
    <n v="-85.719778346200002"/>
    <n v="38.238175360600003"/>
    <d v="2018-10-31T00:00:00"/>
    <s v="RST"/>
    <s v="Restaurant / Cafe"/>
    <d v="2004-10-14T15:16:00"/>
    <n v="40204"/>
    <x v="9"/>
    <s v="CHEROKEE TRIANGLE"/>
    <s v="(C2)"/>
    <s v="RWL"/>
    <s v="NQ2 Retail Drink (Restaurant Wine Only)"/>
    <s v="DENIED"/>
    <m/>
    <s v="Codes and Regulations"/>
    <n v="1218284"/>
    <n v="272183"/>
    <x v="0"/>
  </r>
  <r>
    <n v="783"/>
    <n v="29690"/>
    <s v="Alcoholic Beverage Annual"/>
    <s v="BEARNOS LITTLE SICILY"/>
    <s v="9222 WESTPORT RD "/>
    <n v="9222"/>
    <s v=" "/>
    <s v="WESTPORT"/>
    <s v="RD"/>
    <n v="-85.580109582000006"/>
    <n v="38.283793171200003"/>
    <d v="2019-01-31T00:00:00"/>
    <s v="RST"/>
    <s v="Restaurant / Cafe"/>
    <d v="2010-12-10T16:32:00"/>
    <n v="40242"/>
    <x v="1"/>
    <m/>
    <s v="C1"/>
    <s v="MBRD"/>
    <s v="NQ4 Retail Malt Beverage Drink"/>
    <s v="ACTIVE"/>
    <m/>
    <s v="Codes and Regulations"/>
    <n v="1258635"/>
    <n v="288184"/>
    <x v="9"/>
  </r>
  <r>
    <n v="784"/>
    <s v="15ABC1007"/>
    <s v="Alcoholic Beverage Annual"/>
    <s v="GOOD TIMES"/>
    <s v="1318 DIXIE HWY "/>
    <n v="1318"/>
    <s v=" "/>
    <s v="DIXIE"/>
    <s v="HWY"/>
    <n v="-85.788159351700003"/>
    <n v="38.234855823499899"/>
    <d v="2019-03-31T00:00:00"/>
    <s v="LIQ"/>
    <s v="Liquor Store"/>
    <d v="2015-02-26T14:44:02"/>
    <n v="40210"/>
    <x v="10"/>
    <s v="PARK HILL"/>
    <s v="C2"/>
    <s v="LP"/>
    <s v="Quota Retail Package"/>
    <s v="ACTIVE"/>
    <m/>
    <s v="Codes and Regulations"/>
    <n v="1198626"/>
    <n v="271295"/>
    <x v="1"/>
  </r>
  <r>
    <n v="785"/>
    <n v="33495"/>
    <s v="Alcoholic Beverage Annual"/>
    <s v="APOCALYPSE"/>
    <s v="1612 MELLWOOD AVE "/>
    <n v="1612"/>
    <s v=" "/>
    <s v="MELLWOOD"/>
    <s v="AVE"/>
    <n v="-85.720221289400001"/>
    <n v="38.256446787400002"/>
    <d v="2018-09-30T00:00:00"/>
    <s v="BAR"/>
    <s v="Bar"/>
    <d v="2011-10-03T10:47:00"/>
    <n v="40206"/>
    <x v="7"/>
    <s v="CLIFTON"/>
    <s v="M2"/>
    <s v="MBP2"/>
    <s v="NQ Retail Malt Beverage Package (12 am till 2 am)"/>
    <s v="ACTIVE"/>
    <m/>
    <s v="Codes and Regulations"/>
    <n v="1218263"/>
    <n v="278838"/>
    <x v="7"/>
  </r>
  <r>
    <n v="786"/>
    <s v="13ABC1115"/>
    <s v="Alcoholic Beverage Annual"/>
    <s v="LIQUOR BARN"/>
    <s v="4901 OUTER LOOP 137"/>
    <n v="4901"/>
    <s v=" "/>
    <s v="OUTER"/>
    <s v="LOOP"/>
    <n v="-85.665208234999895"/>
    <n v="38.139744843700001"/>
    <d v="2018-08-31T00:00:00"/>
    <s v="LIQ"/>
    <s v="Liquor Store"/>
    <d v="2015-06-03T08:10:43"/>
    <n v="40219"/>
    <x v="0"/>
    <m/>
    <s v="C2"/>
    <s v="MBCO"/>
    <s v="NQ Retail Malt Beverage Combo (Package and Drink)"/>
    <s v="ACTIVE"/>
    <m/>
    <s v="Codes and Regulations"/>
    <n v="1233405"/>
    <n v="236097"/>
    <x v="1"/>
  </r>
  <r>
    <n v="787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SD"/>
    <s v="Sunday Drink"/>
    <s v="ACTIVE"/>
    <m/>
    <s v="Codes and Regulations"/>
    <n v="1216791"/>
    <n v="273557"/>
    <x v="0"/>
  </r>
  <r>
    <n v="788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SBL"/>
    <s v="Supplemental Bar"/>
    <s v="ACTIVE"/>
    <m/>
    <s v="Codes and Regulations"/>
    <n v="1216791"/>
    <n v="273557"/>
    <x v="0"/>
  </r>
  <r>
    <n v="789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LD4"/>
    <s v="Quota Retail Drink (12 AM - 4 AM)"/>
    <s v="ACTIVE"/>
    <m/>
    <s v="Codes and Regulations"/>
    <n v="1216791"/>
    <n v="273557"/>
    <x v="0"/>
  </r>
  <r>
    <n v="790"/>
    <s v="15ABC1213"/>
    <s v="Alcoholic Beverage Annual"/>
    <s v="JOHNNY  BRUSCO'S PIZZA"/>
    <s v="10600 MEETING ST 101"/>
    <n v="10600"/>
    <s v=" "/>
    <s v="MEETING"/>
    <s v="ST"/>
    <n v="-85.565789054800007"/>
    <n v="38.322979800200002"/>
    <d v="2019-02-28T00:00:00"/>
    <s v="RST"/>
    <s v="Restaurant / Cafe"/>
    <d v="2016-04-04T08:42:22"/>
    <n v="40059"/>
    <x v="6"/>
    <m/>
    <s v="PVD"/>
    <s v="MBP"/>
    <s v="NQ Retail Malt Beverage Package"/>
    <s v="ACTIVE"/>
    <d v="2016-04-04T08:42:22"/>
    <s v="Codes and Regulations"/>
    <n v="1262949"/>
    <n v="302394"/>
    <x v="6"/>
  </r>
  <r>
    <n v="791"/>
    <s v="16ABC1034"/>
    <s v="Alcoholic Beverage Annual"/>
    <s v="IN SAVERS MARKET"/>
    <s v="5024 POPLAR LEVEL RD "/>
    <n v="5024"/>
    <s v=" "/>
    <s v="POPLAR LEVEL"/>
    <s v="RD"/>
    <n v="-85.680719878199895"/>
    <n v="38.164454074399899"/>
    <d v="2019-02-28T00:00:00"/>
    <s v="GRO"/>
    <s v="Grocery / Food Mart"/>
    <d v="2016-04-14T08:31:09"/>
    <n v="40219"/>
    <x v="17"/>
    <m/>
    <s v="C1"/>
    <s v="MBP"/>
    <s v="NQ Retail Malt Beverage Package"/>
    <s v="ACTIVE"/>
    <d v="2016-04-14T08:31:09"/>
    <s v="Codes and Regulations"/>
    <n v="1229084"/>
    <n v="245163"/>
    <x v="6"/>
  </r>
  <r>
    <n v="792"/>
    <s v="15ABC1213"/>
    <s v="Alcoholic Beverage Annual"/>
    <s v="JOHNNY  BRUSCO'S PIZZA"/>
    <s v="10600 MEETING ST 101"/>
    <n v="10600"/>
    <s v=" "/>
    <s v="MEETING"/>
    <s v="ST"/>
    <n v="-85.565789054800007"/>
    <n v="38.322979800200002"/>
    <d v="2019-02-28T00:00:00"/>
    <s v="RST"/>
    <s v="Restaurant / Cafe"/>
    <d v="2016-04-04T08:42:22"/>
    <n v="40059"/>
    <x v="6"/>
    <m/>
    <s v="PVD"/>
    <s v="SD"/>
    <s v="Sunday Drink"/>
    <s v="ACTIVE"/>
    <d v="2016-04-04T08:42:22"/>
    <s v="Codes and Regulations"/>
    <n v="1262949"/>
    <n v="302394"/>
    <x v="6"/>
  </r>
  <r>
    <n v="793"/>
    <n v="29765"/>
    <s v="Alcoholic Beverage Annual"/>
    <s v="DONGAR FOOD MART &amp; DELI #0534"/>
    <s v="1401 LEXINGTON RD "/>
    <n v="1401"/>
    <s v=" "/>
    <s v="LEXINGTON"/>
    <s v="RD"/>
    <n v="-85.719911919300003"/>
    <n v="38.2507986833999"/>
    <d v="2018-09-30T00:00:00"/>
    <s v="GRO"/>
    <s v="Grocery / Food Mart"/>
    <d v="2010-12-01T13:22:14"/>
    <n v="40206"/>
    <x v="7"/>
    <s v="IRISH HILL"/>
    <s v="PD"/>
    <s v="MBP"/>
    <s v="NQ Retail Malt Beverage Package"/>
    <s v="ACTIVE"/>
    <m/>
    <s v="Codes and Regulations"/>
    <n v="1218319"/>
    <n v="276780"/>
    <x v="9"/>
  </r>
  <r>
    <n v="794"/>
    <n v="5920"/>
    <s v="Alcoholic Beverage Annual"/>
    <s v="LOUISVILLE COUNTRY CLUB"/>
    <s v="25 MOCKINGBIRD VALLEY TRL "/>
    <n v="25"/>
    <s v=" "/>
    <s v="MOCKINGBIRD VALLEY"/>
    <s v="TRL"/>
    <n v="-85.677197946700005"/>
    <n v="38.279387727699898"/>
    <d v="2018-09-30T00:00:00"/>
    <s v="CLB"/>
    <s v="Country Club"/>
    <d v="2004-08-25T16:43:00"/>
    <n v="40207"/>
    <x v="4"/>
    <m/>
    <s v="R1"/>
    <s v="SD"/>
    <s v="Sunday Drink"/>
    <s v="ACTIVE"/>
    <m/>
    <s v="Codes and Regulations"/>
    <n v="1230745"/>
    <n v="286997"/>
    <x v="0"/>
  </r>
  <r>
    <n v="795"/>
    <n v="5926"/>
    <s v="Alcoholic Beverage Annual"/>
    <s v="PATRICK'S BAR"/>
    <s v="3202 FRANKFORT AVE "/>
    <n v="3202"/>
    <s v=" "/>
    <s v="FRANKFORT"/>
    <s v="AVE"/>
    <n v="-85.675210425700001"/>
    <n v="38.254104560400002"/>
    <d v="2018-10-31T16:02:00"/>
    <s v="BAR"/>
    <s v="Bar"/>
    <d v="2004-08-26T08:51:00"/>
    <n v="40206"/>
    <x v="7"/>
    <s v="CRESCENT HILL"/>
    <s v="C1"/>
    <s v="LD"/>
    <s v="Quota Retail Drink"/>
    <s v="ACTIVE"/>
    <m/>
    <s v="Codes and Regulations"/>
    <n v="1231173"/>
    <n v="277782"/>
    <x v="0"/>
  </r>
  <r>
    <n v="796"/>
    <n v="5926"/>
    <s v="Alcoholic Beverage Annual"/>
    <s v="PATRICK'S BAR"/>
    <s v="3202 FRANKFORT AVE "/>
    <n v="3202"/>
    <s v=" "/>
    <s v="FRANKFORT"/>
    <s v="AVE"/>
    <n v="-85.675210425700001"/>
    <n v="38.254104560400002"/>
    <d v="2018-10-31T16:02:00"/>
    <s v="BAR"/>
    <s v="Bar"/>
    <d v="2004-08-26T08:51:00"/>
    <n v="40206"/>
    <x v="7"/>
    <s v="CRESCENT HILL"/>
    <s v="C1"/>
    <s v="LD4"/>
    <s v="Quota Retail Drink (12 AM - 4 AM)"/>
    <s v="ACTIVE"/>
    <m/>
    <s v="Codes and Regulations"/>
    <n v="1231173"/>
    <n v="277782"/>
    <x v="0"/>
  </r>
  <r>
    <n v="797"/>
    <n v="30751"/>
    <s v="Alcoholic Beverage Annual"/>
    <s v="RED DOOR LOUNGE"/>
    <s v="15101 DIXIE HWY "/>
    <n v="15101"/>
    <s v=" "/>
    <s v="DIXIE"/>
    <s v="HWY"/>
    <n v="-85.907010243599899"/>
    <n v="38.038680237400001"/>
    <d v="2018-09-30T00:00:00"/>
    <s v="BAR"/>
    <s v="Bar"/>
    <d v="2011-01-31T11:13:00"/>
    <n v="40272"/>
    <x v="5"/>
    <m/>
    <s v="C2"/>
    <s v="MBRD"/>
    <s v="NQ4 Retail Malt Beverage Drink"/>
    <s v="ACTIVE"/>
    <m/>
    <s v="Codes and Regulations"/>
    <n v="1163208"/>
    <n v="200459"/>
    <x v="7"/>
  </r>
  <r>
    <n v="798"/>
    <n v="30751"/>
    <s v="Alcoholic Beverage Annual"/>
    <s v="RED DOOR LOUNGE"/>
    <s v="15101 DIXIE HWY "/>
    <n v="15101"/>
    <s v=" "/>
    <s v="DIXIE"/>
    <s v="HWY"/>
    <n v="-85.907010243599899"/>
    <n v="38.038680237400001"/>
    <d v="2018-09-30T00:00:00"/>
    <s v="BAR"/>
    <s v="Bar"/>
    <d v="2011-01-31T11:13:00"/>
    <n v="40272"/>
    <x v="5"/>
    <m/>
    <s v="C2"/>
    <s v="MBRD4"/>
    <s v="NQ4 Retail Malt Beverage Drink (12 am till 4 am)"/>
    <s v="ACTIVE"/>
    <m/>
    <s v="Codes and Regulations"/>
    <n v="1163208"/>
    <n v="200459"/>
    <x v="7"/>
  </r>
  <r>
    <n v="799"/>
    <n v="5926"/>
    <s v="Alcoholic Beverage Annual"/>
    <s v="PATRICK'S BAR"/>
    <s v="3202 FRANKFORT AVE "/>
    <n v="3202"/>
    <s v=" "/>
    <s v="FRANKFORT"/>
    <s v="AVE"/>
    <n v="-85.675210425700001"/>
    <n v="38.254104560400002"/>
    <d v="2018-10-31T16:02:00"/>
    <s v="BAR"/>
    <s v="Bar"/>
    <d v="2004-08-26T08:51:00"/>
    <n v="40206"/>
    <x v="7"/>
    <s v="CRESCENT HILL"/>
    <s v="C1"/>
    <s v="SD"/>
    <s v="Sunday Drink"/>
    <s v="ACTIVE"/>
    <m/>
    <s v="Codes and Regulations"/>
    <n v="1231173"/>
    <n v="277782"/>
    <x v="0"/>
  </r>
  <r>
    <n v="800"/>
    <n v="5929"/>
    <s v="Alcoholic Beverage Annual"/>
    <s v="PAT'S STEAK HOUSE"/>
    <s v="2437 BROWNSBORO RD "/>
    <n v="2437"/>
    <s v=" "/>
    <s v="BROWNSBORO"/>
    <s v="RD"/>
    <n v="-85.699977811099899"/>
    <n v="38.258688201600002"/>
    <d v="2018-09-30T00:00:00"/>
    <s v="RST"/>
    <s v="Restaurant / Cafe"/>
    <d v="2004-08-26T09:09:19"/>
    <n v="40206"/>
    <x v="7"/>
    <s v="CLIFTON HEIGHTS"/>
    <s v="C1"/>
    <s v="LD"/>
    <s v="Quota Retail Drink"/>
    <s v="ACTIVE"/>
    <m/>
    <s v="Codes and Regulations"/>
    <n v="1224088"/>
    <n v="279562"/>
    <x v="0"/>
  </r>
  <r>
    <n v="801"/>
    <n v="33173"/>
    <s v="Alcoholic Beverage Annual"/>
    <s v="QUICK FOOD MART"/>
    <s v="7031 GLOBAL DR "/>
    <n v="7031"/>
    <s v=" "/>
    <s v="GLOBAL"/>
    <s v="DR"/>
    <n v="-85.889183755800005"/>
    <n v="38.140002860499898"/>
    <d v="2018-09-30T00:00:00"/>
    <s v="GRO"/>
    <s v="Grocery / Food Mart"/>
    <d v="2011-08-23T10:31:00"/>
    <n v="40258"/>
    <x v="12"/>
    <m/>
    <s v="EZ1"/>
    <s v="MBP"/>
    <s v="NQ Retail Malt Beverage Package"/>
    <s v="ACTIVE"/>
    <m/>
    <s v="Codes and Regulations"/>
    <n v="1168998"/>
    <n v="237259"/>
    <x v="7"/>
  </r>
  <r>
    <n v="802"/>
    <n v="33250"/>
    <s v="Alcoholic Beverage Annual"/>
    <s v="SILVER DOLLAR HONKY TONK"/>
    <s v="1761 FRANKFORT AVE "/>
    <n v="1761"/>
    <s v=" "/>
    <s v="FRANKFORT"/>
    <s v="AVE"/>
    <n v="-85.716698236300005"/>
    <n v="38.257048590399897"/>
    <d v="2018-09-30T00:00:00"/>
    <s v="RST"/>
    <s v="Restaurant / Cafe"/>
    <d v="2011-11-16T08:15:00"/>
    <n v="40206"/>
    <x v="7"/>
    <s v="CLIFTON"/>
    <s v="C1"/>
    <s v="RLD2"/>
    <s v="NQ2 Restaurant Liquor Drink (12 am till 2 am)"/>
    <s v="ACTIVE"/>
    <m/>
    <s v="Codes and Regulations"/>
    <n v="1219278"/>
    <n v="279041"/>
    <x v="7"/>
  </r>
  <r>
    <n v="803"/>
    <n v="5932"/>
    <s v="Alcoholic Beverage Annual"/>
    <s v="MILL CREEK VFW POST 5421"/>
    <s v="7111 LOWER HUNTERS TRCE "/>
    <n v="7111"/>
    <s v=" "/>
    <s v="LOWER HUNTERS"/>
    <s v="TRCE"/>
    <n v="-85.879582407800001"/>
    <n v="38.174306127500003"/>
    <d v="2018-09-30T00:00:00"/>
    <s v="PRI"/>
    <s v="Private Club"/>
    <d v="2004-08-26T09:34:00"/>
    <n v="40258"/>
    <x v="23"/>
    <m/>
    <s v="R4"/>
    <s v="SD"/>
    <s v="Sunday Drink"/>
    <s v="ACTIVE"/>
    <m/>
    <s v="Codes and Regulations"/>
    <n v="1171980"/>
    <n v="249700"/>
    <x v="0"/>
  </r>
  <r>
    <n v="804"/>
    <n v="5934"/>
    <s v="Alcoholic Beverage Annual"/>
    <s v="NORTH END CAFE"/>
    <s v="1722 FRANKFORT AVE "/>
    <n v="1722"/>
    <s v=" "/>
    <s v="FRANKFORT"/>
    <s v="AVE"/>
    <n v="-85.718586164900003"/>
    <n v="38.257228097999899"/>
    <d v="2018-09-30T00:00:00"/>
    <s v="RST"/>
    <s v="Restaurant / Cafe"/>
    <d v="2004-08-26T09:49:00"/>
    <n v="40206"/>
    <x v="7"/>
    <s v="CLIFTON"/>
    <s v="C2"/>
    <s v="LD"/>
    <s v="Quota Retail Drink"/>
    <s v="ACTIVE"/>
    <m/>
    <s v="Codes and Regulations"/>
    <n v="1218737"/>
    <n v="279115"/>
    <x v="0"/>
  </r>
  <r>
    <n v="805"/>
    <n v="5934"/>
    <s v="Alcoholic Beverage Annual"/>
    <s v="NORTH END CAFE"/>
    <s v="1722 FRANKFORT AVE "/>
    <n v="1722"/>
    <s v=" "/>
    <s v="FRANKFORT"/>
    <s v="AVE"/>
    <n v="-85.718586164900003"/>
    <n v="38.257228097999899"/>
    <d v="2018-09-30T00:00:00"/>
    <s v="RST"/>
    <s v="Restaurant / Cafe"/>
    <d v="2004-08-26T09:49:00"/>
    <n v="40206"/>
    <x v="7"/>
    <s v="CLIFTON"/>
    <s v="C2"/>
    <s v="SD"/>
    <s v="Sunday Drink"/>
    <s v="ACTIVE"/>
    <m/>
    <s v="Codes and Regulations"/>
    <n v="1218737"/>
    <n v="279115"/>
    <x v="0"/>
  </r>
  <r>
    <n v="806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MBRD"/>
    <s v="NQ4 Retail Malt Beverage Drink"/>
    <s v="ACTIVE"/>
    <m/>
    <s v="Codes and Regulations"/>
    <n v="1261364"/>
    <n v="221627"/>
    <x v="0"/>
  </r>
  <r>
    <n v="807"/>
    <s v="14ABC1138"/>
    <s v="Alcoholic Beverage Annual"/>
    <s v="THE POST"/>
    <s v="1045 GOSS AVE "/>
    <n v="1045"/>
    <s v=" "/>
    <s v="GOSS"/>
    <s v="AVE"/>
    <n v="-85.735396552200001"/>
    <n v="38.227667864799898"/>
    <d v="2019-01-31T00:00:00"/>
    <s v="RST"/>
    <s v="Restaurant / Cafe"/>
    <d v="2014-11-12T13:48:09"/>
    <n v="40217"/>
    <x v="22"/>
    <s v="GERMANTOWN"/>
    <s v="C2"/>
    <s v="RLD"/>
    <s v="NQ2 Retail Drink (Restaurant)"/>
    <s v="ACTIVE"/>
    <m/>
    <s v="Codes and Regulations"/>
    <n v="1213737"/>
    <n v="268429"/>
    <x v="3"/>
  </r>
  <r>
    <n v="808"/>
    <n v="27054"/>
    <s v="Alcoholic Beverage Annual"/>
    <s v="JR LIQUOR"/>
    <s v="900 E OAK ST "/>
    <n v="900"/>
    <s v="E"/>
    <s v="OAK"/>
    <s v="ST"/>
    <n v="-85.739507087299899"/>
    <n v="38.232872049000001"/>
    <d v="2018-10-31T00:00:00"/>
    <s v="LIQ"/>
    <s v="Liquor Store"/>
    <d v="2010-03-25T10:32:00"/>
    <n v="40204"/>
    <x v="3"/>
    <s v="SHELBY PARK"/>
    <s v="C2"/>
    <s v="MBP"/>
    <s v="NQ Retail Malt Beverage Package"/>
    <s v="ACTIVE"/>
    <m/>
    <s v="Codes and Regulations"/>
    <n v="1212587"/>
    <n v="270343"/>
    <x v="9"/>
  </r>
  <r>
    <n v="809"/>
    <n v="27054"/>
    <s v="Alcoholic Beverage Annual"/>
    <s v="JR LIQUOR"/>
    <s v="900 E OAK ST "/>
    <n v="900"/>
    <s v="E"/>
    <s v="OAK"/>
    <s v="ST"/>
    <n v="-85.739507087299899"/>
    <n v="38.232872049000001"/>
    <d v="2018-10-31T00:00:00"/>
    <s v="LIQ"/>
    <s v="Liquor Store"/>
    <d v="2010-03-25T10:32:00"/>
    <n v="40204"/>
    <x v="3"/>
    <s v="SHELBY PARK"/>
    <s v="C2"/>
    <s v="MBP2"/>
    <s v="NQ Retail Malt Beverage Package (12 am till 2 am)"/>
    <s v="ACTIVE"/>
    <m/>
    <s v="Codes and Regulations"/>
    <n v="1212587"/>
    <n v="270343"/>
    <x v="9"/>
  </r>
  <r>
    <n v="810"/>
    <n v="28137"/>
    <s v="Alcoholic Beverage Annual"/>
    <s v="SHORTY'S FOOD MART #4"/>
    <s v="1711 W BROADWAY "/>
    <n v="1711"/>
    <s v="W"/>
    <s v="BROADWAY"/>
    <s v=" "/>
    <n v="-85.780601589100002"/>
    <n v="38.249142976599899"/>
    <d v="2018-10-31T00:00:00"/>
    <s v="GRO"/>
    <s v="Grocery / Food Mart"/>
    <d v="2010-08-02T12:37:25"/>
    <n v="40203"/>
    <x v="3"/>
    <s v="RUSSELL"/>
    <s v="C2"/>
    <s v="MBP"/>
    <s v="NQ Retail Malt Beverage Package"/>
    <s v="ACTIVE"/>
    <m/>
    <s v="Codes and Regulations"/>
    <n v="1200883"/>
    <n v="276461"/>
    <x v="9"/>
  </r>
  <r>
    <n v="811"/>
    <n v="6408"/>
    <s v="Alcoholic Beverage Annual"/>
    <s v="O'SHEA'S TRADITIONAL PUB"/>
    <s v="956 BAXTER AVE "/>
    <n v="956"/>
    <s v=" "/>
    <s v="BAXTER"/>
    <s v="AVE"/>
    <n v="-85.724871525300003"/>
    <n v="38.240692721199899"/>
    <d v="2018-10-31T00:00:00"/>
    <s v="RST"/>
    <s v="Restaurant / Cafe"/>
    <d v="2004-10-01T12:07:00"/>
    <n v="40204"/>
    <x v="9"/>
    <s v="HIGHLANDS"/>
    <s v="(C2)"/>
    <s v="RLD4"/>
    <s v="NQ2 Restaurant Liquor Drink (12 am till 4 am)"/>
    <s v="ACTIVE"/>
    <m/>
    <s v="Codes and Regulations"/>
    <n v="1216836"/>
    <n v="273123"/>
    <x v="0"/>
  </r>
  <r>
    <n v="812"/>
    <s v="14ABC1150"/>
    <s v="Alcoholic Beverage Annual"/>
    <s v="LA ESPERANZA GROCERY"/>
    <s v="4761 DIXIE HWY 101"/>
    <n v="4761"/>
    <s v=" "/>
    <s v="DIXIE"/>
    <s v="HWY"/>
    <n v="-85.824320200299894"/>
    <n v="38.173021600399899"/>
    <d v="2019-02-28T00:00:00"/>
    <s v="GRO"/>
    <s v="Grocery / Food Mart"/>
    <d v="2014-09-29T15:12:11"/>
    <n v="40216"/>
    <x v="25"/>
    <m/>
    <s v="M2"/>
    <s v="MBP"/>
    <s v="NQ Retail Malt Beverage Package"/>
    <s v="ACTIVE"/>
    <m/>
    <s v="Codes and Regulations"/>
    <n v="1187856"/>
    <n v="248956"/>
    <x v="3"/>
  </r>
  <r>
    <n v="813"/>
    <n v="5973"/>
    <s v="Alcoholic Beverage Annual"/>
    <s v="BUFFALO WILD WINGS DIXIE MANOR"/>
    <s v="6801 DIXIE HWY 159"/>
    <n v="6801"/>
    <s v=" "/>
    <s v="DIXIE"/>
    <s v="HWY"/>
    <n v="-85.836087378599899"/>
    <n v="38.151063756600003"/>
    <d v="2018-09-30T00:00:00"/>
    <s v="RST"/>
    <s v="Restaurant / Cafe"/>
    <d v="2004-08-27T16:47:00"/>
    <n v="40258"/>
    <x v="12"/>
    <m/>
    <s v="C1"/>
    <s v="RLD"/>
    <s v="NQ2 Retail Drink (Restaurant)"/>
    <s v="ACTIVE"/>
    <m/>
    <s v="Codes and Regulations"/>
    <n v="1184336"/>
    <n v="241019"/>
    <x v="0"/>
  </r>
  <r>
    <n v="814"/>
    <n v="5973"/>
    <s v="Alcoholic Beverage Annual"/>
    <s v="BUFFALO WILD WINGS DIXIE MANOR"/>
    <s v="6801 DIXIE HWY 159"/>
    <n v="6801"/>
    <s v=" "/>
    <s v="DIXIE"/>
    <s v="HWY"/>
    <n v="-85.836087378599899"/>
    <n v="38.151063756600003"/>
    <d v="2018-09-30T00:00:00"/>
    <s v="RST"/>
    <s v="Restaurant / Cafe"/>
    <d v="2004-08-27T16:47:00"/>
    <n v="40258"/>
    <x v="12"/>
    <m/>
    <s v="C1"/>
    <s v="SD"/>
    <s v="Sunday Drink"/>
    <s v="ACTIVE"/>
    <m/>
    <s v="Codes and Regulations"/>
    <n v="1184336"/>
    <n v="241019"/>
    <x v="0"/>
  </r>
  <r>
    <n v="815"/>
    <n v="28050"/>
    <s v="Alcoholic Beverage Annual"/>
    <s v="MI PREFERIDA"/>
    <s v="4752 BARDSTOWN RD "/>
    <n v="4752"/>
    <s v=" "/>
    <s v="BARDSTOWN"/>
    <s v="RD"/>
    <n v="-85.6234833866"/>
    <n v="38.1774785494"/>
    <d v="2019-01-31T00:00:00"/>
    <s v="GRO"/>
    <s v="Grocery / Food Mart"/>
    <d v="2010-07-22T09:50:00"/>
    <n v="40218"/>
    <x v="17"/>
    <m/>
    <s v="C1"/>
    <s v="MBP"/>
    <s v="NQ Retail Malt Beverage Package"/>
    <s v="ACTIVE"/>
    <m/>
    <s v="Codes and Regulations"/>
    <n v="1245609"/>
    <n v="249655"/>
    <x v="9"/>
  </r>
  <r>
    <n v="816"/>
    <n v="3377"/>
    <s v="Alcoholic Beverage Annual"/>
    <s v="F AND M FOOD MART"/>
    <s v="1600 ARCADE AVE "/>
    <n v="1600"/>
    <s v=" "/>
    <s v="ARCADE"/>
    <s v="AVE"/>
    <n v="-85.786177449899895"/>
    <n v="38.207821676999899"/>
    <d v="2019-02-28T00:00:00"/>
    <s v="GRO"/>
    <s v="Grocery / Food Mart"/>
    <d v="2004-02-19T13:54:00"/>
    <n v="40215"/>
    <x v="25"/>
    <s v="TAYLOR BERRY"/>
    <s v="C1"/>
    <s v="MBP"/>
    <s v="NQ Retail Malt Beverage Package"/>
    <s v="ACTIVE"/>
    <m/>
    <s v="Codes and Regulations"/>
    <n v="1199031"/>
    <n v="261442"/>
    <x v="0"/>
  </r>
  <r>
    <n v="817"/>
    <n v="34212"/>
    <s v="Alcoholic Beverage Annual"/>
    <s v="BIG BAR, THE"/>
    <s v="1202 BARDSTOWN RD "/>
    <n v="1202"/>
    <s v=" "/>
    <s v="BARDSTOWN"/>
    <s v="RD"/>
    <n v="-85.718479454299896"/>
    <n v="38.236793806000001"/>
    <d v="2018-10-31T00:00:00"/>
    <s v="BAR"/>
    <s v="Bar"/>
    <d v="2012-02-27T13:57:00"/>
    <n v="40204"/>
    <x v="9"/>
    <s v="TYLER PARK"/>
    <s v="(C2)"/>
    <s v="MBRD"/>
    <s v="NQ4 Retail Malt Beverage Drink"/>
    <s v="ACTIVE"/>
    <m/>
    <s v="Codes and Regulations"/>
    <n v="1218649"/>
    <n v="271674"/>
    <x v="10"/>
  </r>
  <r>
    <n v="818"/>
    <n v="34212"/>
    <s v="Alcoholic Beverage Annual"/>
    <s v="BIG BAR, THE"/>
    <s v="1202 BARDSTOWN RD "/>
    <n v="1202"/>
    <s v=" "/>
    <s v="BARDSTOWN"/>
    <s v="RD"/>
    <n v="-85.718479454299896"/>
    <n v="38.236793806000001"/>
    <d v="2018-10-31T00:00:00"/>
    <s v="BAR"/>
    <s v="Bar"/>
    <d v="2012-02-27T13:57:00"/>
    <n v="40204"/>
    <x v="9"/>
    <s v="TYLER PARK"/>
    <s v="(C2)"/>
    <s v="MBRD4"/>
    <s v="NQ4 Retail Malt Beverage Drink (12 am till 4 am)"/>
    <s v="ACTIVE"/>
    <m/>
    <s v="Codes and Regulations"/>
    <n v="1218649"/>
    <n v="271674"/>
    <x v="10"/>
  </r>
  <r>
    <n v="819"/>
    <n v="6242"/>
    <s v="Alcoholic Beverage Annual"/>
    <s v="RIVER CITY DISTRIBUTING, INC"/>
    <s v="7301 WINSTEAD DR "/>
    <n v="7301"/>
    <s v=" "/>
    <s v="WINSTEAD"/>
    <s v="DR"/>
    <n v="-85.893684944300006"/>
    <n v="38.134366911199898"/>
    <d v="2018-09-30T00:00:00"/>
    <s v="DST"/>
    <s v="Distributor / Wholesaler"/>
    <d v="2004-09-21T11:18:00"/>
    <n v="40258"/>
    <x v="12"/>
    <m/>
    <s v="EZ1"/>
    <s v="MBD"/>
    <s v="Malt Beverage Distributor"/>
    <s v="ACTIVE"/>
    <m/>
    <s v="Codes and Regulations"/>
    <n v="1167667"/>
    <n v="235230"/>
    <x v="0"/>
  </r>
  <r>
    <n v="820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LD"/>
    <s v="Quota Retail Drink"/>
    <s v="ACTIVE"/>
    <m/>
    <s v="Codes and Regulations"/>
    <n v="1207475"/>
    <n v="277445"/>
    <x v="0"/>
  </r>
  <r>
    <n v="821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LD4"/>
    <s v="Quota Retail Drink (12 AM - 4 AM)"/>
    <s v="ACTIVE"/>
    <m/>
    <s v="Codes and Regulations"/>
    <n v="1207475"/>
    <n v="277445"/>
    <x v="0"/>
  </r>
  <r>
    <n v="822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SBL"/>
    <s v="Supplemental Bar"/>
    <s v="ACTIVE"/>
    <m/>
    <s v="Codes and Regulations"/>
    <n v="1207475"/>
    <n v="277445"/>
    <x v="0"/>
  </r>
  <r>
    <n v="823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MBRD"/>
    <s v="NQ4 Retail Malt Beverage Drink"/>
    <s v="ACTIVE"/>
    <m/>
    <s v="Codes and Regulations"/>
    <n v="1237152"/>
    <n v="276954"/>
    <x v="0"/>
  </r>
  <r>
    <n v="824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SD"/>
    <s v="Sunday Drink"/>
    <s v="ACTIVE"/>
    <m/>
    <s v="Codes and Regulations"/>
    <n v="1207475"/>
    <n v="277445"/>
    <x v="0"/>
  </r>
  <r>
    <n v="825"/>
    <n v="6416"/>
    <s v="Alcoholic Beverage Annual"/>
    <s v="COACH LAMP"/>
    <s v="751 VINE ST "/>
    <n v="751"/>
    <s v=" "/>
    <s v="VINE"/>
    <s v="ST"/>
    <n v="-85.734331303800005"/>
    <n v="38.2416466881999"/>
    <d v="2018-10-31T00:00:00"/>
    <s v="RST"/>
    <s v="Restaurant / Cafe"/>
    <d v="2004-10-01T13:29:00"/>
    <n v="40204"/>
    <x v="3"/>
    <s v="PARISTOWN POINTE"/>
    <s v="R6"/>
    <s v="MBRD"/>
    <s v="NQ4 Retail Malt Beverage Drink"/>
    <s v="ACTIVE"/>
    <m/>
    <s v="Codes and Regulations"/>
    <n v="1214125"/>
    <n v="273514"/>
    <x v="0"/>
  </r>
  <r>
    <n v="826"/>
    <n v="6420"/>
    <s v="Alcoholic Beverage Annual"/>
    <s v="DERBY CITY PRODUCE"/>
    <s v="301 S 18TH ST "/>
    <n v="301"/>
    <s v="S"/>
    <s v="18TH"/>
    <s v="ST"/>
    <n v="-85.779898569899899"/>
    <n v="38.2559439959999"/>
    <d v="2018-10-31T00:00:00"/>
    <s v="GRO"/>
    <s v="Grocery / Food Mart"/>
    <d v="2004-10-01T14:03:00"/>
    <n v="40203"/>
    <x v="3"/>
    <s v="RUSSELL"/>
    <s v="C2"/>
    <s v="MBP"/>
    <s v="NQ Retail Malt Beverage Package"/>
    <s v="ACTIVE"/>
    <m/>
    <s v="Codes and Regulations"/>
    <n v="1201126"/>
    <n v="278934"/>
    <x v="0"/>
  </r>
  <r>
    <n v="827"/>
    <n v="6274"/>
    <s v="Alcoholic Beverage Annual"/>
    <s v="LORIE'S LIQUORS"/>
    <s v="2316 W MARKET ST "/>
    <n v="2316"/>
    <s v="W"/>
    <s v="MARKET"/>
    <s v="ST"/>
    <n v="-85.789828424500001"/>
    <n v="38.2588949525"/>
    <d v="2019-03-31T00:00:00"/>
    <s v="LIQ"/>
    <s v="Liquor Store"/>
    <d v="2004-11-01T13:20:00"/>
    <n v="40212"/>
    <x v="3"/>
    <s v="RUSSELL"/>
    <s v="C1"/>
    <s v="LP"/>
    <s v="Quota Retail Package"/>
    <s v="ACTIVE"/>
    <m/>
    <s v="Codes and Regulations"/>
    <n v="1198293"/>
    <n v="280056"/>
    <x v="0"/>
  </r>
  <r>
    <n v="828"/>
    <n v="6426"/>
    <s v="Alcoholic Beverage Annual"/>
    <s v="FERN BOWL"/>
    <s v="5518 BARDSTOWN RD "/>
    <n v="5518"/>
    <s v=" "/>
    <s v="BARDSTOWN"/>
    <s v="RD"/>
    <n v="-85.600870137300006"/>
    <n v="38.164988645400001"/>
    <d v="2018-10-31T00:00:00"/>
    <s v="BAR"/>
    <s v="Bar"/>
    <d v="2004-10-04T08:39:00"/>
    <n v="40291"/>
    <x v="18"/>
    <m/>
    <s v="C1"/>
    <s v="MBRD"/>
    <s v="NQ4 Retail Malt Beverage Drink"/>
    <s v="ACTIVE"/>
    <m/>
    <s v="Codes and Regulations"/>
    <n v="1252042"/>
    <n v="245011"/>
    <x v="0"/>
  </r>
  <r>
    <n v="829"/>
    <n v="6427"/>
    <s v="Alcoholic Beverage Annual"/>
    <s v="FERN CREEK LIQUORS"/>
    <s v="5623 BARDSTOWN RD "/>
    <n v="5623"/>
    <s v=" "/>
    <s v="BARDSTOWN"/>
    <s v="RD"/>
    <n v="-85.597336829699898"/>
    <n v="38.164472005199897"/>
    <d v="2018-10-31T00:00:00"/>
    <s v="LIQ"/>
    <s v="Liquor Store"/>
    <d v="2004-10-04T08:47:00"/>
    <n v="40291"/>
    <x v="18"/>
    <m/>
    <s v="C1"/>
    <s v="MBP"/>
    <s v="NQ Retail Malt Beverage Package"/>
    <s v="ACTIVE"/>
    <m/>
    <s v="Codes and Regulations"/>
    <n v="1253055"/>
    <n v="244808"/>
    <x v="0"/>
  </r>
  <r>
    <n v="830"/>
    <n v="6427"/>
    <s v="Alcoholic Beverage Annual"/>
    <s v="FERN CREEK LIQUORS"/>
    <s v="5623 BARDSTOWN RD "/>
    <n v="5623"/>
    <s v=" "/>
    <s v="BARDSTOWN"/>
    <s v="RD"/>
    <n v="-85.597336829699898"/>
    <n v="38.164472005199897"/>
    <d v="2018-10-31T00:00:00"/>
    <s v="LIQ"/>
    <s v="Liquor Store"/>
    <d v="2004-10-04T08:47:00"/>
    <n v="40291"/>
    <x v="18"/>
    <m/>
    <s v="C1"/>
    <s v="MBP2"/>
    <s v="NQ Retail Malt Beverage Package (12 am till 2 am)"/>
    <s v="ACTIVE"/>
    <m/>
    <s v="Codes and Regulations"/>
    <n v="1253055"/>
    <n v="244808"/>
    <x v="0"/>
  </r>
  <r>
    <n v="831"/>
    <n v="6439"/>
    <s v="Alcoholic Beverage Annual"/>
    <s v="DANIEL BOONE POST  NO. 1, AMVETS"/>
    <s v="1111 SWAN ST "/>
    <n v="1111"/>
    <s v=" "/>
    <s v="SWAN"/>
    <s v="ST"/>
    <n v="-85.736855542300006"/>
    <n v="38.234482259799897"/>
    <d v="2018-10-31T00:00:00"/>
    <s v="PRI"/>
    <s v="Private Club"/>
    <d v="2004-10-04T10:15:00"/>
    <n v="40204"/>
    <x v="3"/>
    <s v="GERMANTOWN"/>
    <s v="C1"/>
    <s v="PC"/>
    <s v="NQ3 Retail Drink (Private Club)"/>
    <s v="ACTIVE"/>
    <m/>
    <s v="Codes and Regulations"/>
    <n v="1213358"/>
    <n v="270917"/>
    <x v="0"/>
  </r>
  <r>
    <n v="832"/>
    <n v="5847"/>
    <s v="Alcoholic Beverage Annual"/>
    <s v="BREWSKEE'S"/>
    <s v="5507 VALLEY STATION RD "/>
    <n v="5507"/>
    <s v=" "/>
    <s v="VALLEY STATION"/>
    <s v="RD"/>
    <n v="-85.865577219200006"/>
    <n v="38.107690654700001"/>
    <d v="2018-09-30T12:15:00"/>
    <s v="BAR"/>
    <s v="Bar"/>
    <d v="2004-08-24T08:49:00"/>
    <n v="40272"/>
    <x v="14"/>
    <m/>
    <s v="C2"/>
    <s v="LD4"/>
    <s v="Quota Retail Drink (12 AM - 4 AM)"/>
    <s v="ACTIVE"/>
    <m/>
    <s v="Codes and Regulations"/>
    <n v="1175580"/>
    <n v="225374"/>
    <x v="0"/>
  </r>
  <r>
    <n v="833"/>
    <n v="33946"/>
    <s v="Alcoholic Beverage Annual"/>
    <s v="COME BACK INN"/>
    <s v="909 SWAN ST "/>
    <n v="909"/>
    <s v=" "/>
    <s v="SWAN"/>
    <s v="ST"/>
    <n v="-85.736470844099898"/>
    <n v="38.239164221400003"/>
    <d v="2018-10-31T00:00:00"/>
    <s v="RST"/>
    <s v="Restaurant / Cafe"/>
    <d v="2011-12-22T15:10:00"/>
    <n v="40204"/>
    <x v="3"/>
    <s v="GERMANTOWN"/>
    <s v="C1"/>
    <s v="RLD4"/>
    <s v="NQ2 Restaurant Liquor Drink (12 am till 4 am)"/>
    <s v="ACTIVE"/>
    <m/>
    <s v="Codes and Regulations"/>
    <n v="1213496"/>
    <n v="272620"/>
    <x v="7"/>
  </r>
  <r>
    <n v="834"/>
    <n v="6955"/>
    <s v="Alcoholic Beverage Annual"/>
    <s v="HIKES POINT BAR &amp; LOUNGE"/>
    <s v="3937 TAYLORSVILLE RD "/>
    <n v="3937"/>
    <s v=" "/>
    <s v="TAYLORSVILLE"/>
    <s v="RD"/>
    <n v="-85.627448938699899"/>
    <n v="38.220595814299898"/>
    <d v="2019-01-31T00:00:00"/>
    <s v="BAR"/>
    <s v="Bar"/>
    <d v="2004-11-10T12:40:00"/>
    <n v="40220"/>
    <x v="15"/>
    <s v="HIKES POINT"/>
    <s v="C1"/>
    <s v="MBRD"/>
    <s v="NQ4 Retail Malt Beverage Drink"/>
    <s v="ACTIVE"/>
    <m/>
    <s v="Codes and Regulations"/>
    <n v="1244704"/>
    <n v="265372"/>
    <x v="0"/>
  </r>
  <r>
    <n v="835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LP"/>
    <s v="Quota Retail Package"/>
    <s v="ACTIVE"/>
    <d v="2014-12-09T12:25:47"/>
    <s v="Codes and Regulations"/>
    <n v="1204870"/>
    <n v="279195"/>
    <x v="3"/>
  </r>
  <r>
    <n v="836"/>
    <n v="30243"/>
    <s v="Alcoholic Beverage Annual"/>
    <s v="NEW VIEW BAR &amp; GRILL"/>
    <s v="7601 OUTER LOOP "/>
    <n v="7601"/>
    <s v=" "/>
    <s v="OUTER"/>
    <s v="LOOP"/>
    <n v="-85.619174696599899"/>
    <n v="38.137863913399897"/>
    <d v="2019-01-31T00:00:00"/>
    <s v="BAR"/>
    <s v="Bar"/>
    <d v="2011-01-10T16:09:00"/>
    <n v="40228"/>
    <x v="24"/>
    <m/>
    <s v="PD"/>
    <s v="MBRD"/>
    <s v="NQ4 Retail Malt Beverage Drink"/>
    <s v="ACTIVE"/>
    <m/>
    <s v="Codes and Regulations"/>
    <n v="1246633"/>
    <n v="235212"/>
    <x v="7"/>
  </r>
  <r>
    <n v="837"/>
    <n v="31684"/>
    <s v="Alcoholic Beverage Annual"/>
    <s v="BORROMEO'S PIZZA &amp; ITALIAN"/>
    <s v="8607 SMYRNA PKY 101"/>
    <n v="8607"/>
    <s v=" "/>
    <s v="SMYRNA"/>
    <s v="PKY"/>
    <n v="-85.641747771499894"/>
    <n v="38.1234474996999"/>
    <d v="2019-01-31T00:00:00"/>
    <s v="RST"/>
    <s v="Restaurant / Cafe"/>
    <d v="2011-04-19T09:07:00"/>
    <n v="40228"/>
    <x v="24"/>
    <m/>
    <s v="C1"/>
    <s v="RLD"/>
    <s v="NQ2 Retail Drink (Restaurant)"/>
    <s v="ACTIVE"/>
    <m/>
    <s v="Codes and Regulations"/>
    <n v="1240062"/>
    <n v="230060"/>
    <x v="7"/>
  </r>
  <r>
    <n v="838"/>
    <n v="32015"/>
    <s v="Alcoholic Beverage Annual"/>
    <s v="O'CONNELLS IRISH PUB"/>
    <s v="5520 FERN VALLEY RD 115"/>
    <n v="5520"/>
    <s v=" "/>
    <s v="FERN VALLEY"/>
    <s v="RD"/>
    <n v="-85.657544533299898"/>
    <n v="38.155576940899898"/>
    <d v="2019-01-31T00:00:00"/>
    <s v="BAR"/>
    <s v="Bar"/>
    <d v="2011-05-23T11:40:56"/>
    <n v="40228"/>
    <x v="0"/>
    <m/>
    <s v="C2"/>
    <s v="MBRD2"/>
    <s v="NQ4 Retail Malt Beverage Drink (12 am till 2 am)"/>
    <s v="ACTIVE"/>
    <m/>
    <s v="Codes and Regulations"/>
    <n v="1235697"/>
    <n v="241828"/>
    <x v="7"/>
  </r>
  <r>
    <n v="839"/>
    <n v="32050"/>
    <s v="Alcoholic Beverage Annual"/>
    <s v="SCORES LIQUORS"/>
    <s v="6714 SHEPHERDSVILLE RD "/>
    <n v="6714"/>
    <s v=" "/>
    <s v="SHEPHERDSVILLE"/>
    <s v="RD"/>
    <n v="-85.66035042"/>
    <n v="38.152121092199899"/>
    <d v="2019-01-31T00:00:00"/>
    <s v="LIQ"/>
    <s v="Liquor Store"/>
    <d v="2011-08-29T16:33:07"/>
    <n v="40228"/>
    <x v="17"/>
    <m/>
    <s v="C1"/>
    <s v="MBP2"/>
    <s v="NQ Retail Malt Beverage Package (12 am till 2 am)"/>
    <s v="ACTIVE"/>
    <m/>
    <s v="Codes and Regulations"/>
    <n v="1234871"/>
    <n v="240582"/>
    <x v="7"/>
  </r>
  <r>
    <n v="840"/>
    <n v="3997"/>
    <s v="Alcoholic Beverage Annual"/>
    <s v="LA PECHE/LILLY'S"/>
    <s v="1147 BARDSTOWN RD "/>
    <n v="1147"/>
    <s v=" "/>
    <s v="BARDSTOWN"/>
    <s v="RD"/>
    <n v="-85.718951268699897"/>
    <n v="38.2377408579"/>
    <d v="2018-10-31T00:00:00"/>
    <s v="RST"/>
    <s v="Restaurant / Cafe"/>
    <d v="2004-09-30T10:39:00"/>
    <n v="40204"/>
    <x v="9"/>
    <s v="CHEROKEE TRIANGLE"/>
    <s v="(C2)"/>
    <s v="LD"/>
    <s v="Quota Retail Drink"/>
    <s v="ACTIVE"/>
    <m/>
    <s v="Codes and Regulations"/>
    <n v="1218519"/>
    <n v="272021"/>
    <x v="0"/>
  </r>
  <r>
    <n v="841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LD"/>
    <s v="Quota Retail Drink"/>
    <s v="ACTIVE"/>
    <m/>
    <s v="Codes and Regulations"/>
    <n v="1249878"/>
    <n v="246549"/>
    <x v="0"/>
  </r>
  <r>
    <n v="842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LD4"/>
    <s v="Quota Retail Drink (12 AM - 4 AM)"/>
    <s v="ACTIVE"/>
    <m/>
    <s v="Codes and Regulations"/>
    <n v="1249878"/>
    <n v="246549"/>
    <x v="0"/>
  </r>
  <r>
    <n v="843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SBL"/>
    <s v="Supplemental Bar"/>
    <s v="ACTIVE"/>
    <m/>
    <s v="Codes and Regulations"/>
    <n v="1249878"/>
    <n v="246549"/>
    <x v="0"/>
  </r>
  <r>
    <n v="844"/>
    <s v="14ABC1159"/>
    <s v="Alcoholic Beverage Annual"/>
    <s v="COCONUT BEACH TACOS &amp; CERVESZA"/>
    <s v="2787 S FLOYD ST "/>
    <n v="2787"/>
    <s v="S"/>
    <s v="FLOYD"/>
    <s v="ST"/>
    <n v="-85.755866124799894"/>
    <n v="38.206228291400002"/>
    <d v="2019-05-31T00:00:00"/>
    <s v="RST"/>
    <s v="Restaurant / Cafe"/>
    <d v="2014-10-27T09:40:44"/>
    <n v="40209"/>
    <x v="2"/>
    <s v="UNIVERSITY"/>
    <s v="EZ1"/>
    <s v="MBRD"/>
    <s v="NQ4 Retail Malt Beverage Drink"/>
    <s v="ACTIVE"/>
    <d v="2014-10-27T09:40:44"/>
    <s v="Codes and Regulations"/>
    <n v="1207730"/>
    <n v="260718"/>
    <x v="3"/>
  </r>
  <r>
    <n v="845"/>
    <n v="6359"/>
    <s v="Alcoholic Beverage Annual"/>
    <s v="TK'S"/>
    <s v="5442 DEL MARIA WAY "/>
    <n v="5442"/>
    <s v=" "/>
    <s v="DEL MARIA"/>
    <s v="WAY"/>
    <n v="-85.608474910799899"/>
    <n v="38.1691241812999"/>
    <d v="2018-10-31T00:00:00"/>
    <s v="BAR"/>
    <s v="Bar"/>
    <d v="2004-09-30T11:00:00"/>
    <n v="40291"/>
    <x v="18"/>
    <m/>
    <s v="C2"/>
    <s v="SD"/>
    <s v="Sunday Drink"/>
    <s v="ACTIVE"/>
    <m/>
    <s v="Codes and Regulations"/>
    <n v="1249878"/>
    <n v="246549"/>
    <x v="0"/>
  </r>
  <r>
    <n v="846"/>
    <n v="15932"/>
    <s v="Alcoholic Beverage Annual"/>
    <s v="JEFF RUBY'S LOUISVILLE"/>
    <s v="325 W MAIN ST "/>
    <n v="325"/>
    <s v="W"/>
    <s v="MAIN"/>
    <s v="ST"/>
    <n v="-85.755980918899894"/>
    <n v="38.2569469212999"/>
    <d v="2018-11-30T00:00:00"/>
    <s v="RST"/>
    <s v="Restaurant / Cafe"/>
    <d v="2006-05-04T14:55:00"/>
    <n v="40202"/>
    <x v="3"/>
    <s v="CENTRAL BUSINESS DISTRICT"/>
    <s v="(C3)"/>
    <s v="RLD4"/>
    <s v="NQ2 Restaurant Liquor Drink (12 am till 4 am)"/>
    <s v="ACTIVE"/>
    <m/>
    <s v="Codes and Regulations"/>
    <n v="1207999"/>
    <n v="279186"/>
    <x v="14"/>
  </r>
  <r>
    <n v="847"/>
    <n v="17210"/>
    <s v="Alcoholic Beverage Annual"/>
    <s v="BODY SHOP LOUNGE"/>
    <s v="421 W CHESTNUT ST "/>
    <n v="421"/>
    <s v="W"/>
    <s v="CHESTNUT"/>
    <s v="ST"/>
    <n v="-85.758870396899894"/>
    <n v="38.249335131300001"/>
    <d v="2018-11-30T00:00:00"/>
    <s v="BAR"/>
    <s v="Bar"/>
    <d v="2006-11-27T14:32:00"/>
    <n v="40202"/>
    <x v="3"/>
    <s v="CENTRAL BUSINESS DISTRICT"/>
    <s v="(C3)"/>
    <s v="MBRD4"/>
    <s v="NQ4 Retail Malt Beverage Drink (12 am till 4 am)"/>
    <s v="ACTIVE"/>
    <m/>
    <s v="Codes and Regulations"/>
    <n v="1207124"/>
    <n v="276428"/>
    <x v="14"/>
  </r>
  <r>
    <n v="848"/>
    <n v="36620"/>
    <s v="Alcoholic Beverage Annual"/>
    <s v="SIDEBAR ICEHOUSE AND GRILL"/>
    <s v="129 N 2ND ST "/>
    <n v="129"/>
    <s v="N"/>
    <s v="2ND"/>
    <s v="ST"/>
    <n v="-85.752991190900005"/>
    <n v="38.256883815999899"/>
    <d v="2018-11-30T00:00:00"/>
    <s v="BAR"/>
    <s v="Bar"/>
    <d v="2013-04-18T12:31:42"/>
    <n v="40202"/>
    <x v="3"/>
    <s v="CENTRAL BUSINESS DISTRICT"/>
    <s v="(C3)"/>
    <s v="MBRD"/>
    <s v="NQ4 Retail Malt Beverage Drink"/>
    <s v="ACTIVE"/>
    <m/>
    <s v="Codes and Regulations"/>
    <n v="1208857"/>
    <n v="279149"/>
    <x v="2"/>
  </r>
  <r>
    <n v="849"/>
    <n v="36620"/>
    <s v="Alcoholic Beverage Annual"/>
    <s v="SIDEBAR ICEHOUSE AND GRILL"/>
    <s v="129 N 2ND ST "/>
    <n v="129"/>
    <s v="N"/>
    <s v="2ND"/>
    <s v="ST"/>
    <n v="-85.752991190900005"/>
    <n v="38.256883815999899"/>
    <d v="2018-11-30T00:00:00"/>
    <s v="BAR"/>
    <s v="Bar"/>
    <d v="2013-04-18T12:31:42"/>
    <n v="40202"/>
    <x v="3"/>
    <s v="CENTRAL BUSINESS DISTRICT"/>
    <s v="(C3)"/>
    <s v="MBRD2"/>
    <s v="NQ4 Retail Malt Beverage Drink (12 am till 2 am)"/>
    <s v="ACTIVE"/>
    <m/>
    <s v="Codes and Regulations"/>
    <n v="1208857"/>
    <n v="279149"/>
    <x v="2"/>
  </r>
  <r>
    <n v="850"/>
    <n v="6365"/>
    <s v="Alcoholic Beverage Annual"/>
    <s v="SMOKETOWN LIQUORS"/>
    <s v="801 S CLAY ST "/>
    <n v="801"/>
    <s v="S"/>
    <s v="CLAY"/>
    <s v="ST"/>
    <n v="-85.741914185900001"/>
    <n v="38.2414044983"/>
    <d v="2018-10-31T00:00:00"/>
    <s v="LIQ"/>
    <s v="Liquor Store"/>
    <d v="2004-09-30T12:48:04"/>
    <n v="40203"/>
    <x v="3"/>
    <s v="SMOKETOWN JACKSON"/>
    <s v="UN"/>
    <s v="LP"/>
    <s v="Quota Retail Package"/>
    <s v="ACTIVE"/>
    <m/>
    <s v="Codes and Regulations"/>
    <n v="1211946"/>
    <n v="273461"/>
    <x v="0"/>
  </r>
  <r>
    <n v="851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MBRD"/>
    <s v="NQ4 Retail Malt Beverage Drink"/>
    <s v="ACTIVE"/>
    <m/>
    <s v="Codes and Regulations"/>
    <n v="1207426"/>
    <n v="277361"/>
    <x v="2"/>
  </r>
  <r>
    <n v="852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MBRD4"/>
    <s v="NQ4 Retail Malt Beverage Drink (12 am till 4 am)"/>
    <s v="ACTIVE"/>
    <m/>
    <s v="Codes and Regulations"/>
    <n v="1207426"/>
    <n v="277361"/>
    <x v="2"/>
  </r>
  <r>
    <n v="853"/>
    <n v="32024"/>
    <s v="Alcoholic Beverage Annual"/>
    <s v="ANSELMO'S"/>
    <s v="1511 BARDSTOWN RD "/>
    <n v="1511"/>
    <s v=" "/>
    <s v="BARDSTOWN"/>
    <s v="RD"/>
    <n v="-85.7085167125"/>
    <n v="38.231903829399897"/>
    <d v="2019-01-31T00:00:00"/>
    <s v="BAR"/>
    <s v="Bar"/>
    <d v="2011-04-08T10:57:55"/>
    <n v="40205"/>
    <x v="9"/>
    <s v="BONNYCASTLE"/>
    <s v="(C2)"/>
    <s v="MBRD"/>
    <s v="NQ4 Retail Malt Beverage Drink"/>
    <s v="ACTIVE"/>
    <m/>
    <s v="Codes and Regulations"/>
    <n v="1221482"/>
    <n v="269848"/>
    <x v="7"/>
  </r>
  <r>
    <n v="854"/>
    <n v="34293"/>
    <s v="Alcoholic Beverage Annual"/>
    <s v="DERBY CITY PIZZA COMPANY #3"/>
    <s v="2500 CRITTENDEN DR "/>
    <n v="2500"/>
    <s v=" "/>
    <s v="CRITTENDEN"/>
    <s v="DR"/>
    <n v="-85.7514347458999"/>
    <n v="38.208389108799899"/>
    <d v="2019-01-31T00:00:00"/>
    <s v="RST"/>
    <s v="Restaurant / Cafe"/>
    <d v="2012-03-12T15:30:00"/>
    <n v="40217"/>
    <x v="2"/>
    <s v="SAINT JOSEPH"/>
    <s v="C2"/>
    <s v="MBRD"/>
    <s v="NQ4 Retail Malt Beverage Drink"/>
    <s v="ACTIVE"/>
    <m/>
    <s v="Codes and Regulations"/>
    <n v="1209016"/>
    <n v="261484"/>
    <x v="10"/>
  </r>
  <r>
    <n v="855"/>
    <n v="34464"/>
    <s v="Alcoholic Beverage Annual"/>
    <s v="LA SIERRA TARASCA MEX-RESTAURA"/>
    <s v="6501 SHEPHERDSVILLE RD 107"/>
    <n v="6501"/>
    <s v=" "/>
    <s v="SHEPHERDSVILLE"/>
    <s v="RD"/>
    <n v="-85.659193054100001"/>
    <n v="38.154853969500003"/>
    <d v="2019-01-31T00:00:00"/>
    <s v="RST"/>
    <s v="Restaurant / Cafe"/>
    <d v="2012-03-21T11:37:00"/>
    <n v="40228"/>
    <x v="0"/>
    <m/>
    <s v="C1"/>
    <s v="MBRD"/>
    <s v="NQ4 Retail Malt Beverage Drink"/>
    <s v="ACTIVE"/>
    <m/>
    <s v="Codes and Regulations"/>
    <n v="1235219"/>
    <n v="241572"/>
    <x v="10"/>
  </r>
  <r>
    <n v="856"/>
    <s v="15ABC1007"/>
    <s v="Alcoholic Beverage Annual"/>
    <s v="GOOD TIMES"/>
    <s v="1318 DIXIE HWY "/>
    <n v="1318"/>
    <s v=" "/>
    <s v="DIXIE"/>
    <s v="HWY"/>
    <n v="-85.788159351700003"/>
    <n v="38.234855823499899"/>
    <d v="2019-03-31T00:00:00"/>
    <s v="LIQ"/>
    <s v="Liquor Store"/>
    <d v="2015-02-26T14:44:02"/>
    <n v="40210"/>
    <x v="10"/>
    <s v="PARK HILL"/>
    <s v="C2"/>
    <s v="MBP"/>
    <s v="NQ Retail Malt Beverage Package"/>
    <s v="ACTIVE"/>
    <m/>
    <s v="Codes and Regulations"/>
    <n v="1198626"/>
    <n v="271295"/>
    <x v="1"/>
  </r>
  <r>
    <n v="857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SBL"/>
    <s v="Supplemental Bar"/>
    <s v="ACTIVE"/>
    <m/>
    <s v="Codes and Regulations"/>
    <n v="1217334"/>
    <n v="272880"/>
    <x v="1"/>
  </r>
  <r>
    <n v="858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RLD2"/>
    <s v="NQ2 Restaurant Liquor Drink (12 am till 2 am)"/>
    <s v="INACTIVE"/>
    <m/>
    <s v="Codes and Regulations"/>
    <n v="1217334"/>
    <n v="272880"/>
    <x v="1"/>
  </r>
  <r>
    <n v="859"/>
    <s v="15ABC1027"/>
    <s v="Alcoholic Beverage Annual"/>
    <s v="KROGER #346 LIQUOR STORE"/>
    <s v="3017 BRECKENRIDGE LN "/>
    <n v="3017"/>
    <s v=" "/>
    <s v="BRECKENRIDGE"/>
    <s v="LN"/>
    <n v="-85.627128859400003"/>
    <n v="38.218034526399897"/>
    <d v="2018-07-31T00:00:00"/>
    <s v="LIQ"/>
    <s v="Liquor Store"/>
    <d v="2015-03-06T15:50:50"/>
    <n v="40220"/>
    <x v="15"/>
    <m/>
    <s v="C1"/>
    <s v="MBP"/>
    <s v="NQ Retail Malt Beverage Package"/>
    <s v="ACTIVE"/>
    <d v="2015-03-06T15:50:50"/>
    <s v="Codes and Regulations"/>
    <n v="1244782"/>
    <n v="264438"/>
    <x v="1"/>
  </r>
  <r>
    <n v="860"/>
    <s v="15ABC1027"/>
    <s v="Alcoholic Beverage Annual"/>
    <s v="KROGER #346 LIQUOR STORE"/>
    <s v="3017 BRECKENRIDGE LN "/>
    <n v="3017"/>
    <s v=" "/>
    <s v="BRECKENRIDGE"/>
    <s v="LN"/>
    <n v="-85.627128859400003"/>
    <n v="38.218034526399897"/>
    <d v="2018-07-31T00:00:00"/>
    <s v="LIQ"/>
    <s v="Liquor Store"/>
    <d v="2015-03-06T15:50:50"/>
    <n v="40220"/>
    <x v="15"/>
    <m/>
    <s v="C1"/>
    <s v="MBRD"/>
    <s v="NQ4 Retail Malt Beverage Drink"/>
    <s v="ACTIVE"/>
    <d v="2015-03-06T15:50:50"/>
    <s v="Codes and Regulations"/>
    <n v="1244782"/>
    <n v="264438"/>
    <x v="1"/>
  </r>
  <r>
    <n v="861"/>
    <n v="6381"/>
    <s v="Alcoholic Beverage Annual"/>
    <s v="WICK'S PIZZA"/>
    <s v="971 BAXTER AVE "/>
    <n v="971"/>
    <s v=" "/>
    <s v="BAXTER"/>
    <s v="AVE"/>
    <n v="-85.724314179800004"/>
    <n v="38.240683281000003"/>
    <d v="2018-10-31T00:00:00"/>
    <s v="RST"/>
    <s v="Restaurant / Cafe"/>
    <d v="2004-10-01T08:23:00"/>
    <n v="40204"/>
    <x v="9"/>
    <s v="CHEROKEE TRIANGLE"/>
    <s v="(C2)"/>
    <s v="RLD"/>
    <s v="NQ2 Retail Drink (Restaurant)"/>
    <s v="ACTIVE"/>
    <m/>
    <s v="Codes and Regulations"/>
    <n v="1216996"/>
    <n v="273117"/>
    <x v="0"/>
  </r>
  <r>
    <n v="862"/>
    <s v="15ABC1027"/>
    <s v="Alcoholic Beverage Annual"/>
    <s v="KROGER #346 LIQUOR STORE"/>
    <s v="3017 BRECKENRIDGE LN "/>
    <n v="3017"/>
    <s v=" "/>
    <s v="BRECKENRIDGE"/>
    <s v="LN"/>
    <n v="-85.627128859400003"/>
    <n v="38.218034526399897"/>
    <d v="2018-07-31T00:00:00"/>
    <s v="LIQ"/>
    <s v="Liquor Store"/>
    <d v="2015-03-06T15:50:50"/>
    <n v="40220"/>
    <x v="15"/>
    <m/>
    <s v="C1"/>
    <s v="LP"/>
    <s v="Quota Retail Package"/>
    <s v="ACTIVE"/>
    <d v="2015-03-06T15:50:50"/>
    <s v="Codes and Regulations"/>
    <n v="1244782"/>
    <n v="264438"/>
    <x v="1"/>
  </r>
  <r>
    <n v="863"/>
    <n v="6381"/>
    <s v="Alcoholic Beverage Annual"/>
    <s v="WICK'S PIZZA"/>
    <s v="971 BAXTER AVE "/>
    <n v="971"/>
    <s v=" "/>
    <s v="BAXTER"/>
    <s v="AVE"/>
    <n v="-85.724314179800004"/>
    <n v="38.240683281000003"/>
    <d v="2018-10-31T00:00:00"/>
    <s v="RST"/>
    <s v="Restaurant / Cafe"/>
    <d v="2004-10-01T08:23:00"/>
    <n v="40204"/>
    <x v="9"/>
    <s v="CHEROKEE TRIANGLE"/>
    <s v="(C2)"/>
    <s v="SD"/>
    <s v="Sunday Drink"/>
    <s v="ACTIVE"/>
    <m/>
    <s v="Codes and Regulations"/>
    <n v="1216996"/>
    <n v="273117"/>
    <x v="0"/>
  </r>
  <r>
    <n v="864"/>
    <s v="15ABC1058"/>
    <s v="Alcoholic Beverage Annual"/>
    <s v="HUNTERS MARKET &amp; LIQUORS"/>
    <s v="6303 LOWER HUNTERS TRCE "/>
    <n v="6303"/>
    <s v=" "/>
    <s v="LOWER HUNTERS"/>
    <s v="TRCE"/>
    <n v="-85.8705151720999"/>
    <n v="38.167566299199898"/>
    <d v="2018-09-30T00:00:00"/>
    <s v="GRO"/>
    <s v="Grocery / Food Mart"/>
    <d v="2015-05-15T09:17:42"/>
    <n v="40258"/>
    <x v="23"/>
    <m/>
    <s v="C2"/>
    <s v="MBP"/>
    <s v="NQ Retail Malt Beverage Package"/>
    <s v="ACTIVE"/>
    <m/>
    <s v="Codes and Regulations"/>
    <n v="1174543"/>
    <n v="247200"/>
    <x v="1"/>
  </r>
  <r>
    <n v="865"/>
    <s v="15ABC1058"/>
    <s v="Alcoholic Beverage Annual"/>
    <s v="HUNTERS MARKET &amp; LIQUORS"/>
    <s v="6303 LOWER HUNTERS TRCE "/>
    <n v="6303"/>
    <s v=" "/>
    <s v="LOWER HUNTERS"/>
    <s v="TRCE"/>
    <n v="-85.8705151720999"/>
    <n v="38.167566299199898"/>
    <d v="2018-09-30T00:00:00"/>
    <s v="GRO"/>
    <s v="Grocery / Food Mart"/>
    <d v="2015-05-15T09:17:42"/>
    <n v="40258"/>
    <x v="23"/>
    <m/>
    <s v="C2"/>
    <s v="LP"/>
    <s v="Quota Retail Package"/>
    <s v="ACTIVE"/>
    <m/>
    <s v="Codes and Regulations"/>
    <n v="1174543"/>
    <n v="247200"/>
    <x v="1"/>
  </r>
  <r>
    <n v="866"/>
    <s v="15ABC1040"/>
    <s v="Alcoholic Beverage Annual"/>
    <s v="CATCH 23"/>
    <s v="505 S 4TH ST "/>
    <n v="505"/>
    <s v="S"/>
    <s v="4TH"/>
    <s v="ST"/>
    <n v="-85.757349128100003"/>
    <n v="38.250708738100002"/>
    <d v="2018-11-30T00:00:00"/>
    <s v="RST"/>
    <s v="Restaurant / Cafe"/>
    <d v="2015-04-08T16:32:37"/>
    <n v="40202"/>
    <x v="3"/>
    <s v="CENTRAL BUSINESS DISTRICT"/>
    <s v="(C3)"/>
    <s v="RLD2"/>
    <s v="NQ2 Restaurant Liquor Drink (12 am till 2 am)"/>
    <s v="ACTIVE"/>
    <d v="2015-04-08T16:32:37"/>
    <s v="Codes and Regulations"/>
    <n v="1207569"/>
    <n v="276921"/>
    <x v="1"/>
  </r>
  <r>
    <n v="867"/>
    <n v="27857"/>
    <s v="Alcoholic Beverage Annual"/>
    <s v="MASTERSON'S CATERING"/>
    <s v="1231 LEXINGTON RD "/>
    <n v="1231"/>
    <s v=" "/>
    <s v="LEXINGTON"/>
    <s v="RD"/>
    <n v="-85.728084601299898"/>
    <n v="38.250739478500002"/>
    <d v="2018-10-31T00:00:00"/>
    <s v="RST"/>
    <s v="Restaurant / Cafe"/>
    <d v="2010-08-06T15:54:39"/>
    <n v="40204"/>
    <x v="7"/>
    <s v="REMAINDER OF CITY"/>
    <s v="PD"/>
    <s v="SD"/>
    <s v="Sunday Drink"/>
    <s v="ACTIVE"/>
    <m/>
    <s v="Codes and Regulations"/>
    <n v="1215972"/>
    <n v="276796"/>
    <x v="9"/>
  </r>
  <r>
    <n v="868"/>
    <s v="15ABC1071"/>
    <s v="Alcoholic Beverage Annual"/>
    <s v="SUNSHINE LIQUORS"/>
    <s v="4105 TAYLOR BLVD "/>
    <n v="4105"/>
    <s v=" "/>
    <s v="TAYLOR"/>
    <s v="BLVD"/>
    <n v="-85.783307375800007"/>
    <n v="38.182652947000001"/>
    <d v="2019-02-28T00:00:00"/>
    <s v="LIQ"/>
    <s v="Liquor Store"/>
    <d v="2015-05-27T17:01:45"/>
    <n v="40215"/>
    <x v="19"/>
    <s v="BEECHMONT"/>
    <s v="C1"/>
    <s v="LP"/>
    <s v="Quota Retail Package"/>
    <s v="ACTIVE"/>
    <d v="2015-05-27T17:01:45"/>
    <s v="Codes and Regulations"/>
    <n v="1199703"/>
    <n v="252264"/>
    <x v="1"/>
  </r>
  <r>
    <n v="869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MBRD"/>
    <s v="NQ4 Retail Malt Beverage Drink"/>
    <s v="ACTIVE"/>
    <m/>
    <s v="Codes and Regulations"/>
    <n v="1207475"/>
    <n v="277445"/>
    <x v="0"/>
  </r>
  <r>
    <n v="870"/>
    <n v="6260"/>
    <s v="Alcoholic Beverage Annual"/>
    <s v="HOWL AT THE MOON"/>
    <s v="424 S 4TH ST 135"/>
    <n v="424"/>
    <s v="S"/>
    <s v="4TH"/>
    <s v="ST"/>
    <n v="-85.757706283000005"/>
    <n v="38.252143227600001"/>
    <d v="2018-11-30T00:00:00"/>
    <s v="BAR"/>
    <s v="Bar"/>
    <d v="2004-11-18T13:21:00"/>
    <n v="40202"/>
    <x v="3"/>
    <s v="CENTRAL BUSINESS DISTRICT"/>
    <s v="(C3)"/>
    <s v="MBRD4"/>
    <s v="NQ4 Retail Malt Beverage Drink (12 am till 4 am)"/>
    <s v="ACTIVE"/>
    <m/>
    <s v="Codes and Regulations"/>
    <n v="1207475"/>
    <n v="277445"/>
    <x v="0"/>
  </r>
  <r>
    <n v="871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MBRD"/>
    <s v="NQ4 Retail Malt Beverage Drink"/>
    <s v="ACTIVE"/>
    <m/>
    <s v="Codes and Regulations"/>
    <n v="1207660"/>
    <n v="277367"/>
    <x v="2"/>
  </r>
  <r>
    <n v="872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LD"/>
    <s v="Quota Retail Drink"/>
    <s v="ACTIVE"/>
    <m/>
    <s v="Codes and Regulations"/>
    <n v="1261364"/>
    <n v="221627"/>
    <x v="0"/>
  </r>
  <r>
    <n v="873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MBRD4"/>
    <s v="NQ4 Retail Malt Beverage Drink (12 am till 4 am)"/>
    <s v="ACTIVE"/>
    <m/>
    <s v="Codes and Regulations"/>
    <n v="1207660"/>
    <n v="277367"/>
    <x v="2"/>
  </r>
  <r>
    <n v="874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LP"/>
    <s v="Quota Retail Package"/>
    <s v="ACTIVE"/>
    <m/>
    <s v="Codes and Regulations"/>
    <n v="1261364"/>
    <n v="221627"/>
    <x v="0"/>
  </r>
  <r>
    <n v="875"/>
    <s v="15ABC1095"/>
    <s v="Alcoholic Beverage Annual"/>
    <s v="WALGREENS #09005"/>
    <s v="200 E BROADWAY "/>
    <n v="200"/>
    <s v="E"/>
    <s v="BROADWAY"/>
    <s v=" "/>
    <n v="-85.751335597299899"/>
    <n v="38.245202824099898"/>
    <d v="2018-08-31T00:00:00"/>
    <s v="DRG"/>
    <s v="Drug Store"/>
    <d v="2015-07-29T18:27:09"/>
    <n v="40202"/>
    <x v="3"/>
    <s v="CENTRAL BUSINESS DISTRICT"/>
    <s v="C3"/>
    <s v="MBP"/>
    <s v="NQ Retail Malt Beverage Package"/>
    <s v="ACTIVE"/>
    <d v="2015-07-29T18:27:09"/>
    <s v="Codes and Regulations"/>
    <n v="1209263"/>
    <n v="274888"/>
    <x v="1"/>
  </r>
  <r>
    <n v="876"/>
    <s v="15ABC1103"/>
    <s v="Alcoholic Beverage Annual"/>
    <s v="WALGREENS #09524"/>
    <s v="10201 DIXIE HWY "/>
    <n v="10201"/>
    <s v=" "/>
    <s v="DIXIE"/>
    <s v="HWY"/>
    <n v="-85.866427396700004"/>
    <n v="38.107000491500003"/>
    <d v="2018-08-31T00:00:00"/>
    <s v="DRG"/>
    <s v="Drug Store"/>
    <d v="2015-07-29T17:54:57"/>
    <n v="40272"/>
    <x v="14"/>
    <m/>
    <s v="C2"/>
    <s v="MBP"/>
    <s v="NQ Retail Malt Beverage Package"/>
    <s v="ACTIVE"/>
    <d v="2015-07-29T17:54:57"/>
    <s v="Codes and Regulations"/>
    <n v="1175331"/>
    <n v="225127"/>
    <x v="1"/>
  </r>
  <r>
    <n v="877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SD"/>
    <s v="Sunday Drink"/>
    <s v="ACTIVE"/>
    <m/>
    <s v="Codes and Regulations"/>
    <n v="1261364"/>
    <n v="221627"/>
    <x v="0"/>
  </r>
  <r>
    <n v="878"/>
    <s v="15ABC1118"/>
    <s v="Alcoholic Beverage Annual"/>
    <s v="WALGREENS #04586"/>
    <s v="7914 FEGENBUSH LN "/>
    <n v="7914"/>
    <s v=" "/>
    <s v="FEGENBUSH"/>
    <s v="LN"/>
    <n v="-85.616546843500004"/>
    <n v="38.138468723000003"/>
    <d v="2018-08-31T00:00:00"/>
    <s v="DRG"/>
    <s v="Drug Store"/>
    <d v="2015-07-29T17:40:26"/>
    <n v="40228"/>
    <x v="24"/>
    <m/>
    <s v="PD"/>
    <s v="LP"/>
    <s v="Quota Retail Package"/>
    <s v="INACTIVE"/>
    <d v="2015-07-29T17:40:26"/>
    <s v="Codes and Regulations"/>
    <n v="1247392"/>
    <n v="235421"/>
    <x v="1"/>
  </r>
  <r>
    <n v="879"/>
    <n v="6390"/>
    <s v="Alcoholic Beverage Annual"/>
    <s v="BUCKS RESTAURANT"/>
    <s v="425 W ORMSBY AVE 1"/>
    <n v="425"/>
    <s v="W"/>
    <s v="ORMSBY"/>
    <s v="AVE"/>
    <n v="-85.761958141899896"/>
    <n v="38.2333771881"/>
    <d v="2018-10-31T00:00:00"/>
    <s v="RST"/>
    <s v="Restaurant / Cafe"/>
    <d v="2004-10-01T09:18:00"/>
    <n v="40203"/>
    <x v="10"/>
    <s v="OLD LOUISVILLE"/>
    <s v="TNZD"/>
    <s v="RLD"/>
    <s v="NQ2 Retail Drink (Restaurant)"/>
    <s v="ACTIVE"/>
    <m/>
    <s v="Codes and Regulations"/>
    <n v="1206142"/>
    <n v="270632"/>
    <x v="0"/>
  </r>
  <r>
    <n v="880"/>
    <n v="6393"/>
    <s v="Alcoholic Beverage Annual"/>
    <s v="THE WINE MARKET"/>
    <s v="1200 BARDSTOWN RD "/>
    <n v="1200"/>
    <s v=" "/>
    <s v="BARDSTOWN"/>
    <s v="RD"/>
    <n v="-85.718518412899897"/>
    <n v="38.2368262723"/>
    <d v="2018-10-31T00:00:00"/>
    <s v="LIQ"/>
    <s v="Liquor Store"/>
    <d v="2004-10-01T09:28:00"/>
    <n v="40204"/>
    <x v="9"/>
    <s v="TYLER PARK"/>
    <s v="(C2)"/>
    <s v="LP"/>
    <s v="Quota Retail Package"/>
    <s v="ACTIVE"/>
    <m/>
    <s v="Codes and Regulations"/>
    <n v="1218638"/>
    <n v="271686"/>
    <x v="0"/>
  </r>
  <r>
    <n v="881"/>
    <n v="6394"/>
    <s v="Alcoholic Beverage Annual"/>
    <s v="THE BACK DOOR"/>
    <s v="1250 BARDSTOWN RD "/>
    <n v="1250"/>
    <s v=" "/>
    <s v="BARDSTOWN"/>
    <s v="RD"/>
    <n v="-85.717805275700002"/>
    <n v="38.234791948000002"/>
    <d v="2018-10-31T00:00:00"/>
    <s v="BAR"/>
    <s v="Bar"/>
    <d v="2004-10-01T09:34:00"/>
    <n v="40204"/>
    <x v="9"/>
    <s v="TYLER PARK"/>
    <s v="(C2)"/>
    <s v="LD"/>
    <s v="Quota Retail Drink"/>
    <s v="ACTIVE"/>
    <m/>
    <s v="Codes and Regulations"/>
    <n v="1218831"/>
    <n v="270942"/>
    <x v="0"/>
  </r>
  <r>
    <n v="882"/>
    <n v="6394"/>
    <s v="Alcoholic Beverage Annual"/>
    <s v="THE BACK DOOR"/>
    <s v="1250 BARDSTOWN RD "/>
    <n v="1250"/>
    <s v=" "/>
    <s v="BARDSTOWN"/>
    <s v="RD"/>
    <n v="-85.717805275700002"/>
    <n v="38.234791948000002"/>
    <d v="2018-10-31T00:00:00"/>
    <s v="BAR"/>
    <s v="Bar"/>
    <d v="2004-10-01T09:34:00"/>
    <n v="40204"/>
    <x v="9"/>
    <s v="TYLER PARK"/>
    <s v="(C2)"/>
    <s v="LD4"/>
    <s v="Quota Retail Drink (12 AM - 4 AM)"/>
    <s v="ACTIVE"/>
    <m/>
    <s v="Codes and Regulations"/>
    <n v="1218831"/>
    <n v="270942"/>
    <x v="0"/>
  </r>
  <r>
    <n v="883"/>
    <n v="6394"/>
    <s v="Alcoholic Beverage Annual"/>
    <s v="THE BACK DOOR"/>
    <s v="1250 BARDSTOWN RD "/>
    <n v="1250"/>
    <s v=" "/>
    <s v="BARDSTOWN"/>
    <s v="RD"/>
    <n v="-85.717805275700002"/>
    <n v="38.234791948000002"/>
    <d v="2018-10-31T00:00:00"/>
    <s v="BAR"/>
    <s v="Bar"/>
    <d v="2004-10-01T09:34:00"/>
    <n v="40204"/>
    <x v="9"/>
    <s v="TYLER PARK"/>
    <s v="(C2)"/>
    <s v="SD"/>
    <s v="Sunday Drink"/>
    <s v="ACTIVE"/>
    <m/>
    <s v="Codes and Regulations"/>
    <n v="1218831"/>
    <n v="270942"/>
    <x v="0"/>
  </r>
  <r>
    <n v="884"/>
    <n v="29728"/>
    <s v="Alcoholic Beverage Annual"/>
    <s v="MARK'S FEED STORE"/>
    <s v="1514 BARDSTOWN RD "/>
    <n v="1514"/>
    <s v=" "/>
    <s v="BARDSTOWN"/>
    <s v="RD"/>
    <n v="-85.708491425099893"/>
    <n v="38.231511416499899"/>
    <d v="2018-07-31T00:00:00"/>
    <s v="RST"/>
    <s v="Restaurant / Cafe"/>
    <d v="2010-11-15T14:33:00"/>
    <n v="40205"/>
    <x v="9"/>
    <s v="DEER PARK"/>
    <s v="(C2)"/>
    <s v="RLD"/>
    <s v="NQ2 Retail Drink (Restaurant)"/>
    <s v="ACTIVE"/>
    <m/>
    <s v="Codes and Regulations"/>
    <n v="1221487"/>
    <n v="269705"/>
    <x v="9"/>
  </r>
  <r>
    <n v="885"/>
    <s v="15ABC1036"/>
    <s v="Alcoholic Beverage Annual"/>
    <s v="COAL'S ARTISAN PIZZA"/>
    <s v="3724 FRANKFORT AVE "/>
    <n v="3724"/>
    <s v=" "/>
    <s v="FRANKFORT"/>
    <s v="AVE"/>
    <n v="-85.659405186000001"/>
    <n v="38.252838055200002"/>
    <d v="2019-05-31T00:00:00"/>
    <s v="RST"/>
    <s v="Restaurant / Cafe"/>
    <d v="2015-05-08T10:57:38"/>
    <n v="40207"/>
    <x v="7"/>
    <s v="ROCKCREEK LEXINGTON ROAD"/>
    <s v="C2"/>
    <s v="SBL"/>
    <s v="Supplemental Bar"/>
    <s v="ACTIVE"/>
    <m/>
    <s v="Codes and Regulations"/>
    <n v="1235704"/>
    <n v="277251"/>
    <x v="1"/>
  </r>
  <r>
    <n v="886"/>
    <n v="6398"/>
    <s v="Alcoholic Beverage Annual"/>
    <s v="OUTLOOK INN"/>
    <s v="916 BAXTER AVE "/>
    <n v="916"/>
    <s v=" "/>
    <s v="BAXTER"/>
    <s v="AVE"/>
    <n v="-85.726095022400003"/>
    <n v="38.242124594099899"/>
    <d v="2018-10-31T00:00:00"/>
    <s v="BAR"/>
    <s v="Bar"/>
    <d v="2004-10-01T10:24:00"/>
    <n v="40204"/>
    <x v="9"/>
    <s v="HIGHLANDS"/>
    <s v="(C2)"/>
    <s v="LD"/>
    <s v="Quota Retail Drink"/>
    <s v="ACTIVE"/>
    <m/>
    <s v="Codes and Regulations"/>
    <n v="1216493"/>
    <n v="273650"/>
    <x v="0"/>
  </r>
  <r>
    <n v="887"/>
    <n v="6398"/>
    <s v="Alcoholic Beverage Annual"/>
    <s v="OUTLOOK INN"/>
    <s v="916 BAXTER AVE "/>
    <n v="916"/>
    <s v=" "/>
    <s v="BAXTER"/>
    <s v="AVE"/>
    <n v="-85.726095022400003"/>
    <n v="38.242124594099899"/>
    <d v="2018-10-31T00:00:00"/>
    <s v="BAR"/>
    <s v="Bar"/>
    <d v="2004-10-01T10:24:00"/>
    <n v="40204"/>
    <x v="9"/>
    <s v="HIGHLANDS"/>
    <s v="(C2)"/>
    <s v="LD4"/>
    <s v="Quota Retail Drink (12 AM - 4 AM)"/>
    <s v="ACTIVE"/>
    <m/>
    <s v="Codes and Regulations"/>
    <n v="1216493"/>
    <n v="273650"/>
    <x v="0"/>
  </r>
  <r>
    <n v="888"/>
    <s v="15ABC1126"/>
    <s v="Alcoholic Beverage Annual"/>
    <s v="WALGREENS #05001"/>
    <s v="2490 BARDSTOWN RD "/>
    <n v="2490"/>
    <s v=" "/>
    <s v="BARDSTOWN"/>
    <s v="RD"/>
    <n v="-85.685320815599894"/>
    <n v="38.222900390699898"/>
    <d v="2018-08-31T00:00:00"/>
    <s v="DRG"/>
    <s v="Drug Store"/>
    <d v="2015-07-29T17:12:09"/>
    <n v="40205"/>
    <x v="9"/>
    <s v="BELKNAP"/>
    <s v="(C1)"/>
    <s v="LP"/>
    <s v="Quota Retail Package"/>
    <s v="ACTIVE"/>
    <d v="2015-07-29T17:12:09"/>
    <s v="Codes and Regulations"/>
    <n v="1228093"/>
    <n v="266465"/>
    <x v="1"/>
  </r>
  <r>
    <n v="889"/>
    <n v="6398"/>
    <s v="Alcoholic Beverage Annual"/>
    <s v="OUTLOOK INN"/>
    <s v="916 BAXTER AVE "/>
    <n v="916"/>
    <s v=" "/>
    <s v="BAXTER"/>
    <s v="AVE"/>
    <n v="-85.726095022400003"/>
    <n v="38.242124594099899"/>
    <d v="2018-10-31T00:00:00"/>
    <s v="BAR"/>
    <s v="Bar"/>
    <d v="2004-10-01T10:24:00"/>
    <n v="40204"/>
    <x v="9"/>
    <s v="HIGHLANDS"/>
    <s v="(C2)"/>
    <s v="SD"/>
    <s v="Sunday Drink"/>
    <s v="ACTIVE"/>
    <m/>
    <s v="Codes and Regulations"/>
    <n v="1216493"/>
    <n v="273650"/>
    <x v="0"/>
  </r>
  <r>
    <n v="890"/>
    <s v="15ABC1143"/>
    <s v="Alcoholic Beverage Annual"/>
    <s v="LA CHASSE"/>
    <s v="1359 BARDSTOWN RD "/>
    <n v="1359"/>
    <s v=" "/>
    <s v="BARDSTOWN"/>
    <s v="RD"/>
    <n v="-85.712599339500002"/>
    <n v="38.234077308700002"/>
    <d v="2018-10-31T00:00:00"/>
    <s v="RST"/>
    <s v="Restaurant / Cafe"/>
    <d v="2015-09-10T08:12:05"/>
    <n v="40204"/>
    <x v="9"/>
    <s v="CHEROKEE TRIANGLE"/>
    <s v="(C2)"/>
    <s v="RLD2"/>
    <s v="NQ2 Restaurant Liquor Drink (12 am till 2 am)"/>
    <s v="ACTIVE"/>
    <m/>
    <s v="Codes and Regulations"/>
    <n v="1220322"/>
    <n v="270658"/>
    <x v="1"/>
  </r>
  <r>
    <n v="891"/>
    <n v="14120"/>
    <s v="Alcoholic Beverage Annual"/>
    <s v="LOUISVILLE BILLIARDS CLUB"/>
    <s v="5404 BARDSTOWN RD "/>
    <n v="5404"/>
    <s v=" "/>
    <s v="BARDSTOWN"/>
    <s v="RD"/>
    <n v="-85.603289563199894"/>
    <n v="38.166583680099897"/>
    <d v="2018-10-31T00:00:00"/>
    <s v="BAR"/>
    <s v="Bar"/>
    <d v="2005-06-03T13:12:00"/>
    <n v="40291"/>
    <x v="18"/>
    <m/>
    <s v="C2"/>
    <s v="MBRD"/>
    <s v="NQ4 Retail Malt Beverage Drink"/>
    <s v="ACTIVE"/>
    <m/>
    <s v="Codes and Regulations"/>
    <n v="1251355"/>
    <n v="245602"/>
    <x v="4"/>
  </r>
  <r>
    <n v="892"/>
    <n v="16795"/>
    <s v="Alcoholic Beverage Annual"/>
    <s v="T EDDY'S BAR &amp; GRILL"/>
    <s v="1154 LOGAN ST "/>
    <n v="1154"/>
    <s v=" "/>
    <s v="LOGAN"/>
    <s v="ST"/>
    <n v="-85.740178659400001"/>
    <n v="38.233360572899898"/>
    <d v="2018-10-31T00:00:00"/>
    <s v="BAR"/>
    <s v="Bar"/>
    <d v="2006-11-08T15:15:21"/>
    <n v="40204"/>
    <x v="3"/>
    <s v="SHELBY PARK"/>
    <s v="C1"/>
    <s v="MBRD4"/>
    <s v="NQ4 Retail Malt Beverage Drink (12 am till 4 am)"/>
    <s v="ACTIVE"/>
    <m/>
    <s v="Codes and Regulations"/>
    <n v="1212397"/>
    <n v="270524"/>
    <x v="14"/>
  </r>
  <r>
    <n v="893"/>
    <s v="15ABC1135"/>
    <s v="Alcoholic Beverage Annual"/>
    <s v="HOLIDAY INN EXPRESS &amp; SUITES LOUISVILLE DOWNTOWN"/>
    <s v="800 W MARKET ST "/>
    <n v="800"/>
    <s v="W"/>
    <s v="MARKET"/>
    <s v="ST"/>
    <n v="-85.7637038676"/>
    <n v="38.255663400899898"/>
    <d v="2018-11-30T00:00:00"/>
    <s v="HOT"/>
    <s v="Hotels"/>
    <d v="2016-04-01T16:26:23"/>
    <n v="40202"/>
    <x v="3"/>
    <s v="CENTRAL BUSINESS DISTRICT"/>
    <s v="(C3)"/>
    <s v="MBP"/>
    <s v="NQ Retail Malt Beverage Package"/>
    <s v="ACTIVE"/>
    <m/>
    <s v="Codes and Regulations"/>
    <n v="1205774"/>
    <n v="278755"/>
    <x v="6"/>
  </r>
  <r>
    <n v="894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SBL"/>
    <s v="Supplemental Bar"/>
    <s v="INACTIVE"/>
    <d v="2014-11-07T16:40:55"/>
    <s v="Codes and Regulations"/>
    <n v="1213873"/>
    <n v="277697"/>
    <x v="3"/>
  </r>
  <r>
    <n v="895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SBL"/>
    <s v="Supplemental Bar"/>
    <s v="ACTIVE"/>
    <m/>
    <s v="Codes and Regulations"/>
    <n v="1216675"/>
    <n v="273414"/>
    <x v="0"/>
  </r>
  <r>
    <n v="896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SD"/>
    <s v="Sunday Drink"/>
    <s v="ACTIVE"/>
    <m/>
    <s v="Codes and Regulations"/>
    <n v="1216675"/>
    <n v="273414"/>
    <x v="0"/>
  </r>
  <r>
    <n v="897"/>
    <n v="6406"/>
    <s v="Alcoholic Beverage Annual"/>
    <s v="LIQUOR PALACE 1"/>
    <s v="6752 BARDSTOWN RD "/>
    <n v="6752"/>
    <s v=" "/>
    <s v="BARDSTOWN"/>
    <s v="RD"/>
    <n v="-85.588415678399898"/>
    <n v="38.148094041699899"/>
    <d v="2018-10-31T00:00:00"/>
    <s v="LIQ"/>
    <s v="Liquor Store"/>
    <d v="2004-10-01T11:43:00"/>
    <n v="40291"/>
    <x v="18"/>
    <m/>
    <s v="C2"/>
    <s v="LP"/>
    <s v="Quota Retail Package"/>
    <s v="ACTIVE"/>
    <m/>
    <s v="Codes and Regulations"/>
    <n v="1255533"/>
    <n v="238807"/>
    <x v="0"/>
  </r>
  <r>
    <n v="898"/>
    <s v="15ABC1159"/>
    <s v="Alcoholic Beverage Annual"/>
    <s v="MIGO"/>
    <s v="2222 DUNDEE RD "/>
    <n v="2222"/>
    <s v=" "/>
    <s v="DUNDEE"/>
    <s v="RD"/>
    <n v="-85.693650272699898"/>
    <n v="38.223706729600003"/>
    <d v="2019-01-31T00:00:00"/>
    <s v="RST"/>
    <s v="Restaurant / Cafe"/>
    <d v="2015-10-13T15:57:57"/>
    <n v="40205"/>
    <x v="9"/>
    <s v="BELKNAP"/>
    <s v="(C2)"/>
    <s v="LD"/>
    <s v="Quota Retail Drink"/>
    <s v="ACTIVE"/>
    <d v="2015-10-13T15:57:57"/>
    <s v="Codes and Regulations"/>
    <n v="1225705"/>
    <n v="266796"/>
    <x v="1"/>
  </r>
  <r>
    <n v="899"/>
    <n v="6408"/>
    <s v="Alcoholic Beverage Annual"/>
    <s v="O'SHEA'S TRADITIONAL PUB"/>
    <s v="956 BAXTER AVE "/>
    <n v="956"/>
    <s v=" "/>
    <s v="BAXTER"/>
    <s v="AVE"/>
    <n v="-85.724871525300003"/>
    <n v="38.240692721199899"/>
    <d v="2018-10-31T00:00:00"/>
    <s v="RST"/>
    <s v="Restaurant / Cafe"/>
    <d v="2004-10-01T12:07:00"/>
    <n v="40204"/>
    <x v="9"/>
    <s v="HIGHLANDS"/>
    <s v="(C2)"/>
    <s v="RLD"/>
    <s v="NQ2 Retail Drink (Restaurant)"/>
    <s v="ACTIVE"/>
    <m/>
    <s v="Codes and Regulations"/>
    <n v="1216836"/>
    <n v="273123"/>
    <x v="0"/>
  </r>
  <r>
    <n v="900"/>
    <s v="15ABC1162"/>
    <s v="Alcoholic Beverage Annual"/>
    <s v="OLE FRiJOLE"/>
    <s v="5612 BARDSTOWN RD "/>
    <n v="5612"/>
    <s v=" "/>
    <s v="BARDSTOWN"/>
    <s v="RD"/>
    <n v="-85.599182379499894"/>
    <n v="38.1638272593"/>
    <d v="2018-10-31T00:00:00"/>
    <s v="RST"/>
    <s v="Restaurant / Cafe"/>
    <d v="2015-10-14T09:01:51"/>
    <n v="40291"/>
    <x v="18"/>
    <m/>
    <s v="C1"/>
    <s v="SD"/>
    <s v="Sunday Drink"/>
    <s v="ACTIVE"/>
    <d v="2015-10-14T09:01:51"/>
    <s v="Codes and Regulations"/>
    <n v="1252521"/>
    <n v="244581"/>
    <x v="1"/>
  </r>
  <r>
    <n v="901"/>
    <n v="6408"/>
    <s v="Alcoholic Beverage Annual"/>
    <s v="O'SHEA'S TRADITIONAL PUB"/>
    <s v="956 BAXTER AVE "/>
    <n v="956"/>
    <s v=" "/>
    <s v="BAXTER"/>
    <s v="AVE"/>
    <n v="-85.724871525300003"/>
    <n v="38.240692721199899"/>
    <d v="2018-10-31T00:00:00"/>
    <s v="RST"/>
    <s v="Restaurant / Cafe"/>
    <d v="2004-10-01T12:07:00"/>
    <n v="40204"/>
    <x v="9"/>
    <s v="HIGHLANDS"/>
    <s v="(C2)"/>
    <s v="SBL"/>
    <s v="Supplemental Bar"/>
    <s v="ACTIVE"/>
    <m/>
    <s v="Codes and Regulations"/>
    <n v="1216836"/>
    <n v="273123"/>
    <x v="0"/>
  </r>
  <r>
    <n v="902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MBP2"/>
    <s v="NQ Retail Malt Beverage Package (12 am till 2 am)"/>
    <s v="ACTIVE"/>
    <d v="2016-05-18T09:53:51"/>
    <s v="Codes and Regulations"/>
    <n v="1224553"/>
    <n v="287829"/>
    <x v="6"/>
  </r>
  <r>
    <n v="903"/>
    <n v="6408"/>
    <s v="Alcoholic Beverage Annual"/>
    <s v="O'SHEA'S TRADITIONAL PUB"/>
    <s v="956 BAXTER AVE "/>
    <n v="956"/>
    <s v=" "/>
    <s v="BAXTER"/>
    <s v="AVE"/>
    <n v="-85.724871525300003"/>
    <n v="38.240692721199899"/>
    <d v="2018-10-31T00:00:00"/>
    <s v="RST"/>
    <s v="Restaurant / Cafe"/>
    <d v="2004-10-01T12:07:00"/>
    <n v="40204"/>
    <x v="9"/>
    <s v="HIGHLANDS"/>
    <s v="(C2)"/>
    <s v="SD"/>
    <s v="Sunday Drink"/>
    <s v="ACTIVE"/>
    <m/>
    <s v="Codes and Regulations"/>
    <n v="1216836"/>
    <n v="273123"/>
    <x v="0"/>
  </r>
  <r>
    <n v="904"/>
    <n v="3518"/>
    <s v="Alcoholic Beverage Annual"/>
    <s v="COX'S SMOKERS OUTLET"/>
    <s v="2928 HIKES LN "/>
    <n v="2928"/>
    <s v=" "/>
    <s v="HIKES"/>
    <s v="LN"/>
    <n v="-85.640915551099894"/>
    <n v="38.210664707600003"/>
    <d v="2018-07-31T00:00:00"/>
    <s v="GRO"/>
    <s v="Grocery / Food Mart"/>
    <d v="2004-03-04T12:40:00"/>
    <n v="40218"/>
    <x v="15"/>
    <s v="KLONDIKE"/>
    <s v="C1"/>
    <s v="LP"/>
    <s v="Quota Retail Package"/>
    <s v="ACTIVE"/>
    <m/>
    <s v="Codes and Regulations"/>
    <n v="1240781"/>
    <n v="261814"/>
    <x v="0"/>
  </r>
  <r>
    <n v="905"/>
    <n v="6416"/>
    <s v="Alcoholic Beverage Annual"/>
    <s v="COACH LAMP"/>
    <s v="751 VINE ST "/>
    <n v="751"/>
    <s v=" "/>
    <s v="VINE"/>
    <s v="ST"/>
    <n v="-85.734331303800005"/>
    <n v="38.2416466881999"/>
    <d v="2018-10-31T00:00:00"/>
    <s v="RST"/>
    <s v="Restaurant / Cafe"/>
    <d v="2004-10-01T13:29:00"/>
    <n v="40204"/>
    <x v="3"/>
    <s v="PARISTOWN POINTE"/>
    <s v="R6"/>
    <s v="SD"/>
    <s v="Sunday Drink"/>
    <s v="ACTIVE"/>
    <m/>
    <s v="Codes and Regulations"/>
    <n v="1214125"/>
    <n v="273514"/>
    <x v="0"/>
  </r>
  <r>
    <n v="906"/>
    <n v="6416"/>
    <s v="Alcoholic Beverage Annual"/>
    <s v="COACH LAMP"/>
    <s v="751 VINE ST "/>
    <n v="751"/>
    <s v=" "/>
    <s v="VINE"/>
    <s v="ST"/>
    <n v="-85.734331303800005"/>
    <n v="38.2416466881999"/>
    <d v="2018-10-31T00:00:00"/>
    <s v="RST"/>
    <s v="Restaurant / Cafe"/>
    <d v="2004-10-01T13:29:00"/>
    <n v="40204"/>
    <x v="3"/>
    <s v="PARISTOWN POINTE"/>
    <s v="R6"/>
    <s v="LD"/>
    <s v="Quota Retail Drink"/>
    <s v="ACTIVE"/>
    <m/>
    <s v="Codes and Regulations"/>
    <n v="1214125"/>
    <n v="273514"/>
    <x v="0"/>
  </r>
  <r>
    <n v="907"/>
    <n v="6422"/>
    <s v="Alcoholic Beverage Annual"/>
    <s v="DITTO'S"/>
    <s v="1114 BARDSTOWN RD "/>
    <n v="1114"/>
    <s v=" "/>
    <s v="BARDSTOWN"/>
    <s v="RD"/>
    <n v="-85.720553021399894"/>
    <n v="38.237912942100003"/>
    <d v="2018-10-31T00:00:00"/>
    <s v="RST"/>
    <s v="Restaurant / Cafe"/>
    <d v="2004-10-01T14:36:00"/>
    <n v="40204"/>
    <x v="9"/>
    <s v="TYLER PARK"/>
    <s v="(C2)"/>
    <s v="RLD"/>
    <s v="NQ2 Retail Drink (Restaurant)"/>
    <s v="ACTIVE"/>
    <m/>
    <s v="Codes and Regulations"/>
    <n v="1218060"/>
    <n v="272091"/>
    <x v="0"/>
  </r>
  <r>
    <n v="908"/>
    <n v="6422"/>
    <s v="Alcoholic Beverage Annual"/>
    <s v="DITTO'S"/>
    <s v="1114 BARDSTOWN RD "/>
    <n v="1114"/>
    <s v=" "/>
    <s v="BARDSTOWN"/>
    <s v="RD"/>
    <n v="-85.720553021399894"/>
    <n v="38.237912942100003"/>
    <d v="2018-10-31T00:00:00"/>
    <s v="RST"/>
    <s v="Restaurant / Cafe"/>
    <d v="2004-10-01T14:36:00"/>
    <n v="40204"/>
    <x v="9"/>
    <s v="TYLER PARK"/>
    <s v="(C2)"/>
    <s v="SD"/>
    <s v="Sunday Drink"/>
    <s v="ACTIVE"/>
    <m/>
    <s v="Codes and Regulations"/>
    <n v="1218060"/>
    <n v="272091"/>
    <x v="0"/>
  </r>
  <r>
    <n v="909"/>
    <n v="6426"/>
    <s v="Alcoholic Beverage Annual"/>
    <s v="FERN BOWL"/>
    <s v="5518 BARDSTOWN RD "/>
    <n v="5518"/>
    <s v=" "/>
    <s v="BARDSTOWN"/>
    <s v="RD"/>
    <n v="-85.600870137300006"/>
    <n v="38.164988645400001"/>
    <d v="2018-10-31T00:00:00"/>
    <s v="BAR"/>
    <s v="Bar"/>
    <d v="2004-10-04T08:39:00"/>
    <n v="40291"/>
    <x v="18"/>
    <m/>
    <s v="C1"/>
    <s v="LD"/>
    <s v="Quota Retail Drink"/>
    <s v="ACTIVE"/>
    <m/>
    <s v="Codes and Regulations"/>
    <n v="1252042"/>
    <n v="245011"/>
    <x v="0"/>
  </r>
  <r>
    <n v="910"/>
    <n v="6426"/>
    <s v="Alcoholic Beverage Annual"/>
    <s v="FERN BOWL"/>
    <s v="5518 BARDSTOWN RD "/>
    <n v="5518"/>
    <s v=" "/>
    <s v="BARDSTOWN"/>
    <s v="RD"/>
    <n v="-85.600870137300006"/>
    <n v="38.164988645400001"/>
    <d v="2018-10-31T00:00:00"/>
    <s v="BAR"/>
    <s v="Bar"/>
    <d v="2004-10-04T08:39:00"/>
    <n v="40291"/>
    <x v="18"/>
    <m/>
    <s v="C1"/>
    <s v="LD4"/>
    <s v="Quota Retail Drink (12 AM - 4 AM)"/>
    <s v="ACTIVE"/>
    <m/>
    <s v="Codes and Regulations"/>
    <n v="1252042"/>
    <n v="245011"/>
    <x v="0"/>
  </r>
  <r>
    <n v="911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MBRD"/>
    <s v="NQ4 Retail Malt Beverage Drink"/>
    <s v="ACTIVE"/>
    <m/>
    <s v="Codes and Regulations"/>
    <n v="1209972"/>
    <n v="278403"/>
    <x v="8"/>
  </r>
  <r>
    <n v="912"/>
    <n v="17686"/>
    <s v="Alcoholic Beverage Annual"/>
    <s v="PT'S SHOW CLUB"/>
    <s v="227 E MARKET ST "/>
    <n v="227"/>
    <s v="E"/>
    <s v="MARKET"/>
    <s v="ST"/>
    <n v="-85.749066389700005"/>
    <n v="38.254885464300003"/>
    <d v="2018-11-30T00:00:00"/>
    <s v="BAR"/>
    <s v="Bar"/>
    <d v="2007-01-12T08:28:00"/>
    <n v="40202"/>
    <x v="3"/>
    <s v="CENTRAL BUSINESS DISTRICT"/>
    <s v="(C3)"/>
    <s v="MBRD4"/>
    <s v="NQ4 Retail Malt Beverage Drink (12 am till 4 am)"/>
    <s v="ACTIVE"/>
    <m/>
    <s v="Codes and Regulations"/>
    <n v="1209972"/>
    <n v="278403"/>
    <x v="8"/>
  </r>
  <r>
    <n v="913"/>
    <n v="6427"/>
    <s v="Alcoholic Beverage Annual"/>
    <s v="FERN CREEK LIQUORS"/>
    <s v="5623 BARDSTOWN RD "/>
    <n v="5623"/>
    <s v=" "/>
    <s v="BARDSTOWN"/>
    <s v="RD"/>
    <n v="-85.597336829699898"/>
    <n v="38.164472005199897"/>
    <d v="2018-10-31T00:00:00"/>
    <s v="LIQ"/>
    <s v="Liquor Store"/>
    <d v="2004-10-04T08:47:00"/>
    <n v="40291"/>
    <x v="18"/>
    <m/>
    <s v="C1"/>
    <s v="LP"/>
    <s v="Quota Retail Package"/>
    <s v="ACTIVE"/>
    <m/>
    <s v="Codes and Regulations"/>
    <n v="1253055"/>
    <n v="244808"/>
    <x v="0"/>
  </r>
  <r>
    <n v="914"/>
    <n v="19604"/>
    <s v="Alcoholic Beverage Annual"/>
    <s v="THEATRE SQUARE WINE &amp; SPIRITS"/>
    <s v="651 S 4TH ST "/>
    <n v="651"/>
    <s v="S"/>
    <s v="4TH"/>
    <s v="ST"/>
    <n v="-85.757934840900006"/>
    <n v="38.247216028099899"/>
    <d v="2018-11-30T00:00:00"/>
    <s v="LIQ"/>
    <s v="Liquor Store"/>
    <d v="2008-01-17T13:18:00"/>
    <n v="40202"/>
    <x v="3"/>
    <s v="CENTRAL BUSINESS DISTRICT"/>
    <s v="(C3)"/>
    <s v="LP2"/>
    <s v="Quota Retail Package (12 AM - 2 AM)"/>
    <s v="ACTIVE"/>
    <m/>
    <s v="Codes and Regulations"/>
    <n v="1207380"/>
    <n v="275652"/>
    <x v="5"/>
  </r>
  <r>
    <n v="915"/>
    <s v="14ABC1207"/>
    <s v="Alcoholic Beverage Annual"/>
    <s v="EAT A PITA"/>
    <s v="2286 BARDSTOWN RD "/>
    <n v="2286"/>
    <s v=" "/>
    <s v="BARDSTOWN"/>
    <s v="RD"/>
    <n v="-85.691186066"/>
    <n v="38.223912941400002"/>
    <d v="2019-01-31T00:00:00"/>
    <s v="RST"/>
    <s v="Restaurant / Cafe"/>
    <d v="2015-01-23T14:06:41"/>
    <n v="40205"/>
    <x v="9"/>
    <s v="BELKNAP"/>
    <s v="(C2)"/>
    <s v="RLD"/>
    <s v="NQ2 Retail Drink (Restaurant)"/>
    <s v="ACTIVE"/>
    <m/>
    <s v="Codes and Regulations"/>
    <n v="1226414"/>
    <n v="266860"/>
    <x v="1"/>
  </r>
  <r>
    <n v="916"/>
    <n v="6884"/>
    <s v="Alcoholic Beverage Annual"/>
    <s v="AMVETS PRESTON POST #9"/>
    <s v="1567 S SHELBY ST "/>
    <n v="1567"/>
    <s v="S"/>
    <s v="SHELBY"/>
    <s v="ST"/>
    <n v="-85.742751045099894"/>
    <n v="38.222312013100002"/>
    <d v="2019-01-31T00:00:00"/>
    <s v="PRI"/>
    <s v="Private Club"/>
    <d v="2005-02-03T14:18:00"/>
    <n v="40217"/>
    <x v="22"/>
    <s v="SCHNITZELBURG"/>
    <s v="C1"/>
    <s v="PC"/>
    <s v="NQ3 Retail Drink (Private Club)"/>
    <s v="ACTIVE"/>
    <m/>
    <s v="Codes and Regulations"/>
    <n v="1211593"/>
    <n v="266513"/>
    <x v="4"/>
  </r>
  <r>
    <n v="917"/>
    <n v="6439"/>
    <s v="Alcoholic Beverage Annual"/>
    <s v="DANIEL BOONE POST  NO. 1, AMVETS"/>
    <s v="1111 SWAN ST "/>
    <n v="1111"/>
    <s v=" "/>
    <s v="SWAN"/>
    <s v="ST"/>
    <n v="-85.736855542300006"/>
    <n v="38.234482259799897"/>
    <d v="2018-10-31T00:00:00"/>
    <s v="PRI"/>
    <s v="Private Club"/>
    <d v="2004-10-04T10:15:00"/>
    <n v="40204"/>
    <x v="3"/>
    <s v="GERMANTOWN"/>
    <s v="C1"/>
    <s v="SD"/>
    <s v="Sunday Drink"/>
    <s v="ACTIVE"/>
    <m/>
    <s v="Codes and Regulations"/>
    <n v="1213358"/>
    <n v="270917"/>
    <x v="0"/>
  </r>
  <r>
    <n v="918"/>
    <s v="15ABC1088"/>
    <s v="Alcoholic Beverage Annual"/>
    <s v="JIMBO'S BAR-B-QUE &amp; CATERING"/>
    <s v="801 W KENWOOD DR "/>
    <n v="801"/>
    <s v="W"/>
    <s v="KENWOOD"/>
    <s v="DR"/>
    <n v="-85.778191729300005"/>
    <n v="38.161924290899897"/>
    <d v="2019-02-28T00:00:00"/>
    <s v="RST"/>
    <s v="Restaurant / Cafe"/>
    <d v="2015-07-16T09:45:26"/>
    <n v="40214"/>
    <x v="19"/>
    <s v="IROQUOIS"/>
    <s v="C1"/>
    <s v="MBRD"/>
    <s v="NQ4 Retail Malt Beverage Drink"/>
    <s v="ACTIVE"/>
    <d v="2015-07-16T09:45:26"/>
    <s v="Codes and Regulations"/>
    <n v="1201048"/>
    <n v="244692"/>
    <x v="1"/>
  </r>
  <r>
    <n v="919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MBRD2"/>
    <s v="NQ4 Retail Malt Beverage Drink (12 am till 2 am)"/>
    <s v="ACTIVE"/>
    <d v="2015-11-03T12:10:05"/>
    <s v="Codes and Regulations"/>
    <n v="1261974"/>
    <n v="298578"/>
    <x v="1"/>
  </r>
  <r>
    <n v="920"/>
    <s v="13ABC1017"/>
    <s v="Alcoholic Beverage Annual"/>
    <s v="OLD LOUISVILLE TAVERN"/>
    <s v="1532 S 4TH ST "/>
    <n v="1532"/>
    <s v="S"/>
    <s v="4TH"/>
    <s v="ST"/>
    <n v="-85.762469811499898"/>
    <n v="38.224840298700002"/>
    <d v="2019-05-31T00:00:00"/>
    <s v="BAR"/>
    <s v="Bar"/>
    <d v="2013-07-10T11:28:43"/>
    <n v="40208"/>
    <x v="10"/>
    <s v="OLD LOUISVILLE"/>
    <s v="TNZD"/>
    <s v="LD"/>
    <s v="Quota Retail Drink"/>
    <s v="ACTIVE"/>
    <d v="2013-07-10T11:28:42"/>
    <s v="Codes and Regulations"/>
    <n v="1205944"/>
    <n v="267526"/>
    <x v="2"/>
  </r>
  <r>
    <n v="921"/>
    <s v="13ABC1017"/>
    <s v="Alcoholic Beverage Annual"/>
    <s v="OLD LOUISVILLE TAVERN"/>
    <s v="1532 S 4TH ST "/>
    <n v="1532"/>
    <s v="S"/>
    <s v="4TH"/>
    <s v="ST"/>
    <n v="-85.762469811499898"/>
    <n v="38.224840298700002"/>
    <d v="2019-05-31T00:00:00"/>
    <s v="BAR"/>
    <s v="Bar"/>
    <d v="2013-07-10T11:28:43"/>
    <n v="40208"/>
    <x v="10"/>
    <s v="OLD LOUISVILLE"/>
    <s v="TNZD"/>
    <s v="SD"/>
    <s v="Sunday Drink"/>
    <s v="ACTIVE"/>
    <d v="2013-07-10T11:28:43"/>
    <s v="Codes and Regulations"/>
    <n v="1205944"/>
    <n v="267526"/>
    <x v="2"/>
  </r>
  <r>
    <n v="922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LP"/>
    <s v="Quota Retail Package"/>
    <s v="ACTIVE"/>
    <m/>
    <s v="Codes and Regulations"/>
    <n v="1206347"/>
    <n v="279226"/>
    <x v="14"/>
  </r>
  <r>
    <n v="923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LD"/>
    <s v="Quota Retail Drink"/>
    <s v="ACTIVE"/>
    <m/>
    <s v="Codes and Regulations"/>
    <n v="1207426"/>
    <n v="277361"/>
    <x v="2"/>
  </r>
  <r>
    <n v="924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LD4"/>
    <s v="Quota Retail Drink (12 AM - 4 AM)"/>
    <s v="ACTIVE"/>
    <m/>
    <s v="Codes and Regulations"/>
    <n v="1207426"/>
    <n v="277361"/>
    <x v="2"/>
  </r>
  <r>
    <n v="925"/>
    <s v="14ABC1078"/>
    <s v="Alcoholic Beverage Annual"/>
    <s v="GRAB-N-GO"/>
    <s v="3110 ROCKFORD LN "/>
    <n v="3110"/>
    <s v=" "/>
    <s v="ROCKFORD"/>
    <s v="LN"/>
    <n v="-85.855275917599897"/>
    <n v="38.183069192600001"/>
    <d v="2019-02-28T00:00:00"/>
    <s v="GRO"/>
    <s v="Grocery / Food Mart"/>
    <d v="2014-06-25T10:49:52"/>
    <n v="40216"/>
    <x v="23"/>
    <m/>
    <s v="C1"/>
    <s v="MBP"/>
    <s v="NQ Retail Malt Beverage Package"/>
    <s v="ACTIVE"/>
    <d v="2014-06-25T10:49:52"/>
    <s v="Codes and Regulations"/>
    <n v="1179022"/>
    <n v="252768"/>
    <x v="3"/>
  </r>
  <r>
    <n v="926"/>
    <s v="16ABC1079"/>
    <s v="Alcoholic Beverage Annual"/>
    <s v="BOURBON RAW"/>
    <s v="446 S 4TH ST 125"/>
    <n v="446"/>
    <s v="S"/>
    <s v="4TH"/>
    <s v="ST"/>
    <n v="-85.757669023399899"/>
    <n v="38.251690557000003"/>
    <d v="2018-11-30T00:00:00"/>
    <s v="BAR"/>
    <s v="Bar"/>
    <d v="2016-06-09T12:42:13"/>
    <n v="40202"/>
    <x v="3"/>
    <s v="CENTRAL BUSINESS DISTRICT"/>
    <s v="(C3)"/>
    <s v="LD"/>
    <s v="Quota Retail Drink"/>
    <s v="ACTIVE"/>
    <m/>
    <s v="Codes and Regulations"/>
    <n v="1207483"/>
    <n v="277280"/>
    <x v="6"/>
  </r>
  <r>
    <n v="927"/>
    <s v="16ABC1079"/>
    <s v="Alcoholic Beverage Annual"/>
    <s v="BOURBON RAW"/>
    <s v="446 S 4TH ST 125"/>
    <n v="446"/>
    <s v="S"/>
    <s v="4TH"/>
    <s v="ST"/>
    <n v="-85.757669023399899"/>
    <n v="38.251690557000003"/>
    <d v="2018-11-30T00:00:00"/>
    <s v="BAR"/>
    <s v="Bar"/>
    <d v="2016-06-09T12:42:13"/>
    <n v="40202"/>
    <x v="3"/>
    <s v="CENTRAL BUSINESS DISTRICT"/>
    <s v="(C3)"/>
    <s v="SD"/>
    <s v="Sunday Drink"/>
    <s v="ACTIVE"/>
    <m/>
    <s v="Codes and Regulations"/>
    <n v="1207483"/>
    <n v="277280"/>
    <x v="6"/>
  </r>
  <r>
    <n v="928"/>
    <s v="16ABC1094"/>
    <s v="Alcoholic Beverage Annual"/>
    <s v="WAYSIDE CHRISTIAN MISSION"/>
    <s v="432 E JEFFERSON ST "/>
    <n v="432"/>
    <s v="E"/>
    <s v="JEFFERSON"/>
    <s v="ST"/>
    <n v="-85.744980643700003"/>
    <n v="38.252164002400001"/>
    <d v="2018-11-30T00:00:00"/>
    <s v="CAT"/>
    <s v="Catering"/>
    <d v="2016-06-20T09:20:06"/>
    <n v="40202"/>
    <x v="3"/>
    <s v="PHOENIX HILL"/>
    <s v="C2"/>
    <s v="MBRD2"/>
    <s v="NQ4 Retail Malt Beverage Drink (12 am till 2 am)"/>
    <s v="ACTIVE"/>
    <m/>
    <s v="Codes and Regulations"/>
    <n v="1211129"/>
    <n v="277393"/>
    <x v="6"/>
  </r>
  <r>
    <n v="929"/>
    <s v="16ABC1046"/>
    <s v="Alcoholic Beverage Annual"/>
    <s v="LOUISVILLE SPIRITS GROUP"/>
    <s v="500 E MAIN ST "/>
    <n v="500"/>
    <s v="E"/>
    <s v="MAIN"/>
    <s v="ST"/>
    <n v="-85.743630366199895"/>
    <n v="38.2547546236"/>
    <d v="2018-11-30T00:00:00"/>
    <s v="MAN"/>
    <s v="Manufacturer"/>
    <d v="2016-11-14T13:41:33"/>
    <n v="40202"/>
    <x v="3"/>
    <s v="CENTRAL BUSINESS DISTRICT"/>
    <s v="EZ1"/>
    <s v="PC"/>
    <s v="NQ3 Retail Drink (Private Club)"/>
    <s v="ACTIVE"/>
    <d v="2016-11-14T13:41:33"/>
    <s v="Codes and Regulations"/>
    <n v="1211532"/>
    <n v="278330"/>
    <x v="6"/>
  </r>
  <r>
    <n v="930"/>
    <n v="24152"/>
    <s v="Alcoholic Beverage Annual"/>
    <s v="LIQUOR PALACE 5"/>
    <s v="5601 PRESTON HWY "/>
    <n v="5601"/>
    <s v=" "/>
    <s v="PRESTON"/>
    <s v="HWY"/>
    <n v="-85.705832840599896"/>
    <n v="38.168518329000001"/>
    <d v="2019-02-28T00:00:00"/>
    <s v="LIQ"/>
    <s v="Liquor Store"/>
    <d v="2009-11-17T16:50:43"/>
    <n v="40219"/>
    <x v="17"/>
    <m/>
    <s v="C1"/>
    <s v="MBP"/>
    <s v="NQ Retail Malt Beverage Package"/>
    <s v="ACTIVE"/>
    <m/>
    <s v="Codes and Regulations"/>
    <n v="1221888"/>
    <n v="246756"/>
    <x v="12"/>
  </r>
  <r>
    <n v="931"/>
    <n v="15785"/>
    <s v="Alcoholic Beverage Annual"/>
    <s v="WYANDOTTE TAVERN"/>
    <s v="3700 TAYLOR BLVD "/>
    <n v="3700"/>
    <s v=" "/>
    <s v="TAYLOR"/>
    <s v="BLVD"/>
    <n v="-85.783661397200007"/>
    <n v="38.191022077600003"/>
    <d v="2019-02-28T00:00:00"/>
    <s v="BAR"/>
    <s v="Bar"/>
    <d v="2006-02-24T08:32:00"/>
    <n v="40215"/>
    <x v="2"/>
    <s v="JACOBS"/>
    <s v="C1"/>
    <s v="MBRD4"/>
    <s v="NQ4 Retail Malt Beverage Drink (12 am till 4 am)"/>
    <s v="ACTIVE"/>
    <m/>
    <s v="Codes and Regulations"/>
    <n v="1199652"/>
    <n v="255313"/>
    <x v="14"/>
  </r>
  <r>
    <n v="932"/>
    <s v="14ABC1038"/>
    <s v="Alcoholic Beverage Annual"/>
    <s v="CVS PHARMACY #6210"/>
    <s v="340 W MUHAMMAD ALI BLVD "/>
    <n v="340"/>
    <s v="W"/>
    <s v="MUHAMMAD ALI"/>
    <s v="BLVD"/>
    <n v="-85.757298662099899"/>
    <n v="38.250962055800002"/>
    <d v="2018-07-31T00:00:00"/>
    <s v="DRG"/>
    <s v="Drug Store"/>
    <d v="2014-03-10T16:29:29"/>
    <n v="40202"/>
    <x v="3"/>
    <s v="CENTRAL BUSINESS DISTRICT"/>
    <s v="(C3)"/>
    <s v="MBP"/>
    <s v="NQ Retail Malt Beverage Package"/>
    <s v="ACTIVE"/>
    <d v="2014-03-10T16:29:29"/>
    <s v="Codes and Regulations"/>
    <n v="1207585"/>
    <n v="277013"/>
    <x v="3"/>
  </r>
  <r>
    <n v="933"/>
    <s v="16ABC1110"/>
    <s v="Alcoholic Beverage Annual"/>
    <s v="BP MINI MART INC"/>
    <s v="1871 BERRY BLVD "/>
    <n v="1871"/>
    <s v=" "/>
    <s v="BERRY"/>
    <s v="BLVD"/>
    <n v="-85.798616122400006"/>
    <n v="38.197308844399899"/>
    <d v="2019-02-28T00:00:00"/>
    <s v="GRO"/>
    <s v="Grocery / Food Mart"/>
    <d v="2016-08-02T11:26:58"/>
    <n v="40215"/>
    <x v="25"/>
    <s v="TAYLOR BERRY"/>
    <s v="M2"/>
    <s v="MBP"/>
    <s v="NQ Retail Malt Beverage Package"/>
    <s v="ACTIVE"/>
    <m/>
    <s v="Codes and Regulations"/>
    <n v="1195393"/>
    <n v="257674"/>
    <x v="6"/>
  </r>
  <r>
    <n v="934"/>
    <n v="4107"/>
    <s v="Alcoholic Beverage Annual"/>
    <s v="NEW DIRECTION BAR &amp; GRILL"/>
    <s v="2630 CHAMBERLAIN LN "/>
    <n v="2630"/>
    <s v=" "/>
    <s v="CHAMBERLAIN"/>
    <s v="LN"/>
    <n v="-85.515056613200002"/>
    <n v="38.289398424399899"/>
    <d v="2019-02-28T00:00:00"/>
    <s v="BAR"/>
    <s v="Bar"/>
    <d v="2004-04-30T08:58:00"/>
    <n v="40245"/>
    <x v="1"/>
    <m/>
    <s v="CM"/>
    <s v="MBRD"/>
    <s v="NQ4 Retail Malt Beverage Drink"/>
    <s v="ACTIVE"/>
    <m/>
    <s v="Codes and Regulations"/>
    <n v="1277334"/>
    <n v="289962"/>
    <x v="0"/>
  </r>
  <r>
    <n v="935"/>
    <n v="31897"/>
    <s v="Alcoholic Beverage Annual"/>
    <s v="MOESKIE LIQUOR"/>
    <s v="5046 POPLAR LEVEL RD "/>
    <n v="5046"/>
    <s v=" "/>
    <s v="POPLAR LEVEL"/>
    <s v="RD"/>
    <n v="-85.679818411900001"/>
    <n v="38.163896631100002"/>
    <d v="2019-02-28T00:00:00"/>
    <s v="LIQ"/>
    <s v="Liquor Store"/>
    <d v="2011-03-25T09:47:00"/>
    <n v="40219"/>
    <x v="17"/>
    <m/>
    <s v="C1"/>
    <s v="MBP"/>
    <s v="NQ Retail Malt Beverage Package"/>
    <s v="ACTIVE"/>
    <m/>
    <s v="Codes and Regulations"/>
    <n v="1229340"/>
    <n v="244956"/>
    <x v="7"/>
  </r>
  <r>
    <n v="936"/>
    <n v="31897"/>
    <s v="Alcoholic Beverage Annual"/>
    <s v="MOESKIE LIQUOR"/>
    <s v="5046 POPLAR LEVEL RD "/>
    <n v="5046"/>
    <s v=" "/>
    <s v="POPLAR LEVEL"/>
    <s v="RD"/>
    <n v="-85.679818411900001"/>
    <n v="38.163896631100002"/>
    <d v="2019-02-28T00:00:00"/>
    <s v="LIQ"/>
    <s v="Liquor Store"/>
    <d v="2011-03-25T09:47:00"/>
    <n v="40219"/>
    <x v="17"/>
    <m/>
    <s v="C1"/>
    <s v="MBP2"/>
    <s v="NQ Retail Malt Beverage Package (12 am till 2 am)"/>
    <s v="ACTIVE"/>
    <m/>
    <s v="Codes and Regulations"/>
    <n v="1229340"/>
    <n v="244956"/>
    <x v="7"/>
  </r>
  <r>
    <n v="937"/>
    <n v="28134"/>
    <s v="Alcoholic Beverage Annual"/>
    <s v="EIDERDOWN"/>
    <s v="983 GOSS AVE "/>
    <n v="983"/>
    <s v=" "/>
    <s v="GOSS"/>
    <s v="AVE"/>
    <n v="-85.737257958499896"/>
    <n v="38.2286273685"/>
    <d v="2019-01-31T00:00:00"/>
    <s v="RST"/>
    <s v="Restaurant / Cafe"/>
    <d v="2010-10-06T16:48:00"/>
    <n v="40217"/>
    <x v="22"/>
    <s v="GERMANTOWN"/>
    <s v="C2"/>
    <s v="SD"/>
    <s v="Sunday Drink"/>
    <s v="ACTIVE"/>
    <m/>
    <s v="Codes and Regulations"/>
    <n v="1213208"/>
    <n v="268787"/>
    <x v="9"/>
  </r>
  <r>
    <n v="938"/>
    <n v="28134"/>
    <s v="Alcoholic Beverage Annual"/>
    <s v="EIDERDOWN"/>
    <s v="983 GOSS AVE "/>
    <n v="983"/>
    <s v=" "/>
    <s v="GOSS"/>
    <s v="AVE"/>
    <n v="-85.737257958499896"/>
    <n v="38.2286273685"/>
    <d v="2019-01-31T00:00:00"/>
    <s v="RST"/>
    <s v="Restaurant / Cafe"/>
    <d v="2010-10-06T16:48:00"/>
    <n v="40217"/>
    <x v="22"/>
    <s v="GERMANTOWN"/>
    <s v="C2"/>
    <s v="RLD4"/>
    <s v="NQ2 Restaurant Liquor Drink (12 am till 4 am)"/>
    <s v="ACTIVE"/>
    <m/>
    <s v="Codes and Regulations"/>
    <n v="1213208"/>
    <n v="268787"/>
    <x v="9"/>
  </r>
  <r>
    <n v="939"/>
    <s v="14ABC1118"/>
    <s v="Alcoholic Beverage Annual"/>
    <s v="SODEXO OPERATIONS"/>
    <s v="500 W MAIN ST "/>
    <n v="500"/>
    <s v="W"/>
    <s v="MAIN"/>
    <s v="ST"/>
    <n v="-85.758893995500003"/>
    <n v="38.256505607900003"/>
    <d v="2018-10-31T13:09:00"/>
    <s v="CAT"/>
    <s v="Catering"/>
    <d v="2014-08-20T14:54:50"/>
    <n v="40202"/>
    <x v="3"/>
    <s v="CENTRAL BUSINESS DISTRICT"/>
    <s v="(C3)"/>
    <s v="CATE"/>
    <s v="Caterer"/>
    <s v="ACTIVE"/>
    <m/>
    <s v="Codes and Regulations"/>
    <n v="1207160"/>
    <n v="279039"/>
    <x v="3"/>
  </r>
  <r>
    <n v="940"/>
    <s v="16ABC1110"/>
    <s v="Alcoholic Beverage Annual"/>
    <s v="BP MINI MART INC"/>
    <s v="1871 BERRY BLVD "/>
    <n v="1871"/>
    <s v=" "/>
    <s v="BERRY"/>
    <s v="BLVD"/>
    <n v="-85.798616122400006"/>
    <n v="38.197308844399899"/>
    <d v="2019-02-28T00:00:00"/>
    <s v="GRO"/>
    <s v="Grocery / Food Mart"/>
    <d v="2016-08-02T11:26:58"/>
    <n v="40215"/>
    <x v="25"/>
    <s v="TAYLOR BERRY"/>
    <s v="M2"/>
    <s v="MBP2"/>
    <s v="NQ Retail Malt Beverage Package (12 am till 2 am)"/>
    <s v="ACTIVE"/>
    <m/>
    <s v="Codes and Regulations"/>
    <n v="1195393"/>
    <n v="257674"/>
    <x v="6"/>
  </r>
  <r>
    <n v="941"/>
    <s v="17ABC1004"/>
    <s v="Alcoholic Beverage Annual"/>
    <s v="1860 WINE BAR &amp; BISTRO"/>
    <s v="1765 MELLWOOD AVE "/>
    <n v="1765"/>
    <s v=" "/>
    <s v="MELLWOOD"/>
    <s v="AVE"/>
    <n v="-85.717106767499899"/>
    <n v="38.260374784299898"/>
    <d v="2018-09-30T00:00:00"/>
    <s v="RST"/>
    <s v="Restaurant / Cafe"/>
    <d v="2017-03-10T10:35:13"/>
    <n v="40206"/>
    <x v="7"/>
    <s v="BUTCHERTOWN"/>
    <s v="C2"/>
    <s v="RLD"/>
    <s v="NQ2 Retail Drink (Restaurant)"/>
    <s v="ACTIVE"/>
    <m/>
    <s v="Codes and Regulations"/>
    <n v="1219180"/>
    <n v="280254"/>
    <x v="13"/>
  </r>
  <r>
    <n v="942"/>
    <s v="17ABC1004"/>
    <s v="Alcoholic Beverage Annual"/>
    <s v="1860 WINE BAR &amp; BISTRO"/>
    <s v="1765 MELLWOOD AVE "/>
    <n v="1765"/>
    <s v=" "/>
    <s v="MELLWOOD"/>
    <s v="AVE"/>
    <n v="-85.717106767499899"/>
    <n v="38.260374784299898"/>
    <d v="2018-09-30T00:00:00"/>
    <s v="RST"/>
    <s v="Restaurant / Cafe"/>
    <d v="2017-03-10T10:35:13"/>
    <n v="40206"/>
    <x v="7"/>
    <s v="BUTCHERTOWN"/>
    <s v="C2"/>
    <s v="SD"/>
    <s v="Sunday Drink"/>
    <s v="ACTIVE"/>
    <m/>
    <s v="Codes and Regulations"/>
    <n v="1219180"/>
    <n v="280254"/>
    <x v="13"/>
  </r>
  <r>
    <n v="943"/>
    <s v="17ABC1006"/>
    <s v="Alcoholic Beverage Annual"/>
    <s v="THE MELTING POT"/>
    <s v="2045 S HURSTBOURNE PKY "/>
    <n v="2045"/>
    <s v="S"/>
    <s v="HURSTBOURNE"/>
    <s v="PKY"/>
    <n v="-85.587680695000003"/>
    <n v="38.216477429400001"/>
    <d v="2019-01-31T00:00:00"/>
    <s v="RST"/>
    <s v="Restaurant / Cafe"/>
    <d v="2017-02-08T12:42:30"/>
    <n v="40220"/>
    <x v="20"/>
    <m/>
    <s v="C2"/>
    <s v="RLD"/>
    <s v="NQ2 Retail Drink (Restaurant)"/>
    <s v="ACTIVE"/>
    <m/>
    <s v="Codes and Regulations"/>
    <n v="1256106"/>
    <n v="263704"/>
    <x v="13"/>
  </r>
  <r>
    <n v="944"/>
    <s v="17ABC1008"/>
    <s v="Alcoholic Beverage Annual"/>
    <s v="LIQUOR MART"/>
    <s v="7212 PRESTON HWY "/>
    <n v="7212"/>
    <s v=" "/>
    <s v="PRESTON"/>
    <s v="HWY"/>
    <n v="-85.692249723100005"/>
    <n v="38.1471912453"/>
    <d v="2019-02-28T00:00:00"/>
    <s v="LIQ"/>
    <s v="Liquor Store"/>
    <d v="2017-03-03T11:46:03"/>
    <n v="40219"/>
    <x v="19"/>
    <m/>
    <s v="C1"/>
    <s v="LP"/>
    <s v="Quota Retail Package"/>
    <s v="ACTIVE"/>
    <d v="2017-03-03T11:46:03"/>
    <s v="Codes and Regulations"/>
    <n v="1225671"/>
    <n v="238929"/>
    <x v="13"/>
  </r>
  <r>
    <n v="945"/>
    <s v="17ABC1008"/>
    <s v="Alcoholic Beverage Annual"/>
    <s v="LIQUOR MART"/>
    <s v="7212 PRESTON HWY "/>
    <n v="7212"/>
    <s v=" "/>
    <s v="PRESTON"/>
    <s v="HWY"/>
    <n v="-85.692249723100005"/>
    <n v="38.1471912453"/>
    <d v="2019-02-28T00:00:00"/>
    <s v="LIQ"/>
    <s v="Liquor Store"/>
    <d v="2017-03-03T11:46:03"/>
    <n v="40219"/>
    <x v="19"/>
    <m/>
    <s v="C1"/>
    <s v="LP2"/>
    <s v="Quota Retail Package (12 AM - 2 AM)"/>
    <s v="ACTIVE"/>
    <d v="2017-03-03T11:46:03"/>
    <s v="Codes and Regulations"/>
    <n v="1225671"/>
    <n v="238929"/>
    <x v="13"/>
  </r>
  <r>
    <n v="946"/>
    <s v="ABC908825"/>
    <s v="Alcoholic Beverage Annual"/>
    <s v="RED HERRING"/>
    <s v="1757 FRANKFORT AVE 101"/>
    <n v="1757"/>
    <s v=" "/>
    <s v="FRANKFORT"/>
    <s v="AVE"/>
    <n v="-85.716841169099894"/>
    <n v="38.257055034499899"/>
    <d v="2018-09-30T00:00:00"/>
    <s v="BAR"/>
    <s v="Bar"/>
    <d v="2017-04-27T14:59:35"/>
    <n v="40206"/>
    <x v="7"/>
    <s v="CLIFTON"/>
    <s v="C2"/>
    <s v="LD2"/>
    <s v="Quota Retail Drink (12 AM - 2 AM)"/>
    <s v="ACTIVE"/>
    <d v="2017-04-27T14:59:34"/>
    <s v="Codes and Regulations"/>
    <n v="1219237"/>
    <n v="279044"/>
    <x v="13"/>
  </r>
  <r>
    <n v="947"/>
    <s v="ABC912323"/>
    <s v="Alcoholic Beverage Annual"/>
    <s v="SOUTHERN HOSPITALITY BAR &amp; GRILL"/>
    <s v="3402 W BROADWAY "/>
    <n v="3402"/>
    <s v="W"/>
    <s v="BROADWAY"/>
    <s v=" "/>
    <n v="-85.808873212099897"/>
    <n v="38.249601185700001"/>
    <d v="2019-03-31T00:00:00"/>
    <s v="RST"/>
    <s v="Restaurant / Cafe"/>
    <d v="2017-06-05T10:07:14"/>
    <n v="40211"/>
    <x v="8"/>
    <s v="CHICKASAW"/>
    <s v="C2"/>
    <s v="RLD"/>
    <s v="NQ2 Retail Drink (Restaurant)"/>
    <s v="ACTIVE"/>
    <d v="2017-06-05T10:07:13"/>
    <s v="Codes and Regulations"/>
    <n v="1192768"/>
    <n v="276764"/>
    <x v="13"/>
  </r>
  <r>
    <n v="948"/>
    <s v="ABC915891"/>
    <s v="Alcoholic Beverage Annual"/>
    <s v="OLD LOUISVILLE PIZZA CO."/>
    <s v="1201 S 1ST ST 1"/>
    <n v="1201"/>
    <s v="S"/>
    <s v="1ST"/>
    <s v="ST"/>
    <n v="-85.7552110873999"/>
    <n v="38.2344255934999"/>
    <d v="2018-10-31T00:00:00"/>
    <s v="RST"/>
    <s v="Restaurant / Cafe"/>
    <d v="2017-05-16T15:29:30"/>
    <n v="40203"/>
    <x v="10"/>
    <s v="OLD LOUISVILLE"/>
    <s v="TNZD"/>
    <s v="LD"/>
    <s v="Quota Retail Drink"/>
    <s v="ACTIVE"/>
    <d v="2017-05-16T15:29:29"/>
    <s v="Codes and Regulations"/>
    <n v="1208086"/>
    <n v="270982"/>
    <x v="13"/>
  </r>
  <r>
    <n v="949"/>
    <s v="ABC916065"/>
    <s v="Alcoholic Beverage Annual"/>
    <s v="WHISKEY DRY BY ED LEE"/>
    <s v="412 S 4TH ST 140"/>
    <n v="412"/>
    <s v="S"/>
    <s v="4TH"/>
    <s v="ST"/>
    <n v="-85.757556097299897"/>
    <n v="38.252458252899899"/>
    <d v="2018-11-30T00:00:00"/>
    <s v="BAR"/>
    <s v="Bar"/>
    <d v="2018-01-29T15:07:01"/>
    <n v="40202"/>
    <x v="3"/>
    <s v="CENTRAL BUSINESS DISTRICT"/>
    <s v="(C3)"/>
    <s v="LD4"/>
    <s v="Quota Retail Drink (12 AM - 4 AM)"/>
    <s v="ACTIVE"/>
    <d v="2018-01-29T15:07:01"/>
    <s v="Codes and Regulations"/>
    <n v="1207520"/>
    <n v="277559"/>
    <x v="15"/>
  </r>
  <r>
    <n v="950"/>
    <s v="ABC916497"/>
    <s v="Alcoholic Beverage Annual"/>
    <s v="KAILANA SUSHI"/>
    <s v="6435 BARDSTOWN RD "/>
    <n v="6435"/>
    <s v=" "/>
    <s v="BARDSTOWN"/>
    <s v="RD"/>
    <n v="-85.5869600378999"/>
    <n v="38.1530953080999"/>
    <d v="2018-10-31T00:00:00"/>
    <s v="RST"/>
    <s v="Restaurant / Cafe"/>
    <d v="2017-05-15T10:52:21"/>
    <n v="40291"/>
    <x v="18"/>
    <m/>
    <s v="C1"/>
    <s v="RLD"/>
    <s v="NQ2 Retail Drink (Restaurant)"/>
    <s v="ACTIVE"/>
    <d v="2017-05-15T10:52:21"/>
    <s v="Codes and Regulations"/>
    <n v="1255978"/>
    <n v="240622"/>
    <x v="13"/>
  </r>
  <r>
    <n v="951"/>
    <s v="ABC916987"/>
    <s v="Alcoholic Beverage Annual"/>
    <s v="GAME DAY WINGS, LLC"/>
    <s v="4806 BARDSTOWN RD "/>
    <n v="4806"/>
    <s v=" "/>
    <s v="BARDSTOWN"/>
    <s v="RD"/>
    <n v="-85.621562647199895"/>
    <n v="38.177833450400001"/>
    <d v="2018-10-31T00:00:00"/>
    <s v="RST"/>
    <s v="Restaurant / Cafe"/>
    <d v="2017-05-11T08:02:56"/>
    <n v="40291"/>
    <x v="18"/>
    <m/>
    <s v="C1"/>
    <s v="SD"/>
    <s v="Sunday Drink"/>
    <s v="ACTIVE"/>
    <m/>
    <s v="Codes and Regulations"/>
    <n v="1246163"/>
    <n v="249776"/>
    <x v="13"/>
  </r>
  <r>
    <n v="952"/>
    <s v="ABC917508"/>
    <s v="Alcoholic Beverage Annual"/>
    <s v="LA LOMA RESTAURANT"/>
    <s v="7319 PRESTON HWY "/>
    <n v="7319"/>
    <s v=" "/>
    <s v="PRESTON"/>
    <s v="HWY"/>
    <n v="-85.690097789899895"/>
    <n v="38.145473894799899"/>
    <d v="2019-02-28T00:00:00"/>
    <s v="RST"/>
    <s v="Restaurant / Cafe"/>
    <d v="2017-06-26T10:39:34"/>
    <n v="40219"/>
    <x v="0"/>
    <m/>
    <s v="C1"/>
    <s v="RLD"/>
    <s v="NQ2 Retail Drink (Restaurant)"/>
    <s v="ACTIVE"/>
    <d v="2017-06-26T10:39:34"/>
    <s v="Codes and Regulations"/>
    <n v="1226280"/>
    <n v="238294"/>
    <x v="13"/>
  </r>
  <r>
    <n v="953"/>
    <s v="ABC918421"/>
    <s v="Alcoholic Beverage Annual"/>
    <s v="THE THIRSTY PEDALER"/>
    <s v="400 S 4TH ST 160"/>
    <n v="400"/>
    <s v="S"/>
    <s v="4TH"/>
    <s v="ST"/>
    <n v="-85.757404593999894"/>
    <n v="38.252877657100001"/>
    <d v="2018-11-30T00:00:00"/>
    <s v="AMU"/>
    <s v="Amusement"/>
    <d v="2017-06-22T10:16:36"/>
    <n v="40202"/>
    <x v="3"/>
    <s v="CENTRAL BUSINESS DISTRICT"/>
    <s v="(C3)"/>
    <s v="MA"/>
    <s v="Metro Application Fee"/>
    <s v="ACTIVE"/>
    <m/>
    <s v="Codes and Regulations"/>
    <n v="1207566"/>
    <n v="277711"/>
    <x v="13"/>
  </r>
  <r>
    <n v="954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MBP2"/>
    <s v="NQ Retail Malt Beverage Package (12 am till 2 am)"/>
    <s v="ACTIVE"/>
    <m/>
    <s v="Codes and Regulations"/>
    <n v="1205054"/>
    <n v="243978"/>
    <x v="6"/>
  </r>
  <r>
    <n v="955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MBRD"/>
    <s v="NQ4 Retail Malt Beverage Drink"/>
    <s v="ACTIVE"/>
    <d v="2017-08-10T11:30:46"/>
    <s v="Codes and Regulations"/>
    <n v="1209474"/>
    <n v="278685"/>
    <x v="13"/>
  </r>
  <r>
    <n v="956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SD"/>
    <s v="Sunday Drink"/>
    <s v="ACTIVE"/>
    <d v="2017-08-10T11:30:46"/>
    <s v="Codes and Regulations"/>
    <n v="1209474"/>
    <n v="278685"/>
    <x v="13"/>
  </r>
  <r>
    <n v="957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LD4"/>
    <s v="Quota Retail Drink (12 AM - 4 AM)"/>
    <s v="ACTIVE"/>
    <d v="2017-08-10T11:30:47"/>
    <s v="Codes and Regulations"/>
    <n v="1209474"/>
    <n v="278685"/>
    <x v="13"/>
  </r>
  <r>
    <n v="958"/>
    <s v="ABC918587"/>
    <s v="Alcoholic Beverage Annual"/>
    <s v="OSKAR'S SLIDER BAR"/>
    <s v="3799 POPLAR LEVEL RD "/>
    <n v="3799"/>
    <s v=" "/>
    <s v="POPLAR LEVEL"/>
    <s v="RD"/>
    <n v="-85.712822580700006"/>
    <n v="38.205740310099898"/>
    <d v="2019-02-28T00:00:00"/>
    <s v="RST"/>
    <s v="Restaurant / Cafe"/>
    <d v="2017-11-29T11:01:30"/>
    <n v="40213"/>
    <x v="22"/>
    <s v="POPLAR LEVEL"/>
    <s v="C1"/>
    <s v="RLD4"/>
    <s v="NQ2 Restaurant Liquor Drink (12 am till 4 am)"/>
    <s v="ACTIVE"/>
    <d v="2017-11-29T11:01:30"/>
    <s v="Codes and Regulations"/>
    <n v="1220094"/>
    <n v="260341"/>
    <x v="13"/>
  </r>
  <r>
    <n v="959"/>
    <s v="ABC918909"/>
    <s v="Alcoholic Beverage Annual"/>
    <s v="DOLLAR GENERAL STORE NO. 17104"/>
    <s v="9267 SMYRNA PKY "/>
    <n v="9267"/>
    <s v=" "/>
    <s v="SMYRNA"/>
    <s v="PKY"/>
    <n v="-85.643316521499898"/>
    <n v="38.113506196400003"/>
    <d v="2018-07-31T00:00:00"/>
    <s v="GRO"/>
    <s v="Grocery / Food Mart"/>
    <d v="2017-07-31T08:27:51"/>
    <n v="40229"/>
    <x v="24"/>
    <m/>
    <s v="CN"/>
    <s v="MBP"/>
    <s v="NQ Retail Malt Beverage Package"/>
    <s v="ACTIVE"/>
    <d v="2017-07-31T08:27:51"/>
    <s v="Codes and Regulations"/>
    <n v="1239556"/>
    <n v="226447"/>
    <x v="13"/>
  </r>
  <r>
    <n v="960"/>
    <s v="ABC919104"/>
    <s v="Alcoholic Beverage Annual"/>
    <s v="HIMALAYAN RESTAURANT"/>
    <s v="1578 BARDSTOWN RD "/>
    <n v="1578"/>
    <s v=" "/>
    <s v="BARDSTOWN"/>
    <s v="RD"/>
    <n v="-85.705416979899894"/>
    <n v="38.230813757299899"/>
    <d v="2019-01-31T00:00:00"/>
    <s v="RST"/>
    <s v="Restaurant / Cafe"/>
    <d v="2017-08-22T15:15:38"/>
    <n v="40205"/>
    <x v="9"/>
    <s v="DEER PARK"/>
    <s v="(C2)"/>
    <s v="RLD"/>
    <s v="NQ2 Retail Drink (Restaurant)"/>
    <s v="ACTIVE"/>
    <m/>
    <s v="Codes and Regulations"/>
    <n v="1222366"/>
    <n v="269437"/>
    <x v="13"/>
  </r>
  <r>
    <n v="961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RLD"/>
    <s v="NQ2 Retail Drink (Restaurant)"/>
    <s v="ACTIVE"/>
    <m/>
    <s v="Codes and Regulations"/>
    <n v="1223522"/>
    <n v="250636"/>
    <x v="13"/>
  </r>
  <r>
    <n v="962"/>
    <s v="ABC919166"/>
    <s v="Alcoholic Beverage Annual"/>
    <s v="HONEST ABE'S DEPOT"/>
    <s v="2201 GARLAND AVE "/>
    <n v="2201"/>
    <s v=" "/>
    <s v="GARLAND"/>
    <s v="AVE"/>
    <n v="-85.789222249000005"/>
    <n v="38.2442646891"/>
    <d v="2019-03-31T00:00:00"/>
    <s v="GRO"/>
    <s v="Grocery / Food Mart"/>
    <d v="2017-11-02T10:22:02"/>
    <n v="40211"/>
    <x v="10"/>
    <s v="CALIFORNIA"/>
    <s v="R6"/>
    <s v="MBP"/>
    <s v="NQ Retail Malt Beverage Package"/>
    <s v="ACTIVE"/>
    <d v="2017-11-02T10:22:02"/>
    <s v="Codes and Regulations"/>
    <n v="1198378"/>
    <n v="274726"/>
    <x v="13"/>
  </r>
  <r>
    <n v="963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LP"/>
    <s v="Quota Retail Package"/>
    <s v="ACTIVE"/>
    <d v="2013-09-24T16:53:20"/>
    <s v="Codes and Regulations"/>
    <n v="1262534"/>
    <n v="302963"/>
    <x v="2"/>
  </r>
  <r>
    <n v="964"/>
    <s v="15ABC1134"/>
    <s v="Alcoholic Beverage Annual"/>
    <s v="LE MOO"/>
    <s v="2300 LEXINGTON RD "/>
    <n v="2300"/>
    <s v=" "/>
    <s v="LEXINGTON"/>
    <s v="RD"/>
    <n v="-85.703500029599894"/>
    <n v="38.245157112400001"/>
    <d v="2018-09-30T00:00:00"/>
    <s v="RST"/>
    <s v="Restaurant / Cafe"/>
    <d v="2015-09-09T08:29:57"/>
    <n v="40206"/>
    <x v="9"/>
    <s v="IRISH HILL"/>
    <s v="C2"/>
    <s v="RLD4"/>
    <s v="NQ2 Restaurant Liquor Drink (12 am till 4 am)"/>
    <s v="ACTIVE"/>
    <d v="2015-09-09T08:29:57"/>
    <s v="Codes and Regulations"/>
    <n v="1222999"/>
    <n v="274651"/>
    <x v="1"/>
  </r>
  <r>
    <n v="965"/>
    <s v="14ABC1075"/>
    <s v="Alcoholic Beverage Annual"/>
    <s v="BAMBI BAR"/>
    <s v="2701 BARDSTOWN RD "/>
    <n v="2701"/>
    <s v=" "/>
    <s v="BARDSTOWN"/>
    <s v="RD"/>
    <n v="-85.681878801300002"/>
    <n v="38.221539274999898"/>
    <d v="2019-01-31T00:00:00"/>
    <s v="BAR"/>
    <s v="Bar"/>
    <d v="2014-05-19T13:36:25"/>
    <n v="40205"/>
    <x v="9"/>
    <s v="HIGHLANDS DOUGLASS"/>
    <s v="(C2)"/>
    <s v="SD"/>
    <s v="Sunday Drink"/>
    <s v="ACTIVE"/>
    <m/>
    <s v="Codes and Regulations"/>
    <n v="1229074"/>
    <n v="265954"/>
    <x v="3"/>
  </r>
  <r>
    <n v="966"/>
    <s v="13ABC1028"/>
    <s v="Alcoholic Beverage Annual"/>
    <s v="APPLEBEE'S NEIGHBORHOOD GRILL &amp; BAR"/>
    <s v="10006 WILL WAY "/>
    <n v="10006"/>
    <s v=" "/>
    <s v="WILL"/>
    <s v="WAY"/>
    <n v="-85.586653176599896"/>
    <n v="38.144914791600002"/>
    <d v="2018-07-31T00:00:00"/>
    <s v="RST"/>
    <s v="Restaurant / Cafe"/>
    <d v="2013-08-29T09:42:42"/>
    <n v="40291"/>
    <x v="18"/>
    <m/>
    <s v="C1"/>
    <s v="RLD"/>
    <s v="NQ2 Retail Drink (Restaurant)"/>
    <s v="ACTIVE"/>
    <d v="2013-08-29T09:42:42"/>
    <s v="Codes and Regulations"/>
    <n v="1256023"/>
    <n v="237642"/>
    <x v="2"/>
  </r>
  <r>
    <n v="967"/>
    <s v="13ABC1026"/>
    <s v="Alcoholic Beverage Annual"/>
    <s v="APPLEBEE'S NEIGHBORHOOD GRILL &amp; BAR"/>
    <s v="4535 OUTER LOOP "/>
    <n v="4535"/>
    <s v=" "/>
    <s v="OUTER"/>
    <s v="LOOP"/>
    <n v="-85.679921062999895"/>
    <n v="38.138692015399897"/>
    <d v="2018-07-31T00:00:00"/>
    <s v="RST"/>
    <s v="Restaurant / Cafe"/>
    <d v="2013-08-29T09:28:28"/>
    <n v="40219"/>
    <x v="0"/>
    <m/>
    <s v="C2"/>
    <s v="SD"/>
    <s v="Sunday Drink"/>
    <s v="ACTIVE"/>
    <d v="2013-08-29T09:28:28"/>
    <s v="Codes and Regulations"/>
    <n v="1229168"/>
    <n v="235779"/>
    <x v="2"/>
  </r>
  <r>
    <n v="968"/>
    <s v="14ABC1022"/>
    <s v="Alcoholic Beverage Annual"/>
    <s v="NORFOLK LIQUOR"/>
    <s v="4308 FEGENBUSH LN "/>
    <n v="4308"/>
    <s v=" "/>
    <s v="FEGENBUSH"/>
    <s v="LN"/>
    <n v="-85.638940841099895"/>
    <n v="38.184199847800002"/>
    <d v="2019-01-31T00:00:00"/>
    <s v="LIQ"/>
    <s v="Liquor Store"/>
    <d v="2014-03-14T13:22:39"/>
    <n v="40228"/>
    <x v="17"/>
    <m/>
    <s v="C2"/>
    <s v="LP2"/>
    <s v="Quota Retail Package (12 AM - 2 AM)"/>
    <s v="ACTIVE"/>
    <d v="2014-03-14T13:22:39"/>
    <s v="Codes and Regulations"/>
    <n v="1241203"/>
    <n v="252169"/>
    <x v="3"/>
  </r>
  <r>
    <n v="969"/>
    <n v="20017"/>
    <s v="Alcoholic Beverage Annual"/>
    <s v="GREENLIGHT LOUNGE"/>
    <s v="3503 7TH STREET RD "/>
    <n v="3503"/>
    <s v=" "/>
    <s v="7TH STREET"/>
    <s v="RD"/>
    <n v="-85.796045998599894"/>
    <n v="38.199353290700003"/>
    <d v="2019-02-28T00:00:00"/>
    <s v="BAR"/>
    <s v="Bar"/>
    <d v="2008-03-28T08:10:00"/>
    <n v="40216"/>
    <x v="25"/>
    <s v="TAYLOR BERRY"/>
    <s v="M2"/>
    <s v="MBRD4"/>
    <s v="NQ4 Retail Malt Beverage Drink (12 am till 4 am)"/>
    <s v="ACTIVE"/>
    <m/>
    <s v="Codes and Regulations"/>
    <n v="1196144"/>
    <n v="258406"/>
    <x v="5"/>
  </r>
  <r>
    <n v="970"/>
    <n v="36852"/>
    <s v="Alcoholic Beverage Annual"/>
    <s v="LA MOVIDA"/>
    <s v="7803 3RD STREET RD "/>
    <n v="7803"/>
    <s v=" "/>
    <s v="3RD STREET"/>
    <s v="RD"/>
    <n v="-85.791208789600006"/>
    <n v="38.131427103299899"/>
    <d v="2019-02-28T00:00:00"/>
    <s v="BAR"/>
    <s v="Bar"/>
    <d v="2013-04-12T08:55:22"/>
    <n v="40214"/>
    <x v="14"/>
    <m/>
    <s v="C2"/>
    <s v="MBRD4"/>
    <s v="NQ4 Retail Malt Beverage Drink (12 am till 4 am)"/>
    <s v="ACTIVE"/>
    <m/>
    <s v="Codes and Regulations"/>
    <n v="1197120"/>
    <n v="233650"/>
    <x v="2"/>
  </r>
  <r>
    <n v="971"/>
    <s v="15ABC1134"/>
    <s v="Alcoholic Beverage Annual"/>
    <s v="LE MOO"/>
    <s v="2300 LEXINGTON RD "/>
    <n v="2300"/>
    <s v=" "/>
    <s v="LEXINGTON"/>
    <s v="RD"/>
    <n v="-85.703500029599894"/>
    <n v="38.245157112400001"/>
    <d v="2018-09-30T00:00:00"/>
    <s v="RST"/>
    <s v="Restaurant / Cafe"/>
    <d v="2015-09-09T08:29:57"/>
    <n v="40206"/>
    <x v="9"/>
    <s v="IRISH HILL"/>
    <s v="C2"/>
    <s v="SD"/>
    <s v="Sunday Drink"/>
    <s v="ACTIVE"/>
    <d v="2015-09-09T08:29:57"/>
    <s v="Codes and Regulations"/>
    <n v="1222999"/>
    <n v="274651"/>
    <x v="1"/>
  </r>
  <r>
    <n v="972"/>
    <s v="16ABC1156"/>
    <s v="Alcoholic Beverage Annual"/>
    <s v="KROGER #376 LIQUOR STORE"/>
    <s v="4501 OUTER LOOP B"/>
    <n v="4501"/>
    <s v=" "/>
    <s v="OUTER"/>
    <s v="LOOP"/>
    <n v="-85.679409913900002"/>
    <n v="38.139931399399899"/>
    <d v="2018-07-31T00:00:00"/>
    <s v="LIQ"/>
    <s v="Liquor Store"/>
    <d v="2016-11-14T11:30:47"/>
    <n v="40219"/>
    <x v="0"/>
    <m/>
    <s v="C2"/>
    <s v="MBCO"/>
    <s v="NQ Retail Malt Beverage Combo (Package and Drink)"/>
    <s v="ACTIVE"/>
    <m/>
    <s v="Codes and Regulations"/>
    <n v="1229322"/>
    <n v="236228"/>
    <x v="6"/>
  </r>
  <r>
    <n v="973"/>
    <n v="3712"/>
    <s v="Alcoholic Beverage Annual"/>
    <s v="STOOGES"/>
    <s v="7123 GRADE LN "/>
    <n v="7123"/>
    <s v=" "/>
    <s v="GRADE"/>
    <s v="LN"/>
    <n v="-85.737055980899896"/>
    <n v="38.1459611545"/>
    <d v="2019-02-28T00:00:00"/>
    <s v="BAR"/>
    <s v="Bar"/>
    <d v="2004-03-04T14:14:00"/>
    <n v="40213"/>
    <x v="16"/>
    <m/>
    <s v="EZ1"/>
    <s v="MBRD"/>
    <s v="NQ4 Retail Malt Beverage Drink"/>
    <s v="ACTIVE"/>
    <m/>
    <s v="Codes and Regulations"/>
    <n v="1212780"/>
    <n v="238686"/>
    <x v="0"/>
  </r>
  <r>
    <n v="974"/>
    <n v="26765"/>
    <s v="Alcoholic Beverage Annual"/>
    <s v="O'DOLLY'S RESTAURANT &amp; LOUNGE"/>
    <s v="7800 3RD STREET RD "/>
    <n v="7800"/>
    <s v=" "/>
    <s v="3RD STREET"/>
    <s v="RD"/>
    <n v="-85.791906824400002"/>
    <n v="38.1318792727999"/>
    <d v="2019-02-28T00:00:00"/>
    <s v="RST"/>
    <s v="Restaurant / Cafe"/>
    <d v="2010-02-24T14:27:00"/>
    <n v="40214"/>
    <x v="14"/>
    <m/>
    <s v="C1"/>
    <s v="MBRD4"/>
    <s v="NQ4 Retail Malt Beverage Drink (12 am till 4 am)"/>
    <s v="ACTIVE"/>
    <m/>
    <s v="Codes and Regulations"/>
    <n v="1196922"/>
    <n v="233818"/>
    <x v="9"/>
  </r>
  <r>
    <n v="975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LD4"/>
    <s v="Quota Retail Drink (12 AM - 4 AM)"/>
    <s v="ACTIVE"/>
    <m/>
    <s v="Codes and Regulations"/>
    <n v="1202900"/>
    <n v="261743"/>
    <x v="6"/>
  </r>
  <r>
    <n v="976"/>
    <n v="26058"/>
    <s v="Alcoholic Beverage Annual"/>
    <s v="FRIENDLY MART"/>
    <s v="3741 S HURSTBOURNE PKY "/>
    <n v="3741"/>
    <s v="S"/>
    <s v="HURSTBOURNE"/>
    <s v="PKY"/>
    <n v="-85.604077023100004"/>
    <n v="38.193551651699899"/>
    <d v="2019-02-28T00:00:00"/>
    <s v="GRO"/>
    <s v="Grocery / Food Mart"/>
    <d v="2009-12-01T10:11:52"/>
    <n v="40299"/>
    <x v="11"/>
    <m/>
    <s v="C2"/>
    <s v="MBP"/>
    <s v="NQ Retail Malt Beverage Package"/>
    <s v="ACTIVE"/>
    <m/>
    <s v="Codes and Regulations"/>
    <n v="1251273"/>
    <n v="255425"/>
    <x v="12"/>
  </r>
  <r>
    <n v="977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MBRD"/>
    <s v="NQ4 Retail Malt Beverage Drink"/>
    <s v="ACTIVE"/>
    <m/>
    <s v="Codes and Regulations"/>
    <n v="1236335"/>
    <n v="277359"/>
    <x v="5"/>
  </r>
  <r>
    <n v="978"/>
    <n v="21135"/>
    <s v="Alcoholic Beverage Annual"/>
    <s v="SENOR IGUANA'S"/>
    <s v="3105 S 2ND ST "/>
    <n v="3105"/>
    <s v="S"/>
    <s v="2ND"/>
    <s v="ST"/>
    <n v="-85.762682319700005"/>
    <n v="38.203945786799899"/>
    <d v="2019-05-31T00:00:00"/>
    <s v="RST"/>
    <s v="Restaurant / Cafe"/>
    <d v="2008-09-04T10:46:00"/>
    <n v="40208"/>
    <x v="2"/>
    <s v="WILDER PARK"/>
    <s v="EZ1"/>
    <s v="RLD2"/>
    <s v="NQ2 Restaurant Liquor Drink (12 am till 2 am)"/>
    <s v="ACTIVE"/>
    <m/>
    <s v="Codes and Regulations"/>
    <n v="1205758"/>
    <n v="259919"/>
    <x v="5"/>
  </r>
  <r>
    <n v="979"/>
    <s v="14ABC1075"/>
    <s v="Alcoholic Beverage Annual"/>
    <s v="BAMBI BAR"/>
    <s v="2701 BARDSTOWN RD "/>
    <n v="2701"/>
    <s v=" "/>
    <s v="BARDSTOWN"/>
    <s v="RD"/>
    <n v="-85.681878801300002"/>
    <n v="38.221539274999898"/>
    <d v="2019-01-31T00:00:00"/>
    <s v="BAR"/>
    <s v="Bar"/>
    <d v="2014-05-19T13:36:25"/>
    <n v="40205"/>
    <x v="9"/>
    <s v="HIGHLANDS DOUGLASS"/>
    <s v="(C2)"/>
    <s v="LD2"/>
    <s v="Quota Retail Drink (12 AM - 2 AM)"/>
    <s v="ACTIVE"/>
    <m/>
    <s v="Codes and Regulations"/>
    <n v="1229074"/>
    <n v="265954"/>
    <x v="3"/>
  </r>
  <r>
    <n v="980"/>
    <s v="14ABC1099"/>
    <s v="Alcoholic Beverage Annual"/>
    <s v="HOOTERS"/>
    <s v="4948 DIXIE HWY "/>
    <n v="4948"/>
    <s v=" "/>
    <s v="DIXIE"/>
    <s v="HWY"/>
    <n v="-85.828832473999896"/>
    <n v="38.168854709599898"/>
    <d v="2019-02-28T00:00:00"/>
    <s v="RST"/>
    <s v="Restaurant / Cafe"/>
    <d v="2014-08-13T12:49:59"/>
    <n v="40216"/>
    <x v="12"/>
    <m/>
    <s v="C2"/>
    <s v="RLD"/>
    <s v="NQ2 Retail Drink (Restaurant)"/>
    <s v="ACTIVE"/>
    <d v="2014-08-13T12:49:59"/>
    <s v="Codes and Regulations"/>
    <n v="1186533"/>
    <n v="247461"/>
    <x v="3"/>
  </r>
  <r>
    <n v="981"/>
    <s v="14ABC1099"/>
    <s v="Alcoholic Beverage Annual"/>
    <s v="HOOTERS"/>
    <s v="4948 DIXIE HWY "/>
    <n v="4948"/>
    <s v=" "/>
    <s v="DIXIE"/>
    <s v="HWY"/>
    <n v="-85.828832473999896"/>
    <n v="38.168854709599898"/>
    <d v="2019-02-28T00:00:00"/>
    <s v="RST"/>
    <s v="Restaurant / Cafe"/>
    <d v="2014-08-13T12:49:59"/>
    <n v="40216"/>
    <x v="12"/>
    <m/>
    <s v="C2"/>
    <s v="RLD2"/>
    <s v="NQ2 Restaurant Liquor Drink (12 am till 2 am)"/>
    <s v="ACTIVE"/>
    <d v="2014-08-13T12:49:59"/>
    <s v="Codes and Regulations"/>
    <n v="1186533"/>
    <n v="247461"/>
    <x v="3"/>
  </r>
  <r>
    <n v="982"/>
    <s v="14ABC1104"/>
    <s v="Alcoholic Beverage Annual"/>
    <s v="COURTYARD BY MARRIOTT"/>
    <s v="819 PHILLIPS LN "/>
    <n v="819"/>
    <s v=" "/>
    <s v="PHILLIPS"/>
    <s v="LN"/>
    <n v="-85.742871319399896"/>
    <n v="38.192416148600003"/>
    <d v="2019-05-31T00:00:00"/>
    <s v="HOT"/>
    <s v="Hotels"/>
    <d v="2014-08-07T10:50:52"/>
    <n v="40209"/>
    <x v="19"/>
    <s v="HIGHLAND PARK"/>
    <s v="C2"/>
    <s v="RLD2"/>
    <s v="NQ2 Restaurant Liquor Drink (12 am till 2 am)"/>
    <s v="ACTIVE"/>
    <d v="2014-08-07T10:50:52"/>
    <s v="Codes and Regulations"/>
    <n v="1211382"/>
    <n v="255628"/>
    <x v="3"/>
  </r>
  <r>
    <n v="983"/>
    <n v="5232"/>
    <s v="Alcoholic Beverage Annual"/>
    <s v="CVS PHARMACY #6209"/>
    <s v="4249 OUTER LOOP "/>
    <n v="4249"/>
    <s v=" "/>
    <s v="OUTER"/>
    <s v="LOOP"/>
    <n v="-85.681399781699895"/>
    <n v="38.139972903599897"/>
    <d v="2018-07-31T00:00:00"/>
    <s v="LIQ"/>
    <s v="Liquor Store"/>
    <d v="2004-07-13T11:51:00"/>
    <n v="40219"/>
    <x v="0"/>
    <m/>
    <s v="C1"/>
    <s v="MBP"/>
    <s v="NQ Retail Malt Beverage Package"/>
    <s v="ACTIVE"/>
    <m/>
    <s v="Codes and Regulations"/>
    <n v="1228750"/>
    <n v="236252"/>
    <x v="0"/>
  </r>
  <r>
    <n v="984"/>
    <n v="5506"/>
    <s v="Alcoholic Beverage Annual"/>
    <s v="CIRCLE K #3235"/>
    <s v="7800 ST ANDREWS CHURCH RD "/>
    <n v="7800"/>
    <s v=" "/>
    <s v="ST ANDREWS CHURCH"/>
    <s v="RD"/>
    <n v="-85.820138364399895"/>
    <n v="38.151916737400001"/>
    <d v="2018-08-31T00:00:00"/>
    <s v="GRO"/>
    <s v="Grocery / Food Mart"/>
    <d v="2004-07-30T13:04:00"/>
    <n v="40214"/>
    <x v="12"/>
    <m/>
    <s v="C1"/>
    <s v="MBP"/>
    <s v="NQ Retail Malt Beverage Package"/>
    <s v="ACTIVE"/>
    <m/>
    <s v="Codes and Regulations"/>
    <n v="1188927"/>
    <n v="241251"/>
    <x v="0"/>
  </r>
  <r>
    <n v="985"/>
    <n v="5507"/>
    <s v="Alcoholic Beverage Annual"/>
    <s v="SPEEDWAY #9511"/>
    <s v="7430 TERRY RD "/>
    <n v="7430"/>
    <s v=" "/>
    <s v="TERRY"/>
    <s v="RD"/>
    <n v="-85.872288612700004"/>
    <n v="38.1450811383"/>
    <d v="2018-08-31T00:00:00"/>
    <s v="GRO"/>
    <s v="Grocery / Food Mart"/>
    <d v="2004-07-30T12:55:00"/>
    <n v="40258"/>
    <x v="12"/>
    <m/>
    <s v="C1"/>
    <s v="MBP2"/>
    <s v="NQ Retail Malt Beverage Package (12 am till 2 am)"/>
    <s v="ACTIVE"/>
    <m/>
    <s v="Codes and Regulations"/>
    <n v="1173889"/>
    <n v="239022"/>
    <x v="0"/>
  </r>
  <r>
    <n v="986"/>
    <n v="5515"/>
    <s v="Alcoholic Beverage Annual"/>
    <s v="CIRCLE K #75"/>
    <s v="1630 ARTHUR ST "/>
    <n v="1630"/>
    <s v=" "/>
    <s v="ARTHUR"/>
    <s v="ST"/>
    <n v="-85.751855262999896"/>
    <n v="38.222673116300001"/>
    <d v="2018-08-31T00:00:00"/>
    <s v="GRO"/>
    <s v="Grocery / Food Mart"/>
    <d v="2004-07-30T13:44:00"/>
    <n v="40208"/>
    <x v="10"/>
    <s v="OLD LOUISVILLE"/>
    <s v="EZ1"/>
    <s v="MBP"/>
    <s v="NQ Retail Malt Beverage Package"/>
    <s v="ACTIVE"/>
    <m/>
    <s v="Codes and Regulations"/>
    <n v="1208980"/>
    <n v="266687"/>
    <x v="0"/>
  </r>
  <r>
    <n v="987"/>
    <n v="5524"/>
    <s v="Alcoholic Beverage Annual"/>
    <s v="CIRCLE K #3237"/>
    <s v="4700 BARDSTOWN RD "/>
    <n v="4700"/>
    <s v=" "/>
    <s v="BARDSTOWN"/>
    <s v="RD"/>
    <n v="-85.623970759599899"/>
    <n v="38.178782810400001"/>
    <d v="2018-08-31T00:00:00"/>
    <s v="GRO"/>
    <s v="Grocery / Food Mart"/>
    <d v="2004-07-30T15:32:00"/>
    <n v="40218"/>
    <x v="17"/>
    <m/>
    <s v="C1"/>
    <s v="MBP"/>
    <s v="NQ Retail Malt Beverage Package"/>
    <s v="ACTIVE"/>
    <m/>
    <s v="Codes and Regulations"/>
    <n v="1245476"/>
    <n v="250132"/>
    <x v="0"/>
  </r>
  <r>
    <n v="988"/>
    <n v="5525"/>
    <s v="Alcoholic Beverage Annual"/>
    <s v="CIRCLE K #3226"/>
    <s v="7951 BARDSTOWN RD "/>
    <n v="7951"/>
    <s v=" "/>
    <s v="BARDSTOWN"/>
    <s v="RD"/>
    <n v="-85.577332708499895"/>
    <n v="38.1319213085999"/>
    <d v="2018-08-31T00:00:00"/>
    <s v="GRO"/>
    <s v="Grocery / Food Mart"/>
    <d v="2004-07-30T15:41:00"/>
    <n v="40291"/>
    <x v="18"/>
    <m/>
    <s v="C1"/>
    <s v="MBP2"/>
    <s v="NQ Retail Malt Beverage Package (12 am till 2 am)"/>
    <s v="ACTIVE"/>
    <m/>
    <s v="Codes and Regulations"/>
    <n v="1258635"/>
    <n v="232872"/>
    <x v="0"/>
  </r>
  <r>
    <n v="989"/>
    <n v="5526"/>
    <s v="Alcoholic Beverage Annual"/>
    <s v="CIRCLE K #3243"/>
    <s v="8001 BROWNSBORO RD "/>
    <n v="8001"/>
    <s v=" "/>
    <s v="BROWNSBORO"/>
    <s v="RD"/>
    <n v="-85.602108810800004"/>
    <n v="38.295951154999898"/>
    <d v="2018-08-31T00:00:00"/>
    <s v="GRO"/>
    <s v="Grocery / Food Mart"/>
    <d v="2004-07-30T15:48:00"/>
    <n v="40241"/>
    <x v="6"/>
    <m/>
    <s v="C1"/>
    <s v="MBP"/>
    <s v="NQ Retail Malt Beverage Package"/>
    <s v="ACTIVE"/>
    <m/>
    <s v="Codes and Regulations"/>
    <n v="1252386"/>
    <n v="292703"/>
    <x v="0"/>
  </r>
  <r>
    <n v="990"/>
    <n v="5528"/>
    <s v="Alcoholic Beverage Annual"/>
    <s v="CIRCLE K #111"/>
    <s v="9200 DIXIE HWY "/>
    <n v="9200"/>
    <s v=" "/>
    <s v="DIXIE"/>
    <s v="HWY"/>
    <n v="-85.856510034300001"/>
    <n v="38.120985232800003"/>
    <d v="2018-08-31T00:00:00"/>
    <s v="GRO"/>
    <s v="Grocery / Food Mart"/>
    <d v="2004-07-30T16:06:00"/>
    <n v="40272"/>
    <x v="5"/>
    <m/>
    <s v="C1"/>
    <s v="MBP"/>
    <s v="NQ Retail Malt Beverage Package"/>
    <s v="ACTIVE"/>
    <m/>
    <s v="Codes and Regulations"/>
    <n v="1178273"/>
    <n v="230169"/>
    <x v="0"/>
  </r>
  <r>
    <n v="991"/>
    <n v="5528"/>
    <s v="Alcoholic Beverage Annual"/>
    <s v="CIRCLE K #111"/>
    <s v="9200 DIXIE HWY "/>
    <n v="9200"/>
    <s v=" "/>
    <s v="DIXIE"/>
    <s v="HWY"/>
    <n v="-85.856510034300001"/>
    <n v="38.120985232800003"/>
    <d v="2018-08-31T00:00:00"/>
    <s v="GRO"/>
    <s v="Grocery / Food Mart"/>
    <d v="2004-07-30T16:06:00"/>
    <n v="40272"/>
    <x v="5"/>
    <m/>
    <s v="C1"/>
    <s v="MBP2"/>
    <s v="NQ Retail Malt Beverage Package (12 am till 2 am)"/>
    <s v="ACTIVE"/>
    <m/>
    <s v="Codes and Regulations"/>
    <n v="1178273"/>
    <n v="230169"/>
    <x v="0"/>
  </r>
  <r>
    <n v="992"/>
    <n v="5531"/>
    <s v="Alcoholic Beverage Annual"/>
    <s v="CIRCLE K #3232"/>
    <s v="13401 DIXIE HWY "/>
    <n v="13401"/>
    <s v=" "/>
    <s v="DIXIE"/>
    <s v="HWY"/>
    <n v="-85.886122380100005"/>
    <n v="38.061724690399899"/>
    <d v="2018-08-31T00:00:00"/>
    <s v="GRO"/>
    <s v="Grocery / Food Mart"/>
    <d v="2004-07-30T16:11:00"/>
    <n v="40272"/>
    <x v="5"/>
    <m/>
    <s v="C2"/>
    <s v="MBP"/>
    <s v="NQ Retail Malt Beverage Package"/>
    <s v="ACTIVE"/>
    <m/>
    <s v="Codes and Regulations"/>
    <n v="1169372"/>
    <n v="208742"/>
    <x v="0"/>
  </r>
  <r>
    <n v="993"/>
    <n v="5535"/>
    <s v="Alcoholic Beverage Annual"/>
    <s v="CIRCLE K #3225"/>
    <s v="7201 FEGENBUSH LN "/>
    <n v="7201"/>
    <s v=" "/>
    <s v="FEGENBUSH"/>
    <s v="LN"/>
    <n v="-85.627307964699895"/>
    <n v="38.145394716699897"/>
    <d v="2018-08-31T00:00:00"/>
    <s v="GRO"/>
    <s v="Grocery / Food Mart"/>
    <d v="2004-08-02T08:03:00"/>
    <n v="40228"/>
    <x v="24"/>
    <m/>
    <s v="PD"/>
    <s v="MBP2"/>
    <s v="NQ Retail Malt Beverage Package (12 am till 2 am)"/>
    <s v="ACTIVE"/>
    <m/>
    <s v="Codes and Regulations"/>
    <n v="1244335"/>
    <n v="237989"/>
    <x v="0"/>
  </r>
  <r>
    <n v="994"/>
    <n v="5536"/>
    <s v="Alcoholic Beverage Annual"/>
    <s v="CIRCLE K #110"/>
    <s v="3001 FERN VALLEY RD "/>
    <n v="3001"/>
    <s v=" "/>
    <s v="FERN VALLEY"/>
    <s v="RD"/>
    <n v="-85.708950781400006"/>
    <n v="38.157471916200002"/>
    <d v="2018-08-31T00:00:00"/>
    <s v="GRO"/>
    <s v="Grocery / Food Mart"/>
    <d v="2004-08-16T16:47:00"/>
    <n v="40213"/>
    <x v="19"/>
    <m/>
    <s v="EZ1"/>
    <s v="MBP2"/>
    <s v="NQ Retail Malt Beverage Package (12 am till 2 am)"/>
    <s v="ACTIVE"/>
    <m/>
    <s v="Codes and Regulations"/>
    <n v="1220928"/>
    <n v="242748"/>
    <x v="0"/>
  </r>
  <r>
    <n v="995"/>
    <n v="20365"/>
    <s v="Alcoholic Beverage Annual"/>
    <s v="OSAKA SUSHI BAR"/>
    <s v="2039 FRANKFORT AVE "/>
    <n v="2039"/>
    <s v=" "/>
    <s v="FRANKFORT"/>
    <s v="AVE"/>
    <n v="-85.708592664199898"/>
    <n v="38.254414729799898"/>
    <d v="2018-09-30T00:00:00"/>
    <s v="RST"/>
    <s v="Restaurant / Cafe"/>
    <d v="2008-04-02T13:34:00"/>
    <n v="40206"/>
    <x v="7"/>
    <s v="CLIFTON"/>
    <s v="C1"/>
    <s v="RLD"/>
    <s v="NQ2 Retail Drink (Restaurant)"/>
    <s v="ACTIVE"/>
    <m/>
    <s v="Codes and Regulations"/>
    <n v="1221590"/>
    <n v="278045"/>
    <x v="5"/>
  </r>
  <r>
    <n v="996"/>
    <n v="23494"/>
    <s v="Alcoholic Beverage Annual"/>
    <s v="THE WINE RACK"/>
    <s v="2632 FRANKFORT AVE "/>
    <n v="2632"/>
    <s v=" "/>
    <s v="FRANKFORT"/>
    <s v="AVE"/>
    <n v="-85.694688376000002"/>
    <n v="38.254203055399898"/>
    <d v="2018-09-30T00:00:00"/>
    <s v="LIQ"/>
    <s v="Liquor Store"/>
    <d v="2009-06-01T11:06:00"/>
    <n v="40206"/>
    <x v="7"/>
    <s v="CRESCENT HILL"/>
    <s v="C1"/>
    <s v="MBP"/>
    <s v="NQ Retail Malt Beverage Package"/>
    <s v="ACTIVE"/>
    <m/>
    <s v="Codes and Regulations"/>
    <n v="1225581"/>
    <n v="277905"/>
    <x v="12"/>
  </r>
  <r>
    <n v="997"/>
    <n v="24154"/>
    <s v="Alcoholic Beverage Annual"/>
    <s v="EL MUNDO"/>
    <s v="2345 FRANKFORT AVE "/>
    <n v="2345"/>
    <s v=" "/>
    <s v="FRANKFORT"/>
    <s v="AVE"/>
    <n v="-85.701298952000002"/>
    <n v="38.253687177400003"/>
    <d v="2018-09-30T00:00:00"/>
    <s v="RST"/>
    <s v="Restaurant / Cafe"/>
    <d v="2009-09-25T09:20:00"/>
    <n v="40206"/>
    <x v="7"/>
    <s v="CLIFTON"/>
    <s v="C2"/>
    <s v="MBRD"/>
    <s v="NQ4 Retail Malt Beverage Drink"/>
    <s v="ACTIVE"/>
    <m/>
    <s v="Codes and Regulations"/>
    <n v="1223680"/>
    <n v="277747"/>
    <x v="12"/>
  </r>
  <r>
    <n v="998"/>
    <n v="5905"/>
    <s v="Alcoholic Beverage Annual"/>
    <s v="ST JOSEPH CHURCH"/>
    <s v="1406 E WASHINGTON ST "/>
    <n v="1406"/>
    <s v="E"/>
    <s v="WASHINGTON"/>
    <s v="ST"/>
    <n v="-85.726357781399898"/>
    <n v="38.257621721299898"/>
    <d v="2018-09-30T00:00:00"/>
    <s v="CHR"/>
    <s v="Church / School"/>
    <d v="2004-08-25T13:27:00"/>
    <n v="40206"/>
    <x v="3"/>
    <s v="BUTCHERTOWN"/>
    <s v="R6"/>
    <s v="MBRD"/>
    <s v="NQ4 Retail Malt Beverage Drink"/>
    <s v="ACTIVE"/>
    <m/>
    <s v="Codes and Regulations"/>
    <n v="1216508"/>
    <n v="279294"/>
    <x v="0"/>
  </r>
  <r>
    <n v="999"/>
    <n v="5912"/>
    <s v="Alcoholic Beverage Annual"/>
    <s v="TWIN DIXIE LANES"/>
    <s v="10526 DIXIE HWY "/>
    <n v="10526"/>
    <s v=" "/>
    <s v="DIXIE"/>
    <s v="HWY"/>
    <n v="-85.871247315199895"/>
    <n v="38.102423853300003"/>
    <d v="2018-09-30T00:00:00"/>
    <s v="AMU"/>
    <s v="Amusement"/>
    <d v="2004-08-25T14:27:00"/>
    <n v="40272"/>
    <x v="5"/>
    <m/>
    <s v="C2"/>
    <s v="MBRD"/>
    <s v="NQ4 Retail Malt Beverage Drink"/>
    <s v="ACTIVE"/>
    <m/>
    <s v="Codes and Regulations"/>
    <n v="1173915"/>
    <n v="223485"/>
    <x v="0"/>
  </r>
  <r>
    <n v="1000"/>
    <n v="6349"/>
    <s v="Alcoholic Beverage Annual"/>
    <s v="NEIGHBORHOOD FOOD MART"/>
    <s v="542 LAMPTON ST "/>
    <n v="542"/>
    <s v=" "/>
    <s v="LAMPTON"/>
    <s v="ST"/>
    <n v="-85.744299659800006"/>
    <n v="38.241579974899899"/>
    <d v="2018-10-31T00:00:00"/>
    <s v="GRO"/>
    <s v="Grocery / Food Mart"/>
    <d v="2004-09-30T09:44:48"/>
    <n v="40203"/>
    <x v="3"/>
    <s v="SMOKETOWN JACKSON"/>
    <s v="UN"/>
    <s v="MBP"/>
    <s v="NQ Retail Malt Beverage Package"/>
    <s v="ACTIVE"/>
    <m/>
    <s v="Codes and Regulations"/>
    <n v="1211262"/>
    <n v="273536"/>
    <x v="0"/>
  </r>
  <r>
    <n v="1001"/>
    <n v="6368"/>
    <s v="Alcoholic Beverage Annual"/>
    <s v="BAXTER JACKS"/>
    <s v="427 BAXTER AVE "/>
    <n v="427"/>
    <s v=" "/>
    <s v="BAXTER"/>
    <s v="AVE"/>
    <n v="-85.730424857800003"/>
    <n v="38.248512748400003"/>
    <d v="2018-10-31T00:00:00"/>
    <s v="BAR"/>
    <s v="Bar"/>
    <d v="2004-09-30T14:00:00"/>
    <n v="40204"/>
    <x v="3"/>
    <s v="IRISH HILL"/>
    <s v="C2"/>
    <s v="MBRD"/>
    <s v="NQ4 Retail Malt Beverage Drink"/>
    <s v="ACTIVE"/>
    <m/>
    <s v="Codes and Regulations"/>
    <n v="1215287"/>
    <n v="275996"/>
    <x v="0"/>
  </r>
  <r>
    <n v="1002"/>
    <s v="14ABC1088"/>
    <s v="Alcoholic Beverage Annual"/>
    <s v="HOLIDAY INN"/>
    <s v="6551 PARAMOUNT PARK DR "/>
    <n v="6551"/>
    <s v=" "/>
    <s v="PARAMOUNT PARK"/>
    <s v="DR"/>
    <n v="-85.712051127799896"/>
    <n v="38.154074278099898"/>
    <d v="2019-02-28T17:40:00"/>
    <s v="HOT"/>
    <s v="Hotels"/>
    <d v="2014-06-11T17:14:37"/>
    <n v="40213"/>
    <x v="19"/>
    <m/>
    <s v="EZ1"/>
    <s v="SD"/>
    <s v="Sunday Drink"/>
    <s v="ACTIVE"/>
    <d v="2014-06-11T17:14:37"/>
    <s v="Codes and Regulations"/>
    <n v="1220017"/>
    <n v="241525"/>
    <x v="3"/>
  </r>
  <r>
    <n v="1003"/>
    <s v="15ABC1094"/>
    <s v="Alcoholic Beverage Annual"/>
    <s v="WALGREENS #07643"/>
    <s v="9801 BROWNSBORO RD "/>
    <n v="9801"/>
    <s v=" "/>
    <s v="BROWNSBORO"/>
    <s v="RD"/>
    <n v="-85.567156671299898"/>
    <n v="38.3136298448999"/>
    <d v="2018-08-31T00:00:00"/>
    <s v="DRG"/>
    <s v="Drug Store"/>
    <d v="2015-07-29T17:27:41"/>
    <n v="40241"/>
    <x v="6"/>
    <m/>
    <s v="C1"/>
    <s v="LP"/>
    <s v="Quota Retail Package"/>
    <s v="ACTIVE"/>
    <d v="2015-07-29T17:27:41"/>
    <s v="Codes and Regulations"/>
    <n v="1262508"/>
    <n v="298995"/>
    <x v="1"/>
  </r>
  <r>
    <n v="1004"/>
    <s v="13ABC1061"/>
    <s v="Alcoholic Beverage Annual"/>
    <s v="MESH RESTAURANT"/>
    <s v="3608 BROWNSBORO RD "/>
    <n v="3608"/>
    <s v=" "/>
    <s v="BROWNSBORO"/>
    <s v="RD"/>
    <n v="-85.671408118700001"/>
    <n v="38.2641173288999"/>
    <d v="2019-05-31T00:00:00"/>
    <s v="RST"/>
    <s v="Restaurant / Cafe"/>
    <d v="2015-02-17T10:36:08"/>
    <n v="40207"/>
    <x v="7"/>
    <s v="CRESCENT HILL"/>
    <s v="C2"/>
    <s v="SD"/>
    <s v="Sunday Drink"/>
    <s v="ACTIVE"/>
    <m/>
    <s v="Codes and Regulations"/>
    <n v="1232321"/>
    <n v="281411"/>
    <x v="1"/>
  </r>
  <r>
    <n v="1005"/>
    <n v="6385"/>
    <s v="Alcoholic Beverage Annual"/>
    <s v="BEARNO'S LITTLE SICILY"/>
    <s v="6101 BARDSTOWN RD "/>
    <n v="6101"/>
    <s v=" "/>
    <s v="BARDSTOWN"/>
    <s v="RD"/>
    <n v="-85.590789403599899"/>
    <n v="38.158008458200001"/>
    <d v="2018-10-31T00:00:00"/>
    <s v="RST"/>
    <s v="Restaurant / Cafe"/>
    <d v="2004-10-01T08:48:00"/>
    <n v="40291"/>
    <x v="18"/>
    <m/>
    <s v="C1"/>
    <s v="MBRD"/>
    <s v="NQ4 Retail Malt Beverage Drink"/>
    <s v="ACTIVE"/>
    <m/>
    <s v="Codes and Regulations"/>
    <n v="1254903"/>
    <n v="242427"/>
    <x v="0"/>
  </r>
  <r>
    <n v="1006"/>
    <n v="34213"/>
    <s v="Alcoholic Beverage Annual"/>
    <s v="PURRSWAYTIONS"/>
    <s v="2235 S PRESTON ST "/>
    <n v="2235"/>
    <s v="S"/>
    <s v="PRESTON"/>
    <s v="ST"/>
    <n v="-85.743907128100005"/>
    <n v="38.215722401599898"/>
    <d v="2019-01-31T00:00:00"/>
    <s v="BAR"/>
    <s v="Bar"/>
    <d v="2012-02-29T10:42:26"/>
    <n v="40217"/>
    <x v="2"/>
    <s v="SAINT JOSEPH"/>
    <s v="C1"/>
    <s v="MBRD"/>
    <s v="NQ4 Retail Malt Beverage Drink"/>
    <s v="ACTIVE"/>
    <m/>
    <s v="Codes and Regulations"/>
    <n v="1211222"/>
    <n v="264119"/>
    <x v="10"/>
  </r>
  <r>
    <n v="1007"/>
    <n v="7182"/>
    <s v="Alcoholic Beverage Annual"/>
    <s v="CHARLIE VETTINER GOLF COURSE"/>
    <s v="10207 MARY DELL LN "/>
    <n v="10207"/>
    <s v=" "/>
    <s v="MARY DELL"/>
    <s v="LN"/>
    <n v="-85.567330627299896"/>
    <n v="38.169802011800002"/>
    <d v="2019-02-28T00:00:00"/>
    <s v="BAR"/>
    <s v="Bar"/>
    <d v="2004-12-30T09:04:00"/>
    <n v="40299"/>
    <x v="13"/>
    <m/>
    <s v="R4"/>
    <s v="MBRD"/>
    <s v="NQ4 Retail Malt Beverage Drink"/>
    <s v="ACTIVE"/>
    <m/>
    <s v="Codes and Regulations"/>
    <n v="1261709"/>
    <n v="246624"/>
    <x v="0"/>
  </r>
  <r>
    <n v="1008"/>
    <n v="31897"/>
    <s v="Alcoholic Beverage Annual"/>
    <s v="MOESKIE LIQUOR"/>
    <s v="5046 POPLAR LEVEL RD "/>
    <n v="5046"/>
    <s v=" "/>
    <s v="POPLAR LEVEL"/>
    <s v="RD"/>
    <n v="-85.679818411900001"/>
    <n v="38.163896631100002"/>
    <d v="2019-02-28T00:00:00"/>
    <s v="LIQ"/>
    <s v="Liquor Store"/>
    <d v="2011-03-25T09:47:00"/>
    <n v="40219"/>
    <x v="17"/>
    <m/>
    <s v="C1"/>
    <s v="LP2"/>
    <s v="Quota Retail Package (12 AM - 2 AM)"/>
    <s v="ACTIVE"/>
    <m/>
    <s v="Codes and Regulations"/>
    <n v="1229340"/>
    <n v="244956"/>
    <x v="7"/>
  </r>
  <r>
    <n v="1009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LD2"/>
    <s v="Quota Retail Drink (12 AM - 2 AM)"/>
    <s v="INACTIVE"/>
    <m/>
    <s v="Codes and Regulations"/>
    <n v="1238099"/>
    <n v="255526"/>
    <x v="3"/>
  </r>
  <r>
    <n v="1010"/>
    <n v="33458"/>
    <s v="Alcoholic Beverage Annual"/>
    <s v="MARTINI ITALIAN BISTRO"/>
    <s v="4021 SUMMIT PLAZA DR "/>
    <n v="4021"/>
    <s v=" "/>
    <s v="SUMMIT PLAZA"/>
    <s v="DR"/>
    <n v="-85.577068850900005"/>
    <n v="38.3082421465"/>
    <d v="2019-01-31T00:00:00"/>
    <s v="RST"/>
    <s v="Restaurant / Cafe"/>
    <d v="2011-09-26T15:35:00"/>
    <n v="40241"/>
    <x v="6"/>
    <m/>
    <s v="C2"/>
    <s v="RLD4"/>
    <s v="NQ2 Restaurant Liquor Drink (12 am till 4 am)"/>
    <s v="ACTIVE"/>
    <m/>
    <s v="Codes and Regulations"/>
    <n v="1259636"/>
    <n v="297074"/>
    <x v="7"/>
  </r>
  <r>
    <n v="1011"/>
    <s v="14ABC1171"/>
    <s v="Alcoholic Beverage Annual"/>
    <s v="BEARNOS BOWMAN"/>
    <s v="2900 TAYLORSVILLE RD "/>
    <n v="2900"/>
    <s v=" "/>
    <s v="TAYLORSVILLE"/>
    <s v="RD"/>
    <n v="-85.665567537000001"/>
    <n v="38.222353375200001"/>
    <d v="2019-01-31T00:00:00"/>
    <s v="RST"/>
    <s v="Restaurant / Cafe"/>
    <d v="2014-12-01T13:57:08"/>
    <n v="40205"/>
    <x v="9"/>
    <s v="HAWTHORNE"/>
    <s v="C1"/>
    <s v="MBRD"/>
    <s v="NQ4 Retail Malt Beverage Drink"/>
    <s v="ACTIVE"/>
    <m/>
    <s v="Codes and Regulations"/>
    <n v="1233764"/>
    <n v="266178"/>
    <x v="3"/>
  </r>
  <r>
    <n v="1012"/>
    <n v="17646"/>
    <s v="Alcoholic Beverage Annual"/>
    <s v="HAUCK'S HANDY STORE"/>
    <s v="1000 GOSS AVE "/>
    <n v="1000"/>
    <s v=" "/>
    <s v="GOSS"/>
    <s v="AVE"/>
    <n v="-85.7363719312999"/>
    <n v="38.2276939005"/>
    <d v="2019-01-31T00:00:00"/>
    <s v="GRO"/>
    <s v="Grocery / Food Mart"/>
    <d v="2007-01-24T09:15:00"/>
    <n v="40217"/>
    <x v="22"/>
    <s v="SCHNITZELBURG"/>
    <s v="C1"/>
    <s v="MBP"/>
    <s v="NQ Retail Malt Beverage Package"/>
    <s v="ACTIVE"/>
    <m/>
    <s v="Codes and Regulations"/>
    <n v="1213457"/>
    <n v="268443"/>
    <x v="8"/>
  </r>
  <r>
    <n v="1013"/>
    <s v="14ABC1186"/>
    <s v="Alcoholic Beverage Annual"/>
    <s v="KAIJU"/>
    <s v="1004 E OAK ST "/>
    <n v="1004"/>
    <s v="E"/>
    <s v="OAK"/>
    <s v="ST"/>
    <n v="-85.737055267499898"/>
    <n v="38.2326726058999"/>
    <d v="2018-10-31T00:00:00"/>
    <s v="BAR"/>
    <s v="Bar"/>
    <d v="2014-12-09T12:03:10"/>
    <n v="40204"/>
    <x v="22"/>
    <s v="GERMANTOWN"/>
    <s v="R6"/>
    <s v="MBRD4"/>
    <s v="NQ4 Retail Malt Beverage Drink (12 am till 4 am)"/>
    <s v="ACTIVE"/>
    <d v="2014-12-09T12:03:10"/>
    <s v="Codes and Regulations"/>
    <n v="1213290"/>
    <n v="270259"/>
    <x v="3"/>
  </r>
  <r>
    <n v="1014"/>
    <s v="14ABC1186"/>
    <s v="Alcoholic Beverage Annual"/>
    <s v="KAIJU"/>
    <s v="1004 E OAK ST "/>
    <n v="1004"/>
    <s v="E"/>
    <s v="OAK"/>
    <s v="ST"/>
    <n v="-85.737055267499898"/>
    <n v="38.2326726058999"/>
    <d v="2018-10-31T00:00:00"/>
    <s v="BAR"/>
    <s v="Bar"/>
    <d v="2014-12-09T12:03:10"/>
    <n v="40204"/>
    <x v="22"/>
    <s v="GERMANTOWN"/>
    <s v="R6"/>
    <s v="LD"/>
    <s v="Quota Retail Drink"/>
    <s v="ACTIVE"/>
    <d v="2014-12-09T12:03:10"/>
    <s v="Codes and Regulations"/>
    <n v="1213290"/>
    <n v="270259"/>
    <x v="3"/>
  </r>
  <r>
    <n v="1015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LD"/>
    <s v="Quota Retail Drink"/>
    <s v="ACTIVE"/>
    <d v="2014-12-09T12:25:47"/>
    <s v="Codes and Regulations"/>
    <n v="1204870"/>
    <n v="279195"/>
    <x v="3"/>
  </r>
  <r>
    <n v="1016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MBRD2"/>
    <s v="NQ4 Retail Malt Beverage Drink (12 am till 2 am)"/>
    <s v="ACTIVE"/>
    <d v="2014-12-09T12:25:47"/>
    <s v="Codes and Regulations"/>
    <n v="1204870"/>
    <n v="279195"/>
    <x v="3"/>
  </r>
  <r>
    <n v="1017"/>
    <s v="14ABC1189"/>
    <s v="Alcoholic Beverage Annual"/>
    <s v="OVER THE 9"/>
    <s v="120 S 10TH ST "/>
    <n v="120"/>
    <s v="S"/>
    <s v="10TH"/>
    <s v="ST"/>
    <n v="-85.7668768395"/>
    <n v="38.256830641599898"/>
    <d v="2018-11-30T00:00:00"/>
    <s v="RST"/>
    <s v="Restaurant / Cafe"/>
    <d v="2014-12-09T12:25:47"/>
    <n v="40202"/>
    <x v="3"/>
    <s v="PORTLAND"/>
    <s v="EZ1"/>
    <s v="LD2"/>
    <s v="Quota Retail Drink (12 AM - 2 AM)"/>
    <s v="ACTIVE"/>
    <d v="2014-12-09T12:25:47"/>
    <s v="Codes and Regulations"/>
    <n v="1204870"/>
    <n v="279195"/>
    <x v="3"/>
  </r>
  <r>
    <n v="1018"/>
    <s v="ABC916107"/>
    <s v="Alcoholic Beverage Annual"/>
    <s v="HIDEOUT PIZZERIA"/>
    <s v="5620 BARRETT LN "/>
    <n v="5620"/>
    <s v=" "/>
    <s v="BARRETT"/>
    <s v="LN"/>
    <n v="-85.867490322099897"/>
    <n v="38.1016521154"/>
    <d v="2018-09-30T00:00:00"/>
    <s v="RST"/>
    <s v="Restaurant / Cafe"/>
    <d v="2017-05-02T09:02:04"/>
    <n v="40272"/>
    <x v="14"/>
    <m/>
    <s v="C1"/>
    <s v="MBRD"/>
    <s v="NQ4 Retail Malt Beverage Drink"/>
    <s v="ACTIVE"/>
    <d v="2017-05-02T09:02:04"/>
    <s v="Codes and Regulations"/>
    <n v="1174991"/>
    <n v="223185"/>
    <x v="13"/>
  </r>
  <r>
    <n v="1019"/>
    <n v="3837"/>
    <s v="Alcoholic Beverage Annual"/>
    <s v="SOUTH PARK COUNTRY CLUB"/>
    <s v="915 SOUTH PARK RD "/>
    <n v="915"/>
    <s v=" "/>
    <s v="SOUTH PARK"/>
    <s v="RD"/>
    <n v="-85.732450529100007"/>
    <n v="38.108034457899898"/>
    <d v="2019-03-31T00:00:00"/>
    <s v="CLB"/>
    <s v="Country Club"/>
    <d v="2004-03-18T14:43:00"/>
    <n v="40118"/>
    <x v="16"/>
    <m/>
    <s v="R4"/>
    <s v="PC4"/>
    <s v="NQ3 Private Club  (12 am till 4 am)"/>
    <s v="ACTIVE"/>
    <m/>
    <s v="Codes and Regulations"/>
    <n v="1213882"/>
    <n v="224855"/>
    <x v="0"/>
  </r>
  <r>
    <n v="1020"/>
    <s v="13ABC1104"/>
    <s v="Alcoholic Beverage Annual"/>
    <s v="LEGENDARY BAR &amp; GRILL"/>
    <s v="2523 W BROADWAY "/>
    <n v="2523"/>
    <s v="W"/>
    <s v="BROADWAY"/>
    <s v=" "/>
    <n v="-85.794331577199898"/>
    <n v="38.249698257799899"/>
    <d v="2019-03-31T00:00:00"/>
    <s v="BAR"/>
    <s v="Bar"/>
    <d v="2014-01-27T16:06:33"/>
    <n v="40211"/>
    <x v="10"/>
    <s v="RUSSELL"/>
    <s v="C2"/>
    <s v="LD4"/>
    <s v="Quota Retail Drink (12 AM - 4 AM)"/>
    <s v="ACTIVE"/>
    <m/>
    <s v="Codes and Regulations"/>
    <n v="1196944"/>
    <n v="276729"/>
    <x v="3"/>
  </r>
  <r>
    <n v="1021"/>
    <s v="16ABC1040"/>
    <s v="Alcoholic Beverage Annual"/>
    <s v="YANG KEE NOODLE"/>
    <s v="1004 BARDSTOWN RD "/>
    <n v="1004"/>
    <s v=" "/>
    <s v="BARDSTOWN"/>
    <s v="RD"/>
    <n v="-85.723494733899898"/>
    <n v="38.239597826299899"/>
    <d v="2018-10-31T00:00:00"/>
    <s v="RST"/>
    <s v="Restaurant / Cafe"/>
    <d v="2016-05-19T10:09:02"/>
    <n v="40204"/>
    <x v="9"/>
    <s v="CHEROKEE TRIANGLE"/>
    <s v="(C2)"/>
    <s v="RLD"/>
    <s v="NQ2 Retail Drink (Restaurant)"/>
    <s v="ACTIVE"/>
    <d v="2016-05-19T10:09:02"/>
    <s v="Codes and Regulations"/>
    <n v="1217225"/>
    <n v="272718"/>
    <x v="6"/>
  </r>
  <r>
    <n v="1022"/>
    <s v="16ABC1079"/>
    <s v="Alcoholic Beverage Annual"/>
    <s v="BOURBON RAW"/>
    <s v="446 S 4TH ST 125"/>
    <n v="446"/>
    <s v="S"/>
    <s v="4TH"/>
    <s v="ST"/>
    <n v="-85.757669023399899"/>
    <n v="38.251690557000003"/>
    <d v="2018-11-30T00:00:00"/>
    <s v="BAR"/>
    <s v="Bar"/>
    <d v="2016-06-09T12:42:13"/>
    <n v="40202"/>
    <x v="3"/>
    <s v="CENTRAL BUSINESS DISTRICT"/>
    <s v="(C3)"/>
    <s v="MBRD4"/>
    <s v="NQ4 Retail Malt Beverage Drink (12 am till 4 am)"/>
    <s v="ACTIVE"/>
    <m/>
    <s v="Codes and Regulations"/>
    <n v="1207483"/>
    <n v="277280"/>
    <x v="6"/>
  </r>
  <r>
    <n v="1023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MBRD4"/>
    <s v="NQ4 Retail Malt Beverage Drink (12 am till 4 am)"/>
    <s v="ACTIVE"/>
    <m/>
    <s v="Codes and Regulations"/>
    <n v="1202900"/>
    <n v="261743"/>
    <x v="6"/>
  </r>
  <r>
    <n v="1024"/>
    <s v="16ABC1170"/>
    <s v="Alcoholic Beverage Annual"/>
    <s v="THE FAT LAMB"/>
    <s v="2011 GRINSTEAD DR 104"/>
    <n v="2011"/>
    <s v=" "/>
    <s v="GRINSTEAD"/>
    <s v="DR"/>
    <n v="-85.720743279399898"/>
    <n v="38.238882757200003"/>
    <d v="2018-10-31T00:00:00"/>
    <s v="RST"/>
    <s v="Restaurant / Cafe"/>
    <d v="2016-11-15T11:24:52"/>
    <n v="40204"/>
    <x v="9"/>
    <s v="CHEROKEE TRIANGLE"/>
    <s v="(C2)"/>
    <s v="RLD2"/>
    <s v="NQ2 Restaurant Liquor Drink (12 am till 2 am)"/>
    <s v="ACTIVE"/>
    <m/>
    <s v="Codes and Regulations"/>
    <n v="1218011"/>
    <n v="272445"/>
    <x v="6"/>
  </r>
  <r>
    <n v="1025"/>
    <s v="ABC904498"/>
    <s v="Alcoholic Beverage Annual"/>
    <s v="HITCHING POST INN"/>
    <s v="7314 FEGENBUSH LN "/>
    <n v="7314"/>
    <s v=" "/>
    <s v="FEGENBUSH"/>
    <s v="LN"/>
    <n v="-85.6241782212999"/>
    <n v="38.143006621300003"/>
    <d v="2019-01-31T00:00:00"/>
    <s v="BAR"/>
    <s v="Bar"/>
    <d v="2017-05-15T11:56:53"/>
    <n v="40228"/>
    <x v="24"/>
    <m/>
    <s v="PD"/>
    <s v="MBRD"/>
    <s v="NQ4 Retail Malt Beverage Drink"/>
    <s v="ACTIVE"/>
    <d v="2017-05-15T11:56:53"/>
    <s v="Codes and Regulations"/>
    <n v="1245222"/>
    <n v="237106"/>
    <x v="13"/>
  </r>
  <r>
    <n v="1026"/>
    <s v="ABC916107"/>
    <s v="Alcoholic Beverage Annual"/>
    <s v="HIDEOUT PIZZERIA"/>
    <s v="5620 BARRETT LN "/>
    <n v="5620"/>
    <s v=" "/>
    <s v="BARRETT"/>
    <s v="LN"/>
    <n v="-85.867490322099897"/>
    <n v="38.1016521154"/>
    <d v="2018-09-30T00:00:00"/>
    <s v="RST"/>
    <s v="Restaurant / Cafe"/>
    <d v="2017-05-02T09:02:04"/>
    <n v="40272"/>
    <x v="14"/>
    <m/>
    <s v="C1"/>
    <s v="MBRD2"/>
    <s v="NQ4 Retail Malt Beverage Drink (12 am till 2 am)"/>
    <s v="ACTIVE"/>
    <d v="2017-05-02T09:02:04"/>
    <s v="Codes and Regulations"/>
    <n v="1174991"/>
    <n v="223185"/>
    <x v="13"/>
  </r>
  <r>
    <n v="1027"/>
    <s v="ABC919357"/>
    <s v="Alcoholic Beverage Annual"/>
    <s v="I LOVE LIQUORS OF GERMANTOWN"/>
    <s v="1036 GOSS AVE "/>
    <n v="1036"/>
    <s v=" "/>
    <s v="GOSS"/>
    <s v="AVE"/>
    <n v="-85.735298982299895"/>
    <n v="38.226812238800001"/>
    <d v="2019-01-31T00:00:00"/>
    <s v="LIQ"/>
    <s v="Liquor Store"/>
    <d v="2017-10-05T09:03:14"/>
    <n v="40217"/>
    <x v="22"/>
    <s v="SCHNITZELBURG"/>
    <s v="C1"/>
    <s v="LP"/>
    <s v="Quota Retail Package"/>
    <s v="INACTIVE"/>
    <d v="2017-10-05T09:03:14"/>
    <s v="Codes and Regulations"/>
    <n v="1213760"/>
    <n v="268117"/>
    <x v="13"/>
  </r>
  <r>
    <n v="1028"/>
    <s v="ABC919357"/>
    <s v="Alcoholic Beverage Annual"/>
    <s v="I LOVE LIQUORS OF GERMANTOWN"/>
    <s v="1036 GOSS AVE "/>
    <n v="1036"/>
    <s v=" "/>
    <s v="GOSS"/>
    <s v="AVE"/>
    <n v="-85.735298982299895"/>
    <n v="38.226812238800001"/>
    <d v="2019-01-31T00:00:00"/>
    <s v="LIQ"/>
    <s v="Liquor Store"/>
    <d v="2017-10-05T09:03:14"/>
    <n v="40217"/>
    <x v="22"/>
    <s v="SCHNITZELBURG"/>
    <s v="C1"/>
    <s v="MBP"/>
    <s v="NQ Retail Malt Beverage Package"/>
    <s v="ACTIVE"/>
    <d v="2017-10-05T09:03:14"/>
    <s v="Codes and Regulations"/>
    <n v="1213760"/>
    <n v="268117"/>
    <x v="13"/>
  </r>
  <r>
    <n v="1029"/>
    <s v="ABC919404"/>
    <s v="Alcoholic Beverage Annual"/>
    <s v="MI TIERRA GRILL MEXICAN RESTAURANT"/>
    <s v="2420 LIME KILN LN "/>
    <n v="2420"/>
    <s v=" "/>
    <s v="LIME KILN"/>
    <s v="LN"/>
    <n v="-85.6293106448"/>
    <n v="38.287122480100003"/>
    <d v="2019-01-31T00:00:00"/>
    <s v="RST"/>
    <s v="Restaurant / Cafe"/>
    <d v="2017-11-14T09:01:12"/>
    <n v="40222"/>
    <x v="4"/>
    <m/>
    <s v="C1"/>
    <s v="RLD2"/>
    <s v="NQ2 Restaurant Liquor Drink (12 am till 2 am)"/>
    <s v="ACTIVE"/>
    <d v="2017-11-14T09:01:12"/>
    <s v="Codes and Regulations"/>
    <n v="1244532"/>
    <n v="289604"/>
    <x v="13"/>
  </r>
  <r>
    <n v="1030"/>
    <s v="ABC920074"/>
    <s v="Alcoholic Beverage Annual"/>
    <s v="NOUVELLE"/>
    <s v="214 S CLAY ST "/>
    <n v="214"/>
    <s v="S"/>
    <s v="CLAY"/>
    <s v="ST"/>
    <n v="-85.740346222100001"/>
    <n v="38.252898838299899"/>
    <d v="2018-11-30T00:00:00"/>
    <s v="BAR"/>
    <s v="Bar"/>
    <d v="2017-11-03T10:20:48"/>
    <n v="40202"/>
    <x v="3"/>
    <s v="PHOENIX HILL"/>
    <s v="C2"/>
    <s v="LP"/>
    <s v="Quota Retail Package"/>
    <s v="ACTIVE"/>
    <d v="2017-11-03T10:20:48"/>
    <s v="Codes and Regulations"/>
    <n v="1212464"/>
    <n v="277639"/>
    <x v="13"/>
  </r>
  <r>
    <n v="1031"/>
    <n v="5920"/>
    <s v="Alcoholic Beverage Annual"/>
    <s v="LOUISVILLE COUNTRY CLUB"/>
    <s v="25 MOCKINGBIRD VALLEY TRL "/>
    <n v="25"/>
    <s v=" "/>
    <s v="MOCKINGBIRD VALLEY"/>
    <s v="TRL"/>
    <n v="-85.677197946700005"/>
    <n v="38.279387727699898"/>
    <d v="2018-09-30T00:00:00"/>
    <s v="CLB"/>
    <s v="Country Club"/>
    <d v="2004-08-25T16:43:00"/>
    <n v="40207"/>
    <x v="4"/>
    <m/>
    <s v="R1"/>
    <s v="SBPC"/>
    <s v="NQ3 Supplemental Bar -(Private Club)"/>
    <s v="ACTIVE"/>
    <m/>
    <s v="Codes and Regulations"/>
    <n v="1230745"/>
    <n v="286997"/>
    <x v="0"/>
  </r>
  <r>
    <n v="1032"/>
    <s v="15ABC1179"/>
    <s v="Alcoholic Beverage Annual"/>
    <s v="QUICK STOP LIQUORS"/>
    <s v="8116 BLUE LICK RD "/>
    <n v="8116"/>
    <s v=" "/>
    <s v="BLUE LICK"/>
    <s v="RD"/>
    <n v="-85.6875158414"/>
    <n v="38.132551135100002"/>
    <d v="2019-02-28T00:00:00"/>
    <s v="LIQ"/>
    <s v="Liquor Store"/>
    <d v="2015-11-06T10:11:47"/>
    <n v="40219"/>
    <x v="0"/>
    <m/>
    <s v="C2"/>
    <s v="LP2"/>
    <s v="Quota Retail Package (12 AM - 2 AM)"/>
    <s v="ACTIVE"/>
    <d v="2015-11-06T10:11:47"/>
    <s v="Codes and Regulations"/>
    <n v="1226949"/>
    <n v="233577"/>
    <x v="1"/>
  </r>
  <r>
    <n v="1033"/>
    <s v="13ABC1014"/>
    <s v="Alcoholic Beverage Annual"/>
    <s v="CHIPOTLE MEXICAN GRILL OF COLORADO LLC"/>
    <s v="10333 WESTPORT RD "/>
    <n v="10333"/>
    <s v=" "/>
    <s v="WESTPORT"/>
    <s v="RD"/>
    <n v="-85.560008473699895"/>
    <n v="38.293980990000001"/>
    <d v="2019-01-31T00:00:00"/>
    <s v="RST"/>
    <s v="Restaurant / Cafe"/>
    <d v="2013-08-29T11:43:37"/>
    <n v="40241"/>
    <x v="1"/>
    <m/>
    <s v="C2"/>
    <s v="LD"/>
    <s v="Quota Retail Drink"/>
    <s v="ACTIVE"/>
    <d v="2013-08-29T11:43:37"/>
    <s v="Codes and Regulations"/>
    <n v="1264457"/>
    <n v="291811"/>
    <x v="2"/>
  </r>
  <r>
    <n v="1034"/>
    <s v="13ABC1010"/>
    <s v="Alcoholic Beverage Annual"/>
    <s v="SHELBYVILLE RD. ROOSTERS"/>
    <s v="10430 SHELBYVILLE RD "/>
    <n v="10430"/>
    <s v=" "/>
    <s v="SHELBYVILLE"/>
    <s v="RD"/>
    <n v="-85.561209780599896"/>
    <n v="38.244355997200003"/>
    <d v="2019-01-31T00:00:00"/>
    <s v="RST"/>
    <s v="Restaurant / Cafe"/>
    <d v="2013-10-17T16:24:57"/>
    <n v="40223"/>
    <x v="21"/>
    <m/>
    <s v="C1"/>
    <s v="SD"/>
    <s v="Sunday Drink"/>
    <s v="ACTIVE"/>
    <m/>
    <s v="Codes and Regulations"/>
    <n v="1263855"/>
    <n v="273746"/>
    <x v="2"/>
  </r>
  <r>
    <n v="1035"/>
    <n v="5061"/>
    <s v="Alcoholic Beverage Annual"/>
    <s v="KROGER L-366"/>
    <s v="5001 MUD LN "/>
    <n v="5001"/>
    <s v=" "/>
    <s v="MUD"/>
    <s v="LN"/>
    <n v="-85.670581340200002"/>
    <n v="38.089209581399899"/>
    <d v="2018-07-31T00:00:00"/>
    <s v="GRO"/>
    <s v="Grocery / Food Mart"/>
    <d v="2004-07-02T10:19:59"/>
    <n v="40229"/>
    <x v="16"/>
    <m/>
    <s v="C1"/>
    <s v="MBP2"/>
    <s v="NQ Retail Malt Beverage Package (12 am till 2 am)"/>
    <s v="ACTIVE"/>
    <m/>
    <s v="Codes and Regulations"/>
    <n v="1231576"/>
    <n v="217720"/>
    <x v="0"/>
  </r>
  <r>
    <n v="1036"/>
    <n v="5063"/>
    <s v="Alcoholic Beverage Annual"/>
    <s v="KROGER L-350"/>
    <s v="5533 NEW CUT RD "/>
    <n v="5533"/>
    <s v=" "/>
    <s v="NEW CUT"/>
    <s v="RD"/>
    <n v="-85.773725698999897"/>
    <n v="38.144510082099899"/>
    <d v="2018-07-31T00:00:00"/>
    <s v="GRO"/>
    <s v="Grocery / Food Mart"/>
    <d v="2004-07-02T10:25:00"/>
    <n v="40214"/>
    <x v="16"/>
    <m/>
    <s v="C1"/>
    <s v="MBP"/>
    <s v="NQ Retail Malt Beverage Package"/>
    <s v="ACTIVE"/>
    <m/>
    <s v="Codes and Regulations"/>
    <n v="1202227"/>
    <n v="238330"/>
    <x v="0"/>
  </r>
  <r>
    <n v="1037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MBRD"/>
    <s v="NQ4 Retail Malt Beverage Drink"/>
    <s v="INACTIVE"/>
    <m/>
    <s v="Codes and Regulations"/>
    <n v="1211379"/>
    <n v="269841"/>
    <x v="0"/>
  </r>
  <r>
    <n v="1038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MBRD2"/>
    <s v="NQ4 Retail Malt Beverage Drink (12 am till 2 am)"/>
    <s v="INACTIVE"/>
    <m/>
    <s v="Codes and Regulations"/>
    <n v="1211379"/>
    <n v="269841"/>
    <x v="0"/>
  </r>
  <r>
    <n v="1039"/>
    <n v="6760"/>
    <s v="Alcoholic Beverage Annual"/>
    <s v="CHUNG KING PALACE RESTAURANT"/>
    <s v="110 E MARKET ST "/>
    <n v="110"/>
    <s v="E"/>
    <s v="MARKET"/>
    <s v="ST"/>
    <n v="-85.751223442500006"/>
    <n v="38.254434818"/>
    <d v="2018-11-30T00:00:00"/>
    <s v="RST"/>
    <s v="Restaurant / Cafe"/>
    <d v="2004-10-26T12:01:00"/>
    <n v="40202"/>
    <x v="3"/>
    <s v="CENTRAL BUSINESS DISTRICT"/>
    <s v="(C3)"/>
    <s v="MBRD"/>
    <s v="NQ4 Retail Malt Beverage Drink"/>
    <s v="ACTIVE"/>
    <m/>
    <s v="Codes and Regulations"/>
    <n v="1209350"/>
    <n v="278249"/>
    <x v="0"/>
  </r>
  <r>
    <n v="1040"/>
    <s v="13ABC1104"/>
    <s v="Alcoholic Beverage Annual"/>
    <s v="LEGENDARY BAR &amp; GRILL"/>
    <s v="2523 W BROADWAY "/>
    <n v="2523"/>
    <s v="W"/>
    <s v="BROADWAY"/>
    <s v=" "/>
    <n v="-85.794331577199898"/>
    <n v="38.249698257799899"/>
    <d v="2019-03-31T00:00:00"/>
    <s v="BAR"/>
    <s v="Bar"/>
    <d v="2014-01-27T16:06:33"/>
    <n v="40211"/>
    <x v="10"/>
    <s v="RUSSELL"/>
    <s v="C2"/>
    <s v="SBL"/>
    <s v="Supplemental Bar"/>
    <s v="ACTIVE"/>
    <d v="2014-01-27T16:06:33"/>
    <s v="Codes and Regulations"/>
    <n v="1196944"/>
    <n v="276729"/>
    <x v="3"/>
  </r>
  <r>
    <n v="1041"/>
    <n v="31745"/>
    <s v="Alcoholic Beverage Annual"/>
    <s v="26TH STREET LIQUORS"/>
    <s v="2600 W CHESTNUT ST "/>
    <n v="2600"/>
    <s v="W"/>
    <s v="CHESTNUT"/>
    <s v="ST"/>
    <n v="-85.794789017100001"/>
    <n v="38.252702253400003"/>
    <d v="2019-03-31T00:00:00"/>
    <s v="LIQ"/>
    <s v="Liquor Store"/>
    <d v="2011-03-31T09:38:40"/>
    <n v="40211"/>
    <x v="8"/>
    <s v="RUSSELL"/>
    <s v="C1"/>
    <s v="LP2"/>
    <s v="Quota Retail Package (12 AM - 2 AM)"/>
    <s v="ACTIVE"/>
    <m/>
    <s v="Codes and Regulations"/>
    <n v="1196831"/>
    <n v="277825"/>
    <x v="7"/>
  </r>
  <r>
    <n v="1042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MBRD4"/>
    <s v="NQ4 Retail Malt Beverage Drink (12 am till 4 am)"/>
    <s v="ACTIVE"/>
    <m/>
    <s v="Codes and Regulations"/>
    <n v="1236335"/>
    <n v="277359"/>
    <x v="5"/>
  </r>
  <r>
    <n v="1043"/>
    <n v="3800"/>
    <s v="Alcoholic Beverage Annual"/>
    <s v="COUSINS LIQUORS"/>
    <s v="1233 W HILL ST "/>
    <n v="1233"/>
    <s v="W"/>
    <s v="HILL"/>
    <s v="ST"/>
    <n v="-85.776394457500004"/>
    <n v="38.227762494099899"/>
    <d v="2019-03-31T00:00:00"/>
    <s v="LIQ"/>
    <s v="Liquor Store"/>
    <d v="2004-03-09T16:05:00"/>
    <n v="40210"/>
    <x v="10"/>
    <s v="PARK HILL"/>
    <s v="EZ1"/>
    <s v="MBP2"/>
    <s v="NQ Retail Malt Beverage Package (12 am till 2 am)"/>
    <s v="ACTIVE"/>
    <m/>
    <s v="Codes and Regulations"/>
    <n v="1201962"/>
    <n v="268656"/>
    <x v="0"/>
  </r>
  <r>
    <n v="1044"/>
    <n v="3800"/>
    <s v="Alcoholic Beverage Annual"/>
    <s v="COUSINS LIQUORS"/>
    <s v="1233 W HILL ST "/>
    <n v="1233"/>
    <s v="W"/>
    <s v="HILL"/>
    <s v="ST"/>
    <n v="-85.776394457500004"/>
    <n v="38.227762494099899"/>
    <d v="2019-03-31T00:00:00"/>
    <s v="LIQ"/>
    <s v="Liquor Store"/>
    <d v="2004-03-09T16:05:00"/>
    <n v="40210"/>
    <x v="10"/>
    <s v="PARK HILL"/>
    <s v="EZ1"/>
    <s v="LP2"/>
    <s v="Quota Retail Package (12 AM - 2 AM)"/>
    <s v="ACTIVE"/>
    <m/>
    <s v="Codes and Regulations"/>
    <n v="1201962"/>
    <n v="268656"/>
    <x v="0"/>
  </r>
  <r>
    <n v="1045"/>
    <n v="24983"/>
    <s v="Alcoholic Beverage Annual"/>
    <s v="ZORA'S WINE AND LIQUORS"/>
    <s v="105 JOHNSON RD "/>
    <n v="105"/>
    <s v=" "/>
    <s v="JOHNSON"/>
    <s v="RD"/>
    <n v="-85.453196855200005"/>
    <n v="38.233844503500002"/>
    <d v="2019-02-28T00:00:00"/>
    <s v="LIQ"/>
    <s v="Liquor Store"/>
    <d v="2009-12-23T09:07:00"/>
    <n v="40245"/>
    <x v="21"/>
    <m/>
    <s v="C2"/>
    <s v="MBP"/>
    <s v="NQ Retail Malt Beverage Package"/>
    <s v="ACTIVE"/>
    <m/>
    <s v="Codes and Regulations"/>
    <n v="1294823"/>
    <n v="269495"/>
    <x v="12"/>
  </r>
  <r>
    <n v="1046"/>
    <s v="14ABC1038"/>
    <s v="Alcoholic Beverage Annual"/>
    <s v="CVS PHARMACY #6210"/>
    <s v="340 W MUHAMMAD ALI BLVD "/>
    <n v="340"/>
    <s v="W"/>
    <s v="MUHAMMAD ALI"/>
    <s v="BLVD"/>
    <n v="-85.757298662099899"/>
    <n v="38.250962055800002"/>
    <d v="2018-07-31T00:00:00"/>
    <s v="DRG"/>
    <s v="Drug Store"/>
    <d v="2014-03-10T16:29:29"/>
    <n v="40202"/>
    <x v="3"/>
    <s v="CENTRAL BUSINESS DISTRICT"/>
    <s v="(C3)"/>
    <s v="LP"/>
    <s v="Quota Retail Package"/>
    <s v="ACTIVE"/>
    <d v="2014-03-10T16:29:29"/>
    <s v="Codes and Regulations"/>
    <n v="1207585"/>
    <n v="277013"/>
    <x v="3"/>
  </r>
  <r>
    <n v="1047"/>
    <s v="14ABC1038"/>
    <s v="Alcoholic Beverage Annual"/>
    <s v="CVS PHARMACY #6210"/>
    <s v="340 W MUHAMMAD ALI BLVD "/>
    <n v="340"/>
    <s v="W"/>
    <s v="MUHAMMAD ALI"/>
    <s v="BLVD"/>
    <n v="-85.757298662099899"/>
    <n v="38.250962055800002"/>
    <d v="2018-07-31T00:00:00"/>
    <s v="DRG"/>
    <s v="Drug Store"/>
    <d v="2014-03-10T16:29:29"/>
    <n v="40202"/>
    <x v="3"/>
    <s v="CENTRAL BUSINESS DISTRICT"/>
    <s v="(C3)"/>
    <s v="MBP2"/>
    <s v="NQ Retail Malt Beverage Package (12 am till 2 am)"/>
    <s v="ACTIVE"/>
    <d v="2014-03-10T16:29:29"/>
    <s v="Codes and Regulations"/>
    <n v="1207585"/>
    <n v="277013"/>
    <x v="3"/>
  </r>
  <r>
    <n v="1048"/>
    <s v="14ABC1038"/>
    <s v="Alcoholic Beverage Annual"/>
    <s v="CVS PHARMACY #6210"/>
    <s v="340 W MUHAMMAD ALI BLVD "/>
    <n v="340"/>
    <s v="W"/>
    <s v="MUHAMMAD ALI"/>
    <s v="BLVD"/>
    <n v="-85.757298662099899"/>
    <n v="38.250962055800002"/>
    <d v="2018-07-31T00:00:00"/>
    <s v="DRG"/>
    <s v="Drug Store"/>
    <d v="2014-03-10T16:29:29"/>
    <n v="40202"/>
    <x v="3"/>
    <s v="CENTRAL BUSINESS DISTRICT"/>
    <s v="(C3)"/>
    <s v="LP2"/>
    <s v="Quota Retail Package (12 AM - 2 AM)"/>
    <s v="ACTIVE"/>
    <d v="2014-03-10T16:29:29"/>
    <s v="Codes and Regulations"/>
    <n v="1207585"/>
    <n v="277013"/>
    <x v="3"/>
  </r>
  <r>
    <n v="1049"/>
    <s v="16ABC1094"/>
    <s v="Alcoholic Beverage Annual"/>
    <s v="WAYSIDE CHRISTIAN MISSION"/>
    <s v="432 E JEFFERSON ST "/>
    <n v="432"/>
    <s v="E"/>
    <s v="JEFFERSON"/>
    <s v="ST"/>
    <n v="-85.744980643700003"/>
    <n v="38.252164002400001"/>
    <d v="2018-11-30T00:00:00"/>
    <s v="CAT"/>
    <s v="Catering"/>
    <d v="2016-06-20T09:20:06"/>
    <n v="40202"/>
    <x v="3"/>
    <s v="PHOENIX HILL"/>
    <s v="C2"/>
    <s v="CATE"/>
    <s v="Caterer"/>
    <s v="ACTIVE"/>
    <m/>
    <s v="Codes and Regulations"/>
    <n v="1211129"/>
    <n v="277393"/>
    <x v="6"/>
  </r>
  <r>
    <n v="1050"/>
    <n v="26758"/>
    <s v="Alcoholic Beverage Annual"/>
    <s v="SAINT MARY ACADEMY"/>
    <s v="11311 ST MARY LN "/>
    <n v="11311"/>
    <s v=" "/>
    <s v="ST MARY"/>
    <s v="LN"/>
    <n v="-85.561483080200006"/>
    <n v="38.336056435000003"/>
    <d v="2019-02-28T14:28:00"/>
    <s v="CHR"/>
    <s v="Church / School"/>
    <d v="2010-02-05T15:29:17"/>
    <n v="40059"/>
    <x v="6"/>
    <m/>
    <s v="PVD"/>
    <s v="MBRD"/>
    <s v="NQ4 Retail Malt Beverage Drink"/>
    <s v="ACTIVE"/>
    <m/>
    <s v="Codes and Regulations"/>
    <n v="1264252"/>
    <n v="307138"/>
    <x v="9"/>
  </r>
  <r>
    <n v="1051"/>
    <s v="15ABC1194"/>
    <s v="Alcoholic Beverage Annual"/>
    <s v="THORNTONS #163"/>
    <s v="3255 BARDSTOWN RD "/>
    <n v="3255"/>
    <s v=" "/>
    <s v="BARDSTOWN"/>
    <s v="RD"/>
    <n v="-85.668754035199896"/>
    <n v="38.209395905900003"/>
    <d v="2018-08-31T00:00:00"/>
    <s v="GRO"/>
    <s v="Grocery / Food Mart"/>
    <d v="2016-01-11T11:02:52"/>
    <n v="40205"/>
    <x v="15"/>
    <s v="BON AIR"/>
    <s v="C1"/>
    <s v="MBP"/>
    <s v="NQ Retail Malt Beverage Package"/>
    <s v="ACTIVE"/>
    <m/>
    <s v="Codes and Regulations"/>
    <n v="1232776"/>
    <n v="261474"/>
    <x v="6"/>
  </r>
  <r>
    <n v="1052"/>
    <s v="14ABC1167"/>
    <s v="Alcoholic Beverage Annual"/>
    <s v="DONGAR FOOD MART #0532"/>
    <s v="1735 NEWBURG RD "/>
    <n v="1735"/>
    <s v=" "/>
    <s v="NEWBURG"/>
    <s v="RD"/>
    <n v="-85.711215090699895"/>
    <n v="38.224287397700003"/>
    <d v="2019-01-31T00:00:00"/>
    <s v="GRO"/>
    <s v="Grocery / Food Mart"/>
    <d v="2014-11-03T12:20:53"/>
    <n v="40205"/>
    <x v="9"/>
    <s v="DEER PARK"/>
    <s v="R5"/>
    <s v="MBP"/>
    <s v="NQ Retail Malt Beverage Package"/>
    <s v="ACTIVE"/>
    <m/>
    <s v="Codes and Regulations"/>
    <n v="1220663"/>
    <n v="267087"/>
    <x v="3"/>
  </r>
  <r>
    <n v="1053"/>
    <n v="20528"/>
    <s v="Alcoholic Beverage Annual"/>
    <s v="RESIDENCE INN LOU.AIRPORT"/>
    <s v="700 PHILLIPS LN "/>
    <n v="700"/>
    <s v=" "/>
    <s v="PHILLIPS"/>
    <s v="LN"/>
    <n v="-85.744385990599895"/>
    <n v="38.1902600758999"/>
    <d v="2019-05-31T00:00:00"/>
    <s v="HOT"/>
    <s v="Hotels"/>
    <d v="2008-12-17T08:30:00"/>
    <n v="40209"/>
    <x v="19"/>
    <s v="FAIRGROUNDS"/>
    <s v="C2"/>
    <s v="MBP"/>
    <s v="NQ Retail Malt Beverage Package"/>
    <s v="ACTIVE"/>
    <m/>
    <s v="Codes and Regulations"/>
    <n v="1210934"/>
    <n v="254850"/>
    <x v="5"/>
  </r>
  <r>
    <n v="1054"/>
    <s v="14ABC1102"/>
    <s v="Alcoholic Beverage Annual"/>
    <s v="VOLARE RISTORANTE ITALIANO"/>
    <s v="2300 FRANKFORT AVE "/>
    <n v="2300"/>
    <s v=" "/>
    <s v="FRANKFORT"/>
    <s v="AVE"/>
    <n v="-85.702964784599899"/>
    <n v="38.2530430451"/>
    <d v="2018-09-30T00:00:00"/>
    <s v="RST"/>
    <s v="Restaurant / Cafe"/>
    <d v="2014-07-15T12:28:19"/>
    <n v="40206"/>
    <x v="7"/>
    <s v="CLIFTON"/>
    <s v="C2"/>
    <s v="CATE"/>
    <s v="Caterer"/>
    <s v="ACTIVE"/>
    <d v="2014-07-15T12:28:19"/>
    <s v="Codes and Regulations"/>
    <n v="1223198"/>
    <n v="277520"/>
    <x v="3"/>
  </r>
  <r>
    <n v="1055"/>
    <n v="5640"/>
    <s v="Alcoholic Beverage Annual"/>
    <s v="MEIJER STORE #160"/>
    <s v="4500 S HURSTBOURNE PKY "/>
    <n v="4500"/>
    <s v="S"/>
    <s v="HURSTBOURNE"/>
    <s v="PKY"/>
    <n v="-85.607776581600007"/>
    <n v="38.188359316700002"/>
    <d v="2018-08-31T00:00:00"/>
    <s v="GRO"/>
    <s v="Grocery / Food Mart"/>
    <d v="2004-08-03T08:46:00"/>
    <n v="40299"/>
    <x v="11"/>
    <m/>
    <s v="C1"/>
    <s v="MBP"/>
    <s v="NQ Retail Malt Beverage Package"/>
    <s v="ACTIVE"/>
    <m/>
    <s v="Codes and Regulations"/>
    <n v="1250182"/>
    <n v="253550"/>
    <x v="0"/>
  </r>
  <r>
    <n v="1056"/>
    <n v="5640"/>
    <s v="Alcoholic Beverage Annual"/>
    <s v="MEIJER STORE #160"/>
    <s v="4500 S HURSTBOURNE PKY "/>
    <n v="4500"/>
    <s v="S"/>
    <s v="HURSTBOURNE"/>
    <s v="PKY"/>
    <n v="-85.607776581600007"/>
    <n v="38.188359316700002"/>
    <d v="2018-08-31T00:00:00"/>
    <s v="GRO"/>
    <s v="Grocery / Food Mart"/>
    <d v="2004-08-03T08:46:00"/>
    <n v="40299"/>
    <x v="11"/>
    <m/>
    <s v="C1"/>
    <s v="MBP2"/>
    <s v="NQ Retail Malt Beverage Package (12 am till 2 am)"/>
    <s v="ACTIVE"/>
    <m/>
    <s v="Codes and Regulations"/>
    <n v="1250182"/>
    <n v="253550"/>
    <x v="0"/>
  </r>
  <r>
    <n v="1057"/>
    <n v="5641"/>
    <s v="Alcoholic Beverage Annual"/>
    <s v="MEIJER GAS STATION #160"/>
    <s v="4500 S HURSTBOURNE PKY "/>
    <n v="4500"/>
    <s v="S"/>
    <s v="HURSTBOURNE"/>
    <s v="PKY"/>
    <n v="-85.607776581600007"/>
    <n v="38.188359316700002"/>
    <d v="2018-08-31T00:00:00"/>
    <s v="GRO"/>
    <s v="Grocery / Food Mart"/>
    <d v="2004-08-03T08:54:00"/>
    <n v="40299"/>
    <x v="11"/>
    <m/>
    <s v="C1"/>
    <s v="MBP"/>
    <s v="NQ Retail Malt Beverage Package"/>
    <s v="ACTIVE"/>
    <m/>
    <s v="Codes and Regulations"/>
    <n v="1250182"/>
    <n v="253550"/>
    <x v="0"/>
  </r>
  <r>
    <n v="1058"/>
    <n v="5641"/>
    <s v="Alcoholic Beverage Annual"/>
    <s v="MEIJER GAS STATION #160"/>
    <s v="4500 S HURSTBOURNE PKY "/>
    <n v="4500"/>
    <s v="S"/>
    <s v="HURSTBOURNE"/>
    <s v="PKY"/>
    <n v="-85.607776581600007"/>
    <n v="38.188359316700002"/>
    <d v="2018-08-31T00:00:00"/>
    <s v="GRO"/>
    <s v="Grocery / Food Mart"/>
    <d v="2004-08-03T08:54:00"/>
    <n v="40299"/>
    <x v="11"/>
    <m/>
    <s v="C1"/>
    <s v="MBP2"/>
    <s v="NQ Retail Malt Beverage Package (12 am till 2 am)"/>
    <s v="ACTIVE"/>
    <m/>
    <s v="Codes and Regulations"/>
    <n v="1250182"/>
    <n v="253550"/>
    <x v="0"/>
  </r>
  <r>
    <n v="1059"/>
    <s v="15ABC1194"/>
    <s v="Alcoholic Beverage Annual"/>
    <s v="THORNTONS #163"/>
    <s v="3255 BARDSTOWN RD "/>
    <n v="3255"/>
    <s v=" "/>
    <s v="BARDSTOWN"/>
    <s v="RD"/>
    <n v="-85.668754035199896"/>
    <n v="38.209395905900003"/>
    <d v="2018-08-31T00:00:00"/>
    <s v="GRO"/>
    <s v="Grocery / Food Mart"/>
    <d v="2016-01-11T11:02:52"/>
    <n v="40205"/>
    <x v="15"/>
    <s v="BON AIR"/>
    <s v="C1"/>
    <s v="MBP2"/>
    <s v="NQ Retail Malt Beverage Package (12 am till 2 am)"/>
    <s v="ACTIVE"/>
    <m/>
    <s v="Codes and Regulations"/>
    <n v="1232776"/>
    <n v="261474"/>
    <x v="6"/>
  </r>
  <r>
    <n v="1060"/>
    <s v="15ABC1212"/>
    <s v="Alcoholic Beverage Annual"/>
    <s v="MERCATO ITALIANO"/>
    <s v="10640 MEETING ST "/>
    <n v="10640"/>
    <s v=" "/>
    <s v="MEETING"/>
    <s v="ST"/>
    <n v="-85.566339205099894"/>
    <n v="38.324289067000002"/>
    <d v="2019-02-28T00:00:00"/>
    <s v="RST"/>
    <s v="Restaurant / Cafe"/>
    <d v="2016-01-28T13:45:02"/>
    <n v="40059"/>
    <x v="6"/>
    <m/>
    <s v="PVD"/>
    <s v="SD"/>
    <s v="Sunday Drink"/>
    <s v="ACTIVE"/>
    <d v="2016-01-28T13:45:02"/>
    <s v="Codes and Regulations"/>
    <n v="1262798"/>
    <n v="302873"/>
    <x v="6"/>
  </r>
  <r>
    <n v="1061"/>
    <s v="16ABC1031"/>
    <s v="Alcoholic Beverage Annual"/>
    <s v="LIQUOR 4 LESS"/>
    <s v="2823 7TH STREET RD "/>
    <n v="2823"/>
    <s v=" "/>
    <s v="7TH STREET"/>
    <s v="RD"/>
    <n v="-85.786756689900002"/>
    <n v="38.209536044399897"/>
    <d v="2019-02-28T00:00:00"/>
    <s v="LIQ"/>
    <s v="Liquor Store"/>
    <d v="2016-06-01T09:26:25"/>
    <n v="40215"/>
    <x v="10"/>
    <s v="TAYLOR BERRY"/>
    <s v="C2"/>
    <s v="LP"/>
    <s v="Quota Retail Package"/>
    <s v="ACTIVE"/>
    <m/>
    <s v="Codes and Regulations"/>
    <n v="1198875"/>
    <n v="262069"/>
    <x v="6"/>
  </r>
  <r>
    <n v="1062"/>
    <s v="16ABC1031"/>
    <s v="Alcoholic Beverage Annual"/>
    <s v="LIQUOR 4 LESS"/>
    <s v="2823 7TH STREET RD "/>
    <n v="2823"/>
    <s v=" "/>
    <s v="7TH STREET"/>
    <s v="RD"/>
    <n v="-85.786756689900002"/>
    <n v="38.209536044399897"/>
    <d v="2019-02-28T00:00:00"/>
    <s v="LIQ"/>
    <s v="Liquor Store"/>
    <d v="2016-06-01T09:26:25"/>
    <n v="40215"/>
    <x v="10"/>
    <s v="TAYLOR BERRY"/>
    <s v="C2"/>
    <s v="MBP"/>
    <s v="NQ Retail Malt Beverage Package"/>
    <s v="ACTIVE"/>
    <m/>
    <s v="Codes and Regulations"/>
    <n v="1198875"/>
    <n v="262069"/>
    <x v="6"/>
  </r>
  <r>
    <n v="1063"/>
    <s v="16ABC1190"/>
    <s v="Alcoholic Beverage Annual"/>
    <s v="FIRENZA PIZZA - LOUISVILLE"/>
    <s v="12406 LA GRANGE RD 101"/>
    <n v="12406"/>
    <s v=" "/>
    <s v="LA GRANGE"/>
    <s v="RD"/>
    <n v="-85.509700287100003"/>
    <n v="38.289354676899897"/>
    <d v="2019-02-28T00:00:00"/>
    <s v="RST"/>
    <s v="Restaurant / Cafe"/>
    <d v="2017-04-11T16:25:23"/>
    <n v="40245"/>
    <x v="1"/>
    <m/>
    <s v="C1"/>
    <s v="SD"/>
    <s v="Sunday Drink"/>
    <s v="ACTIVE"/>
    <d v="2017-04-11T16:25:23"/>
    <s v="Codes and Regulations"/>
    <n v="1278871"/>
    <n v="289925"/>
    <x v="13"/>
  </r>
  <r>
    <n v="1064"/>
    <s v="ABC893040"/>
    <s v="Alcoholic Beverage Annual"/>
    <s v="DONG PHUONG GROCERY STORE"/>
    <s v="6705 STRAWBERRY LN "/>
    <n v="6705"/>
    <s v=" "/>
    <s v="STRAWBERRY"/>
    <s v="LN"/>
    <n v="-85.762485406799897"/>
    <n v="38.159198596099898"/>
    <d v="2019-02-28T00:00:00"/>
    <s v="GRO"/>
    <s v="Grocery / Food Mart"/>
    <d v="2017-03-09T11:13:31"/>
    <n v="40214"/>
    <x v="19"/>
    <s v="SOUTHLAND PARK"/>
    <s v="C1"/>
    <s v="MBP"/>
    <s v="NQ Retail Malt Beverage Package"/>
    <s v="ACTIVE"/>
    <d v="2017-03-09T11:13:31"/>
    <s v="Codes and Regulations"/>
    <n v="1205547"/>
    <n v="243625"/>
    <x v="13"/>
  </r>
  <r>
    <n v="1065"/>
    <s v="14ABC1142"/>
    <s v="Alcoholic Beverage Annual"/>
    <s v="MANGO'S MEXICAN GRILL"/>
    <s v="4632 HENDRIK DR "/>
    <n v="4632"/>
    <s v=" "/>
    <s v="HENDRIK"/>
    <s v="DR"/>
    <n v="-85.608670896000007"/>
    <n v="38.184638627200002"/>
    <d v="2019-02-28T00:00:00"/>
    <s v="RST"/>
    <s v="Restaurant / Cafe"/>
    <d v="2014-10-06T11:28:49"/>
    <n v="40299"/>
    <x v="11"/>
    <m/>
    <s v="C2"/>
    <s v="SD"/>
    <s v="Sunday Drink"/>
    <s v="ACTIVE"/>
    <m/>
    <s v="Codes and Regulations"/>
    <n v="1249905"/>
    <n v="252199"/>
    <x v="3"/>
  </r>
  <r>
    <n v="1066"/>
    <s v="16ABC1100"/>
    <s v="Alcoholic Beverage Annual"/>
    <s v="SUPER USA #9"/>
    <s v="2704 CRITTENDEN DR "/>
    <n v="2704"/>
    <s v=" "/>
    <s v="CRITTENDEN"/>
    <s v="DR"/>
    <n v="-85.751372707399895"/>
    <n v="38.204712500600003"/>
    <d v="2019-05-31T00:00:00"/>
    <s v="GRO"/>
    <s v="Grocery / Food Mart"/>
    <d v="2016-07-18T08:55:08"/>
    <n v="40209"/>
    <x v="2"/>
    <s v="FAIRGROUNDS"/>
    <s v="EZ1"/>
    <s v="MBP2"/>
    <s v="NQ Retail Malt Beverage Package (12 am till 2 am)"/>
    <s v="ACTIVE"/>
    <d v="2016-07-18T08:55:08"/>
    <s v="Codes and Regulations"/>
    <n v="1209012"/>
    <n v="260145"/>
    <x v="6"/>
  </r>
  <r>
    <n v="1067"/>
    <s v="16ABC1104"/>
    <s v="Alcoholic Beverage Annual"/>
    <s v="THE MANHATTAN PROJECT"/>
    <s v="2101 FRANKFORT AVE "/>
    <n v="2101"/>
    <s v=" "/>
    <s v="FRANKFORT"/>
    <s v="AVE"/>
    <n v="-85.708202957400005"/>
    <n v="38.2544333276999"/>
    <d v="2018-09-30T00:00:00"/>
    <s v="RST"/>
    <s v="Restaurant / Cafe"/>
    <d v="2016-10-26T07:50:15"/>
    <n v="40206"/>
    <x v="7"/>
    <s v="CLIFTON"/>
    <s v="C2"/>
    <s v="SD"/>
    <s v="Sunday Drink"/>
    <s v="ACTIVE"/>
    <m/>
    <s v="Codes and Regulations"/>
    <n v="1221702"/>
    <n v="278050"/>
    <x v="6"/>
  </r>
  <r>
    <n v="1068"/>
    <s v="16ABC1130"/>
    <s v="Alcoholic Beverage Annual"/>
    <s v="CVS PHARMACY #10532"/>
    <s v="3700 BARDSTOWN RD "/>
    <n v="3700"/>
    <s v=" "/>
    <s v="BARDSTOWN"/>
    <s v="RD"/>
    <n v="-85.659971377900007"/>
    <n v="38.198585624800003"/>
    <d v="2018-07-31T00:00:00"/>
    <s v="DRG"/>
    <s v="Drug Store"/>
    <d v="2016-10-17T08:56:01"/>
    <n v="40218"/>
    <x v="22"/>
    <m/>
    <s v="C1"/>
    <s v="LP"/>
    <s v="Quota Retail Package"/>
    <s v="ACTIVE"/>
    <d v="2016-10-17T08:56:01"/>
    <s v="Codes and Regulations"/>
    <n v="1235239"/>
    <n v="257499"/>
    <x v="6"/>
  </r>
  <r>
    <n v="1069"/>
    <s v="13ABC1116"/>
    <s v="Alcoholic Beverage Annual"/>
    <s v="T &amp; L MART"/>
    <s v="3320 W MARKET ST "/>
    <n v="3320"/>
    <s v="W"/>
    <s v="MARKET"/>
    <s v="ST"/>
    <n v="-85.8065475354"/>
    <n v="38.260686452000002"/>
    <d v="2019-03-31T00:00:00"/>
    <s v="GRO"/>
    <s v="Grocery / Food Mart"/>
    <d v="2014-01-09T08:52:26"/>
    <n v="40212"/>
    <x v="8"/>
    <s v="SHAWNEE"/>
    <s v="C1"/>
    <s v="MB"/>
    <s v="Malt Beverage"/>
    <s v="DENIED"/>
    <d v="2014-01-09T08:52:26"/>
    <s v="Codes and Regulations"/>
    <n v="1193504"/>
    <n v="280789"/>
    <x v="3"/>
  </r>
  <r>
    <n v="1070"/>
    <n v="20853"/>
    <s v="Alcoholic Beverage Annual"/>
    <s v="LA' QUE"/>
    <s v="1019 BARDSTOWN RD "/>
    <n v="1019"/>
    <s v=" "/>
    <s v="BARDSTOWN"/>
    <s v="RD"/>
    <n v="-85.723416112099898"/>
    <n v="38.240013518700003"/>
    <d v="2018-10-31T00:00:00"/>
    <s v="RST"/>
    <s v="Restaurant / Cafe"/>
    <d v="2008-06-25T16:29:00"/>
    <n v="40204"/>
    <x v="9"/>
    <s v="CHEROKEE TRIANGLE"/>
    <s v="(C2)"/>
    <s v="MBRD"/>
    <s v="NQ4 Retail Malt Beverage Drink"/>
    <s v="ACTIVE"/>
    <m/>
    <s v="Codes and Regulations"/>
    <n v="1217250"/>
    <n v="272869"/>
    <x v="5"/>
  </r>
  <r>
    <n v="1071"/>
    <s v="16ABC1171"/>
    <s v="Alcoholic Beverage Annual"/>
    <s v="FANTE'S COFFEE"/>
    <s v="2501 GRINSTEAD DR "/>
    <n v="2501"/>
    <s v=" "/>
    <s v="GRINSTEAD"/>
    <s v="DR"/>
    <n v="-85.704101971200004"/>
    <n v="38.244435568"/>
    <d v="2018-09-30T00:00:00"/>
    <s v="RST"/>
    <s v="Restaurant / Cafe"/>
    <d v="2017-02-09T12:38:34"/>
    <n v="40206"/>
    <x v="9"/>
    <s v="IRISH HILL"/>
    <s v="C2"/>
    <s v="MBRD"/>
    <s v="NQ4 Retail Malt Beverage Drink"/>
    <s v="ACTIVE"/>
    <m/>
    <s v="Codes and Regulations"/>
    <n v="1222822"/>
    <n v="274391"/>
    <x v="13"/>
  </r>
  <r>
    <n v="1072"/>
    <n v="26837"/>
    <s v="Alcoholic Beverage Annual"/>
    <s v="TAJ PALACE"/>
    <s v="2929 GOOSE CREEK RD "/>
    <n v="2929"/>
    <s v=" "/>
    <s v="GOOSE CREEK"/>
    <s v="RD"/>
    <n v="-85.578422313700003"/>
    <n v="38.287931786999899"/>
    <d v="2019-01-31T00:00:00"/>
    <s v="RST"/>
    <s v="Restaurant / Cafe"/>
    <d v="2010-01-28T15:45:00"/>
    <n v="40241"/>
    <x v="1"/>
    <m/>
    <s v="C1"/>
    <s v="SD"/>
    <s v="Sunday Drink"/>
    <s v="ACTIVE"/>
    <m/>
    <s v="Codes and Regulations"/>
    <n v="1259141"/>
    <n v="289684"/>
    <x v="9"/>
  </r>
  <r>
    <n v="1073"/>
    <s v="16ABC1171"/>
    <s v="Alcoholic Beverage Annual"/>
    <s v="FANTE'S COFFEE"/>
    <s v="2501 GRINSTEAD DR "/>
    <n v="2501"/>
    <s v=" "/>
    <s v="GRINSTEAD"/>
    <s v="DR"/>
    <n v="-85.704101971200004"/>
    <n v="38.244435568"/>
    <d v="2018-09-30T00:00:00"/>
    <s v="RST"/>
    <s v="Restaurant / Cafe"/>
    <d v="2017-02-09T12:38:34"/>
    <n v="40206"/>
    <x v="9"/>
    <s v="IRISH HILL"/>
    <s v="C2"/>
    <s v="SD"/>
    <s v="Sunday Drink"/>
    <s v="ACTIVE"/>
    <m/>
    <s v="Codes and Regulations"/>
    <n v="1222822"/>
    <n v="274391"/>
    <x v="13"/>
  </r>
  <r>
    <n v="1074"/>
    <n v="3652"/>
    <s v="Alcoholic Beverage Annual"/>
    <s v="LAKE FOREST COUNTRY CLUB"/>
    <s v="14700 LANDMARK DR "/>
    <n v="14700"/>
    <s v=" "/>
    <s v="LANDMARK"/>
    <s v="DR"/>
    <n v="-85.482559150100002"/>
    <n v="38.2656968617"/>
    <d v="2019-02-28T00:00:00"/>
    <s v="CLB"/>
    <s v="Country Club"/>
    <d v="2004-03-01T11:12:00"/>
    <n v="40245"/>
    <x v="21"/>
    <m/>
    <s v="R4"/>
    <s v="PC"/>
    <s v="NQ3 Retail Drink (Private Club)"/>
    <s v="ACTIVE"/>
    <m/>
    <s v="Codes and Regulations"/>
    <n v="1286545"/>
    <n v="281205"/>
    <x v="0"/>
  </r>
  <r>
    <n v="1075"/>
    <s v="13ABC1082"/>
    <s v="Alcoholic Beverage Annual"/>
    <s v="SCOTT'S FOOD MART"/>
    <s v="1810 BERRY BLVD "/>
    <n v="1810"/>
    <s v=" "/>
    <s v="BERRY"/>
    <s v="BLVD"/>
    <n v="-85.7965065466"/>
    <n v="38.1964634614"/>
    <d v="2019-02-28T00:00:00"/>
    <s v="GRO"/>
    <s v="Grocery / Food Mart"/>
    <d v="2013-11-18T11:03:47"/>
    <n v="40215"/>
    <x v="25"/>
    <s v="JACOBS"/>
    <s v="C1"/>
    <s v="MBP"/>
    <s v="NQ Retail Malt Beverage Package"/>
    <s v="ACTIVE"/>
    <m/>
    <s v="Codes and Regulations"/>
    <n v="1195994"/>
    <n v="257356"/>
    <x v="2"/>
  </r>
  <r>
    <n v="1076"/>
    <n v="6763"/>
    <s v="Alcoholic Beverage Annual"/>
    <s v="MARY M MILLER"/>
    <s v="401 RIVER RD "/>
    <n v="401"/>
    <s v=" "/>
    <s v="RIVER"/>
    <s v="RD"/>
    <n v="-85.743825099600002"/>
    <n v="38.259819176500002"/>
    <d v="2018-11-30T00:00:00"/>
    <s v="RIV"/>
    <s v="River Boat"/>
    <d v="2004-10-26T12:50:54"/>
    <n v="40202"/>
    <x v="3"/>
    <s v="CENTRAL BUSINESS DISTRICT"/>
    <s v="(W1)"/>
    <s v="RLD2"/>
    <s v="NQ2 Restaurant Liquor Drink (12 am till 2 am)"/>
    <s v="ACTIVE"/>
    <m/>
    <s v="Codes and Regulations"/>
    <n v="1211506"/>
    <n v="280175"/>
    <x v="0"/>
  </r>
  <r>
    <n v="1077"/>
    <s v="16ABC1175"/>
    <s v="Alcoholic Beverage Annual"/>
    <s v="HIBACHI SUSHI BUFFET"/>
    <s v="5729 PRESTON HWY "/>
    <n v="5729"/>
    <s v=" "/>
    <s v="PRESTON"/>
    <s v="HWY"/>
    <n v="-85.701970274600001"/>
    <n v="38.166718162400002"/>
    <d v="2019-02-28T00:00:00"/>
    <s v="RST"/>
    <s v="Restaurant / Cafe"/>
    <d v="2016-11-21T14:14:53"/>
    <n v="40219"/>
    <x v="17"/>
    <m/>
    <s v="C1"/>
    <s v="MBRD"/>
    <s v="NQ4 Retail Malt Beverage Drink"/>
    <s v="ACTIVE"/>
    <m/>
    <s v="Codes and Regulations"/>
    <n v="1222988"/>
    <n v="246083"/>
    <x v="6"/>
  </r>
  <r>
    <n v="1078"/>
    <s v="16ABC1169"/>
    <s v="Alcoholic Beverage Annual"/>
    <s v="THE EAGLE FOOD &amp; BEER HALL"/>
    <s v="1314 BARDSTOWN RD "/>
    <n v="1314"/>
    <s v=" "/>
    <s v="BARDSTOWN"/>
    <s v="RD"/>
    <n v="-85.714726539500006"/>
    <n v="38.234756457499898"/>
    <d v="2018-10-31T00:00:00"/>
    <s v="RST"/>
    <s v="Restaurant / Cafe"/>
    <d v="2016-11-04T09:18:20"/>
    <n v="40204"/>
    <x v="9"/>
    <s v="TYLER PARK"/>
    <s v="(C2)"/>
    <s v="SBL"/>
    <s v="Supplemental Bar"/>
    <s v="ACTIVE"/>
    <m/>
    <s v="Codes and Regulations"/>
    <n v="1219715"/>
    <n v="270915"/>
    <x v="6"/>
  </r>
  <r>
    <n v="1079"/>
    <s v="ABC907615"/>
    <s v="Alcoholic Beverage Annual"/>
    <s v="NEIGHBORHOOD LIQUOR"/>
    <s v="8003 SHEPHERDSVILLE RD "/>
    <n v="8003"/>
    <s v=" "/>
    <s v="SHEPHERDSVILLE"/>
    <s v="RD"/>
    <n v="-85.658533992299894"/>
    <n v="38.134294494199899"/>
    <d v="2019-02-28T00:00:00"/>
    <s v="LIQ"/>
    <s v="Liquor Store"/>
    <d v="2017-03-24T16:35:03"/>
    <n v="40219"/>
    <x v="24"/>
    <m/>
    <s v="C1"/>
    <s v="LP"/>
    <s v="Quota Retail Package"/>
    <s v="ACTIVE"/>
    <d v="2017-03-24T16:35:03"/>
    <s v="Codes and Regulations"/>
    <n v="1235294"/>
    <n v="234083"/>
    <x v="13"/>
  </r>
  <r>
    <n v="1080"/>
    <s v="16ABC1183"/>
    <s v="Alcoholic Beverage Annual"/>
    <s v="VIRTUE RESTAURANT"/>
    <s v="103 W OAK ST "/>
    <n v="103"/>
    <s v="W"/>
    <s v="OAK"/>
    <s v="ST"/>
    <n v="-85.755551124600004"/>
    <n v="38.234704086299899"/>
    <d v="2018-10-31T00:00:00"/>
    <s v="RST"/>
    <s v="Restaurant / Cafe"/>
    <d v="2017-08-15T16:38:57"/>
    <n v="40203"/>
    <x v="10"/>
    <s v="OLD LOUISVILLE"/>
    <s v="TNZD"/>
    <s v="SBL"/>
    <s v="Supplemental Bar"/>
    <s v="INACTIVE"/>
    <d v="2017-08-15T16:38:57"/>
    <s v="Codes and Regulations"/>
    <n v="1207990"/>
    <n v="271085"/>
    <x v="13"/>
  </r>
  <r>
    <n v="1081"/>
    <s v="16ABC1188"/>
    <s v="Alcoholic Beverage Annual"/>
    <s v="CHEDDAR'S CASUAL CAFE"/>
    <s v="10403 WESTPORT RD "/>
    <n v="10403"/>
    <s v=" "/>
    <s v="WESTPORT"/>
    <s v="RD"/>
    <n v="-85.559084525499898"/>
    <n v="38.294532358700003"/>
    <d v="2019-01-31T00:00:00"/>
    <s v="RST"/>
    <s v="Restaurant / Cafe"/>
    <d v="2017-01-03T11:33:47"/>
    <n v="40241"/>
    <x v="1"/>
    <m/>
    <s v="C2"/>
    <s v="RLD"/>
    <s v="NQ2 Retail Drink (Restaurant)"/>
    <s v="ACTIVE"/>
    <d v="2017-01-03T11:33:47"/>
    <s v="Codes and Regulations"/>
    <n v="1264725"/>
    <n v="292008"/>
    <x v="13"/>
  </r>
  <r>
    <n v="1082"/>
    <s v="ABC908825"/>
    <s v="Alcoholic Beverage Annual"/>
    <s v="RED HERRING"/>
    <s v="1757 FRANKFORT AVE 101"/>
    <n v="1757"/>
    <s v=" "/>
    <s v="FRANKFORT"/>
    <s v="AVE"/>
    <n v="-85.716841169099894"/>
    <n v="38.257055034499899"/>
    <d v="2018-09-30T00:00:00"/>
    <s v="BAR"/>
    <s v="Bar"/>
    <d v="2017-04-27T14:59:35"/>
    <n v="40206"/>
    <x v="7"/>
    <s v="CLIFTON"/>
    <s v="C2"/>
    <s v="MBRD"/>
    <s v="NQ4 Retail Malt Beverage Drink"/>
    <s v="ACTIVE"/>
    <d v="2017-04-27T14:59:34"/>
    <s v="Codes and Regulations"/>
    <n v="1219237"/>
    <n v="279044"/>
    <x v="13"/>
  </r>
  <r>
    <n v="1083"/>
    <s v="ABC908825"/>
    <s v="Alcoholic Beverage Annual"/>
    <s v="RED HERRING"/>
    <s v="1757 FRANKFORT AVE 101"/>
    <n v="1757"/>
    <s v=" "/>
    <s v="FRANKFORT"/>
    <s v="AVE"/>
    <n v="-85.716841169099894"/>
    <n v="38.257055034499899"/>
    <d v="2018-09-30T00:00:00"/>
    <s v="BAR"/>
    <s v="Bar"/>
    <d v="2017-04-27T14:59:35"/>
    <n v="40206"/>
    <x v="7"/>
    <s v="CLIFTON"/>
    <s v="C2"/>
    <s v="MBRD2"/>
    <s v="NQ4 Retail Malt Beverage Drink (12 am till 2 am)"/>
    <s v="ACTIVE"/>
    <d v="2017-04-27T14:59:34"/>
    <s v="Codes and Regulations"/>
    <n v="1219237"/>
    <n v="279044"/>
    <x v="13"/>
  </r>
  <r>
    <n v="1084"/>
    <s v="ABC915891"/>
    <s v="Alcoholic Beverage Annual"/>
    <s v="OLD LOUISVILLE PIZZA CO."/>
    <s v="1201 S 1ST ST 1"/>
    <n v="1201"/>
    <s v="S"/>
    <s v="1ST"/>
    <s v="ST"/>
    <n v="-85.7552110873999"/>
    <n v="38.2344255934999"/>
    <d v="2018-10-31T00:00:00"/>
    <s v="RST"/>
    <s v="Restaurant / Cafe"/>
    <d v="2017-05-16T15:29:30"/>
    <n v="40203"/>
    <x v="10"/>
    <s v="OLD LOUISVILLE"/>
    <s v="TNZD"/>
    <s v="SD"/>
    <s v="Sunday Drink"/>
    <s v="ACTIVE"/>
    <d v="2017-05-16T15:29:30"/>
    <s v="Codes and Regulations"/>
    <n v="1208086"/>
    <n v="270982"/>
    <x v="13"/>
  </r>
  <r>
    <n v="1085"/>
    <s v="ABC917003"/>
    <s v="Alcoholic Beverage Annual"/>
    <s v="CUBA Y MAS"/>
    <s v="5700 OUTER LOOP "/>
    <n v="5700"/>
    <s v=" "/>
    <s v="OUTER"/>
    <s v="LOOP"/>
    <n v="-85.655596306999897"/>
    <n v="38.138276453099898"/>
    <d v="2019-02-28T00:00:00"/>
    <s v="RST"/>
    <s v="Restaurant / Cafe"/>
    <d v="2017-05-17T14:33:08"/>
    <n v="40219"/>
    <x v="24"/>
    <m/>
    <s v="C1"/>
    <s v="LD"/>
    <s v="Quota Retail Drink"/>
    <s v="ACTIVE"/>
    <d v="2017-05-17T14:33:08"/>
    <s v="Codes and Regulations"/>
    <n v="1236161"/>
    <n v="235520"/>
    <x v="13"/>
  </r>
  <r>
    <n v="1086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SD"/>
    <s v="Sunday Drink"/>
    <s v="ACTIVE"/>
    <d v="2017-06-06T09:59:26"/>
    <s v="Codes and Regulations"/>
    <n v="1205159"/>
    <n v="242697"/>
    <x v="13"/>
  </r>
  <r>
    <n v="1087"/>
    <s v="ABC917463"/>
    <s v="Alcoholic Beverage Annual"/>
    <s v="PINECROFT INN"/>
    <s v="4122 PINECROFT DR "/>
    <n v="4122"/>
    <s v=" "/>
    <s v="PINECROFT"/>
    <s v="DR"/>
    <n v="-85.685082610099897"/>
    <n v="38.133995487299899"/>
    <d v="2019-02-28T00:00:00"/>
    <s v="BAR"/>
    <s v="Bar"/>
    <d v="2017-08-01T09:10:09"/>
    <n v="40219"/>
    <x v="0"/>
    <m/>
    <s v="C2"/>
    <s v="MBRD"/>
    <s v="NQ4 Retail Malt Beverage Drink"/>
    <s v="ACTIVE"/>
    <m/>
    <s v="Codes and Regulations"/>
    <n v="1227657"/>
    <n v="234092"/>
    <x v="13"/>
  </r>
  <r>
    <n v="1088"/>
    <s v="ABC918395"/>
    <s v="Alcoholic Beverage Annual"/>
    <s v="HYATT REGENCY LOUISVILLE"/>
    <s v="320 W JEFFERSON ST "/>
    <n v="320"/>
    <s v="W"/>
    <s v="JEFFERSON"/>
    <s v="ST"/>
    <n v="-85.756559662599898"/>
    <n v="38.2536163479"/>
    <d v="2018-11-30T00:00:00"/>
    <s v="HOT"/>
    <s v="Hotels"/>
    <d v="2017-08-01T08:10:39"/>
    <n v="40202"/>
    <x v="3"/>
    <s v="CENTRAL BUSINESS DISTRICT"/>
    <s v="(C3)"/>
    <s v="CATE"/>
    <s v="Caterer"/>
    <s v="ACTIVE"/>
    <m/>
    <s v="Codes and Regulations"/>
    <n v="1207813"/>
    <n v="277976"/>
    <x v="13"/>
  </r>
  <r>
    <n v="1089"/>
    <s v="ABC918395"/>
    <s v="Alcoholic Beverage Annual"/>
    <s v="HYATT REGENCY LOUISVILLE"/>
    <s v="320 W JEFFERSON ST "/>
    <n v="320"/>
    <s v="W"/>
    <s v="JEFFERSON"/>
    <s v="ST"/>
    <n v="-85.756559662599898"/>
    <n v="38.2536163479"/>
    <d v="2018-11-30T00:00:00"/>
    <s v="HOT"/>
    <s v="Hotels"/>
    <d v="2017-08-01T08:10:39"/>
    <n v="40202"/>
    <x v="3"/>
    <s v="CENTRAL BUSINESS DISTRICT"/>
    <s v="(C3)"/>
    <s v="ESL"/>
    <s v="Extended Hours Supplement"/>
    <s v="ACTIVE"/>
    <m/>
    <s v="Codes and Regulations"/>
    <n v="1207813"/>
    <n v="277976"/>
    <x v="13"/>
  </r>
  <r>
    <n v="1090"/>
    <s v="ABC918995"/>
    <s v="Alcoholic Beverage Annual"/>
    <s v="COACH'S CORNER"/>
    <s v="1006 BROOKLINE AVE "/>
    <n v="1006"/>
    <s v=" "/>
    <s v="BROOKLINE"/>
    <s v="AVE"/>
    <n v="-85.777456499899898"/>
    <n v="38.175111168800001"/>
    <d v="2019-02-28T00:00:00"/>
    <s v="BAR"/>
    <s v="Bar"/>
    <d v="2017-08-08T08:27:51"/>
    <n v="40215"/>
    <x v="19"/>
    <s v="BEECHMONT"/>
    <s v="C1"/>
    <s v="MBRD"/>
    <s v="NQ4 Retail Malt Beverage Drink"/>
    <s v="ACTIVE"/>
    <d v="2017-08-08T08:27:51"/>
    <s v="Codes and Regulations"/>
    <n v="1201339"/>
    <n v="249490"/>
    <x v="13"/>
  </r>
  <r>
    <n v="1091"/>
    <s v="ABC919196"/>
    <s v="Alcoholic Beverage Annual"/>
    <s v="CHAMLING KITCHEN &amp; BAR"/>
    <s v="2249 HIKES LN "/>
    <n v="2249"/>
    <s v=" "/>
    <s v="HIKES"/>
    <s v="LN"/>
    <n v="-85.659090357099899"/>
    <n v="38.201070718399897"/>
    <d v="2019-01-31T00:00:00"/>
    <s v="RST"/>
    <s v="Restaurant / Cafe"/>
    <d v="2017-08-25T09:07:14"/>
    <n v="40218"/>
    <x v="15"/>
    <s v="BON AIR"/>
    <s v="C1"/>
    <s v="RLD"/>
    <s v="NQ2 Retail Drink (Restaurant)"/>
    <s v="ACTIVE"/>
    <d v="2017-08-25T09:07:14"/>
    <s v="Codes and Regulations"/>
    <n v="1235506"/>
    <n v="258400"/>
    <x v="13"/>
  </r>
  <r>
    <n v="1092"/>
    <s v="ABC919357"/>
    <s v="Alcoholic Beverage Annual"/>
    <s v="I LOVE LIQUORS OF GERMANTOWN"/>
    <s v="1036 GOSS AVE "/>
    <n v="1036"/>
    <s v=" "/>
    <s v="GOSS"/>
    <s v="AVE"/>
    <n v="-85.735298982299895"/>
    <n v="38.226812238800001"/>
    <d v="2019-01-31T00:00:00"/>
    <s v="LIQ"/>
    <s v="Liquor Store"/>
    <d v="2017-10-05T09:03:14"/>
    <n v="40217"/>
    <x v="22"/>
    <s v="SCHNITZELBURG"/>
    <s v="C1"/>
    <s v="MBP2"/>
    <s v="NQ Retail Malt Beverage Package (12 am till 2 am)"/>
    <s v="ACTIVE"/>
    <d v="2017-10-05T09:03:14"/>
    <s v="Codes and Regulations"/>
    <n v="1213760"/>
    <n v="268117"/>
    <x v="13"/>
  </r>
  <r>
    <n v="1093"/>
    <s v="ABC920272"/>
    <s v="Alcoholic Beverage Annual"/>
    <s v="DOLLAR GENERAL PARTNERS"/>
    <s v="2324 W BROADWAY "/>
    <n v="2324"/>
    <s v="W"/>
    <s v="BROADWAY"/>
    <s v=" "/>
    <n v="-85.791183763800007"/>
    <n v="38.249066974500003"/>
    <d v="2018-07-31T00:00:00"/>
    <s v="GRO"/>
    <s v="Grocery / Food Mart"/>
    <d v="2017-11-17T15:52:44"/>
    <n v="40211"/>
    <x v="10"/>
    <s v="CALIFORNIA"/>
    <s v="C2"/>
    <s v="MBP"/>
    <s v="NQ Retail Malt Beverage Package"/>
    <s v="ACTIVE"/>
    <m/>
    <s v="Codes and Regulations"/>
    <n v="1197844"/>
    <n v="276484"/>
    <x v="13"/>
  </r>
  <r>
    <n v="1094"/>
    <s v="ABC920358"/>
    <s v="Alcoholic Beverage Annual"/>
    <s v="SARINO"/>
    <s v="1030 GOSS AVE "/>
    <n v="1030"/>
    <s v=" "/>
    <s v="GOSS"/>
    <s v="AVE"/>
    <n v="-85.7355173089"/>
    <n v="38.226933047700001"/>
    <d v="2019-01-31T00:00:00"/>
    <s v="RST"/>
    <s v="Restaurant / Cafe"/>
    <d v="2017-10-09T10:39:12"/>
    <n v="40217"/>
    <x v="22"/>
    <s v="SCHNITZELBURG"/>
    <s v="C1"/>
    <s v="SD"/>
    <s v="Sunday Drink"/>
    <s v="ACTIVE"/>
    <m/>
    <s v="Codes and Regulations"/>
    <n v="1213698"/>
    <n v="268162"/>
    <x v="13"/>
  </r>
  <r>
    <n v="1095"/>
    <s v="ABC920358"/>
    <s v="Alcoholic Beverage Annual"/>
    <s v="SARINO"/>
    <s v="1030 GOSS AVE "/>
    <n v="1030"/>
    <s v=" "/>
    <s v="GOSS"/>
    <s v="AVE"/>
    <n v="-85.7355173089"/>
    <n v="38.226933047700001"/>
    <d v="2019-01-31T00:00:00"/>
    <s v="RST"/>
    <s v="Restaurant / Cafe"/>
    <d v="2017-10-09T10:39:12"/>
    <n v="40217"/>
    <x v="22"/>
    <s v="SCHNITZELBURG"/>
    <s v="C1"/>
    <s v="RLD2"/>
    <s v="NQ2 Restaurant Liquor Drink (12 am till 2 am)"/>
    <s v="ACTIVE"/>
    <m/>
    <s v="Codes and Regulations"/>
    <n v="1213698"/>
    <n v="268162"/>
    <x v="13"/>
  </r>
  <r>
    <n v="1096"/>
    <s v="ABC920372"/>
    <s v="Alcoholic Beverage Annual"/>
    <s v="JJ LIQUOR"/>
    <s v="601 WINKLER AVE "/>
    <n v="601"/>
    <s v=" "/>
    <s v="WINKLER"/>
    <s v="AVE"/>
    <n v="-85.7682193009"/>
    <n v="38.2109211309999"/>
    <d v="2019-05-31T00:00:00"/>
    <s v="LIQ"/>
    <s v="Liquor Store"/>
    <d v="2017-10-24T09:26:01"/>
    <n v="40208"/>
    <x v="10"/>
    <s v="SOUTH LOUISVILLE"/>
    <s v="C1"/>
    <s v="LP"/>
    <s v="Quota Retail Package"/>
    <s v="ACTIVE"/>
    <m/>
    <s v="Codes and Regulations"/>
    <n v="1204209"/>
    <n v="262485"/>
    <x v="13"/>
  </r>
  <r>
    <n v="1097"/>
    <s v="ABC920372"/>
    <s v="Alcoholic Beverage Annual"/>
    <s v="JJ LIQUOR"/>
    <s v="601 WINKLER AVE "/>
    <n v="601"/>
    <s v=" "/>
    <s v="WINKLER"/>
    <s v="AVE"/>
    <n v="-85.7682193009"/>
    <n v="38.2109211309999"/>
    <d v="2019-05-31T00:00:00"/>
    <s v="LIQ"/>
    <s v="Liquor Store"/>
    <d v="2017-10-24T09:26:01"/>
    <n v="40208"/>
    <x v="10"/>
    <s v="SOUTH LOUISVILLE"/>
    <s v="C1"/>
    <s v="MBP"/>
    <s v="NQ Retail Malt Beverage Package"/>
    <s v="ACTIVE"/>
    <m/>
    <s v="Codes and Regulations"/>
    <n v="1204209"/>
    <n v="262485"/>
    <x v="13"/>
  </r>
  <r>
    <n v="1098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LD"/>
    <s v="Quota Retail Drink"/>
    <s v="ACTIVE"/>
    <m/>
    <s v="Codes and Regulations"/>
    <n v="1207660"/>
    <n v="277367"/>
    <x v="2"/>
  </r>
  <r>
    <n v="1099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SD"/>
    <s v="Sunday Drink"/>
    <s v="ACTIVE"/>
    <m/>
    <s v="Codes and Regulations"/>
    <n v="1207660"/>
    <n v="277367"/>
    <x v="2"/>
  </r>
  <r>
    <n v="1100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MBRD"/>
    <s v="NQ4 Retail Malt Beverage Drink"/>
    <s v="ACTIVE"/>
    <m/>
    <s v="Codes and Regulations"/>
    <n v="1225391"/>
    <n v="267180"/>
    <x v="7"/>
  </r>
  <r>
    <n v="1101"/>
    <s v="13ABC1088"/>
    <s v="Alcoholic Beverage Annual"/>
    <s v="META"/>
    <s v="425 W CHESTNUT ST "/>
    <n v="425"/>
    <s v="W"/>
    <s v="CHESTNUT"/>
    <s v="ST"/>
    <n v="-85.759040772600002"/>
    <n v="38.249321944499897"/>
    <d v="2018-11-30T00:00:00"/>
    <s v="BAR"/>
    <s v="Bar"/>
    <d v="2013-10-22T16:37:55"/>
    <n v="40202"/>
    <x v="3"/>
    <s v="CENTRAL BUSINESS DISTRICT"/>
    <s v="(C3)"/>
    <s v="LD"/>
    <s v="Quota Retail Drink"/>
    <s v="ACTIVE"/>
    <d v="2013-10-22T16:37:55"/>
    <s v="Codes and Regulations"/>
    <n v="1207075"/>
    <n v="276424"/>
    <x v="2"/>
  </r>
  <r>
    <n v="1102"/>
    <s v="13ABC1088"/>
    <s v="Alcoholic Beverage Annual"/>
    <s v="META"/>
    <s v="425 W CHESTNUT ST "/>
    <n v="425"/>
    <s v="W"/>
    <s v="CHESTNUT"/>
    <s v="ST"/>
    <n v="-85.759040772600002"/>
    <n v="38.249321944499897"/>
    <d v="2018-11-30T00:00:00"/>
    <s v="BAR"/>
    <s v="Bar"/>
    <d v="2013-10-22T16:37:55"/>
    <n v="40202"/>
    <x v="3"/>
    <s v="CENTRAL BUSINESS DISTRICT"/>
    <s v="(C3)"/>
    <s v="LD4"/>
    <s v="Quota Retail Drink (12 AM - 4 AM)"/>
    <s v="ACTIVE"/>
    <d v="2013-10-22T16:37:55"/>
    <s v="Codes and Regulations"/>
    <n v="1207075"/>
    <n v="276424"/>
    <x v="2"/>
  </r>
  <r>
    <n v="1103"/>
    <s v="13ABC1110"/>
    <s v="Alcoholic Beverage Annual"/>
    <s v="TIME &amp; SPACE"/>
    <s v="1279 BARDSTOWN RD "/>
    <n v="1279"/>
    <s v=" "/>
    <s v="BARDSTOWN"/>
    <s v="RD"/>
    <n v="-85.715907565899897"/>
    <n v="38.235996721900001"/>
    <d v="2018-10-31T00:00:00"/>
    <s v="BAR"/>
    <s v="Bar"/>
    <d v="2014-02-26T12:55:37"/>
    <n v="40204"/>
    <x v="9"/>
    <s v="CHEROKEE TRIANGLE"/>
    <s v="(C2)"/>
    <s v="LD"/>
    <s v="Quota Retail Drink"/>
    <s v="ACTIVE"/>
    <d v="2014-02-26T12:55:36"/>
    <s v="Codes and Regulations"/>
    <n v="1219383"/>
    <n v="271372"/>
    <x v="3"/>
  </r>
  <r>
    <n v="1104"/>
    <s v="13ABC1110"/>
    <s v="Alcoholic Beverage Annual"/>
    <s v="TIME &amp; SPACE"/>
    <s v="1279 BARDSTOWN RD "/>
    <n v="1279"/>
    <s v=" "/>
    <s v="BARDSTOWN"/>
    <s v="RD"/>
    <n v="-85.715907565899897"/>
    <n v="38.235996721900001"/>
    <d v="2018-10-31T00:00:00"/>
    <s v="BAR"/>
    <s v="Bar"/>
    <d v="2014-02-26T12:55:37"/>
    <n v="40204"/>
    <x v="9"/>
    <s v="CHEROKEE TRIANGLE"/>
    <s v="(C2)"/>
    <s v="SD"/>
    <s v="Sunday Drink"/>
    <s v="ACTIVE"/>
    <d v="2014-02-26T12:55:37"/>
    <s v="Codes and Regulations"/>
    <n v="1219383"/>
    <n v="271372"/>
    <x v="3"/>
  </r>
  <r>
    <n v="1105"/>
    <n v="24053"/>
    <s v="Alcoholic Beverage Annual"/>
    <s v="GOOD SHEPHERD CATHOLIC PARISH"/>
    <s v="3525 RUDD AVE "/>
    <n v="3525"/>
    <s v=" "/>
    <s v="RUDD"/>
    <s v="AVE"/>
    <n v="-85.806057315199894"/>
    <n v="38.276333688100003"/>
    <d v="2019-03-31T00:00:00"/>
    <s v="CHR"/>
    <s v="Church / School"/>
    <d v="2009-08-14T14:00:36"/>
    <n v="40212"/>
    <x v="8"/>
    <s v="PORTLAND"/>
    <s v="UN"/>
    <s v="MBRD"/>
    <s v="NQ4 Retail Malt Beverage Drink"/>
    <s v="ACTIVE"/>
    <m/>
    <s v="Codes and Regulations"/>
    <n v="1193741"/>
    <n v="286484"/>
    <x v="12"/>
  </r>
  <r>
    <n v="1106"/>
    <n v="30035"/>
    <s v="Alcoholic Beverage Annual"/>
    <s v="MIDWEST PETROLEUM"/>
    <s v="3300 ALGONQUIN PKY "/>
    <n v="3300"/>
    <s v=" "/>
    <s v="ALGONQUIN"/>
    <s v="PKY"/>
    <n v="-85.810274626199899"/>
    <n v="38.224213940600002"/>
    <d v="2019-03-31T00:00:00"/>
    <s v="GRO"/>
    <s v="Grocery / Food Mart"/>
    <d v="2011-03-16T15:39:00"/>
    <n v="40211"/>
    <x v="23"/>
    <s v="PARK DUVALLE"/>
    <s v="C1"/>
    <s v="MBP2"/>
    <s v="NQ Retail Malt Beverage Package (12 am till 2 am)"/>
    <s v="ACTIVE"/>
    <m/>
    <s v="Codes and Regulations"/>
    <n v="1192209"/>
    <n v="267527"/>
    <x v="7"/>
  </r>
  <r>
    <n v="1107"/>
    <n v="3229"/>
    <s v="Alcoholic Beverage Annual"/>
    <s v="CHURCH OF THE GUARDIAN ANGELS"/>
    <s v="6010 PRESTON HWY "/>
    <n v="6010"/>
    <s v=" "/>
    <s v="PRESTON"/>
    <s v="HWY"/>
    <n v="-85.702307604500007"/>
    <n v="38.1630557999"/>
    <d v="2019-02-28T00:00:00"/>
    <s v="CHR"/>
    <s v="Church / School"/>
    <d v="2004-02-09T18:01:00"/>
    <n v="40219"/>
    <x v="19"/>
    <m/>
    <s v="R4"/>
    <s v="MBRD"/>
    <s v="NQ4 Retail Malt Beverage Drink"/>
    <s v="ACTIVE"/>
    <m/>
    <s v="Codes and Regulations"/>
    <n v="1222870"/>
    <n v="244751"/>
    <x v="0"/>
  </r>
  <r>
    <n v="1108"/>
    <n v="17511"/>
    <s v="Alcoholic Beverage Annual"/>
    <s v="KAREM'S GRILL &amp; PUB"/>
    <s v="9424 NORTON COMMONS BLVD 101"/>
    <n v="9424"/>
    <s v=" "/>
    <s v="NORTON COMMONS"/>
    <s v="BLVD"/>
    <n v="-85.565873006199894"/>
    <n v="38.324725478300003"/>
    <d v="2019-02-28T00:00:00"/>
    <s v="RST"/>
    <s v="Restaurant / Cafe"/>
    <d v="2007-01-12T13:58:00"/>
    <n v="40059"/>
    <x v="6"/>
    <m/>
    <s v="PVD"/>
    <s v="LD2"/>
    <s v="Quota Retail Drink (12 AM - 2 AM)"/>
    <s v="ACTIVE"/>
    <m/>
    <s v="Codes and Regulations"/>
    <n v="1262934"/>
    <n v="303030"/>
    <x v="8"/>
  </r>
  <r>
    <n v="1109"/>
    <n v="3800"/>
    <s v="Alcoholic Beverage Annual"/>
    <s v="COUSINS LIQUORS"/>
    <s v="1233 W HILL ST "/>
    <n v="1233"/>
    <s v="W"/>
    <s v="HILL"/>
    <s v="ST"/>
    <n v="-85.776394457500004"/>
    <n v="38.227762494099899"/>
    <d v="2019-03-31T00:00:00"/>
    <s v="LIQ"/>
    <s v="Liquor Store"/>
    <d v="2004-03-09T16:05:00"/>
    <n v="40210"/>
    <x v="10"/>
    <s v="PARK HILL"/>
    <s v="EZ1"/>
    <s v="MBCO"/>
    <s v="NQ Retail Malt Beverage Combo (Package and Drink)"/>
    <s v="ACTIVE"/>
    <m/>
    <s v="Codes and Regulations"/>
    <n v="1201962"/>
    <n v="268656"/>
    <x v="0"/>
  </r>
  <r>
    <n v="1110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SBL"/>
    <s v="Supplemental Bar"/>
    <s v="ACTIVE"/>
    <d v="2014-10-27T09:01:37"/>
    <s v="Codes and Regulations"/>
    <n v="1207522"/>
    <n v="276220"/>
    <x v="3"/>
  </r>
  <r>
    <n v="1111"/>
    <s v="14ABC1122"/>
    <s v="Alcoholic Beverage Annual"/>
    <s v="LIQUOR ZONE"/>
    <s v="5610 S 3RD ST "/>
    <n v="5610"/>
    <s v="S"/>
    <s v="3RD"/>
    <s v="ST"/>
    <n v="-85.768947299399898"/>
    <n v="38.168982445200001"/>
    <d v="2019-02-28T00:00:00"/>
    <s v="LIQ"/>
    <s v="Liquor Store"/>
    <d v="2014-08-28T13:11:56"/>
    <n v="40214"/>
    <x v="19"/>
    <s v="IROQUOIS"/>
    <s v="C2"/>
    <s v="MBP"/>
    <s v="NQ Retail Malt Beverage Package"/>
    <s v="ACTIVE"/>
    <d v="2014-08-28T13:11:55"/>
    <s v="Codes and Regulations"/>
    <n v="1203748"/>
    <n v="247218"/>
    <x v="3"/>
  </r>
  <r>
    <n v="1112"/>
    <s v="14ABC1122"/>
    <s v="Alcoholic Beverage Annual"/>
    <s v="LIQUOR ZONE"/>
    <s v="5610 S 3RD ST "/>
    <n v="5610"/>
    <s v="S"/>
    <s v="3RD"/>
    <s v="ST"/>
    <n v="-85.768947299399898"/>
    <n v="38.168982445200001"/>
    <d v="2019-02-28T00:00:00"/>
    <s v="LIQ"/>
    <s v="Liquor Store"/>
    <d v="2014-08-28T13:11:56"/>
    <n v="40214"/>
    <x v="19"/>
    <s v="IROQUOIS"/>
    <s v="C2"/>
    <s v="LP"/>
    <s v="Quota Retail Package"/>
    <s v="ACTIVE"/>
    <d v="2014-08-28T13:11:55"/>
    <s v="Codes and Regulations"/>
    <n v="1203748"/>
    <n v="247218"/>
    <x v="3"/>
  </r>
  <r>
    <n v="1113"/>
    <s v="14ABC1122"/>
    <s v="Alcoholic Beverage Annual"/>
    <s v="LIQUOR ZONE"/>
    <s v="5610 S 3RD ST "/>
    <n v="5610"/>
    <s v="S"/>
    <s v="3RD"/>
    <s v="ST"/>
    <n v="-85.768947299399898"/>
    <n v="38.168982445200001"/>
    <d v="2019-02-28T00:00:00"/>
    <s v="LIQ"/>
    <s v="Liquor Store"/>
    <d v="2014-08-28T13:11:56"/>
    <n v="40214"/>
    <x v="19"/>
    <s v="IROQUOIS"/>
    <s v="C2"/>
    <s v="MBP2"/>
    <s v="NQ Retail Malt Beverage Package (12 am till 2 am)"/>
    <s v="ACTIVE"/>
    <d v="2014-08-28T13:11:55"/>
    <s v="Codes and Regulations"/>
    <n v="1203748"/>
    <n v="247218"/>
    <x v="3"/>
  </r>
  <r>
    <n v="1114"/>
    <n v="5851"/>
    <s v="Alcoholic Beverage Annual"/>
    <s v="CLIFTON PIZZA COMPANY"/>
    <s v="2230 FRANKFORT AVE "/>
    <n v="2230"/>
    <s v=" "/>
    <s v="FRANKFORT"/>
    <s v="AVE"/>
    <n v="-85.704862965999894"/>
    <n v="38.253219899000001"/>
    <d v="2018-09-30T00:00:00"/>
    <s v="RST"/>
    <s v="Restaurant / Cafe"/>
    <d v="2004-08-24T09:43:00"/>
    <n v="40206"/>
    <x v="7"/>
    <s v="CLIFTON"/>
    <s v="C2"/>
    <s v="RLD"/>
    <s v="NQ2 Retail Drink (Restaurant)"/>
    <s v="ACTIVE"/>
    <m/>
    <s v="Codes and Regulations"/>
    <n v="1222654"/>
    <n v="277593"/>
    <x v="0"/>
  </r>
  <r>
    <n v="1115"/>
    <n v="6878"/>
    <s v="Alcoholic Beverage Annual"/>
    <s v="ALL WOOL &amp; A YARD WIDE DEMOCRA"/>
    <s v="1038 ASH ST "/>
    <n v="1038"/>
    <s v=" "/>
    <s v="ASH"/>
    <s v="ST"/>
    <n v="-85.736032100200006"/>
    <n v="38.225888368699898"/>
    <d v="2019-01-31T00:00:00"/>
    <s v="PRI"/>
    <s v="Private Club"/>
    <d v="2004-11-05T09:24:00"/>
    <n v="40217"/>
    <x v="22"/>
    <s v="SCHNITZELBURG"/>
    <s v="R5"/>
    <s v="MBRD2"/>
    <s v="NQ4 Retail Malt Beverage Drink (12 am till 2 am)"/>
    <s v="ACTIVE"/>
    <m/>
    <s v="Codes and Regulations"/>
    <n v="1213544"/>
    <n v="267784"/>
    <x v="0"/>
  </r>
  <r>
    <n v="1116"/>
    <n v="6911"/>
    <s v="Alcoholic Beverage Annual"/>
    <s v="CHURCH OF THE ASCENSION"/>
    <s v="4600 LYNNBROOK DR "/>
    <n v="4600"/>
    <s v=" "/>
    <s v="LYNNBROOK"/>
    <s v="DR"/>
    <n v="-85.616474313300003"/>
    <n v="38.233080457500002"/>
    <d v="2019-01-31T00:00:00"/>
    <s v="CHR"/>
    <s v="Church / School"/>
    <d v="2004-11-08T15:10:00"/>
    <n v="40220"/>
    <x v="20"/>
    <s v="HIKES POINT"/>
    <s v="R4"/>
    <s v="MBRD"/>
    <s v="NQ4 Retail Malt Beverage Drink"/>
    <s v="ACTIVE"/>
    <m/>
    <s v="Codes and Regulations"/>
    <n v="1247924"/>
    <n v="269871"/>
    <x v="0"/>
  </r>
  <r>
    <n v="1117"/>
    <n v="6911"/>
    <s v="Alcoholic Beverage Annual"/>
    <s v="CHURCH OF THE ASCENSION"/>
    <s v="4600 LYNNBROOK DR "/>
    <n v="4600"/>
    <s v=" "/>
    <s v="LYNNBROOK"/>
    <s v="DR"/>
    <n v="-85.616474313300003"/>
    <n v="38.233080457500002"/>
    <d v="2019-01-31T00:00:00"/>
    <s v="CHR"/>
    <s v="Church / School"/>
    <d v="2004-11-08T15:10:00"/>
    <n v="40220"/>
    <x v="20"/>
    <s v="HIKES POINT"/>
    <s v="R4"/>
    <s v="MBRD2"/>
    <s v="NQ4 Retail Malt Beverage Drink (12 am till 2 am)"/>
    <s v="ACTIVE"/>
    <m/>
    <s v="Codes and Regulations"/>
    <n v="1247924"/>
    <n v="269871"/>
    <x v="0"/>
  </r>
  <r>
    <n v="1118"/>
    <n v="6943"/>
    <s v="Alcoholic Beverage Annual"/>
    <s v="FRAZIER BALL PARK"/>
    <s v="2221 BRADFORD DR "/>
    <n v="2221"/>
    <s v=" "/>
    <s v="BRADFORD"/>
    <s v="DR"/>
    <n v="-85.653550169400006"/>
    <n v="38.1974875919"/>
    <d v="2019-01-31T00:00:00"/>
    <s v="AMU"/>
    <s v="Amusement"/>
    <d v="2004-11-12T12:00:00"/>
    <n v="40218"/>
    <x v="22"/>
    <m/>
    <s v="R5"/>
    <s v="MBRD"/>
    <s v="NQ4 Retail Malt Beverage Drink"/>
    <s v="ACTIVE"/>
    <m/>
    <s v="Codes and Regulations"/>
    <n v="1237078"/>
    <n v="257071"/>
    <x v="0"/>
  </r>
  <r>
    <n v="1119"/>
    <n v="6955"/>
    <s v="Alcoholic Beverage Annual"/>
    <s v="HIKES POINT BAR &amp; LOUNGE"/>
    <s v="3937 TAYLORSVILLE RD "/>
    <n v="3937"/>
    <s v=" "/>
    <s v="TAYLORSVILLE"/>
    <s v="RD"/>
    <n v="-85.627448938699899"/>
    <n v="38.220595814299898"/>
    <d v="2019-01-31T00:00:00"/>
    <s v="BAR"/>
    <s v="Bar"/>
    <d v="2004-11-10T12:40:00"/>
    <n v="40220"/>
    <x v="15"/>
    <s v="HIKES POINT"/>
    <s v="C1"/>
    <s v="MBRD4"/>
    <s v="NQ4 Retail Malt Beverage Drink (12 am till 4 am)"/>
    <s v="ACTIVE"/>
    <m/>
    <s v="Codes and Regulations"/>
    <n v="1244704"/>
    <n v="265372"/>
    <x v="0"/>
  </r>
  <r>
    <n v="1120"/>
    <n v="6963"/>
    <s v="Alcoholic Beverage Annual"/>
    <s v="HUELSMAN 19TH HOLE BAR &amp; GRILL"/>
    <s v="1100 ASH ST "/>
    <n v="1100"/>
    <s v=" "/>
    <s v="ASH"/>
    <s v="ST"/>
    <n v="-85.735765440700007"/>
    <n v="38.225787400500003"/>
    <d v="2019-01-31T00:00:00"/>
    <s v="BAR"/>
    <s v="Bar"/>
    <d v="2004-11-10T15:41:00"/>
    <n v="40217"/>
    <x v="22"/>
    <s v="SCHNITZELBURG"/>
    <s v="R5"/>
    <s v="MBRD"/>
    <s v="NQ4 Retail Malt Beverage Drink"/>
    <s v="ACTIVE"/>
    <m/>
    <s v="Codes and Regulations"/>
    <n v="1213620"/>
    <n v="267746"/>
    <x v="0"/>
  </r>
  <r>
    <n v="1121"/>
    <n v="6963"/>
    <s v="Alcoholic Beverage Annual"/>
    <s v="HUELSMAN 19TH HOLE BAR &amp; GRILL"/>
    <s v="1100 ASH ST "/>
    <n v="1100"/>
    <s v=" "/>
    <s v="ASH"/>
    <s v="ST"/>
    <n v="-85.735765440700007"/>
    <n v="38.225787400500003"/>
    <d v="2019-01-31T00:00:00"/>
    <s v="BAR"/>
    <s v="Bar"/>
    <d v="2004-11-10T15:41:00"/>
    <n v="40217"/>
    <x v="22"/>
    <s v="SCHNITZELBURG"/>
    <s v="R5"/>
    <s v="MBRD2"/>
    <s v="NQ4 Retail Malt Beverage Drink (12 am till 2 am)"/>
    <s v="ACTIVE"/>
    <m/>
    <s v="Codes and Regulations"/>
    <n v="1213620"/>
    <n v="267746"/>
    <x v="0"/>
  </r>
  <r>
    <n v="1122"/>
    <n v="6979"/>
    <s v="Alcoholic Beverage Annual"/>
    <s v="ST LUKE CATHOLIC CHURCH"/>
    <s v="4211 JIM HAWKINS DR "/>
    <n v="4211"/>
    <s v=" "/>
    <s v="JIM HAWKINS"/>
    <s v="DR"/>
    <n v="-85.685998812999898"/>
    <n v="38.105372522800003"/>
    <d v="2019-01-31T00:00:00"/>
    <s v="CHR"/>
    <s v="Church / School"/>
    <d v="2004-11-11T11:50:57"/>
    <n v="40229"/>
    <x v="0"/>
    <m/>
    <s v="R4"/>
    <s v="MBRD"/>
    <s v="NQ4 Retail Malt Beverage Drink"/>
    <s v="ACTIVE"/>
    <m/>
    <s v="Codes and Regulations"/>
    <n v="1227231"/>
    <n v="223674"/>
    <x v="0"/>
  </r>
  <r>
    <n v="1123"/>
    <n v="6979"/>
    <s v="Alcoholic Beverage Annual"/>
    <s v="ST LUKE CATHOLIC CHURCH"/>
    <s v="4211 JIM HAWKINS DR "/>
    <n v="4211"/>
    <s v=" "/>
    <s v="JIM HAWKINS"/>
    <s v="DR"/>
    <n v="-85.685998812999898"/>
    <n v="38.105372522800003"/>
    <d v="2019-01-31T00:00:00"/>
    <s v="CHR"/>
    <s v="Church / School"/>
    <d v="2004-11-11T11:50:57"/>
    <n v="40229"/>
    <x v="0"/>
    <m/>
    <s v="R4"/>
    <s v="MBRD2"/>
    <s v="NQ4 Retail Malt Beverage Drink (12 am till 2 am)"/>
    <s v="ACTIVE"/>
    <m/>
    <s v="Codes and Regulations"/>
    <n v="1227231"/>
    <n v="223674"/>
    <x v="0"/>
  </r>
  <r>
    <n v="1124"/>
    <n v="6982"/>
    <s v="Alcoholic Beverage Annual"/>
    <s v="ST STEPHEN MARTYR CHURCH"/>
    <s v="3015 GREENUP RD "/>
    <n v="3015"/>
    <s v=" "/>
    <s v="GREENUP"/>
    <s v="RD"/>
    <n v="-85.728775273400004"/>
    <n v="38.209914253599898"/>
    <d v="2019-01-31T00:00:00"/>
    <s v="CHR"/>
    <s v="Church / School"/>
    <d v="2004-11-11T12:03:00"/>
    <n v="40217"/>
    <x v="22"/>
    <s v="AUDUBON"/>
    <s v="R5"/>
    <s v="MBRD"/>
    <s v="NQ4 Retail Malt Beverage Drink"/>
    <s v="ACTIVE"/>
    <m/>
    <s v="Codes and Regulations"/>
    <n v="1215535"/>
    <n v="261934"/>
    <x v="0"/>
  </r>
  <r>
    <n v="1125"/>
    <n v="6985"/>
    <s v="Alcoholic Beverage Annual"/>
    <s v="ST STEPHEN MARTYR CHURCH"/>
    <s v="2931 PINDELL AVE "/>
    <n v="2931"/>
    <s v=" "/>
    <s v="PINDELL"/>
    <s v="AVE"/>
    <n v="-85.729051626900002"/>
    <n v="38.208784739999899"/>
    <d v="2019-01-31T00:00:00"/>
    <s v="CHR"/>
    <s v="Church / School"/>
    <d v="2004-11-11T14:17:34"/>
    <n v="40217"/>
    <x v="22"/>
    <s v="AUDUBON"/>
    <s v="R5"/>
    <s v="MBRD"/>
    <s v="NQ4 Retail Malt Beverage Drink"/>
    <s v="ACTIVE"/>
    <m/>
    <s v="Codes and Regulations"/>
    <n v="1215449"/>
    <n v="261524"/>
    <x v="0"/>
  </r>
  <r>
    <n v="1126"/>
    <n v="6989"/>
    <s v="Alcoholic Beverage Annual"/>
    <s v="UNION STATION"/>
    <s v="9302 BLUE LICK RD "/>
    <n v="9302"/>
    <s v=" "/>
    <s v="BLUE LICK"/>
    <s v="RD"/>
    <n v="-85.690853588799897"/>
    <n v="38.1142850142"/>
    <d v="2019-01-31T00:00:00"/>
    <s v="BAR"/>
    <s v="Bar"/>
    <d v="2004-11-11T14:54:00"/>
    <n v="40229"/>
    <x v="0"/>
    <m/>
    <s v="CN"/>
    <s v="MBRD4"/>
    <s v="NQ4 Retail Malt Beverage Drink (12 am till 4 am)"/>
    <s v="ACTIVE"/>
    <m/>
    <s v="Codes and Regulations"/>
    <n v="1225885"/>
    <n v="226941"/>
    <x v="0"/>
  </r>
  <r>
    <n v="1127"/>
    <s v="15ABC1004"/>
    <s v="Alcoholic Beverage Annual"/>
    <s v="LIQUOR WORLD"/>
    <s v="6511 GREENWOOD RD "/>
    <n v="6511"/>
    <s v=" "/>
    <s v="GREENWOOD"/>
    <s v="RD"/>
    <n v="-85.872705381800003"/>
    <n v="38.145056114600003"/>
    <d v="2018-09-30T00:00:00"/>
    <s v="LIQ"/>
    <s v="Liquor Store"/>
    <d v="2015-02-11T11:10:47"/>
    <n v="40258"/>
    <x v="12"/>
    <m/>
    <s v="C1"/>
    <s v="MBCO"/>
    <s v="NQ Retail Malt Beverage Combo (Package and Drink)"/>
    <s v="INACTIVE"/>
    <m/>
    <s v="Codes and Regulations"/>
    <n v="1173769"/>
    <n v="239015"/>
    <x v="1"/>
  </r>
  <r>
    <n v="1128"/>
    <s v="15ABC1031"/>
    <s v="Alcoholic Beverage Annual"/>
    <s v="LIQUOR OUTLET"/>
    <s v="3415 BRECKENRIDGE LN "/>
    <n v="3415"/>
    <s v=" "/>
    <s v="BRECKENRIDGE"/>
    <s v="LN"/>
    <n v="-85.621854851600006"/>
    <n v="38.199218407300002"/>
    <d v="2019-01-31T00:00:00"/>
    <s v="LIQ"/>
    <s v="Liquor Store"/>
    <d v="2015-03-17T12:18:59"/>
    <n v="40220"/>
    <x v="15"/>
    <m/>
    <s v="C1"/>
    <s v="LP"/>
    <s v="Quota Retail Package"/>
    <s v="ACTIVE"/>
    <d v="2015-03-17T12:18:59"/>
    <s v="Codes and Regulations"/>
    <n v="1246195"/>
    <n v="257564"/>
    <x v="1"/>
  </r>
  <r>
    <n v="1129"/>
    <s v="13ABC1017"/>
    <s v="Alcoholic Beverage Annual"/>
    <s v="OLD LOUISVILLE TAVERN"/>
    <s v="1532 S 4TH ST "/>
    <n v="1532"/>
    <s v="S"/>
    <s v="4TH"/>
    <s v="ST"/>
    <n v="-85.762469811499898"/>
    <n v="38.224840298700002"/>
    <d v="2019-05-31T00:00:00"/>
    <s v="BAR"/>
    <s v="Bar"/>
    <d v="2013-07-10T11:28:43"/>
    <n v="40208"/>
    <x v="10"/>
    <s v="OLD LOUISVILLE"/>
    <s v="TNZD"/>
    <s v="LD4"/>
    <s v="Quota Retail Drink (12 AM - 4 AM)"/>
    <s v="ACTIVE"/>
    <d v="2013-07-10T11:28:42"/>
    <s v="Codes and Regulations"/>
    <n v="1205944"/>
    <n v="267526"/>
    <x v="2"/>
  </r>
  <r>
    <n v="1130"/>
    <n v="5178"/>
    <s v="Alcoholic Beverage Annual"/>
    <s v="PIZZA HUT #013420"/>
    <s v="5366 NEW CUT RD "/>
    <n v="5366"/>
    <s v=" "/>
    <s v="NEW CUT"/>
    <s v="RD"/>
    <n v="-85.776734091400002"/>
    <n v="38.150982469900001"/>
    <d v="2018-07-31T00:00:00"/>
    <s v="RST"/>
    <s v="Restaurant / Cafe"/>
    <d v="2004-07-08T14:37:00"/>
    <n v="40214"/>
    <x v="14"/>
    <s v="IROQUOIS PARK"/>
    <s v="C1"/>
    <s v="MBRD"/>
    <s v="NQ4 Retail Malt Beverage Drink"/>
    <s v="ACTIVE"/>
    <m/>
    <s v="Codes and Regulations"/>
    <n v="1201401"/>
    <n v="240701"/>
    <x v="0"/>
  </r>
  <r>
    <n v="1131"/>
    <s v="15ABC1129"/>
    <s v="Alcoholic Beverage Annual"/>
    <s v="PAINTING WITH A TWIST LOUISVILLE"/>
    <s v="12418 LA GRANGE RD "/>
    <n v="12418"/>
    <s v=" "/>
    <s v="LA GRANGE"/>
    <s v="RD"/>
    <n v="-85.509334811599899"/>
    <n v="38.289778792500002"/>
    <d v="2019-02-28T00:00:00"/>
    <s v="AMU"/>
    <s v="Amusement"/>
    <d v="2015-09-21T13:43:37"/>
    <n v="40245"/>
    <x v="1"/>
    <m/>
    <s v="C1"/>
    <s v="MBRD"/>
    <s v="NQ4 Retail Malt Beverage Drink"/>
    <s v="ACTIVE"/>
    <d v="2015-09-21T13:43:37"/>
    <s v="Codes and Regulations"/>
    <n v="1278978"/>
    <n v="290078"/>
    <x v="1"/>
  </r>
  <r>
    <n v="1132"/>
    <s v="13ABC1063"/>
    <s v="Alcoholic Beverage Annual"/>
    <s v="EVAN WILLIAMS BOURBON EXPERIENCE"/>
    <s v="528 W MAIN ST "/>
    <n v="528"/>
    <s v="W"/>
    <s v="MAIN"/>
    <s v="ST"/>
    <n v="-85.759474014199895"/>
    <n v="38.256594236399899"/>
    <d v="2018-11-30T00:00:00"/>
    <s v="MAN"/>
    <s v="Manufacturer"/>
    <d v="2013-11-07T15:47:45"/>
    <n v="40202"/>
    <x v="3"/>
    <s v="CENTRAL BUSINESS DISTRICT"/>
    <s v="(C3)"/>
    <s v="DIS"/>
    <s v="Distiller"/>
    <s v="ACTIVE"/>
    <d v="2013-11-07T15:47:45"/>
    <s v="Codes and Regulations"/>
    <n v="1206994"/>
    <n v="279074"/>
    <x v="2"/>
  </r>
  <r>
    <n v="1133"/>
    <s v="16ABC1064"/>
    <s v="Alcoholic Beverage Annual"/>
    <s v="MOD PIZZA"/>
    <s v="3085 BRECKENRIDGE LN 101"/>
    <n v="3085"/>
    <s v=" "/>
    <s v="BRECKENRIDGE"/>
    <s v="LN"/>
    <n v="-85.626783614600001"/>
    <n v="38.215613596399898"/>
    <d v="2019-01-31T00:00:00"/>
    <s v="RST"/>
    <s v="Restaurant / Cafe"/>
    <d v="2016-07-19T12:34:42"/>
    <n v="40220"/>
    <x v="15"/>
    <m/>
    <s v="C1"/>
    <s v="RLD"/>
    <s v="NQ2 Retail Drink (Restaurant)"/>
    <s v="ACTIVE"/>
    <d v="2016-07-19T12:34:42"/>
    <s v="Codes and Regulations"/>
    <n v="1244868"/>
    <n v="263555"/>
    <x v="6"/>
  </r>
  <r>
    <n v="1134"/>
    <n v="5851"/>
    <s v="Alcoholic Beverage Annual"/>
    <s v="CLIFTON PIZZA COMPANY"/>
    <s v="2230 FRANKFORT AVE "/>
    <n v="2230"/>
    <s v=" "/>
    <s v="FRANKFORT"/>
    <s v="AVE"/>
    <n v="-85.704862965999894"/>
    <n v="38.253219899000001"/>
    <d v="2018-09-30T00:00:00"/>
    <s v="RST"/>
    <s v="Restaurant / Cafe"/>
    <d v="2004-08-24T09:43:00"/>
    <n v="40206"/>
    <x v="7"/>
    <s v="CLIFTON"/>
    <s v="C2"/>
    <s v="SD"/>
    <s v="Sunday Drink"/>
    <s v="ACTIVE"/>
    <m/>
    <s v="Codes and Regulations"/>
    <n v="1222654"/>
    <n v="277593"/>
    <x v="0"/>
  </r>
  <r>
    <n v="1135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LD"/>
    <s v="Quota Retail Drink"/>
    <s v="ACTIVE"/>
    <d v="2014-05-01T13:46:50"/>
    <s v="Codes and Regulations"/>
    <n v="1238099"/>
    <n v="255526"/>
    <x v="3"/>
  </r>
  <r>
    <n v="1136"/>
    <n v="5224"/>
    <s v="Alcoholic Beverage Annual"/>
    <s v="CVS PHARMACY #6203"/>
    <s v="3997 7TH STREET RD "/>
    <n v="3997"/>
    <s v=" "/>
    <s v="7TH STREET"/>
    <s v="RD"/>
    <n v="-85.807234635699899"/>
    <n v="38.192022664500001"/>
    <d v="2018-07-31T00:00:00"/>
    <s v="LIQ"/>
    <s v="Liquor Store"/>
    <d v="2004-07-13T11:25:00"/>
    <n v="40216"/>
    <x v="25"/>
    <s v="REMAINDER OF CITY"/>
    <s v="C1"/>
    <s v="MBP"/>
    <s v="NQ Retail Malt Beverage Package"/>
    <s v="ACTIVE"/>
    <m/>
    <s v="Codes and Regulations"/>
    <n v="1192884"/>
    <n v="255791"/>
    <x v="0"/>
  </r>
  <r>
    <n v="1137"/>
    <n v="34357"/>
    <s v="Alcoholic Beverage Annual"/>
    <s v="PRIME LIQUOR"/>
    <s v="1442 S 22ND ST "/>
    <n v="1442"/>
    <s v="S"/>
    <s v="22ND"/>
    <s v="ST"/>
    <n v="-85.792040559499895"/>
    <n v="38.231355157800003"/>
    <d v="2019-03-31T00:00:00"/>
    <s v="LIQ"/>
    <s v="Liquor Store"/>
    <d v="2012-03-26T15:01:00"/>
    <n v="40210"/>
    <x v="25"/>
    <s v="PARK HILL"/>
    <s v="C1"/>
    <s v="MBP"/>
    <s v="NQ Retail Malt Beverage Package"/>
    <s v="ACTIVE"/>
    <m/>
    <s v="Codes and Regulations"/>
    <n v="1197490"/>
    <n v="270039"/>
    <x v="10"/>
  </r>
  <r>
    <n v="1138"/>
    <n v="34357"/>
    <s v="Alcoholic Beverage Annual"/>
    <s v="PRIME LIQUOR"/>
    <s v="1442 S 22ND ST "/>
    <n v="1442"/>
    <s v="S"/>
    <s v="22ND"/>
    <s v="ST"/>
    <n v="-85.792040559499895"/>
    <n v="38.231355157800003"/>
    <d v="2019-03-31T00:00:00"/>
    <s v="LIQ"/>
    <s v="Liquor Store"/>
    <d v="2012-03-26T15:01:00"/>
    <n v="40210"/>
    <x v="25"/>
    <s v="PARK HILL"/>
    <s v="C1"/>
    <s v="MBP2"/>
    <s v="NQ Retail Malt Beverage Package (12 am till 2 am)"/>
    <s v="ACTIVE"/>
    <m/>
    <s v="Codes and Regulations"/>
    <n v="1197490"/>
    <n v="270039"/>
    <x v="10"/>
  </r>
  <r>
    <n v="1139"/>
    <n v="3635"/>
    <s v="Alcoholic Beverage Annual"/>
    <s v="AAHMED GROTTO"/>
    <s v="10703 W MANSLICK RD "/>
    <n v="10703"/>
    <s v="W"/>
    <s v="MANSLICK"/>
    <s v="RD"/>
    <n v="-85.759469370900007"/>
    <n v="38.105897031300003"/>
    <d v="2019-03-31T00:00:00"/>
    <s v="PRI"/>
    <s v="Private Club"/>
    <d v="2004-02-27T16:05:00"/>
    <n v="40118"/>
    <x v="16"/>
    <m/>
    <s v="C2"/>
    <s v="PC"/>
    <s v="NQ3 Retail Drink (Private Club)"/>
    <s v="ACTIVE"/>
    <m/>
    <s v="Codes and Regulations"/>
    <n v="1206096"/>
    <n v="224203"/>
    <x v="0"/>
  </r>
  <r>
    <n v="1140"/>
    <n v="24239"/>
    <s v="Alcoholic Beverage Annual"/>
    <s v="BIG TIME LIQUORS 2"/>
    <s v="2412 DIXIE HWY "/>
    <n v="2412"/>
    <s v=" "/>
    <s v="DIXIE"/>
    <s v="HWY"/>
    <n v="-85.796329045799894"/>
    <n v="38.214946372199897"/>
    <d v="2019-02-28T00:00:00"/>
    <s v="LIQ"/>
    <s v="Liquor Store"/>
    <d v="2009-10-15T13:30:00"/>
    <n v="40216"/>
    <x v="25"/>
    <m/>
    <s v="C1"/>
    <s v="MBP"/>
    <s v="NQ Retail Malt Beverage Package"/>
    <s v="ACTIVE"/>
    <m/>
    <s v="Codes and Regulations"/>
    <n v="1196158"/>
    <n v="264085"/>
    <x v="12"/>
  </r>
  <r>
    <n v="1141"/>
    <n v="3351"/>
    <s v="Alcoholic Beverage Annual"/>
    <s v="JOHN O'BRYAN'S TAVERN"/>
    <s v="4123 FLINTLOCK DR "/>
    <n v="4123"/>
    <s v=" "/>
    <s v="FLINTLOCK"/>
    <s v="DR"/>
    <n v="-85.833989860200006"/>
    <n v="38.160312047300003"/>
    <d v="2019-02-28T00:00:00"/>
    <s v="BAR"/>
    <s v="Bar"/>
    <d v="2004-02-18T09:57:00"/>
    <n v="40216"/>
    <x v="12"/>
    <m/>
    <s v="M2"/>
    <s v="MBRD4"/>
    <s v="NQ4 Retail Malt Beverage Drink (12 am till 4 am)"/>
    <s v="ACTIVE"/>
    <m/>
    <s v="Codes and Regulations"/>
    <n v="1184997"/>
    <n v="244376"/>
    <x v="0"/>
  </r>
  <r>
    <n v="1142"/>
    <n v="24239"/>
    <s v="Alcoholic Beverage Annual"/>
    <s v="BIG TIME LIQUORS 2"/>
    <s v="2412 DIXIE HWY "/>
    <n v="2412"/>
    <s v=" "/>
    <s v="DIXIE"/>
    <s v="HWY"/>
    <n v="-85.796329045799894"/>
    <n v="38.214946372199897"/>
    <d v="2019-02-28T00:00:00"/>
    <s v="LIQ"/>
    <s v="Liquor Store"/>
    <d v="2009-10-15T13:30:00"/>
    <n v="40216"/>
    <x v="25"/>
    <m/>
    <s v="C1"/>
    <s v="MBP2"/>
    <s v="NQ Retail Malt Beverage Package (12 am till 2 am)"/>
    <s v="ACTIVE"/>
    <m/>
    <s v="Codes and Regulations"/>
    <n v="1196158"/>
    <n v="264085"/>
    <x v="12"/>
  </r>
  <r>
    <n v="1143"/>
    <s v="16ABC1056"/>
    <s v="Alcoholic Beverage Annual"/>
    <s v="FIRST STRING FAMILY SPORTS GRILL &amp; PUB"/>
    <s v="5921 NEW CUT RD "/>
    <n v="5921"/>
    <s v=" "/>
    <s v="NEW CUT"/>
    <s v="RD"/>
    <n v="-85.774308155300005"/>
    <n v="38.1274994491"/>
    <d v="2019-02-28T00:00:00"/>
    <s v="BAR"/>
    <s v="Bar"/>
    <d v="2016-05-02T16:57:32"/>
    <n v="40214"/>
    <x v="16"/>
    <m/>
    <s v="C1"/>
    <s v="MBRD"/>
    <s v="NQ4 Retail Malt Beverage Drink"/>
    <s v="ACTIVE"/>
    <d v="2016-05-02T16:57:32"/>
    <s v="Codes and Regulations"/>
    <n v="1201957"/>
    <n v="232139"/>
    <x v="6"/>
  </r>
  <r>
    <n v="1144"/>
    <n v="17511"/>
    <s v="Alcoholic Beverage Annual"/>
    <s v="KAREM'S GRILL &amp; PUB"/>
    <s v="9424 NORTON COMMONS BLVD 101"/>
    <n v="9424"/>
    <s v=" "/>
    <s v="NORTON COMMONS"/>
    <s v="BLVD"/>
    <n v="-85.565873006199894"/>
    <n v="38.324725478300003"/>
    <d v="2019-02-28T00:00:00"/>
    <s v="RST"/>
    <s v="Restaurant / Cafe"/>
    <d v="2007-01-12T13:58:00"/>
    <n v="40059"/>
    <x v="6"/>
    <m/>
    <s v="PVD"/>
    <s v="MBRD2"/>
    <s v="NQ4 Retail Malt Beverage Drink (12 am till 2 am)"/>
    <s v="ACTIVE"/>
    <m/>
    <s v="Codes and Regulations"/>
    <n v="1262934"/>
    <n v="303030"/>
    <x v="8"/>
  </r>
  <r>
    <n v="1145"/>
    <n v="3828"/>
    <s v="Alcoholic Beverage Annual"/>
    <s v="VERMONT LIQUORS"/>
    <s v="509 LOUIS COLEMAN JR DR "/>
    <n v="509"/>
    <s v=" "/>
    <s v="LOUIS COLEMAN JR"/>
    <s v="DR"/>
    <n v="-85.807056655300002"/>
    <n v="38.256164591500003"/>
    <d v="2019-03-31T00:00:00"/>
    <s v="LIQ"/>
    <s v="Liquor Store"/>
    <d v="2004-03-15T08:47:00"/>
    <n v="40211"/>
    <x v="8"/>
    <s v="SHAWNEE"/>
    <s v="C1"/>
    <s v="MBCO"/>
    <s v="NQ Retail Malt Beverage Combo (Package and Drink)"/>
    <s v="ACTIVE"/>
    <m/>
    <s v="Codes and Regulations"/>
    <n v="1193330"/>
    <n v="279145"/>
    <x v="0"/>
  </r>
  <r>
    <n v="1146"/>
    <n v="23439"/>
    <s v="Alcoholic Beverage Annual"/>
    <s v="SPEEDYMART #22"/>
    <s v="4406 TAYLOR BLVD "/>
    <n v="4406"/>
    <s v=" "/>
    <s v="TAYLOR"/>
    <s v="BLVD"/>
    <n v="-85.783108469699897"/>
    <n v="38.175531386800003"/>
    <d v="2019-02-28T00:00:00"/>
    <s v="GRO"/>
    <s v="Grocery / Food Mart"/>
    <d v="2009-05-19T14:03:00"/>
    <n v="40215"/>
    <x v="2"/>
    <s v="IROQUOIS"/>
    <s v="C1"/>
    <s v="MBP2"/>
    <s v="NQ Retail Malt Beverage Package (12 am till 2 am)"/>
    <s v="ACTIVE"/>
    <m/>
    <s v="Codes and Regulations"/>
    <n v="1199717"/>
    <n v="249670"/>
    <x v="12"/>
  </r>
  <r>
    <n v="1147"/>
    <s v="16ABC1056"/>
    <s v="Alcoholic Beverage Annual"/>
    <s v="FIRST STRING FAMILY SPORTS GRILL &amp; PUB"/>
    <s v="5921 NEW CUT RD "/>
    <n v="5921"/>
    <s v=" "/>
    <s v="NEW CUT"/>
    <s v="RD"/>
    <n v="-85.774308155300005"/>
    <n v="38.1274994491"/>
    <d v="2019-02-28T00:00:00"/>
    <s v="BAR"/>
    <s v="Bar"/>
    <d v="2016-05-02T16:57:32"/>
    <n v="40214"/>
    <x v="16"/>
    <m/>
    <s v="C1"/>
    <s v="SD"/>
    <s v="Sunday Drink"/>
    <s v="ACTIVE"/>
    <d v="2016-05-02T16:57:32"/>
    <s v="Codes and Regulations"/>
    <n v="1201957"/>
    <n v="232139"/>
    <x v="6"/>
  </r>
  <r>
    <n v="1148"/>
    <n v="5225"/>
    <s v="Alcoholic Beverage Annual"/>
    <s v="CVS PHARMACY #6206"/>
    <s v="5121 ANTLE DR "/>
    <n v="5121"/>
    <s v=" "/>
    <s v="ANTLE"/>
    <s v="DR"/>
    <n v="-85.668473435400003"/>
    <n v="38.0878538362999"/>
    <d v="2018-07-31T00:00:00"/>
    <s v="LIQ"/>
    <s v="Liquor Store"/>
    <d v="2004-07-13T11:27:00"/>
    <n v="40229"/>
    <x v="16"/>
    <m/>
    <s v="C1"/>
    <s v="MBP"/>
    <s v="NQ Retail Malt Beverage Package"/>
    <s v="ACTIVE"/>
    <m/>
    <s v="Codes and Regulations"/>
    <n v="1232175"/>
    <n v="217217"/>
    <x v="0"/>
  </r>
  <r>
    <n v="1149"/>
    <n v="5227"/>
    <s v="Alcoholic Beverage Annual"/>
    <s v="CVS PHARMACY #6216"/>
    <s v="6109 BARDSTOWN RD "/>
    <n v="6109"/>
    <s v=" "/>
    <s v="BARDSTOWN"/>
    <s v="RD"/>
    <n v="-85.590425204699898"/>
    <n v="38.157685831999899"/>
    <d v="2018-07-31T09:44:00"/>
    <s v="LIQ"/>
    <s v="Liquor Store"/>
    <d v="2004-07-13T11:39:00"/>
    <n v="40291"/>
    <x v="18"/>
    <m/>
    <s v="C1"/>
    <s v="MBP"/>
    <s v="NQ Retail Malt Beverage Package"/>
    <s v="ACTIVE"/>
    <m/>
    <s v="Codes and Regulations"/>
    <n v="1255006"/>
    <n v="242308"/>
    <x v="0"/>
  </r>
  <r>
    <n v="1150"/>
    <n v="5509"/>
    <s v="Alcoholic Beverage Annual"/>
    <s v="SPEEDWAY #9315"/>
    <s v="11301 WESTPORT RD "/>
    <n v="11301"/>
    <s v=" "/>
    <s v="WESTPORT"/>
    <s v="RD"/>
    <n v="-85.541440797999897"/>
    <n v="38.3001717584999"/>
    <d v="2018-08-31T00:00:00"/>
    <s v="GRO"/>
    <s v="Grocery / Food Mart"/>
    <d v="2004-07-30T12:59:00"/>
    <n v="40241"/>
    <x v="1"/>
    <m/>
    <s v="C2"/>
    <s v="MBP2"/>
    <s v="NQ Retail Malt Beverage Package (12 am till 2 am)"/>
    <s v="ACTIVE"/>
    <m/>
    <s v="Codes and Regulations"/>
    <n v="1269817"/>
    <n v="293990"/>
    <x v="0"/>
  </r>
  <r>
    <n v="1151"/>
    <n v="5524"/>
    <s v="Alcoholic Beverage Annual"/>
    <s v="CIRCLE K #3237"/>
    <s v="4700 BARDSTOWN RD "/>
    <n v="4700"/>
    <s v=" "/>
    <s v="BARDSTOWN"/>
    <s v="RD"/>
    <n v="-85.623970759599899"/>
    <n v="38.178782810400001"/>
    <d v="2018-08-31T00:00:00"/>
    <s v="GRO"/>
    <s v="Grocery / Food Mart"/>
    <d v="2004-07-30T15:32:00"/>
    <n v="40218"/>
    <x v="17"/>
    <m/>
    <s v="C1"/>
    <s v="MBP2"/>
    <s v="NQ Retail Malt Beverage Package (12 am till 2 am)"/>
    <s v="ACTIVE"/>
    <m/>
    <s v="Codes and Regulations"/>
    <n v="1245476"/>
    <n v="250132"/>
    <x v="0"/>
  </r>
  <r>
    <n v="1152"/>
    <n v="5540"/>
    <s v="Alcoholic Beverage Annual"/>
    <s v="CIRCLE K #3228"/>
    <s v="5203 GREENWOOD RD "/>
    <n v="5203"/>
    <s v=" "/>
    <s v="GREENWOOD"/>
    <s v="RD"/>
    <n v="-85.852328419000003"/>
    <n v="38.144379364599899"/>
    <d v="2018-08-31T00:00:00"/>
    <s v="GRO"/>
    <s v="Grocery / Food Mart"/>
    <d v="2004-08-02T08:26:00"/>
    <n v="40258"/>
    <x v="12"/>
    <m/>
    <s v="C1"/>
    <s v="MBP"/>
    <s v="NQ Retail Malt Beverage Package"/>
    <s v="ACTIVE"/>
    <m/>
    <s v="Codes and Regulations"/>
    <n v="1179624"/>
    <n v="238666"/>
    <x v="0"/>
  </r>
  <r>
    <n v="1153"/>
    <n v="5540"/>
    <s v="Alcoholic Beverage Annual"/>
    <s v="CIRCLE K #3228"/>
    <s v="5203 GREENWOOD RD "/>
    <n v="5203"/>
    <s v=" "/>
    <s v="GREENWOOD"/>
    <s v="RD"/>
    <n v="-85.852328419000003"/>
    <n v="38.144379364599899"/>
    <d v="2018-08-31T00:00:00"/>
    <s v="GRO"/>
    <s v="Grocery / Food Mart"/>
    <d v="2004-08-02T08:26:00"/>
    <n v="40258"/>
    <x v="12"/>
    <m/>
    <s v="C1"/>
    <s v="MBP2"/>
    <s v="NQ Retail Malt Beverage Package (12 am till 2 am)"/>
    <s v="ACTIVE"/>
    <m/>
    <s v="Codes and Regulations"/>
    <n v="1179624"/>
    <n v="238666"/>
    <x v="0"/>
  </r>
  <r>
    <n v="1154"/>
    <n v="22982"/>
    <s v="Alcoholic Beverage Annual"/>
    <s v="CIRCLE K #3311"/>
    <s v="2911 BARDSTOWN RD "/>
    <n v="2911"/>
    <s v=" "/>
    <s v="BARDSTOWN"/>
    <s v="RD"/>
    <n v="-85.675308354199899"/>
    <n v="38.216681752500001"/>
    <d v="2018-08-31T00:00:00"/>
    <s v="GRO"/>
    <s v="Grocery / Food Mart"/>
    <d v="2009-11-19T10:47:00"/>
    <n v="40205"/>
    <x v="9"/>
    <s v="HAWTHORNE"/>
    <s v="C2"/>
    <s v="MBP"/>
    <s v="NQ Retail Malt Beverage Package"/>
    <s v="ACTIVE"/>
    <m/>
    <s v="Codes and Regulations"/>
    <n v="1230934"/>
    <n v="264156"/>
    <x v="12"/>
  </r>
  <r>
    <n v="1155"/>
    <s v="16ABC1069"/>
    <s v="Alcoholic Beverage Annual"/>
    <s v="THE FRESH MARKET"/>
    <s v="1805 RUDY LN "/>
    <n v="1805"/>
    <s v=" "/>
    <s v="RUDY"/>
    <s v="LN"/>
    <n v="-85.638058061999899"/>
    <n v="38.279735689500001"/>
    <d v="2019-05-31T00:00:00"/>
    <s v="GRO"/>
    <s v="Grocery / Food Mart"/>
    <d v="2016-06-13T11:20:19"/>
    <n v="40207"/>
    <x v="6"/>
    <m/>
    <s v="C1"/>
    <s v="MBP"/>
    <s v="NQ Retail Malt Beverage Package"/>
    <s v="ACTIVE"/>
    <d v="2016-06-13T11:20:19"/>
    <s v="Codes and Regulations"/>
    <n v="1241981"/>
    <n v="286952"/>
    <x v="6"/>
  </r>
  <r>
    <n v="1156"/>
    <s v="16ABC1072"/>
    <s v="Alcoholic Beverage Annual"/>
    <s v="TONY'S CONVENIENCE MART"/>
    <s v="2532 W BROADWAY "/>
    <n v="2532"/>
    <s v="W"/>
    <s v="BROADWAY"/>
    <s v=" "/>
    <n v="-85.794769891200005"/>
    <n v="38.249019594799897"/>
    <d v="2019-03-31T00:00:00"/>
    <s v="GRO"/>
    <s v="Grocery / Food Mart"/>
    <d v="2016-07-12T08:16:29"/>
    <n v="40211"/>
    <x v="10"/>
    <s v="CALIFORNIA"/>
    <s v="C2"/>
    <s v="MBP"/>
    <s v="NQ Retail Malt Beverage Package"/>
    <s v="ACTIVE"/>
    <m/>
    <s v="Codes and Regulations"/>
    <n v="1196814"/>
    <n v="276484"/>
    <x v="6"/>
  </r>
  <r>
    <n v="1157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SD"/>
    <s v="Sunday Drink"/>
    <s v="ACTIVE"/>
    <m/>
    <s v="Codes and Regulations"/>
    <n v="1202900"/>
    <n v="261743"/>
    <x v="6"/>
  </r>
  <r>
    <n v="1158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LD4"/>
    <s v="Quota Retail Drink (12 AM - 4 AM)"/>
    <s v="ACTIVE"/>
    <m/>
    <s v="Codes and Regulations"/>
    <n v="1205054"/>
    <n v="243978"/>
    <x v="6"/>
  </r>
  <r>
    <n v="1159"/>
    <n v="5372"/>
    <s v="Alcoholic Beverage Annual"/>
    <s v="ZA'S PIZZA PUB"/>
    <s v="1573 BARDSTOWN RD "/>
    <n v="1573"/>
    <s v=" "/>
    <s v="BARDSTOWN"/>
    <s v="RD"/>
    <n v="-85.705208591800002"/>
    <n v="38.231187112500002"/>
    <d v="2019-01-31T00:00:00"/>
    <s v="RST"/>
    <s v="Restaurant / Cafe"/>
    <d v="2004-07-21T16:34:00"/>
    <n v="40205"/>
    <x v="9"/>
    <s v="BONNYCASTLE"/>
    <s v="(C2)"/>
    <s v="SD"/>
    <s v="Sunday Drink"/>
    <s v="ACTIVE"/>
    <m/>
    <s v="Codes and Regulations"/>
    <n v="1222428"/>
    <n v="269572"/>
    <x v="0"/>
  </r>
  <r>
    <n v="1160"/>
    <s v="ABC890003"/>
    <s v="Alcoholic Beverage Annual"/>
    <s v="B-QUICK LIQUOR"/>
    <s v="2119 UPPER HUNTERS TRCE "/>
    <n v="2119"/>
    <s v=" "/>
    <s v="UPPER HUNTERS"/>
    <s v="TRCE"/>
    <n v="-85.836770045500003"/>
    <n v="38.168005474600001"/>
    <d v="2019-02-28T00:00:00"/>
    <s v="LIQ"/>
    <s v="Liquor Store"/>
    <d v="2017-06-15T15:11:24"/>
    <n v="40216"/>
    <x v="12"/>
    <m/>
    <s v="C1"/>
    <s v="MBP2"/>
    <s v="NQ Retail Malt Beverage Package (12 am till 2 am)"/>
    <s v="ACTIVE"/>
    <d v="2017-06-15T15:11:24"/>
    <s v="Codes and Regulations"/>
    <n v="1184246"/>
    <n v="247191"/>
    <x v="13"/>
  </r>
  <r>
    <n v="1161"/>
    <s v="ABC907713"/>
    <s v="Alcoholic Beverage Annual"/>
    <s v="CHIK'N &amp; MI"/>
    <s v="2319 BROWNSBORO RD "/>
    <n v="2319"/>
    <s v=" "/>
    <s v="BROWNSBORO"/>
    <s v="RD"/>
    <n v="-85.702375945200004"/>
    <n v="38.258603479999898"/>
    <d v="2018-09-30T00:00:00"/>
    <s v="RST"/>
    <s v="Restaurant / Cafe"/>
    <d v="2017-03-29T09:51:34"/>
    <n v="40206"/>
    <x v="7"/>
    <s v="CLIFTON HEIGHTS"/>
    <s v="C1"/>
    <s v="RLD"/>
    <s v="NQ2 Retail Drink (Restaurant)"/>
    <s v="ACTIVE"/>
    <d v="2017-03-29T09:51:33"/>
    <s v="Codes and Regulations"/>
    <n v="1223399"/>
    <n v="279542"/>
    <x v="13"/>
  </r>
  <r>
    <n v="1162"/>
    <s v="ABC917375"/>
    <s v="Alcoholic Beverage Annual"/>
    <s v="ART SANCTUARY"/>
    <s v="1433 S SHELBY ST "/>
    <n v="1433"/>
    <s v="S"/>
    <s v="SHELBY"/>
    <s v="ST"/>
    <n v="-85.741433694700007"/>
    <n v="38.2263138373999"/>
    <d v="2019-01-31T00:00:00"/>
    <s v="AMU"/>
    <s v="Amusement"/>
    <d v="2017-06-19T09:44:48"/>
    <n v="40217"/>
    <x v="22"/>
    <s v="SCHNITZELBURG"/>
    <s v="CM"/>
    <s v="MBRD"/>
    <s v="NQ4 Retail Malt Beverage Drink"/>
    <s v="ACTIVE"/>
    <d v="2017-06-19T09:44:48"/>
    <s v="Codes and Regulations"/>
    <n v="1211995"/>
    <n v="267964"/>
    <x v="13"/>
  </r>
  <r>
    <n v="1163"/>
    <s v="ABC917088"/>
    <s v="Alcoholic Beverage Annual"/>
    <s v="QUILLS COFFEE"/>
    <s v="802 E MAIN ST "/>
    <n v="802"/>
    <s v="E"/>
    <s v="MAIN"/>
    <s v="ST"/>
    <n v="-85.737537102100006"/>
    <n v="38.254332549200001"/>
    <d v="2018-09-30T00:00:00"/>
    <s v="RST"/>
    <s v="Restaurant / Cafe"/>
    <d v="2017-05-26T09:52:59"/>
    <n v="40206"/>
    <x v="3"/>
    <s v="REMAINDER OF CITY"/>
    <s v="EZ1"/>
    <s v="SD"/>
    <s v="Sunday Drink"/>
    <s v="ACTIVE"/>
    <d v="2017-05-26T09:52:59"/>
    <s v="Codes and Regulations"/>
    <n v="1213279"/>
    <n v="278148"/>
    <x v="13"/>
  </r>
  <r>
    <n v="1164"/>
    <s v="ABC917375"/>
    <s v="Alcoholic Beverage Annual"/>
    <s v="ART SANCTUARY"/>
    <s v="1433 S SHELBY ST "/>
    <n v="1433"/>
    <s v="S"/>
    <s v="SHELBY"/>
    <s v="ST"/>
    <n v="-85.741433694700007"/>
    <n v="38.2263138373999"/>
    <d v="2019-01-31T00:00:00"/>
    <s v="AMU"/>
    <s v="Amusement"/>
    <d v="2017-06-19T09:44:48"/>
    <n v="40217"/>
    <x v="22"/>
    <s v="SCHNITZELBURG"/>
    <s v="CM"/>
    <s v="LD2"/>
    <s v="Quota Retail Drink (12 AM - 2 AM)"/>
    <s v="ACTIVE"/>
    <d v="2017-06-19T09:44:48"/>
    <s v="Codes and Regulations"/>
    <n v="1211995"/>
    <n v="267964"/>
    <x v="13"/>
  </r>
  <r>
    <n v="1165"/>
    <s v="ABC917375"/>
    <s v="Alcoholic Beverage Annual"/>
    <s v="ART SANCTUARY"/>
    <s v="1433 S SHELBY ST "/>
    <n v="1433"/>
    <s v="S"/>
    <s v="SHELBY"/>
    <s v="ST"/>
    <n v="-85.741433694700007"/>
    <n v="38.2263138373999"/>
    <d v="2019-01-31T00:00:00"/>
    <s v="AMU"/>
    <s v="Amusement"/>
    <d v="2017-06-19T09:44:48"/>
    <n v="40217"/>
    <x v="22"/>
    <s v="SCHNITZELBURG"/>
    <s v="CM"/>
    <s v="MBRD2"/>
    <s v="NQ4 Retail Malt Beverage Drink (12 am till 2 am)"/>
    <s v="ACTIVE"/>
    <d v="2017-06-19T09:44:48"/>
    <s v="Codes and Regulations"/>
    <n v="1211995"/>
    <n v="267964"/>
    <x v="13"/>
  </r>
  <r>
    <n v="1166"/>
    <n v="13839"/>
    <s v="Alcoholic Beverage Annual"/>
    <s v="KINGSLEY CATERING"/>
    <s v="2701 TAYLORSVILLE RD "/>
    <n v="2701"/>
    <s v=" "/>
    <s v="TAYLORSVILLE"/>
    <s v="RD"/>
    <n v="-85.669277536300001"/>
    <n v="38.223189906400002"/>
    <d v="2019-01-31T00:00:00"/>
    <s v="RST"/>
    <s v="Restaurant / Cafe"/>
    <d v="2005-03-21T13:22:00"/>
    <n v="40205"/>
    <x v="9"/>
    <s v="BOWMAN"/>
    <s v="C1"/>
    <s v="SD"/>
    <s v="Sunday Drink"/>
    <s v="ACTIVE"/>
    <m/>
    <s v="Codes and Regulations"/>
    <n v="1232703"/>
    <n v="266499"/>
    <x v="4"/>
  </r>
  <r>
    <n v="1167"/>
    <n v="7220"/>
    <s v="Alcoholic Beverage Annual"/>
    <s v="ZORN AVENUE VALERO"/>
    <s v="1035 ZORN AVE "/>
    <n v="1035"/>
    <s v=" "/>
    <s v="ZORN"/>
    <s v="AVE"/>
    <n v="-85.6975842384999"/>
    <n v="38.2762999585999"/>
    <d v="2019-05-31T00:00:00"/>
    <s v="GRO"/>
    <s v="Grocery / Food Mart"/>
    <d v="2004-12-22T13:39:00"/>
    <n v="40207"/>
    <x v="7"/>
    <s v="REMAINDER OF CITY"/>
    <s v="C2"/>
    <s v="MBP"/>
    <s v="NQ Retail Malt Beverage Package"/>
    <s v="ACTIVE"/>
    <m/>
    <s v="Codes and Regulations"/>
    <n v="1224876"/>
    <n v="285964"/>
    <x v="0"/>
  </r>
  <r>
    <n v="1168"/>
    <n v="32476"/>
    <s v="Alcoholic Beverage Annual"/>
    <s v="JOY LIQUORS"/>
    <s v="1509 CRUMS LN "/>
    <n v="1509"/>
    <s v=" "/>
    <s v="CRUMS"/>
    <s v="LN"/>
    <n v="-85.802137228000007"/>
    <n v="38.189610566399899"/>
    <d v="2019-02-28T00:00:00"/>
    <s v="LIQ"/>
    <s v="Liquor Store"/>
    <d v="2011-05-16T10:38:00"/>
    <n v="40216"/>
    <x v="25"/>
    <s v="JACOBS"/>
    <s v="C2"/>
    <s v="MBCO"/>
    <s v="NQ Retail Malt Beverage Combo (Package and Drink)"/>
    <s v="ACTIVE"/>
    <m/>
    <s v="Codes and Regulations"/>
    <n v="1194334"/>
    <n v="254888"/>
    <x v="7"/>
  </r>
  <r>
    <n v="1169"/>
    <n v="32805"/>
    <s v="Alcoholic Beverage Annual"/>
    <s v="PUSSY CAT LOUNGE"/>
    <s v="4744 POPLAR LEVEL RD "/>
    <n v="4744"/>
    <s v=" "/>
    <s v="POPLAR LEVEL"/>
    <s v="RD"/>
    <n v="-85.687856581999895"/>
    <n v="38.174945307500003"/>
    <d v="2019-02-28T00:00:00"/>
    <s v="BAR"/>
    <s v="Bar"/>
    <d v="2011-06-24T09:58:00"/>
    <n v="40213"/>
    <x v="17"/>
    <m/>
    <s v="C2"/>
    <s v="MBRD"/>
    <s v="NQ4 Retail Malt Beverage Drink"/>
    <s v="ACTIVE"/>
    <m/>
    <s v="Codes and Regulations"/>
    <n v="1227092"/>
    <n v="249015"/>
    <x v="7"/>
  </r>
  <r>
    <n v="1170"/>
    <n v="32805"/>
    <s v="Alcoholic Beverage Annual"/>
    <s v="PUSSY CAT LOUNGE"/>
    <s v="4744 POPLAR LEVEL RD "/>
    <n v="4744"/>
    <s v=" "/>
    <s v="POPLAR LEVEL"/>
    <s v="RD"/>
    <n v="-85.687856581999895"/>
    <n v="38.174945307500003"/>
    <d v="2019-02-28T00:00:00"/>
    <s v="BAR"/>
    <s v="Bar"/>
    <d v="2011-06-24T09:58:00"/>
    <n v="40213"/>
    <x v="17"/>
    <m/>
    <s v="C2"/>
    <s v="MBRD4"/>
    <s v="NQ4 Retail Malt Beverage Drink (12 am till 4 am)"/>
    <s v="ACTIVE"/>
    <m/>
    <s v="Codes and Regulations"/>
    <n v="1227092"/>
    <n v="249015"/>
    <x v="7"/>
  </r>
  <r>
    <n v="1171"/>
    <n v="3176"/>
    <s v="Alcoholic Beverage Annual"/>
    <s v="IROQUOIS HILL POST #6182 VFW"/>
    <s v="992 LONGFIELD AVE "/>
    <n v="992"/>
    <s v=" "/>
    <s v="LONGFIELD"/>
    <s v="AVE"/>
    <n v="-85.777201099899898"/>
    <n v="38.198395745200003"/>
    <d v="2019-02-28T00:00:00"/>
    <s v="PRI"/>
    <s v="Private Club"/>
    <d v="2004-02-10T08:29:00"/>
    <n v="40215"/>
    <x v="2"/>
    <s v="WYANDOTTE/OAKDALE"/>
    <s v="OR3"/>
    <s v="PC"/>
    <s v="NQ3 Retail Drink (Private Club)"/>
    <s v="ACTIVE"/>
    <m/>
    <s v="Codes and Regulations"/>
    <n v="1201553"/>
    <n v="257967"/>
    <x v="0"/>
  </r>
  <r>
    <n v="1172"/>
    <n v="3345"/>
    <s v="Alcoholic Beverage Annual"/>
    <s v="SOUTHSIDE LOUNGE"/>
    <s v="7021 SOUTHSIDE DR "/>
    <n v="7021"/>
    <s v=" "/>
    <s v="SOUTHSIDE"/>
    <s v="DR"/>
    <n v="-85.764330258599898"/>
    <n v="38.154752954800003"/>
    <d v="2019-02-28T00:00:00"/>
    <s v="BAR"/>
    <s v="Bar"/>
    <d v="2004-02-17T15:38:00"/>
    <n v="40214"/>
    <x v="16"/>
    <m/>
    <s v="C1"/>
    <s v="LD"/>
    <s v="Quota Retail Drink"/>
    <s v="ACTIVE"/>
    <m/>
    <s v="Codes and Regulations"/>
    <n v="1204990"/>
    <n v="242015"/>
    <x v="0"/>
  </r>
  <r>
    <n v="1173"/>
    <s v="13ABC1110"/>
    <s v="Alcoholic Beverage Annual"/>
    <s v="TIME &amp; SPACE"/>
    <s v="1279 BARDSTOWN RD "/>
    <n v="1279"/>
    <s v=" "/>
    <s v="BARDSTOWN"/>
    <s v="RD"/>
    <n v="-85.715907565899897"/>
    <n v="38.235996721900001"/>
    <d v="2018-10-31T00:00:00"/>
    <s v="BAR"/>
    <s v="Bar"/>
    <d v="2014-02-26T12:55:37"/>
    <n v="40204"/>
    <x v="9"/>
    <s v="CHEROKEE TRIANGLE"/>
    <s v="(C2)"/>
    <s v="MBRD"/>
    <s v="NQ4 Retail Malt Beverage Drink"/>
    <s v="ACTIVE"/>
    <m/>
    <s v="Codes and Regulations"/>
    <n v="1219383"/>
    <n v="271372"/>
    <x v="3"/>
  </r>
  <r>
    <n v="1174"/>
    <s v="14ABC1044"/>
    <s v="Alcoholic Beverage Annual"/>
    <s v="BUCA DI BEPPO"/>
    <s v="2051 S HURSTBOURNE PKY "/>
    <n v="2051"/>
    <s v="S"/>
    <s v="HURSTBOURNE"/>
    <s v="PKY"/>
    <n v="-85.5882248672999"/>
    <n v="38.216350355000003"/>
    <d v="2019-01-31T00:00:00"/>
    <s v="RST"/>
    <s v="Restaurant / Cafe"/>
    <d v="2014-03-05T09:36:10"/>
    <n v="40220"/>
    <x v="20"/>
    <m/>
    <s v="C2"/>
    <s v="RLD"/>
    <s v="NQ2 Retail Drink (Restaurant)"/>
    <s v="ACTIVE"/>
    <d v="2014-03-05T09:36:10"/>
    <s v="Codes and Regulations"/>
    <n v="1255949"/>
    <n v="263660"/>
    <x v="3"/>
  </r>
  <r>
    <n v="1175"/>
    <s v="14ABC1044"/>
    <s v="Alcoholic Beverage Annual"/>
    <s v="BUCA DI BEPPO"/>
    <s v="2051 S HURSTBOURNE PKY "/>
    <n v="2051"/>
    <s v="S"/>
    <s v="HURSTBOURNE"/>
    <s v="PKY"/>
    <n v="-85.5882248672999"/>
    <n v="38.216350355000003"/>
    <d v="2019-01-31T00:00:00"/>
    <s v="RST"/>
    <s v="Restaurant / Cafe"/>
    <d v="2014-03-05T09:36:10"/>
    <n v="40220"/>
    <x v="20"/>
    <m/>
    <s v="C2"/>
    <s v="SD"/>
    <s v="Sunday Drink"/>
    <s v="ACTIVE"/>
    <d v="2014-03-05T09:36:10"/>
    <s v="Codes and Regulations"/>
    <n v="1255949"/>
    <n v="263660"/>
    <x v="3"/>
  </r>
  <r>
    <n v="1176"/>
    <n v="36639"/>
    <s v="Alcoholic Beverage Annual"/>
    <s v="B QUICK"/>
    <s v="2119 UPPER HUNTERS TRCE "/>
    <n v="2119"/>
    <s v=" "/>
    <s v="UPPER HUNTERS"/>
    <s v="TRCE"/>
    <n v="-85.836770045500003"/>
    <n v="38.168005474600001"/>
    <d v="2019-02-28T00:00:00"/>
    <s v="GRO"/>
    <s v="Grocery / Food Mart"/>
    <d v="2013-02-27T15:54:00"/>
    <n v="40216"/>
    <x v="12"/>
    <m/>
    <s v="C1"/>
    <s v="MBP"/>
    <s v="NQ Retail Malt Beverage Package"/>
    <s v="ACTIVE"/>
    <m/>
    <s v="Codes and Regulations"/>
    <n v="1184246"/>
    <n v="247191"/>
    <x v="2"/>
  </r>
  <r>
    <n v="1177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PC"/>
    <s v="NQ3 Retail Drink (Private Club)"/>
    <s v="ACTIVE"/>
    <m/>
    <s v="Codes and Regulations"/>
    <n v="1204137"/>
    <n v="231629"/>
    <x v="0"/>
  </r>
  <r>
    <n v="1178"/>
    <n v="3275"/>
    <s v="Alcoholic Beverage Annual"/>
    <s v="IBEW LOCAL UNION 369"/>
    <s v="4315 PRESTON HWY "/>
    <n v="4315"/>
    <s v=" "/>
    <s v="PRESTON"/>
    <s v="HWY"/>
    <n v="-85.722353712599897"/>
    <n v="38.186055318400001"/>
    <d v="2019-02-28T00:00:00"/>
    <s v="PRI"/>
    <s v="Private Club"/>
    <d v="2004-02-13T12:06:00"/>
    <n v="40213"/>
    <x v="19"/>
    <s v="REMAINDER OF CITY"/>
    <s v="C2"/>
    <s v="PC"/>
    <s v="NQ3 Retail Drink (Private Club)"/>
    <s v="ACTIVE"/>
    <m/>
    <s v="Codes and Regulations"/>
    <n v="1217241"/>
    <n v="253217"/>
    <x v="0"/>
  </r>
  <r>
    <n v="1179"/>
    <n v="3320"/>
    <s v="Alcoholic Beverage Annual"/>
    <s v="SAFFIN CENTER"/>
    <s v="3926 POPLAR LEVEL RD "/>
    <n v="3926"/>
    <s v=" "/>
    <s v="POPLAR LEVEL"/>
    <s v="RD"/>
    <n v="-85.711116756699894"/>
    <n v="38.202433083800003"/>
    <d v="2019-02-28T00:00:00"/>
    <s v="CHR"/>
    <s v="Church / School"/>
    <d v="2004-02-16T12:34:00"/>
    <n v="40213"/>
    <x v="22"/>
    <s v="CAMP TAYLOR"/>
    <s v="R5"/>
    <s v="MBRD"/>
    <s v="NQ4 Retail Malt Beverage Drink"/>
    <s v="ACTIVE"/>
    <m/>
    <s v="Codes and Regulations"/>
    <n v="1220565"/>
    <n v="259129"/>
    <x v="0"/>
  </r>
  <r>
    <n v="1180"/>
    <n v="24827"/>
    <s v="Alcoholic Beverage Annual"/>
    <s v="SUPER STOP FOOD MARKET"/>
    <s v="7303 PRESTON HWY "/>
    <n v="7303"/>
    <s v=" "/>
    <s v="PRESTON"/>
    <s v="HWY"/>
    <n v="-85.6906166654"/>
    <n v="38.1463875192999"/>
    <d v="2019-02-28T00:00:00"/>
    <s v="GRO"/>
    <s v="Grocery / Food Mart"/>
    <d v="2009-10-12T15:33:27"/>
    <n v="40219"/>
    <x v="0"/>
    <m/>
    <s v="C1"/>
    <s v="MBP"/>
    <s v="NQ Retail Malt Beverage Package"/>
    <s v="ACTIVE"/>
    <m/>
    <s v="Codes and Regulations"/>
    <n v="1226136"/>
    <n v="238629"/>
    <x v="12"/>
  </r>
  <r>
    <n v="1181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MBP2"/>
    <s v="NQ Retail Malt Beverage Package (12 am till 2 am)"/>
    <s v="ACTIVE"/>
    <m/>
    <s v="Codes and Regulations"/>
    <n v="1261364"/>
    <n v="221627"/>
    <x v="0"/>
  </r>
  <r>
    <n v="1182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MBRD2"/>
    <s v="NQ4 Retail Malt Beverage Drink (12 am till 2 am)"/>
    <s v="ACTIVE"/>
    <m/>
    <s v="Codes and Regulations"/>
    <n v="1261364"/>
    <n v="221627"/>
    <x v="0"/>
  </r>
  <r>
    <n v="1183"/>
    <n v="6398"/>
    <s v="Alcoholic Beverage Annual"/>
    <s v="OUTLOOK INN"/>
    <s v="916 BAXTER AVE "/>
    <n v="916"/>
    <s v=" "/>
    <s v="BAXTER"/>
    <s v="AVE"/>
    <n v="-85.726095022400003"/>
    <n v="38.242124594099899"/>
    <d v="2018-10-31T00:00:00"/>
    <s v="BAR"/>
    <s v="Bar"/>
    <d v="2004-10-01T10:24:00"/>
    <n v="40204"/>
    <x v="9"/>
    <s v="HIGHLANDS"/>
    <s v="(C2)"/>
    <s v="MBRD"/>
    <s v="NQ4 Retail Malt Beverage Drink"/>
    <s v="ACTIVE"/>
    <m/>
    <s v="Codes and Regulations"/>
    <n v="1216493"/>
    <n v="273650"/>
    <x v="0"/>
  </r>
  <r>
    <n v="1184"/>
    <s v="14ABC1142"/>
    <s v="Alcoholic Beverage Annual"/>
    <s v="MANGO'S MEXICAN GRILL"/>
    <s v="4632 HENDRIK DR "/>
    <n v="4632"/>
    <s v=" "/>
    <s v="HENDRIK"/>
    <s v="DR"/>
    <n v="-85.608670896000007"/>
    <n v="38.184638627200002"/>
    <d v="2019-02-28T00:00:00"/>
    <s v="RST"/>
    <s v="Restaurant / Cafe"/>
    <d v="2014-10-06T11:28:49"/>
    <n v="40299"/>
    <x v="11"/>
    <m/>
    <s v="C2"/>
    <s v="RLD"/>
    <s v="NQ2 Retail Drink (Restaurant)"/>
    <s v="ACTIVE"/>
    <m/>
    <s v="Codes and Regulations"/>
    <n v="1249905"/>
    <n v="252199"/>
    <x v="3"/>
  </r>
  <r>
    <n v="1185"/>
    <s v="ABC918549"/>
    <s v="Alcoholic Beverage Annual"/>
    <s v="CROWN LIQUOR"/>
    <s v="12625 DIXIE HWY "/>
    <n v="12625"/>
    <s v=" "/>
    <s v="DIXIE"/>
    <s v="HWY"/>
    <n v="-85.884233290799898"/>
    <n v="38.071968104"/>
    <d v="2018-09-30T00:00:00"/>
    <s v="LIQ"/>
    <s v="Liquor Store"/>
    <d v="2017-07-24T11:00:22"/>
    <n v="40272"/>
    <x v="5"/>
    <m/>
    <s v="C1"/>
    <s v="MBP"/>
    <s v="NQ Retail Malt Beverage Package"/>
    <s v="ACTIVE"/>
    <d v="2017-07-24T11:00:22"/>
    <s v="Codes and Regulations"/>
    <n v="1169982"/>
    <n v="212462"/>
    <x v="13"/>
  </r>
  <r>
    <n v="1186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MBRD4"/>
    <s v="NQ4 Retail Malt Beverage Drink (12 am till 4 am)"/>
    <s v="ACTIVE"/>
    <d v="2017-08-10T11:30:47"/>
    <s v="Codes and Regulations"/>
    <n v="1209474"/>
    <n v="278685"/>
    <x v="13"/>
  </r>
  <r>
    <n v="1187"/>
    <s v="ABC918904"/>
    <s v="Alcoholic Beverage Annual"/>
    <s v="BAR VETTI"/>
    <s v="800 S 4TH ST 1001"/>
    <n v="800"/>
    <s v="S"/>
    <s v="4TH"/>
    <s v="ST"/>
    <n v="-85.7591307167"/>
    <n v="38.244097175999897"/>
    <d v="2018-10-31T00:00:00"/>
    <s v="RST"/>
    <s v="Restaurant / Cafe"/>
    <d v="2017-09-12T11:19:55"/>
    <n v="40203"/>
    <x v="3"/>
    <s v="OLD LOUISVILLE"/>
    <s v="PD"/>
    <s v="RLD2"/>
    <s v="NQ2 Restaurant Liquor Drink (12 am till 2 am)"/>
    <s v="ACTIVE"/>
    <d v="2017-09-12T11:19:55"/>
    <s v="Codes and Regulations"/>
    <n v="1207018"/>
    <n v="274522"/>
    <x v="13"/>
  </r>
  <r>
    <n v="1188"/>
    <s v="ABC918995"/>
    <s v="Alcoholic Beverage Annual"/>
    <s v="COACH'S CORNER"/>
    <s v="1006 BROOKLINE AVE "/>
    <n v="1006"/>
    <s v=" "/>
    <s v="BROOKLINE"/>
    <s v="AVE"/>
    <n v="-85.777456499899898"/>
    <n v="38.175111168800001"/>
    <d v="2019-02-28T00:00:00"/>
    <s v="BAR"/>
    <s v="Bar"/>
    <d v="2017-08-08T08:27:51"/>
    <n v="40215"/>
    <x v="19"/>
    <s v="BEECHMONT"/>
    <s v="C1"/>
    <s v="MBRD2"/>
    <s v="NQ4 Retail Malt Beverage Drink (12 am till 2 am)"/>
    <s v="ACTIVE"/>
    <d v="2017-08-08T08:27:51"/>
    <s v="Codes and Regulations"/>
    <n v="1201339"/>
    <n v="249490"/>
    <x v="13"/>
  </r>
  <r>
    <n v="1189"/>
    <s v="ABC919005"/>
    <s v="Alcoholic Beverage Annual"/>
    <s v="TANDOORI FUSION"/>
    <s v="4600 CHAMBERLAIN LN "/>
    <n v="4600"/>
    <s v=" "/>
    <s v="CHAMBERLAIN"/>
    <s v="LN"/>
    <n v="-85.566960370199894"/>
    <n v="38.310688058300002"/>
    <d v="2019-01-31T00:00:00"/>
    <s v="RST"/>
    <s v="Restaurant / Cafe"/>
    <d v="2017-08-01T16:56:09"/>
    <n v="40241"/>
    <x v="1"/>
    <m/>
    <s v="C1"/>
    <s v="SD"/>
    <s v="Sunday Drink"/>
    <s v="ACTIVE"/>
    <d v="2017-08-01T16:56:09"/>
    <s v="Codes and Regulations"/>
    <n v="1262549"/>
    <n v="297923"/>
    <x v="13"/>
  </r>
  <r>
    <n v="1190"/>
    <s v="ABC919315"/>
    <s v="Alcoholic Beverage Annual"/>
    <s v="RIVER CITY DRAFTHOUSE"/>
    <s v="1574 BARDSTOWN RD "/>
    <n v="1574"/>
    <s v=" "/>
    <s v="BARDSTOWN"/>
    <s v="RD"/>
    <n v="-85.705630577600004"/>
    <n v="38.230874260699899"/>
    <d v="2019-01-31T00:00:00"/>
    <s v="BAR"/>
    <s v="Bar"/>
    <d v="2017-08-07T13:14:27"/>
    <n v="40205"/>
    <x v="9"/>
    <s v="DEER PARK"/>
    <s v="(C2)"/>
    <s v="MBRD2"/>
    <s v="NQ4 Retail Malt Beverage Drink (12 am till 2 am)"/>
    <s v="ACTIVE"/>
    <m/>
    <s v="Codes and Regulations"/>
    <n v="1222305"/>
    <n v="269460"/>
    <x v="13"/>
  </r>
  <r>
    <n v="1191"/>
    <s v="ABC919844"/>
    <s v="Alcoholic Beverage Annual"/>
    <s v="HELL OR HIGH WATER"/>
    <s v="112 W WASHINGTON ST "/>
    <n v="112"/>
    <s v="W"/>
    <s v="WASHINGTON"/>
    <s v="ST"/>
    <n v="-85.752171085000001"/>
    <n v="38.256806482499897"/>
    <d v="2018-11-30T00:00:00"/>
    <s v="BAR"/>
    <s v="Bar"/>
    <d v="2018-01-22T12:34:18"/>
    <n v="40202"/>
    <x v="3"/>
    <s v="CENTRAL BUSINESS DISTRICT"/>
    <s v="(C3)"/>
    <s v="LD2"/>
    <s v="Quota Retail Drink (12 AM - 2 AM)"/>
    <s v="ACTIVE"/>
    <d v="2018-01-22T12:34:17"/>
    <s v="Codes and Regulations"/>
    <n v="1209092"/>
    <n v="279117"/>
    <x v="15"/>
  </r>
  <r>
    <n v="1192"/>
    <s v="ABC919944"/>
    <s v="Alcoholic Beverage Annual"/>
    <s v="ESTEPP'S #7"/>
    <s v="4950 BROWNSBORO RD "/>
    <n v="4950"/>
    <s v=" "/>
    <s v="BROWNSBORO"/>
    <s v="RD"/>
    <n v="-85.628022937400004"/>
    <n v="38.2833477755999"/>
    <d v="2019-01-31T00:00:00"/>
    <s v="GRO"/>
    <s v="Grocery / Food Mart"/>
    <d v="2017-10-03T09:14:52"/>
    <n v="40222"/>
    <x v="4"/>
    <m/>
    <s v="C1"/>
    <s v="MBP"/>
    <s v="NQ Retail Malt Beverage Package"/>
    <s v="ACTIVE"/>
    <d v="2017-10-03T09:14:52"/>
    <s v="Codes and Regulations"/>
    <n v="1244881"/>
    <n v="288224"/>
    <x v="13"/>
  </r>
  <r>
    <n v="1193"/>
    <s v="ABC920074"/>
    <s v="Alcoholic Beverage Annual"/>
    <s v="NOUVELLE"/>
    <s v="214 S CLAY ST "/>
    <n v="214"/>
    <s v="S"/>
    <s v="CLAY"/>
    <s v="ST"/>
    <n v="-85.740346222100001"/>
    <n v="38.252898838299899"/>
    <d v="2018-11-30T00:00:00"/>
    <s v="BAR"/>
    <s v="Bar"/>
    <d v="2017-11-03T10:20:48"/>
    <n v="40202"/>
    <x v="3"/>
    <s v="PHOENIX HILL"/>
    <s v="C2"/>
    <s v="LD"/>
    <s v="Quota Retail Drink"/>
    <s v="ACTIVE"/>
    <d v="2017-11-03T10:20:48"/>
    <s v="Codes and Regulations"/>
    <n v="1212464"/>
    <n v="277639"/>
    <x v="13"/>
  </r>
  <r>
    <n v="1194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LD"/>
    <s v="Quota Retail Drink"/>
    <s v="ACTIVE"/>
    <m/>
    <s v="Codes and Regulations"/>
    <n v="1214242"/>
    <n v="258562"/>
    <x v="6"/>
  </r>
  <r>
    <n v="1195"/>
    <s v="ABC920372"/>
    <s v="Alcoholic Beverage Annual"/>
    <s v="JJ LIQUOR"/>
    <s v="601 WINKLER AVE "/>
    <n v="601"/>
    <s v=" "/>
    <s v="WINKLER"/>
    <s v="AVE"/>
    <n v="-85.7682193009"/>
    <n v="38.2109211309999"/>
    <d v="2019-05-31T00:00:00"/>
    <s v="LIQ"/>
    <s v="Liquor Store"/>
    <d v="2017-10-24T09:26:01"/>
    <n v="40208"/>
    <x v="10"/>
    <s v="SOUTH LOUISVILLE"/>
    <s v="C1"/>
    <s v="LP2"/>
    <s v="Quota Retail Package (12 AM - 2 AM)"/>
    <s v="ACTIVE"/>
    <m/>
    <s v="Codes and Regulations"/>
    <n v="1204209"/>
    <n v="262485"/>
    <x v="13"/>
  </r>
  <r>
    <n v="1196"/>
    <s v="13ABC1063"/>
    <s v="Alcoholic Beverage Annual"/>
    <s v="EVAN WILLIAMS BOURBON EXPERIENCE"/>
    <s v="528 W MAIN ST "/>
    <n v="528"/>
    <s v="W"/>
    <s v="MAIN"/>
    <s v="ST"/>
    <n v="-85.759474014199895"/>
    <n v="38.256594236399899"/>
    <d v="2018-11-30T00:00:00"/>
    <s v="MAN"/>
    <s v="Manufacturer"/>
    <d v="2013-11-07T15:47:45"/>
    <n v="40202"/>
    <x v="3"/>
    <s v="CENTRAL BUSINESS DISTRICT"/>
    <s v="(C3)"/>
    <s v="RLD"/>
    <s v="NQ2 Retail Drink (Restaurant)"/>
    <s v="ACTIVE"/>
    <m/>
    <s v="Codes and Regulations"/>
    <n v="1206994"/>
    <n v="279074"/>
    <x v="2"/>
  </r>
  <r>
    <n v="1197"/>
    <s v="13ABC1063"/>
    <s v="Alcoholic Beverage Annual"/>
    <s v="EVAN WILLIAMS BOURBON EXPERIENCE"/>
    <s v="528 W MAIN ST "/>
    <n v="528"/>
    <s v="W"/>
    <s v="MAIN"/>
    <s v="ST"/>
    <n v="-85.759474014199895"/>
    <n v="38.256594236399899"/>
    <d v="2018-11-30T00:00:00"/>
    <s v="MAN"/>
    <s v="Manufacturer"/>
    <d v="2013-11-07T15:47:45"/>
    <n v="40202"/>
    <x v="3"/>
    <s v="CENTRAL BUSINESS DISTRICT"/>
    <s v="(C3)"/>
    <s v="SD"/>
    <s v="Sunday Drink"/>
    <s v="ACTIVE"/>
    <m/>
    <s v="Codes and Regulations"/>
    <n v="1206994"/>
    <n v="279074"/>
    <x v="2"/>
  </r>
  <r>
    <n v="1198"/>
    <s v="13ABC1028"/>
    <s v="Alcoholic Beverage Annual"/>
    <s v="APPLEBEE'S NEIGHBORHOOD GRILL &amp; BAR"/>
    <s v="10006 WILL WAY "/>
    <n v="10006"/>
    <s v=" "/>
    <s v="WILL"/>
    <s v="WAY"/>
    <n v="-85.586653176599896"/>
    <n v="38.144914791600002"/>
    <d v="2018-07-31T00:00:00"/>
    <s v="RST"/>
    <s v="Restaurant / Cafe"/>
    <d v="2013-08-29T09:42:42"/>
    <n v="40291"/>
    <x v="18"/>
    <m/>
    <s v="C1"/>
    <s v="SD"/>
    <s v="Sunday Drink"/>
    <s v="ACTIVE"/>
    <d v="2013-08-29T09:42:42"/>
    <s v="Codes and Regulations"/>
    <n v="1256023"/>
    <n v="237642"/>
    <x v="2"/>
  </r>
  <r>
    <n v="1199"/>
    <s v="15ABC1031"/>
    <s v="Alcoholic Beverage Annual"/>
    <s v="LIQUOR OUTLET"/>
    <s v="3415 BRECKENRIDGE LN "/>
    <n v="3415"/>
    <s v=" "/>
    <s v="BRECKENRIDGE"/>
    <s v="LN"/>
    <n v="-85.621854851600006"/>
    <n v="38.199218407300002"/>
    <d v="2019-01-31T00:00:00"/>
    <s v="LIQ"/>
    <s v="Liquor Store"/>
    <d v="2015-03-17T12:18:59"/>
    <n v="40220"/>
    <x v="15"/>
    <m/>
    <s v="C1"/>
    <s v="MBP"/>
    <s v="NQ Retail Malt Beverage Package"/>
    <s v="ACTIVE"/>
    <d v="2015-03-17T12:18:59"/>
    <s v="Codes and Regulations"/>
    <n v="1246195"/>
    <n v="257564"/>
    <x v="1"/>
  </r>
  <r>
    <n v="1200"/>
    <n v="32210"/>
    <s v="Alcoholic Beverage Annual"/>
    <s v="SAFAI COFFEE"/>
    <s v="1707 BARDSTOWN RD "/>
    <n v="1707"/>
    <s v=" "/>
    <s v="BARDSTOWN"/>
    <s v="RD"/>
    <n v="-85.703160038500002"/>
    <n v="38.230078382599899"/>
    <d v="2019-01-31T15:29:00"/>
    <s v="RST"/>
    <s v="Restaurant / Cafe"/>
    <d v="2011-05-02T14:10:00"/>
    <n v="40205"/>
    <x v="9"/>
    <s v="BONNYCASTLE"/>
    <s v="(C2)"/>
    <s v="RLD"/>
    <s v="NQ2 Retail Drink (Restaurant)"/>
    <s v="ACTIVE"/>
    <m/>
    <s v="Codes and Regulations"/>
    <n v="1223010"/>
    <n v="269159"/>
    <x v="7"/>
  </r>
  <r>
    <n v="1201"/>
    <s v="13ABC1081"/>
    <s v="Alcoholic Beverage Annual"/>
    <s v="THE GOAT"/>
    <s v="700 LANDIS RIDGE DR "/>
    <n v="700"/>
    <s v=" "/>
    <s v="LANDIS RIDGE"/>
    <s v="DR"/>
    <n v="-85.501474966800004"/>
    <n v="38.233048688700002"/>
    <d v="2019-02-28T00:00:00"/>
    <s v="BAR"/>
    <s v="Bar"/>
    <d v="2015-04-10T09:02:43"/>
    <n v="40245"/>
    <x v="13"/>
    <m/>
    <s v="C1"/>
    <s v="LD"/>
    <s v="Quota Retail Drink"/>
    <s v="ACTIVE"/>
    <d v="2015-04-10T09:02:43"/>
    <s v="Codes and Regulations"/>
    <n v="1280953"/>
    <n v="269390"/>
    <x v="1"/>
  </r>
  <r>
    <n v="1202"/>
    <n v="5934"/>
    <s v="Alcoholic Beverage Annual"/>
    <s v="NORTH END CAFE"/>
    <s v="1722 FRANKFORT AVE "/>
    <n v="1722"/>
    <s v=" "/>
    <s v="FRANKFORT"/>
    <s v="AVE"/>
    <n v="-85.718586164900003"/>
    <n v="38.257228097999899"/>
    <d v="2018-09-30T00:00:00"/>
    <s v="RST"/>
    <s v="Restaurant / Cafe"/>
    <d v="2004-08-26T09:49:00"/>
    <n v="40206"/>
    <x v="7"/>
    <s v="CLIFTON"/>
    <s v="C2"/>
    <s v="MBRD"/>
    <s v="NQ4 Retail Malt Beverage Drink"/>
    <s v="ACTIVE"/>
    <m/>
    <s v="Codes and Regulations"/>
    <n v="1218737"/>
    <n v="279115"/>
    <x v="0"/>
  </r>
  <r>
    <n v="1203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SD"/>
    <s v="Sunday Drink"/>
    <s v="ACTIVE"/>
    <d v="2014-05-01T13:46:50"/>
    <s v="Codes and Regulations"/>
    <n v="1238099"/>
    <n v="255526"/>
    <x v="3"/>
  </r>
  <r>
    <n v="1204"/>
    <n v="34116"/>
    <s v="Alcoholic Beverage Annual"/>
    <s v="THE DEUCE"/>
    <s v="4101 PRESTON HWY "/>
    <n v="4101"/>
    <s v=" "/>
    <s v="PRESTON"/>
    <s v="HWY"/>
    <n v="-85.728230164300001"/>
    <n v="38.193041952100003"/>
    <d v="2019-02-28T00:00:00"/>
    <s v="BAR"/>
    <s v="Bar"/>
    <d v="2012-02-27T10:09:00"/>
    <n v="40213"/>
    <x v="22"/>
    <s v="PRESTONIA"/>
    <s v="C1"/>
    <s v="MBRD4"/>
    <s v="NQ4 Retail Malt Beverage Drink (12 am till 4 am)"/>
    <s v="ACTIVE"/>
    <m/>
    <s v="Codes and Regulations"/>
    <n v="1215593"/>
    <n v="255788"/>
    <x v="10"/>
  </r>
  <r>
    <n v="1205"/>
    <n v="22270"/>
    <s v="Alcoholic Beverage Annual"/>
    <s v="JERRY GREEN AT BRECKENRIDGE INN"/>
    <s v="2800 BRECKENRIDGE LN "/>
    <n v="2800"/>
    <s v=" "/>
    <s v="BRECKENRIDGE"/>
    <s v="LN"/>
    <n v="-85.636512608199894"/>
    <n v="38.225632385799898"/>
    <d v="2019-01-31T00:00:00"/>
    <s v="HOT"/>
    <s v="Hotels"/>
    <d v="2008-09-08T08:39:00"/>
    <n v="40220"/>
    <x v="15"/>
    <s v="REMAINDER OF CITY"/>
    <s v="C2"/>
    <s v="MBRD"/>
    <s v="NQ4 Retail Malt Beverage Drink"/>
    <s v="ACTIVE"/>
    <m/>
    <s v="Codes and Regulations"/>
    <n v="1242128"/>
    <n v="267245"/>
    <x v="5"/>
  </r>
  <r>
    <n v="1206"/>
    <n v="21176"/>
    <s v="Alcoholic Beverage Annual"/>
    <s v="CORK-N-BOTTLE LIQUORS"/>
    <s v="4350 CANE RUN RD "/>
    <n v="4350"/>
    <s v=" "/>
    <s v="CANE RUN"/>
    <s v="RD"/>
    <n v="-85.839268685700006"/>
    <n v="38.198283832500003"/>
    <d v="2019-02-28T00:00:00"/>
    <s v="LIQ"/>
    <s v="Liquor Store"/>
    <d v="2008-08-22T11:14:00"/>
    <n v="40216"/>
    <x v="23"/>
    <m/>
    <s v="C1"/>
    <s v="MBP"/>
    <s v="NQ Retail Malt Beverage Package"/>
    <s v="ACTIVE"/>
    <m/>
    <s v="Codes and Regulations"/>
    <n v="1183718"/>
    <n v="258228"/>
    <x v="5"/>
  </r>
  <r>
    <n v="1207"/>
    <n v="6875"/>
    <s v="Alcoholic Beverage Annual"/>
    <s v="AERO CLUB OF LOUISVILLE"/>
    <s v="3333 ROGER E SCHUPP ST "/>
    <n v="3333"/>
    <s v=" "/>
    <s v="ROGER E SCHUPP"/>
    <s v="ST"/>
    <n v="-85.6584637270999"/>
    <n v="38.225125209700003"/>
    <d v="2019-01-31T00:00:00"/>
    <s v="PRI"/>
    <s v="Private Club"/>
    <d v="2004-11-05T08:30:00"/>
    <n v="40205"/>
    <x v="7"/>
    <s v="BOWMAN"/>
    <s v="R1"/>
    <s v="PC"/>
    <s v="NQ3 Retail Drink (Private Club)"/>
    <s v="ACTIVE"/>
    <m/>
    <s v="Codes and Regulations"/>
    <n v="1235820"/>
    <n v="267156"/>
    <x v="0"/>
  </r>
  <r>
    <n v="1208"/>
    <n v="32476"/>
    <s v="Alcoholic Beverage Annual"/>
    <s v="JOY LIQUORS"/>
    <s v="1509 CRUMS LN "/>
    <n v="1509"/>
    <s v=" "/>
    <s v="CRUMS"/>
    <s v="LN"/>
    <n v="-85.802137228000007"/>
    <n v="38.189610566399899"/>
    <d v="2019-02-28T00:00:00"/>
    <s v="LIQ"/>
    <s v="Liquor Store"/>
    <d v="2011-05-16T10:38:00"/>
    <n v="40216"/>
    <x v="25"/>
    <s v="JACOBS"/>
    <s v="C2"/>
    <s v="LP2"/>
    <s v="Quota Retail Package (12 AM - 2 AM)"/>
    <s v="ACTIVE"/>
    <m/>
    <s v="Codes and Regulations"/>
    <n v="1194334"/>
    <n v="254888"/>
    <x v="7"/>
  </r>
  <r>
    <n v="1209"/>
    <n v="32476"/>
    <s v="Alcoholic Beverage Annual"/>
    <s v="JOY LIQUORS"/>
    <s v="1509 CRUMS LN "/>
    <n v="1509"/>
    <s v=" "/>
    <s v="CRUMS"/>
    <s v="LN"/>
    <n v="-85.802137228000007"/>
    <n v="38.189610566399899"/>
    <d v="2019-02-28T00:00:00"/>
    <s v="LIQ"/>
    <s v="Liquor Store"/>
    <d v="2011-05-16T10:38:00"/>
    <n v="40216"/>
    <x v="25"/>
    <s v="JACOBS"/>
    <s v="C2"/>
    <s v="MBP2"/>
    <s v="NQ Retail Malt Beverage Package (12 am till 2 am)"/>
    <s v="ACTIVE"/>
    <m/>
    <s v="Codes and Regulations"/>
    <n v="1194334"/>
    <n v="254888"/>
    <x v="7"/>
  </r>
  <r>
    <n v="1210"/>
    <n v="3314"/>
    <s v="Alcoholic Beverage Annual"/>
    <s v="STS SIMON &amp; JUDE CHURCH"/>
    <s v="4335 HAZELWOOD AVE "/>
    <n v="4335"/>
    <s v=" "/>
    <s v="HAZELWOOD"/>
    <s v="AVE"/>
    <n v="-85.789361177200007"/>
    <n v="38.177701108400001"/>
    <d v="2019-02-28T00:00:00"/>
    <s v="CHR"/>
    <s v="Church / School"/>
    <d v="2004-02-16T11:26:00"/>
    <n v="40215"/>
    <x v="2"/>
    <s v="IROQUOIS"/>
    <s v="R5"/>
    <s v="MBRD"/>
    <s v="NQ4 Retail Malt Beverage Drink"/>
    <s v="ACTIVE"/>
    <m/>
    <s v="Codes and Regulations"/>
    <n v="1197933"/>
    <n v="250490"/>
    <x v="0"/>
  </r>
  <r>
    <n v="1211"/>
    <n v="3607"/>
    <s v="Alcoholic Beverage Annual"/>
    <s v="DISCOUNT CIGARETTE &amp; LIQUOR"/>
    <s v="7613 SHEPHERDSVILLE RD "/>
    <n v="7613"/>
    <s v=" "/>
    <s v="SHEPHERDSVILLE"/>
    <s v="RD"/>
    <n v="-85.656970215800001"/>
    <n v="38.139734675699899"/>
    <d v="2019-02-28T00:00:00"/>
    <s v="LIQ"/>
    <s v="Liquor Store"/>
    <d v="2004-02-27T08:27:00"/>
    <n v="40219"/>
    <x v="0"/>
    <m/>
    <s v="C1"/>
    <s v="MBP"/>
    <s v="NQ Retail Malt Beverage Package"/>
    <s v="ACTIVE"/>
    <m/>
    <s v="Codes and Regulations"/>
    <n v="1235774"/>
    <n v="236057"/>
    <x v="0"/>
  </r>
  <r>
    <n v="1212"/>
    <s v="14ABC1019"/>
    <s v="Alcoholic Beverage Annual"/>
    <s v="BROADWAY MARKET"/>
    <s v="332 W BROADWAY 105"/>
    <n v="332"/>
    <s v="W"/>
    <s v="BROADWAY"/>
    <s v=" "/>
    <n v="-85.758181669500004"/>
    <n v="38.245685856199898"/>
    <d v="2018-11-30T00:00:00"/>
    <s v="GRO"/>
    <s v="Grocery / Food Mart"/>
    <d v="2014-02-28T09:16:09"/>
    <n v="40202"/>
    <x v="26"/>
    <m/>
    <m/>
    <s v="MBP"/>
    <s v="NQ Retail Malt Beverage Package"/>
    <s v="ACTIVE"/>
    <m/>
    <s v="Codes and Regulations"/>
    <n v="1207300"/>
    <n v="275096"/>
    <x v="3"/>
  </r>
  <r>
    <n v="1213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SD"/>
    <s v="Sunday Drink"/>
    <s v="ACTIVE"/>
    <d v="2017-06-28T09:24:07"/>
    <s v="Codes and Regulations"/>
    <n v="1207434"/>
    <n v="276098"/>
    <x v="13"/>
  </r>
  <r>
    <n v="1214"/>
    <s v="ABC917003"/>
    <s v="Alcoholic Beverage Annual"/>
    <s v="CUBA Y MAS"/>
    <s v="5700 OUTER LOOP "/>
    <n v="5700"/>
    <s v=" "/>
    <s v="OUTER"/>
    <s v="LOOP"/>
    <n v="-85.655596306999897"/>
    <n v="38.138276453099898"/>
    <d v="2019-02-28T00:00:00"/>
    <s v="RST"/>
    <s v="Restaurant / Cafe"/>
    <d v="2017-05-17T14:33:08"/>
    <n v="40219"/>
    <x v="24"/>
    <m/>
    <s v="C1"/>
    <s v="MBRD"/>
    <s v="NQ4 Retail Malt Beverage Drink"/>
    <s v="ACTIVE"/>
    <d v="2017-05-17T14:33:08"/>
    <s v="Codes and Regulations"/>
    <n v="1236161"/>
    <n v="235520"/>
    <x v="13"/>
  </r>
  <r>
    <n v="1215"/>
    <n v="32210"/>
    <s v="Alcoholic Beverage Annual"/>
    <s v="SAFAI COFFEE"/>
    <s v="1707 BARDSTOWN RD "/>
    <n v="1707"/>
    <s v=" "/>
    <s v="BARDSTOWN"/>
    <s v="RD"/>
    <n v="-85.703160038500002"/>
    <n v="38.230078382599899"/>
    <d v="2019-01-31T15:29:00"/>
    <s v="RST"/>
    <s v="Restaurant / Cafe"/>
    <d v="2011-05-02T14:10:00"/>
    <n v="40205"/>
    <x v="9"/>
    <s v="BONNYCASTLE"/>
    <s v="(C2)"/>
    <s v="SD"/>
    <s v="Sunday Drink"/>
    <s v="ACTIVE"/>
    <m/>
    <s v="Codes and Regulations"/>
    <n v="1223010"/>
    <n v="269159"/>
    <x v="7"/>
  </r>
  <r>
    <n v="1216"/>
    <n v="3319"/>
    <s v="Alcoholic Beverage Annual"/>
    <s v="KUHL'S LIQUORS &amp; DELI"/>
    <s v="7302 GRADE LN "/>
    <n v="7302"/>
    <s v=" "/>
    <s v="GRADE"/>
    <s v="LN"/>
    <n v="-85.738891405199894"/>
    <n v="38.1440537123"/>
    <d v="2019-02-28T00:00:00"/>
    <s v="LIQ"/>
    <s v="Liquor Store"/>
    <d v="2004-02-16T11:59:00"/>
    <n v="40219"/>
    <x v="16"/>
    <m/>
    <s v="EZ1"/>
    <s v="MBCO"/>
    <s v="NQ Retail Malt Beverage Combo (Package and Drink)"/>
    <s v="ACTIVE"/>
    <m/>
    <s v="Codes and Regulations"/>
    <n v="1212241"/>
    <n v="238000"/>
    <x v="0"/>
  </r>
  <r>
    <n v="1217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LD4"/>
    <s v="Quota Retail Drink (12 AM - 4 AM)"/>
    <s v="ACTIVE"/>
    <m/>
    <s v="Codes and Regulations"/>
    <n v="1213241"/>
    <n v="277803"/>
    <x v="6"/>
  </r>
  <r>
    <n v="1218"/>
    <s v="13ABC1011"/>
    <s v="Alcoholic Beverage Annual"/>
    <s v="EL MOLCAJETE KY INC"/>
    <s v="8106 PRESTON HWY "/>
    <n v="8106"/>
    <s v=" "/>
    <s v="PRESTON"/>
    <s v="HWY"/>
    <n v="-85.685312168300001"/>
    <n v="38.134703970899899"/>
    <d v="2019-02-28T00:00:00"/>
    <s v="RST"/>
    <s v="Restaurant / Cafe"/>
    <d v="2013-08-15T08:48:45"/>
    <n v="40219"/>
    <x v="0"/>
    <m/>
    <s v="C1"/>
    <s v="SD"/>
    <s v="Sunday Drink"/>
    <s v="ACTIVE"/>
    <m/>
    <s v="Codes and Regulations"/>
    <n v="1227595"/>
    <n v="234351"/>
    <x v="2"/>
  </r>
  <r>
    <n v="1219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SD"/>
    <s v="Sunday Drink"/>
    <s v="ACTIVE"/>
    <d v="2016-05-09T10:54:38"/>
    <s v="Codes and Regulations"/>
    <n v="1213241"/>
    <n v="277803"/>
    <x v="6"/>
  </r>
  <r>
    <n v="1220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SD"/>
    <s v="Sunday Drink"/>
    <s v="ACTIVE"/>
    <m/>
    <s v="Codes and Regulations"/>
    <n v="1214568"/>
    <n v="275244"/>
    <x v="6"/>
  </r>
  <r>
    <n v="1221"/>
    <s v="ABC917003"/>
    <s v="Alcoholic Beverage Annual"/>
    <s v="CUBA Y MAS"/>
    <s v="5700 OUTER LOOP "/>
    <n v="5700"/>
    <s v=" "/>
    <s v="OUTER"/>
    <s v="LOOP"/>
    <n v="-85.655596306999897"/>
    <n v="38.138276453099898"/>
    <d v="2019-02-28T00:00:00"/>
    <s v="RST"/>
    <s v="Restaurant / Cafe"/>
    <d v="2017-05-17T14:33:08"/>
    <n v="40219"/>
    <x v="24"/>
    <m/>
    <s v="C1"/>
    <s v="SD"/>
    <s v="Sunday Drink"/>
    <s v="ACTIVE"/>
    <d v="2017-05-17T14:33:08"/>
    <s v="Codes and Regulations"/>
    <n v="1236161"/>
    <n v="235520"/>
    <x v="13"/>
  </r>
  <r>
    <n v="1222"/>
    <s v="ABC917817"/>
    <s v="Alcoholic Beverage Annual"/>
    <s v="DISTILLERY DISTRICT MARKETPLACE"/>
    <s v="600 TERMINAL DR "/>
    <n v="600"/>
    <s v=" "/>
    <s v="TERMINAL"/>
    <s v="DR"/>
    <n v="-85.741636358600005"/>
    <n v="38.186161950500001"/>
    <d v="2019-05-31T00:00:00"/>
    <s v="RET"/>
    <s v="Retail"/>
    <d v="2017-06-28T09:21:17"/>
    <n v="40209"/>
    <x v="19"/>
    <s v="REMAINDER OF CITY"/>
    <s v="EZ1"/>
    <s v="LP"/>
    <s v="Quota Retail Package"/>
    <s v="ACTIVE"/>
    <d v="2017-06-28T09:21:17"/>
    <s v="Codes and Regulations"/>
    <n v="1211700"/>
    <n v="253345"/>
    <x v="13"/>
  </r>
  <r>
    <n v="1223"/>
    <s v="ABC918066"/>
    <s v="Alcoholic Beverage Annual"/>
    <s v="THE BUTCHERTOWN SOCIAL"/>
    <s v="1601 STORY AVE "/>
    <n v="1601"/>
    <s v=" "/>
    <s v="STORY"/>
    <s v="AVE"/>
    <n v="-85.721460829099897"/>
    <n v="38.259177532099898"/>
    <d v="2018-09-30T00:00:00"/>
    <s v="BAR"/>
    <s v="Bar"/>
    <d v="2017-07-06T08:37:09"/>
    <n v="40206"/>
    <x v="7"/>
    <s v="BUTCHERTOWN"/>
    <s v="C2"/>
    <s v="LD4"/>
    <s v="Quota Retail Drink (12 AM - 4 AM)"/>
    <s v="ACTIVE"/>
    <d v="2017-07-06T08:37:09"/>
    <s v="Codes and Regulations"/>
    <n v="1217923"/>
    <n v="279838"/>
    <x v="13"/>
  </r>
  <r>
    <n v="1224"/>
    <s v="ABC918066"/>
    <s v="Alcoholic Beverage Annual"/>
    <s v="THE BUTCHERTOWN SOCIAL"/>
    <s v="1601 STORY AVE "/>
    <n v="1601"/>
    <s v=" "/>
    <s v="STORY"/>
    <s v="AVE"/>
    <n v="-85.721460829099897"/>
    <n v="38.259177532099898"/>
    <d v="2018-09-30T00:00:00"/>
    <s v="BAR"/>
    <s v="Bar"/>
    <d v="2017-07-06T08:37:09"/>
    <n v="40206"/>
    <x v="7"/>
    <s v="BUTCHERTOWN"/>
    <s v="C2"/>
    <s v="MBRD4"/>
    <s v="NQ4 Retail Malt Beverage Drink (12 am till 4 am)"/>
    <s v="ACTIVE"/>
    <d v="2017-07-06T08:37:09"/>
    <s v="Codes and Regulations"/>
    <n v="1217923"/>
    <n v="279838"/>
    <x v="13"/>
  </r>
  <r>
    <n v="1225"/>
    <s v="ABC919404"/>
    <s v="Alcoholic Beverage Annual"/>
    <s v="MI TIERRA GRILL MEXICAN RESTAURANT"/>
    <s v="2420 LIME KILN LN "/>
    <n v="2420"/>
    <s v=" "/>
    <s v="LIME KILN"/>
    <s v="LN"/>
    <n v="-85.6293106448"/>
    <n v="38.287122480100003"/>
    <d v="2019-01-31T00:00:00"/>
    <s v="RST"/>
    <s v="Restaurant / Cafe"/>
    <d v="2017-11-14T09:01:12"/>
    <n v="40222"/>
    <x v="4"/>
    <m/>
    <s v="C1"/>
    <s v="SD"/>
    <s v="Sunday Drink"/>
    <s v="ACTIVE"/>
    <d v="2017-11-14T09:01:12"/>
    <s v="Codes and Regulations"/>
    <n v="1244532"/>
    <n v="289604"/>
    <x v="13"/>
  </r>
  <r>
    <n v="1226"/>
    <s v="ABC919944"/>
    <s v="Alcoholic Beverage Annual"/>
    <s v="ESTEPP'S #7"/>
    <s v="4950 BROWNSBORO RD "/>
    <n v="4950"/>
    <s v=" "/>
    <s v="BROWNSBORO"/>
    <s v="RD"/>
    <n v="-85.628022937400004"/>
    <n v="38.2833477755999"/>
    <d v="2019-01-31T00:00:00"/>
    <s v="GRO"/>
    <s v="Grocery / Food Mart"/>
    <d v="2017-10-03T09:14:52"/>
    <n v="40222"/>
    <x v="4"/>
    <m/>
    <s v="C1"/>
    <s v="MBP2"/>
    <s v="NQ Retail Malt Beverage Package (12 am till 2 am)"/>
    <s v="ACTIVE"/>
    <d v="2017-10-03T09:14:52"/>
    <s v="Codes and Regulations"/>
    <n v="1244881"/>
    <n v="288224"/>
    <x v="13"/>
  </r>
  <r>
    <n v="1227"/>
    <s v="15ABC1156"/>
    <s v="Alcoholic Beverage Annual"/>
    <s v="KEY MARKET"/>
    <s v="9409 SMYRNA PKY "/>
    <n v="9409"/>
    <s v=" "/>
    <s v="SMYRNA"/>
    <s v="PKY"/>
    <n v="-85.645148687499898"/>
    <n v="38.111344873900002"/>
    <d v="2019-01-31T00:00:00"/>
    <s v="GRO"/>
    <s v="Grocery / Food Mart"/>
    <d v="2015-09-23T13:08:58"/>
    <n v="40229"/>
    <x v="24"/>
    <m/>
    <s v="C1"/>
    <s v="LP"/>
    <s v="Quota Retail Package"/>
    <s v="INACTIVE"/>
    <m/>
    <s v="Codes and Regulations"/>
    <n v="1239017"/>
    <n v="225668"/>
    <x v="1"/>
  </r>
  <r>
    <n v="1228"/>
    <n v="15304"/>
    <s v="Alcoholic Beverage Annual"/>
    <s v="SOL AZTECAS LOUISVILLE MEXICAN"/>
    <s v="2427 BARDSTOWN RD "/>
    <n v="2427"/>
    <s v=" "/>
    <s v="BARDSTOWN"/>
    <s v="RD"/>
    <n v="-85.6875009412"/>
    <n v="38.2238210569"/>
    <d v="2019-01-31T00:00:00"/>
    <s v="RST"/>
    <s v="Restaurant / Cafe"/>
    <d v="2005-10-18T14:11:00"/>
    <n v="40205"/>
    <x v="9"/>
    <s v="HIGHLANDS DOUGLASS"/>
    <s v="(C2)"/>
    <s v="LD4"/>
    <s v="Quota Retail Drink (12 AM - 4 AM)"/>
    <s v="ACTIVE"/>
    <m/>
    <s v="Codes and Regulations"/>
    <n v="1227472"/>
    <n v="266810"/>
    <x v="4"/>
  </r>
  <r>
    <n v="1229"/>
    <s v="ABC921447"/>
    <s v="Alcoholic Beverage Annual"/>
    <s v="THE LIMBO"/>
    <s v="411 W CHESTNUT ST "/>
    <n v="411"/>
    <s v="W"/>
    <s v="CHESTNUT"/>
    <s v="ST"/>
    <n v="-85.758270120299898"/>
    <n v="38.249106697000002"/>
    <d v="2018-11-30T00:00:00"/>
    <s v="BAR"/>
    <s v="Bar"/>
    <d v="2017-12-22T08:12:50"/>
    <n v="40202"/>
    <x v="3"/>
    <s v="CENTRAL BUSINESS DISTRICT"/>
    <s v="(C3)"/>
    <s v="MBRD2"/>
    <s v="NQ4 Retail Malt Beverage Drink (12 am till 2 am)"/>
    <s v="ACTIVE"/>
    <d v="2017-12-22T11:19:31"/>
    <s v="Codes and Regulations"/>
    <n v="1207295"/>
    <n v="276342"/>
    <x v="13"/>
  </r>
  <r>
    <n v="1230"/>
    <s v="ABC921447"/>
    <s v="Alcoholic Beverage Annual"/>
    <s v="THE LIMBO"/>
    <s v="411 W CHESTNUT ST "/>
    <n v="411"/>
    <s v="W"/>
    <s v="CHESTNUT"/>
    <s v="ST"/>
    <n v="-85.758270120299898"/>
    <n v="38.249106697000002"/>
    <d v="2018-11-30T00:00:00"/>
    <s v="BAR"/>
    <s v="Bar"/>
    <d v="2017-12-22T08:12:50"/>
    <n v="40202"/>
    <x v="3"/>
    <s v="CENTRAL BUSINESS DISTRICT"/>
    <s v="(C3)"/>
    <s v="SD"/>
    <s v="Sunday Drink"/>
    <s v="ACTIVE"/>
    <d v="2017-12-22T11:19:31"/>
    <s v="Codes and Regulations"/>
    <n v="1207295"/>
    <n v="276342"/>
    <x v="13"/>
  </r>
  <r>
    <n v="1231"/>
    <s v="13ABC1028"/>
    <s v="Alcoholic Beverage Annual"/>
    <s v="APPLEBEE'S NEIGHBORHOOD GRILL &amp; BAR"/>
    <s v="10006 WILL WAY "/>
    <n v="10006"/>
    <s v=" "/>
    <s v="WILL"/>
    <s v="WAY"/>
    <n v="-85.586653176599896"/>
    <n v="38.144914791600002"/>
    <d v="2018-07-31T00:00:00"/>
    <s v="RST"/>
    <s v="Restaurant / Cafe"/>
    <d v="2013-08-29T09:42:42"/>
    <n v="40291"/>
    <x v="18"/>
    <m/>
    <s v="C1"/>
    <s v="RLD2"/>
    <s v="NQ2 Restaurant Liquor Drink (12 am till 2 am)"/>
    <s v="ACTIVE"/>
    <m/>
    <s v="Codes and Regulations"/>
    <n v="1256023"/>
    <n v="237642"/>
    <x v="2"/>
  </r>
  <r>
    <n v="1232"/>
    <n v="17063"/>
    <s v="Alcoholic Beverage Annual"/>
    <s v="FIVE STAR FOOD MART #5295"/>
    <s v="2800 FERN VALLEY RD "/>
    <n v="2800"/>
    <s v=" "/>
    <s v="FERN VALLEY"/>
    <s v="RD"/>
    <n v="-85.713243518100001"/>
    <n v="38.156638172100003"/>
    <d v="2018-08-31T00:00:00"/>
    <s v="GRO"/>
    <s v="Grocery / Food Mart"/>
    <d v="2006-09-27T11:21:00"/>
    <n v="40213"/>
    <x v="19"/>
    <m/>
    <s v="EZ1"/>
    <s v="MBP2"/>
    <s v="NQ Retail Malt Beverage Package (12 am till 2 am)"/>
    <s v="ACTIVE"/>
    <m/>
    <s v="Codes and Regulations"/>
    <n v="1219689"/>
    <n v="242464"/>
    <x v="14"/>
  </r>
  <r>
    <n v="1233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LD2"/>
    <s v="Quota Retail Drink (12 AM - 2 AM)"/>
    <s v="ACTIVE"/>
    <d v="2015-11-03T12:10:05"/>
    <s v="Codes and Regulations"/>
    <n v="1261974"/>
    <n v="298578"/>
    <x v="1"/>
  </r>
  <r>
    <n v="1234"/>
    <s v="13ABC1104"/>
    <s v="Alcoholic Beverage Annual"/>
    <s v="LEGENDARY BAR &amp; GRILL"/>
    <s v="2523 W BROADWAY "/>
    <n v="2523"/>
    <s v="W"/>
    <s v="BROADWAY"/>
    <s v=" "/>
    <n v="-85.794331577199898"/>
    <n v="38.249698257799899"/>
    <d v="2019-03-31T00:00:00"/>
    <s v="BAR"/>
    <s v="Bar"/>
    <d v="2014-01-27T16:06:33"/>
    <n v="40211"/>
    <x v="10"/>
    <s v="RUSSELL"/>
    <s v="C2"/>
    <s v="LD"/>
    <s v="Quota Retail Drink"/>
    <s v="ACTIVE"/>
    <d v="2014-01-27T16:06:32"/>
    <s v="Codes and Regulations"/>
    <n v="1196944"/>
    <n v="276729"/>
    <x v="3"/>
  </r>
  <r>
    <n v="1235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LP2"/>
    <s v="Quota Retail Package (12 AM - 2 AM)"/>
    <s v="ACTIVE"/>
    <m/>
    <s v="Codes and Regulations"/>
    <n v="1209458"/>
    <n v="277692"/>
    <x v="5"/>
  </r>
  <r>
    <n v="1236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MBRD4"/>
    <s v="NQ4 Retail Malt Beverage Drink (12 am till 4 am)"/>
    <s v="ACTIVE"/>
    <m/>
    <s v="Codes and Regulations"/>
    <n v="1208954"/>
    <n v="278987"/>
    <x v="9"/>
  </r>
  <r>
    <n v="1237"/>
    <s v="14ABC1018"/>
    <s v="Alcoholic Beverage Annual"/>
    <s v="GYPSY'S SPORTS GRILLE"/>
    <s v="7207 FEGENBUSH LN "/>
    <n v="7207"/>
    <s v=" "/>
    <s v="FEGENBUSH"/>
    <s v="LN"/>
    <n v="-85.626783589300004"/>
    <n v="38.1454338644999"/>
    <d v="2019-01-31T00:00:00"/>
    <s v="BAR"/>
    <s v="Bar"/>
    <d v="2014-02-18T10:13:10"/>
    <n v="40228"/>
    <x v="24"/>
    <m/>
    <s v="PD"/>
    <s v="LD"/>
    <s v="Quota Retail Drink"/>
    <s v="ACTIVE"/>
    <m/>
    <s v="Codes and Regulations"/>
    <n v="1244486"/>
    <n v="238001"/>
    <x v="3"/>
  </r>
  <r>
    <n v="1238"/>
    <n v="21176"/>
    <s v="Alcoholic Beverage Annual"/>
    <s v="CORK-N-BOTTLE LIQUORS"/>
    <s v="4350 CANE RUN RD "/>
    <n v="4350"/>
    <s v=" "/>
    <s v="CANE RUN"/>
    <s v="RD"/>
    <n v="-85.839268685700006"/>
    <n v="38.198283832500003"/>
    <d v="2019-02-28T00:00:00"/>
    <s v="LIQ"/>
    <s v="Liquor Store"/>
    <d v="2008-08-22T11:14:00"/>
    <n v="40216"/>
    <x v="23"/>
    <m/>
    <s v="C1"/>
    <s v="MBP2"/>
    <s v="NQ Retail Malt Beverage Package (12 am till 2 am)"/>
    <s v="ACTIVE"/>
    <m/>
    <s v="Codes and Regulations"/>
    <n v="1183718"/>
    <n v="258228"/>
    <x v="5"/>
  </r>
  <r>
    <n v="1239"/>
    <n v="15812"/>
    <s v="Alcoholic Beverage Annual"/>
    <s v="JAYZ LIQUORS"/>
    <s v="2620 PORTLAND AVE "/>
    <n v="2620"/>
    <s v=" "/>
    <s v="PORTLAND"/>
    <s v="AVE"/>
    <n v="-85.790968578299896"/>
    <n v="38.271260623400003"/>
    <d v="2019-03-31T00:00:00"/>
    <s v="LIQ"/>
    <s v="Liquor Store"/>
    <d v="2006-03-02T09:11:02"/>
    <n v="40212"/>
    <x v="8"/>
    <s v="PORTLAND"/>
    <s v="C1"/>
    <s v="MBP"/>
    <s v="NQ Retail Malt Beverage Package"/>
    <s v="ACTIVE"/>
    <m/>
    <s v="Codes and Regulations"/>
    <n v="1198041"/>
    <n v="284564"/>
    <x v="14"/>
  </r>
  <r>
    <n v="1240"/>
    <n v="18924"/>
    <s v="Alcoholic Beverage Annual"/>
    <s v="BC ROOSTERS"/>
    <s v="7405 PRESTON HWY "/>
    <n v="7405"/>
    <s v=" "/>
    <s v="PRESTON"/>
    <s v="HWY"/>
    <n v="-85.689186435500005"/>
    <n v="38.144232801800001"/>
    <d v="2019-02-28T00:00:00"/>
    <s v="RST"/>
    <s v="Restaurant / Cafe"/>
    <d v="2007-07-26T14:41:00"/>
    <n v="40219"/>
    <x v="0"/>
    <m/>
    <s v="C2"/>
    <s v="MBRD2"/>
    <s v="NQ4 Retail Malt Beverage Drink (12 am till 2 am)"/>
    <s v="ACTIVE"/>
    <m/>
    <s v="Codes and Regulations"/>
    <n v="1226535"/>
    <n v="237838"/>
    <x v="8"/>
  </r>
  <r>
    <n v="1241"/>
    <n v="15318"/>
    <s v="Alcoholic Beverage Annual"/>
    <s v="CARDINAL MARKET"/>
    <s v="7312 ST ANDREWS CHURCH RD "/>
    <n v="7312"/>
    <s v=" "/>
    <s v="ST ANDREWS CHURCH"/>
    <s v="RD"/>
    <n v="-85.803605663499894"/>
    <n v="38.154442386100001"/>
    <d v="2019-02-28T00:00:00"/>
    <s v="GRO"/>
    <s v="Grocery / Food Mart"/>
    <d v="2005-11-30T11:28:00"/>
    <n v="40214"/>
    <x v="12"/>
    <m/>
    <s v="C1"/>
    <s v="MBP"/>
    <s v="NQ Retail Malt Beverage Package"/>
    <s v="ACTIVE"/>
    <m/>
    <s v="Codes and Regulations"/>
    <n v="1193696"/>
    <n v="242090"/>
    <x v="4"/>
  </r>
  <r>
    <n v="1242"/>
    <n v="14825"/>
    <s v="Alcoholic Beverage Annual"/>
    <s v="OYA LIQUORS"/>
    <s v="2135 DIXIE HWY "/>
    <n v="2135"/>
    <s v=" "/>
    <s v="DIXIE"/>
    <s v="HWY"/>
    <n v="-85.793732304900004"/>
    <n v="38.219374983199899"/>
    <d v="2019-03-31T00:00:00"/>
    <s v="LIQ"/>
    <s v="Liquor Store"/>
    <d v="2005-09-02T15:18:00"/>
    <n v="40210"/>
    <x v="25"/>
    <m/>
    <s v="C1"/>
    <s v="MBP"/>
    <s v="NQ Retail Malt Beverage Package"/>
    <s v="ACTIVE"/>
    <m/>
    <s v="Codes and Regulations"/>
    <n v="1196931"/>
    <n v="265685"/>
    <x v="4"/>
  </r>
  <r>
    <n v="1243"/>
    <n v="3417"/>
    <s v="Alcoholic Beverage Annual"/>
    <s v="ST RITA CHURCH"/>
    <s v="8709 PRESTON HWY "/>
    <n v="8709"/>
    <s v=" "/>
    <s v="PRESTON"/>
    <s v="HWY"/>
    <n v="-85.679758630400002"/>
    <n v="38.1268901308"/>
    <d v="2019-02-28T00:00:00"/>
    <s v="CHR"/>
    <s v="Church / School"/>
    <d v="2004-02-23T09:28:00"/>
    <n v="40219"/>
    <x v="0"/>
    <m/>
    <s v="R4"/>
    <s v="MBRD"/>
    <s v="NQ4 Retail Malt Beverage Drink"/>
    <s v="ACTIVE"/>
    <m/>
    <s v="Codes and Regulations"/>
    <n v="1229148"/>
    <n v="231481"/>
    <x v="0"/>
  </r>
  <r>
    <n v="1244"/>
    <n v="15840"/>
    <s v="Alcoholic Beverage Annual"/>
    <s v="RETIRED SERVICEMENS CLUB"/>
    <s v="1700 W HILL ST "/>
    <n v="1700"/>
    <s v="W"/>
    <s v="HILL"/>
    <s v="ST"/>
    <n v="-85.784924400700007"/>
    <n v="38.2277605194"/>
    <d v="2019-03-31T00:00:00"/>
    <s v="PRI"/>
    <s v="Private Club"/>
    <d v="2006-03-24T08:35:00"/>
    <n v="40210"/>
    <x v="25"/>
    <s v="ALGONQUIN"/>
    <s v="C1"/>
    <s v="PC"/>
    <s v="NQ3 Retail Drink (Private Club)"/>
    <s v="ACTIVE"/>
    <m/>
    <s v="Codes and Regulations"/>
    <n v="1199512"/>
    <n v="268696"/>
    <x v="14"/>
  </r>
  <r>
    <n v="1245"/>
    <n v="36508"/>
    <s v="Alcoholic Beverage Annual"/>
    <s v="KENWOOD LIQUORS"/>
    <s v="6908 SOUTHSIDE DR "/>
    <n v="6908"/>
    <s v=" "/>
    <s v="SOUTHSIDE"/>
    <s v="DR"/>
    <n v="-85.765003193400005"/>
    <n v="38.157336818200001"/>
    <d v="2019-02-28T00:00:00"/>
    <s v="LIQ"/>
    <s v="Liquor Store"/>
    <d v="2012-12-21T11:30:36"/>
    <n v="40214"/>
    <x v="19"/>
    <s v="SOUTHSIDE"/>
    <s v="C1"/>
    <s v="LP2"/>
    <s v="Quota Retail Package (12 AM - 2 AM)"/>
    <s v="ACTIVE"/>
    <m/>
    <s v="Codes and Regulations"/>
    <n v="1204812"/>
    <n v="242959"/>
    <x v="10"/>
  </r>
  <r>
    <n v="1246"/>
    <n v="36508"/>
    <s v="Alcoholic Beverage Annual"/>
    <s v="KENWOOD LIQUORS"/>
    <s v="6908 SOUTHSIDE DR "/>
    <n v="6908"/>
    <s v=" "/>
    <s v="SOUTHSIDE"/>
    <s v="DR"/>
    <n v="-85.765003193400005"/>
    <n v="38.157336818200001"/>
    <d v="2019-02-28T00:00:00"/>
    <s v="LIQ"/>
    <s v="Liquor Store"/>
    <d v="2012-12-21T11:30:36"/>
    <n v="40214"/>
    <x v="19"/>
    <s v="SOUTHSIDE"/>
    <s v="C1"/>
    <s v="MBP2"/>
    <s v="NQ Retail Malt Beverage Package (12 am till 2 am)"/>
    <s v="ACTIVE"/>
    <m/>
    <s v="Codes and Regulations"/>
    <n v="1204812"/>
    <n v="242959"/>
    <x v="10"/>
  </r>
  <r>
    <n v="1247"/>
    <n v="27009"/>
    <s v="Alcoholic Beverage Annual"/>
    <s v="BY PASS LIQUORS"/>
    <s v="3632 7TH STREET RD "/>
    <n v="3632"/>
    <s v=" "/>
    <s v="7TH STREET"/>
    <s v="RD"/>
    <n v="-85.799253836199895"/>
    <n v="38.1971850312"/>
    <d v="2019-02-28T00:00:00"/>
    <s v="LIQ"/>
    <s v="Liquor Store"/>
    <d v="2010-03-03T11:17:00"/>
    <n v="40216"/>
    <x v="25"/>
    <s v="TAYLOR BERRY"/>
    <s v="EZ1"/>
    <s v="MBP2"/>
    <s v="NQ Retail Malt Beverage Package (12 am till 2 am)"/>
    <s v="ACTIVE"/>
    <m/>
    <s v="Codes and Regulations"/>
    <n v="1195209"/>
    <n v="257632"/>
    <x v="9"/>
  </r>
  <r>
    <n v="1248"/>
    <n v="27009"/>
    <s v="Alcoholic Beverage Annual"/>
    <s v="BY PASS LIQUORS"/>
    <s v="3632 7TH STREET RD "/>
    <n v="3632"/>
    <s v=" "/>
    <s v="7TH STREET"/>
    <s v="RD"/>
    <n v="-85.799253836199895"/>
    <n v="38.1971850312"/>
    <d v="2019-02-28T00:00:00"/>
    <s v="LIQ"/>
    <s v="Liquor Store"/>
    <d v="2010-03-03T11:17:00"/>
    <n v="40216"/>
    <x v="25"/>
    <s v="TAYLOR BERRY"/>
    <s v="EZ1"/>
    <s v="LP2"/>
    <s v="Quota Retail Package (12 AM - 2 AM)"/>
    <s v="ACTIVE"/>
    <m/>
    <s v="Codes and Regulations"/>
    <n v="1195209"/>
    <n v="257632"/>
    <x v="9"/>
  </r>
  <r>
    <n v="1249"/>
    <n v="3235"/>
    <s v="Alcoholic Beverage Annual"/>
    <s v="OKOLONA POST #8639"/>
    <s v="4205 LAMBERT RD "/>
    <n v="4205"/>
    <s v=" "/>
    <s v="LAMBERT"/>
    <s v="RD"/>
    <n v="-85.683270797600002"/>
    <n v="38.135217934099899"/>
    <d v="2019-02-28T00:00:00"/>
    <s v="PRI"/>
    <s v="Private Club"/>
    <d v="2004-02-09T15:43:00"/>
    <n v="40219"/>
    <x v="0"/>
    <m/>
    <s v="R4"/>
    <s v="PC"/>
    <s v="NQ3 Retail Drink (Private Club)"/>
    <s v="ACTIVE"/>
    <m/>
    <s v="Codes and Regulations"/>
    <n v="1228185"/>
    <n v="234529"/>
    <x v="0"/>
  </r>
  <r>
    <n v="1250"/>
    <n v="22889"/>
    <s v="Alcoholic Beverage Annual"/>
    <s v="EM TOI"/>
    <s v="5600 NATIONAL TPKE "/>
    <n v="5600"/>
    <s v=" "/>
    <s v="NATIONAL"/>
    <s v="TPKE"/>
    <n v="-85.7617756912"/>
    <n v="38.149320758000002"/>
    <d v="2019-02-28T00:00:00"/>
    <s v="RST"/>
    <s v="Restaurant / Cafe"/>
    <d v="2009-01-07T13:19:00"/>
    <n v="40214"/>
    <x v="16"/>
    <m/>
    <s v="C1"/>
    <s v="MBRD"/>
    <s v="NQ4 Retail Malt Beverage Drink"/>
    <s v="ACTIVE"/>
    <m/>
    <s v="Codes and Regulations"/>
    <n v="1205692"/>
    <n v="240025"/>
    <x v="12"/>
  </r>
  <r>
    <n v="1251"/>
    <n v="22889"/>
    <s v="Alcoholic Beverage Annual"/>
    <s v="EM TOI"/>
    <s v="5600 NATIONAL TPKE "/>
    <n v="5600"/>
    <s v=" "/>
    <s v="NATIONAL"/>
    <s v="TPKE"/>
    <n v="-85.7617756912"/>
    <n v="38.149320758000002"/>
    <d v="2019-02-28T00:00:00"/>
    <s v="RST"/>
    <s v="Restaurant / Cafe"/>
    <d v="2009-01-07T13:19:00"/>
    <n v="40214"/>
    <x v="16"/>
    <m/>
    <s v="C1"/>
    <s v="MBRD4"/>
    <s v="NQ4 Retail Malt Beverage Drink (12 am till 4 am)"/>
    <s v="ACTIVE"/>
    <m/>
    <s v="Codes and Regulations"/>
    <n v="1205692"/>
    <n v="240025"/>
    <x v="12"/>
  </r>
  <r>
    <n v="1252"/>
    <n v="3255"/>
    <s v="Alcoholic Beverage Annual"/>
    <s v="IROQUOIS PIZZA"/>
    <s v="6614 MANSLICK RD "/>
    <n v="6614"/>
    <s v=" "/>
    <s v="MANSLICK"/>
    <s v="RD"/>
    <n v="-85.797946376300004"/>
    <n v="38.165209431800001"/>
    <d v="2019-02-28T00:00:00"/>
    <s v="RST"/>
    <s v="Restaurant / Cafe"/>
    <d v="2004-02-10T16:19:00"/>
    <n v="40214"/>
    <x v="12"/>
    <m/>
    <s v="C2"/>
    <s v="MBRD"/>
    <s v="NQ4 Retail Malt Beverage Drink"/>
    <s v="ACTIVE"/>
    <m/>
    <s v="Codes and Regulations"/>
    <n v="1195389"/>
    <n v="245983"/>
    <x v="0"/>
  </r>
  <r>
    <n v="1253"/>
    <n v="3255"/>
    <s v="Alcoholic Beverage Annual"/>
    <s v="IROQUOIS PIZZA"/>
    <s v="6614 MANSLICK RD "/>
    <n v="6614"/>
    <s v=" "/>
    <s v="MANSLICK"/>
    <s v="RD"/>
    <n v="-85.797946376300004"/>
    <n v="38.165209431800001"/>
    <d v="2019-02-28T00:00:00"/>
    <s v="RST"/>
    <s v="Restaurant / Cafe"/>
    <d v="2004-02-10T16:19:00"/>
    <n v="40214"/>
    <x v="12"/>
    <m/>
    <s v="C2"/>
    <s v="MBRD2"/>
    <s v="NQ4 Retail Malt Beverage Drink (12 am till 2 am)"/>
    <s v="ACTIVE"/>
    <m/>
    <s v="Codes and Regulations"/>
    <n v="1195389"/>
    <n v="245983"/>
    <x v="0"/>
  </r>
  <r>
    <n v="1254"/>
    <n v="3615"/>
    <s v="Alcoholic Beverage Annual"/>
    <s v="MARMA DUKES"/>
    <s v="4206 POPLAR LEVEL RD "/>
    <n v="4206"/>
    <s v=" "/>
    <s v="POPLAR LEVEL"/>
    <s v="RD"/>
    <n v="-85.708283100299894"/>
    <n v="38.198412144999899"/>
    <d v="2019-02-28T00:00:00"/>
    <s v="BAR"/>
    <s v="Bar"/>
    <d v="2004-02-27T09:27:00"/>
    <n v="40213"/>
    <x v="22"/>
    <s v="CAMP TAYLOR"/>
    <s v="C1"/>
    <s v="MBRD"/>
    <s v="NQ4 Retail Malt Beverage Drink"/>
    <s v="ACTIVE"/>
    <m/>
    <s v="Codes and Regulations"/>
    <n v="1221356"/>
    <n v="257652"/>
    <x v="0"/>
  </r>
  <r>
    <n v="1255"/>
    <s v="ABC916987"/>
    <s v="Alcoholic Beverage Annual"/>
    <s v="GAME DAY WINGS, LLC"/>
    <s v="4806 BARDSTOWN RD "/>
    <n v="4806"/>
    <s v=" "/>
    <s v="BARDSTOWN"/>
    <s v="RD"/>
    <n v="-85.621562647199895"/>
    <n v="38.177833450400001"/>
    <d v="2018-10-31T00:00:00"/>
    <s v="RST"/>
    <s v="Restaurant / Cafe"/>
    <d v="2017-05-11T08:02:56"/>
    <n v="40291"/>
    <x v="18"/>
    <m/>
    <s v="C1"/>
    <s v="RLD"/>
    <s v="NQ2 Retail Drink (Restaurant)"/>
    <s v="ACTIVE"/>
    <m/>
    <s v="Codes and Regulations"/>
    <n v="1246163"/>
    <n v="249776"/>
    <x v="13"/>
  </r>
  <r>
    <n v="1256"/>
    <n v="3309"/>
    <s v="Alcoholic Beverage Annual"/>
    <s v="ST ATHANASIUS MENS CLUB"/>
    <s v="5915 OUTER LOOP "/>
    <n v="5915"/>
    <s v=" "/>
    <s v="OUTER"/>
    <s v="LOOP"/>
    <n v="-85.651267315599895"/>
    <n v="38.139550679899898"/>
    <d v="2019-02-28T00:00:00"/>
    <s v="CHR"/>
    <s v="Church / School"/>
    <d v="2004-02-16T10:07:00"/>
    <n v="40219"/>
    <x v="0"/>
    <m/>
    <s v="R4"/>
    <s v="MBRD"/>
    <s v="NQ4 Retail Malt Beverage Drink"/>
    <s v="ACTIVE"/>
    <m/>
    <s v="Codes and Regulations"/>
    <n v="1237413"/>
    <n v="235965"/>
    <x v="0"/>
  </r>
  <r>
    <n v="1257"/>
    <n v="29730"/>
    <s v="Alcoholic Beverage Annual"/>
    <s v="HOLLY'S POUR HOUSE"/>
    <s v="907 ULRICH AVE "/>
    <n v="907"/>
    <s v=" "/>
    <s v="ULRICH"/>
    <s v="AVE"/>
    <n v="-85.707092258700001"/>
    <n v="38.158629400000002"/>
    <d v="2019-02-28T00:00:00"/>
    <s v="BAR"/>
    <s v="Bar"/>
    <d v="2010-11-12T10:20:00"/>
    <n v="40219"/>
    <x v="19"/>
    <m/>
    <s v="EZ1"/>
    <s v="MBRD4"/>
    <s v="NQ4 Retail Malt Beverage Drink (12 am till 4 am)"/>
    <s v="ACTIVE"/>
    <m/>
    <s v="Codes and Regulations"/>
    <n v="1221469"/>
    <n v="243161"/>
    <x v="9"/>
  </r>
  <r>
    <n v="1258"/>
    <n v="23439"/>
    <s v="Alcoholic Beverage Annual"/>
    <s v="SPEEDYMART #22"/>
    <s v="4406 TAYLOR BLVD "/>
    <n v="4406"/>
    <s v=" "/>
    <s v="TAYLOR"/>
    <s v="BLVD"/>
    <n v="-85.783108469699897"/>
    <n v="38.175531386800003"/>
    <d v="2019-02-28T00:00:00"/>
    <s v="GRO"/>
    <s v="Grocery / Food Mart"/>
    <d v="2009-05-19T14:03:00"/>
    <n v="40215"/>
    <x v="2"/>
    <s v="IROQUOIS"/>
    <s v="C1"/>
    <s v="MBP"/>
    <s v="NQ Retail Malt Beverage Package"/>
    <s v="ACTIVE"/>
    <m/>
    <s v="Codes and Regulations"/>
    <n v="1199717"/>
    <n v="249670"/>
    <x v="12"/>
  </r>
  <r>
    <n v="1259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SD"/>
    <s v="Sunday Drink"/>
    <s v="ACTIVE"/>
    <d v="2014-03-28T16:29:27"/>
    <s v="Codes and Regulations"/>
    <n v="1207658"/>
    <n v="277354"/>
    <x v="3"/>
  </r>
  <r>
    <n v="1260"/>
    <n v="7324"/>
    <s v="Alcoholic Beverage Annual"/>
    <s v="LONG RUN GOLF COURSE"/>
    <s v="1605 FLAT ROCK RD "/>
    <n v="1605"/>
    <s v=" "/>
    <s v="FLAT ROCK"/>
    <s v="RD"/>
    <n v="-85.426591229600007"/>
    <n v="38.2646921511"/>
    <d v="2019-02-28T00:00:00"/>
    <s v="BAR"/>
    <s v="Bar"/>
    <d v="2005-01-31T16:26:00"/>
    <n v="40245"/>
    <x v="21"/>
    <m/>
    <s v="R4"/>
    <s v="MBRD"/>
    <s v="NQ4 Retail Malt Beverage Drink"/>
    <s v="ACTIVE"/>
    <m/>
    <s v="Codes and Regulations"/>
    <n v="1302608"/>
    <n v="280629"/>
    <x v="4"/>
  </r>
  <r>
    <n v="1261"/>
    <n v="3884"/>
    <s v="Alcoholic Beverage Annual"/>
    <s v="BEARNO'S LITTLE SICILY"/>
    <s v="8019 PRESTON HWY "/>
    <n v="8019"/>
    <s v=" "/>
    <s v="PRESTON"/>
    <s v="HWY"/>
    <n v="-85.684735759399899"/>
    <n v="38.135625604799898"/>
    <d v="2019-02-28T00:00:00"/>
    <s v="RST"/>
    <s v="Restaurant / Cafe"/>
    <d v="2004-03-15T14:22:00"/>
    <n v="40219"/>
    <x v="0"/>
    <m/>
    <s v="C2"/>
    <s v="MBRD"/>
    <s v="NQ4 Retail Malt Beverage Drink"/>
    <s v="ACTIVE"/>
    <m/>
    <s v="Codes and Regulations"/>
    <n v="1227766"/>
    <n v="234684"/>
    <x v="0"/>
  </r>
  <r>
    <n v="1262"/>
    <s v="14ABC1084"/>
    <s v="Alcoholic Beverage Annual"/>
    <s v="EL NOPAL"/>
    <s v="10626 DIXIE HWY "/>
    <n v="10626"/>
    <s v=" "/>
    <s v="DIXIE"/>
    <s v="HWY"/>
    <n v="-85.871862687199894"/>
    <n v="38.1002483303999"/>
    <d v="2018-09-30T00:00:00"/>
    <s v="RST"/>
    <s v="Restaurant / Cafe"/>
    <d v="2014-09-18T13:26:20"/>
    <n v="40272"/>
    <x v="5"/>
    <m/>
    <s v="C1"/>
    <s v="RLD"/>
    <s v="NQ2 Retail Drink (Restaurant)"/>
    <s v="ACTIVE"/>
    <d v="2014-09-18T13:26:19"/>
    <s v="Codes and Regulations"/>
    <n v="1173724"/>
    <n v="222696"/>
    <x v="3"/>
  </r>
  <r>
    <n v="1263"/>
    <n v="4319"/>
    <s v="Alcoholic Beverage Annual"/>
    <s v="VAULT LIQUORS &amp; SMOKES"/>
    <s v="1270 BARDSTOWN RD "/>
    <n v="1270"/>
    <s v=" "/>
    <s v="BARDSTOWN"/>
    <s v="RD"/>
    <n v="-85.715677223"/>
    <n v="38.235280067700003"/>
    <d v="2018-10-31T00:00:00"/>
    <s v="LIQ"/>
    <s v="Liquor Store"/>
    <d v="2004-04-26T10:30:00"/>
    <n v="40204"/>
    <x v="9"/>
    <s v="TYLER PARK"/>
    <s v="(C2)"/>
    <s v="MBP2"/>
    <s v="NQ Retail Malt Beverage Package (12 am till 2 am)"/>
    <s v="ACTIVE"/>
    <m/>
    <s v="Codes and Regulations"/>
    <n v="1219445"/>
    <n v="271110"/>
    <x v="0"/>
  </r>
  <r>
    <n v="1264"/>
    <n v="27456"/>
    <s v="Alcoholic Beverage Annual"/>
    <s v="CRUSHED ICE"/>
    <s v="226 E WASHINGTON ST "/>
    <n v="226"/>
    <s v="E"/>
    <s v="WASHINGTON"/>
    <s v="ST"/>
    <n v="-85.748697069000002"/>
    <n v="38.256397959799898"/>
    <d v="2018-11-30T00:00:00"/>
    <s v="CAT"/>
    <s v="Catering"/>
    <d v="2011-08-23T11:31:00"/>
    <n v="40202"/>
    <x v="3"/>
    <s v="CENTRAL BUSINESS DISTRICT"/>
    <s v="(C3)"/>
    <s v="MBRD4"/>
    <s v="NQ4 Retail Malt Beverage Drink (12 am till 4 am)"/>
    <s v="ACTIVE"/>
    <m/>
    <s v="Codes and Regulations"/>
    <n v="1210087"/>
    <n v="278952"/>
    <x v="7"/>
  </r>
  <r>
    <n v="1265"/>
    <s v="ABC916987"/>
    <s v="Alcoholic Beverage Annual"/>
    <s v="GAME DAY WINGS, LLC"/>
    <s v="4806 BARDSTOWN RD "/>
    <n v="4806"/>
    <s v=" "/>
    <s v="BARDSTOWN"/>
    <s v="RD"/>
    <n v="-85.621562647199895"/>
    <n v="38.177833450400001"/>
    <d v="2018-10-31T00:00:00"/>
    <s v="RST"/>
    <s v="Restaurant / Cafe"/>
    <d v="2017-05-11T08:02:56"/>
    <n v="40291"/>
    <x v="18"/>
    <m/>
    <s v="C1"/>
    <s v="RLD2"/>
    <s v="NQ2 Restaurant Liquor Drink (12 am till 2 am)"/>
    <s v="ACTIVE"/>
    <m/>
    <s v="Codes and Regulations"/>
    <n v="1246163"/>
    <n v="249776"/>
    <x v="13"/>
  </r>
  <r>
    <n v="1266"/>
    <s v="ABC918155"/>
    <s v="Alcoholic Beverage Annual"/>
    <s v="TAZIKI'S MEDITERRANEAN CAFE"/>
    <s v="106 FAIRFAX AVE "/>
    <n v="106"/>
    <s v=" "/>
    <s v="FAIRFAX"/>
    <s v="AVE"/>
    <n v="-85.6512399004"/>
    <n v="38.252027270500001"/>
    <d v="2019-05-31T00:00:00"/>
    <s v="RST"/>
    <s v="Restaurant / Cafe"/>
    <d v="2017-08-31T08:08:32"/>
    <n v="40207"/>
    <x v="7"/>
    <s v="ROCKCREEK LEXINGTON ROAD"/>
    <s v="C1"/>
    <s v="SD"/>
    <s v="Sunday Drink"/>
    <s v="ACTIVE"/>
    <d v="2017-08-31T08:08:32"/>
    <s v="Codes and Regulations"/>
    <n v="1238044"/>
    <n v="276920"/>
    <x v="13"/>
  </r>
  <r>
    <n v="1267"/>
    <n v="4642"/>
    <s v="Alcoholic Beverage Annual"/>
    <s v="CARDINAL HALL OF FAME CAFE"/>
    <s v="2745 CRITTENDEN DR "/>
    <n v="2745"/>
    <s v=" "/>
    <s v="CRITTENDEN"/>
    <s v="DR"/>
    <n v="-85.748964987199898"/>
    <n v="38.203738271699898"/>
    <d v="2019-05-31T00:00:00"/>
    <s v="RST"/>
    <s v="Restaurant / Cafe"/>
    <d v="2004-05-25T08:47:00"/>
    <n v="40209"/>
    <x v="2"/>
    <s v="FAIRGROUNDS"/>
    <s v="M2"/>
    <s v="RLD2"/>
    <s v="NQ2 Restaurant Liquor Drink (12 am till 2 am)"/>
    <s v="ACTIVE"/>
    <m/>
    <s v="Codes and Regulations"/>
    <n v="1209698"/>
    <n v="259779"/>
    <x v="0"/>
  </r>
  <r>
    <n v="1268"/>
    <s v="14ABC1088"/>
    <s v="Alcoholic Beverage Annual"/>
    <s v="HOLIDAY INN"/>
    <s v="6551 PARAMOUNT PARK DR "/>
    <n v="6551"/>
    <s v=" "/>
    <s v="PARAMOUNT PARK"/>
    <s v="DR"/>
    <n v="-85.712051127799896"/>
    <n v="38.154074278099898"/>
    <d v="2019-02-28T17:40:00"/>
    <s v="HOT"/>
    <s v="Hotels"/>
    <d v="2014-06-11T17:14:37"/>
    <n v="40213"/>
    <x v="19"/>
    <m/>
    <s v="EZ1"/>
    <s v="MDL"/>
    <s v="NQ2 Retail Drink (Motel)"/>
    <s v="ACTIVE"/>
    <d v="2014-06-11T17:14:37"/>
    <s v="Codes and Regulations"/>
    <n v="1220017"/>
    <n v="241525"/>
    <x v="3"/>
  </r>
  <r>
    <n v="1269"/>
    <s v="14ABC1159"/>
    <s v="Alcoholic Beverage Annual"/>
    <s v="COCONUT BEACH TACOS &amp; CERVESZA"/>
    <s v="2787 S FLOYD ST "/>
    <n v="2787"/>
    <s v="S"/>
    <s v="FLOYD"/>
    <s v="ST"/>
    <n v="-85.755866124799894"/>
    <n v="38.206228291400002"/>
    <d v="2019-05-31T00:00:00"/>
    <s v="RST"/>
    <s v="Restaurant / Cafe"/>
    <d v="2014-10-27T09:40:44"/>
    <n v="40209"/>
    <x v="2"/>
    <s v="UNIVERSITY"/>
    <s v="EZ1"/>
    <s v="SD"/>
    <s v="Sunday Drink"/>
    <s v="ACTIVE"/>
    <m/>
    <s v="Codes and Regulations"/>
    <n v="1207730"/>
    <n v="260718"/>
    <x v="3"/>
  </r>
  <r>
    <n v="1270"/>
    <s v="14ABC1025"/>
    <s v="Alcoholic Beverage Annual"/>
    <s v="CURE LOUNGE, THE"/>
    <s v="1481 S SHELBY ST "/>
    <n v="1481"/>
    <s v="S"/>
    <s v="SHELBY"/>
    <s v="ST"/>
    <n v="-85.741958961700007"/>
    <n v="38.224766410900003"/>
    <d v="2019-01-31T00:00:00"/>
    <s v="BAR"/>
    <s v="Bar"/>
    <d v="2014-02-26T14:21:51"/>
    <n v="40217"/>
    <x v="22"/>
    <s v="SCHNITZELBURG"/>
    <s v="C1"/>
    <s v="LD"/>
    <s v="Quota Retail Drink"/>
    <s v="ACTIVE"/>
    <d v="2014-02-26T14:21:51"/>
    <s v="Codes and Regulations"/>
    <n v="1211835"/>
    <n v="267403"/>
    <x v="3"/>
  </r>
  <r>
    <n v="1271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MBRD4"/>
    <s v="NQ4 Retail Malt Beverage Drink (12 am till 4 am)"/>
    <s v="ACTIVE"/>
    <m/>
    <s v="Codes and Regulations"/>
    <n v="1222672"/>
    <n v="277764"/>
    <x v="1"/>
  </r>
  <r>
    <n v="1272"/>
    <n v="18924"/>
    <s v="Alcoholic Beverage Annual"/>
    <s v="BC ROOSTERS"/>
    <s v="7405 PRESTON HWY "/>
    <n v="7405"/>
    <s v=" "/>
    <s v="PRESTON"/>
    <s v="HWY"/>
    <n v="-85.689186435500005"/>
    <n v="38.144232801800001"/>
    <d v="2019-02-28T00:00:00"/>
    <s v="RST"/>
    <s v="Restaurant / Cafe"/>
    <d v="2007-07-26T14:41:00"/>
    <n v="40219"/>
    <x v="0"/>
    <m/>
    <s v="C2"/>
    <s v="LD2"/>
    <s v="Quota Retail Drink (12 AM - 2 AM)"/>
    <s v="ACTIVE"/>
    <m/>
    <s v="Codes and Regulations"/>
    <n v="1226535"/>
    <n v="237838"/>
    <x v="8"/>
  </r>
  <r>
    <n v="1273"/>
    <n v="3501"/>
    <s v="Alcoholic Beverage Annual"/>
    <s v="TAYLOR BLVD PIC PAC"/>
    <s v="3110 TAYLOR BLVD "/>
    <n v="3110"/>
    <s v=" "/>
    <s v="TAYLOR"/>
    <s v="BLVD"/>
    <n v="-85.776655279899899"/>
    <n v="38.206375674100002"/>
    <d v="2019-02-28T00:00:00"/>
    <s v="GRO"/>
    <s v="Grocery / Food Mart"/>
    <d v="2004-02-25T16:50:00"/>
    <n v="40215"/>
    <x v="10"/>
    <s v="TAYLOR BERRY"/>
    <s v="C1"/>
    <s v="MBRD"/>
    <s v="NQ4 Retail Malt Beverage Drink"/>
    <s v="INACTIVE"/>
    <m/>
    <s v="Codes and Regulations"/>
    <n v="1201758"/>
    <n v="260870"/>
    <x v="0"/>
  </r>
  <r>
    <n v="1274"/>
    <n v="14825"/>
    <s v="Alcoholic Beverage Annual"/>
    <s v="OYA LIQUORS"/>
    <s v="2135 DIXIE HWY "/>
    <n v="2135"/>
    <s v=" "/>
    <s v="DIXIE"/>
    <s v="HWY"/>
    <n v="-85.793732304900004"/>
    <n v="38.219374983199899"/>
    <d v="2019-03-31T00:00:00"/>
    <s v="LIQ"/>
    <s v="Liquor Store"/>
    <d v="2005-09-02T15:18:00"/>
    <n v="40210"/>
    <x v="25"/>
    <m/>
    <s v="C1"/>
    <s v="MBP2"/>
    <s v="NQ Retail Malt Beverage Package (12 am till 2 am)"/>
    <s v="ACTIVE"/>
    <m/>
    <s v="Codes and Regulations"/>
    <n v="1196931"/>
    <n v="265685"/>
    <x v="4"/>
  </r>
  <r>
    <n v="1275"/>
    <n v="30035"/>
    <s v="Alcoholic Beverage Annual"/>
    <s v="MIDWEST PETROLEUM"/>
    <s v="3300 ALGONQUIN PKY "/>
    <n v="3300"/>
    <s v=" "/>
    <s v="ALGONQUIN"/>
    <s v="PKY"/>
    <n v="-85.810274626199899"/>
    <n v="38.224213940600002"/>
    <d v="2019-03-31T00:00:00"/>
    <s v="GRO"/>
    <s v="Grocery / Food Mart"/>
    <d v="2011-03-16T15:39:00"/>
    <n v="40211"/>
    <x v="23"/>
    <s v="PARK DUVALLE"/>
    <s v="C1"/>
    <s v="MBP"/>
    <s v="NQ Retail Malt Beverage Package"/>
    <s v="ACTIVE"/>
    <m/>
    <s v="Codes and Regulations"/>
    <n v="1192209"/>
    <n v="267527"/>
    <x v="7"/>
  </r>
  <r>
    <n v="1276"/>
    <n v="31745"/>
    <s v="Alcoholic Beverage Annual"/>
    <s v="26TH STREET LIQUORS"/>
    <s v="2600 W CHESTNUT ST "/>
    <n v="2600"/>
    <s v="W"/>
    <s v="CHESTNUT"/>
    <s v="ST"/>
    <n v="-85.794789017100001"/>
    <n v="38.252702253400003"/>
    <d v="2019-03-31T00:00:00"/>
    <s v="LIQ"/>
    <s v="Liquor Store"/>
    <d v="2011-03-31T09:38:40"/>
    <n v="40211"/>
    <x v="8"/>
    <s v="RUSSELL"/>
    <s v="C1"/>
    <s v="MBP2"/>
    <s v="NQ Retail Malt Beverage Package (12 am till 2 am)"/>
    <s v="ACTIVE"/>
    <m/>
    <s v="Codes and Regulations"/>
    <n v="1196831"/>
    <n v="277825"/>
    <x v="7"/>
  </r>
  <r>
    <n v="1277"/>
    <n v="32052"/>
    <s v="Alcoholic Beverage Annual"/>
    <s v="BROADWAY LIQUORS"/>
    <s v="2205 W BROADWAY "/>
    <n v="2205"/>
    <s v="W"/>
    <s v="BROADWAY"/>
    <s v=" "/>
    <n v="-85.788425074700001"/>
    <n v="38.249540023100003"/>
    <d v="2019-03-31T00:00:00"/>
    <s v="LIQ"/>
    <s v="Liquor Store"/>
    <d v="2011-09-23T13:00:34"/>
    <n v="40211"/>
    <x v="10"/>
    <s v="RUSSELL"/>
    <s v="C1"/>
    <s v="MBP2"/>
    <s v="NQ Retail Malt Beverage Package (12 am till 2 am)"/>
    <s v="ACTIVE"/>
    <m/>
    <s v="Codes and Regulations"/>
    <n v="1198639"/>
    <n v="276643"/>
    <x v="7"/>
  </r>
  <r>
    <n v="1278"/>
    <n v="32381"/>
    <s v="Alcoholic Beverage Annual"/>
    <s v="MAC'S FOOD MART"/>
    <s v="1500 HEMLOCK ST "/>
    <n v="1500"/>
    <s v=" "/>
    <s v="HEMLOCK"/>
    <s v="ST"/>
    <n v="-85.803979248199894"/>
    <n v="38.2318230505999"/>
    <d v="2019-03-31T00:00:00"/>
    <s v="GRO"/>
    <s v="Grocery / Food Mart"/>
    <d v="2012-01-10T10:12:17"/>
    <n v="40211"/>
    <x v="25"/>
    <s v="PARK DUVALLE"/>
    <s v="C1"/>
    <s v="MBP"/>
    <s v="NQ Retail Malt Beverage Package"/>
    <s v="ACTIVE"/>
    <m/>
    <s v="Codes and Regulations"/>
    <n v="1194064"/>
    <n v="270267"/>
    <x v="10"/>
  </r>
  <r>
    <n v="1279"/>
    <n v="3345"/>
    <s v="Alcoholic Beverage Annual"/>
    <s v="SOUTHSIDE LOUNGE"/>
    <s v="7021 SOUTHSIDE DR "/>
    <n v="7021"/>
    <s v=" "/>
    <s v="SOUTHSIDE"/>
    <s v="DR"/>
    <n v="-85.764330258599898"/>
    <n v="38.154752954800003"/>
    <d v="2019-02-28T00:00:00"/>
    <s v="BAR"/>
    <s v="Bar"/>
    <d v="2004-02-17T15:38:00"/>
    <n v="40214"/>
    <x v="16"/>
    <m/>
    <s v="C1"/>
    <s v="MBRD4"/>
    <s v="NQ4 Retail Malt Beverage Drink (12 am till 4 am)"/>
    <s v="ACTIVE"/>
    <m/>
    <s v="Codes and Regulations"/>
    <n v="1204990"/>
    <n v="242015"/>
    <x v="0"/>
  </r>
  <r>
    <n v="1280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MBRD4"/>
    <s v="NQ4 Retail Malt Beverage Drink (12 am till 4 am)"/>
    <s v="ACTIVE"/>
    <m/>
    <s v="Codes and Regulations"/>
    <n v="1210609"/>
    <n v="278297"/>
    <x v="8"/>
  </r>
  <r>
    <n v="1281"/>
    <n v="5632"/>
    <s v="Alcoholic Beverage Annual"/>
    <s v="THORNTON OIL #60"/>
    <s v="3320 PRESTON HWY "/>
    <n v="3320"/>
    <s v=" "/>
    <s v="PRESTON"/>
    <s v="HWY"/>
    <n v="-85.733536246300005"/>
    <n v="38.199480783699897"/>
    <d v="2018-08-31T00:00:00"/>
    <s v="GRO"/>
    <s v="Grocery / Food Mart"/>
    <d v="2004-08-02T16:37:00"/>
    <n v="40213"/>
    <x v="19"/>
    <s v="REMAINDER OF CITY"/>
    <s v="C1"/>
    <s v="MBP2"/>
    <s v="NQ Retail Malt Beverage Package (12 am till 2 am)"/>
    <s v="ACTIVE"/>
    <m/>
    <s v="Codes and Regulations"/>
    <n v="1214106"/>
    <n v="258157"/>
    <x v="0"/>
  </r>
  <r>
    <n v="1282"/>
    <n v="20236"/>
    <s v="Alcoholic Beverage Annual"/>
    <s v="JACK FRY'S"/>
    <s v="1007 BARDSTOWN RD "/>
    <n v="1007"/>
    <s v=" "/>
    <s v="BARDSTOWN"/>
    <s v="RD"/>
    <n v="-85.723744328400002"/>
    <n v="38.240229085700001"/>
    <d v="2018-10-31T00:00:00"/>
    <s v="RST"/>
    <s v="Restaurant / Cafe"/>
    <d v="2008-02-29T08:57:00"/>
    <n v="40204"/>
    <x v="9"/>
    <s v="CHEROKEE TRIANGLE"/>
    <s v="(C2)"/>
    <s v="MBRD2"/>
    <s v="NQ4 Retail Malt Beverage Drink (12 am till 2 am)"/>
    <s v="ACTIVE"/>
    <m/>
    <s v="Codes and Regulations"/>
    <n v="1217157"/>
    <n v="272949"/>
    <x v="5"/>
  </r>
  <r>
    <n v="1283"/>
    <n v="23672"/>
    <s v="Alcoholic Beverage Annual"/>
    <s v="DRAGON KING'S DAUGHTER"/>
    <s v="1126 BARDSTOWN RD "/>
    <n v="1126"/>
    <s v=" "/>
    <s v="BARDSTOWN"/>
    <s v="RD"/>
    <n v="-85.720083430299894"/>
    <n v="38.237765058900003"/>
    <d v="2018-10-31T00:00:00"/>
    <s v="RST"/>
    <s v="Restaurant / Cafe"/>
    <d v="2009-06-30T10:50:00"/>
    <n v="40204"/>
    <x v="9"/>
    <s v="TYLER PARK"/>
    <s v="(C2)"/>
    <s v="RLD"/>
    <s v="NQ2 Retail Drink (Restaurant)"/>
    <s v="ACTIVE"/>
    <m/>
    <s v="Codes and Regulations"/>
    <n v="1218194"/>
    <n v="272035"/>
    <x v="12"/>
  </r>
  <r>
    <n v="1284"/>
    <n v="23672"/>
    <s v="Alcoholic Beverage Annual"/>
    <s v="DRAGON KING'S DAUGHTER"/>
    <s v="1126 BARDSTOWN RD "/>
    <n v="1126"/>
    <s v=" "/>
    <s v="BARDSTOWN"/>
    <s v="RD"/>
    <n v="-85.720083430299894"/>
    <n v="38.237765058900003"/>
    <d v="2018-10-31T00:00:00"/>
    <s v="RST"/>
    <s v="Restaurant / Cafe"/>
    <d v="2009-06-30T10:50:00"/>
    <n v="40204"/>
    <x v="9"/>
    <s v="TYLER PARK"/>
    <s v="(C2)"/>
    <s v="SD"/>
    <s v="Sunday Drink"/>
    <s v="ACTIVE"/>
    <m/>
    <s v="Codes and Regulations"/>
    <n v="1218194"/>
    <n v="272035"/>
    <x v="12"/>
  </r>
  <r>
    <n v="1285"/>
    <n v="27054"/>
    <s v="Alcoholic Beverage Annual"/>
    <s v="JR LIQUOR"/>
    <s v="900 E OAK ST "/>
    <n v="900"/>
    <s v="E"/>
    <s v="OAK"/>
    <s v="ST"/>
    <n v="-85.739507087299899"/>
    <n v="38.232872049000001"/>
    <d v="2018-10-31T00:00:00"/>
    <s v="LIQ"/>
    <s v="Liquor Store"/>
    <d v="2010-03-25T10:32:00"/>
    <n v="40204"/>
    <x v="3"/>
    <s v="SHELBY PARK"/>
    <s v="C2"/>
    <s v="LP2"/>
    <s v="Quota Retail Package (12 AM - 2 AM)"/>
    <s v="ACTIVE"/>
    <m/>
    <s v="Codes and Regulations"/>
    <n v="1212587"/>
    <n v="270343"/>
    <x v="9"/>
  </r>
  <r>
    <n v="1286"/>
    <n v="28137"/>
    <s v="Alcoholic Beverage Annual"/>
    <s v="SHORTY'S FOOD MART #4"/>
    <s v="1711 W BROADWAY "/>
    <n v="1711"/>
    <s v="W"/>
    <s v="BROADWAY"/>
    <s v=" "/>
    <n v="-85.780601589100002"/>
    <n v="38.249142976599899"/>
    <d v="2018-10-31T00:00:00"/>
    <s v="GRO"/>
    <s v="Grocery / Food Mart"/>
    <d v="2010-08-02T12:37:25"/>
    <n v="40203"/>
    <x v="3"/>
    <s v="RUSSELL"/>
    <s v="C2"/>
    <s v="MBP2"/>
    <s v="NQ Retail Malt Beverage Package (12 am till 2 am)"/>
    <s v="ACTIVE"/>
    <m/>
    <s v="Codes and Regulations"/>
    <n v="1200883"/>
    <n v="276461"/>
    <x v="9"/>
  </r>
  <r>
    <n v="1287"/>
    <n v="5312"/>
    <s v="Alcoholic Beverage Annual"/>
    <s v="BUCKHEAD GRILL &amp; BAR"/>
    <s v="3020 BARDSTOWN RD "/>
    <n v="3020"/>
    <s v=" "/>
    <s v="BARDSTOWN"/>
    <s v="RD"/>
    <n v="-85.674567112199895"/>
    <n v="38.214029593200003"/>
    <d v="2019-01-31T00:00:00"/>
    <s v="RST"/>
    <s v="Restaurant / Cafe"/>
    <d v="2004-07-20T11:54:00"/>
    <n v="40205"/>
    <x v="9"/>
    <s v="GARDINER LANE"/>
    <s v="C1"/>
    <s v="CATE"/>
    <s v="Caterer"/>
    <s v="ACTIVE"/>
    <m/>
    <s v="Codes and Regulations"/>
    <n v="1231132"/>
    <n v="263187"/>
    <x v="0"/>
  </r>
  <r>
    <n v="1288"/>
    <n v="6884"/>
    <s v="Alcoholic Beverage Annual"/>
    <s v="AMVETS PRESTON POST #9"/>
    <s v="1567 S SHELBY ST "/>
    <n v="1567"/>
    <s v="S"/>
    <s v="SHELBY"/>
    <s v="ST"/>
    <n v="-85.742751045099894"/>
    <n v="38.222312013100002"/>
    <d v="2019-01-31T00:00:00"/>
    <s v="PRI"/>
    <s v="Private Club"/>
    <d v="2005-02-03T14:18:00"/>
    <n v="40217"/>
    <x v="22"/>
    <s v="SCHNITZELBURG"/>
    <s v="C1"/>
    <s v="PC4"/>
    <s v="NQ3 Private Club  (12 am till 4 am)"/>
    <s v="ACTIVE"/>
    <m/>
    <s v="Codes and Regulations"/>
    <n v="1211593"/>
    <n v="266513"/>
    <x v="4"/>
  </r>
  <r>
    <n v="1289"/>
    <s v="17ABC1001"/>
    <s v="Alcoholic Beverage Annual"/>
    <s v="LIQUOR NIGHT SHOP"/>
    <s v="1403 LEXINGTON RD "/>
    <n v="1403"/>
    <s v=" "/>
    <s v="LEXINGTON"/>
    <s v="RD"/>
    <n v="-85.719788111200003"/>
    <n v="38.2507041191"/>
    <d v="2018-09-30T00:00:00"/>
    <s v="LIQ"/>
    <s v="Liquor Store"/>
    <d v="2017-02-09T16:17:42"/>
    <n v="40206"/>
    <x v="7"/>
    <s v="IRISH HILL"/>
    <s v="PD"/>
    <s v="LP"/>
    <s v="Quota Retail Package"/>
    <s v="ACTIVE"/>
    <m/>
    <s v="Codes and Regulations"/>
    <n v="1218354"/>
    <n v="276745"/>
    <x v="13"/>
  </r>
  <r>
    <n v="1290"/>
    <s v="17ABC1003"/>
    <s v="Alcoholic Beverage Annual"/>
    <s v="PRP STOP AND GO"/>
    <s v="8105 TERRY RD "/>
    <n v="8105"/>
    <s v=" "/>
    <s v="TERRY"/>
    <s v="RD"/>
    <n v="-85.872992806200003"/>
    <n v="38.136117884100003"/>
    <d v="2018-09-30T00:00:00"/>
    <s v="GRO"/>
    <s v="Grocery / Food Mart"/>
    <d v="2017-04-10T09:19:43"/>
    <n v="40258"/>
    <x v="12"/>
    <m/>
    <s v="C2"/>
    <s v="MBP2"/>
    <s v="NQ Retail Malt Beverage Package (12 am till 2 am)"/>
    <s v="ACTIVE"/>
    <d v="2017-04-10T09:19:43"/>
    <s v="Codes and Regulations"/>
    <n v="1173629"/>
    <n v="235762"/>
    <x v="13"/>
  </r>
  <r>
    <n v="1291"/>
    <s v="17ABC1006"/>
    <s v="Alcoholic Beverage Annual"/>
    <s v="THE MELTING POT"/>
    <s v="2045 S HURSTBOURNE PKY "/>
    <n v="2045"/>
    <s v="S"/>
    <s v="HURSTBOURNE"/>
    <s v="PKY"/>
    <n v="-85.587680695000003"/>
    <n v="38.216477429400001"/>
    <d v="2019-01-31T00:00:00"/>
    <s v="RST"/>
    <s v="Restaurant / Cafe"/>
    <d v="2017-02-08T12:42:30"/>
    <n v="40220"/>
    <x v="20"/>
    <m/>
    <s v="C2"/>
    <s v="SD"/>
    <s v="Sunday Drink"/>
    <s v="ACTIVE"/>
    <m/>
    <s v="Codes and Regulations"/>
    <n v="1256106"/>
    <n v="263704"/>
    <x v="13"/>
  </r>
  <r>
    <n v="1292"/>
    <s v="ABC890003"/>
    <s v="Alcoholic Beverage Annual"/>
    <s v="B-QUICK LIQUOR"/>
    <s v="2119 UPPER HUNTERS TRCE "/>
    <n v="2119"/>
    <s v=" "/>
    <s v="UPPER HUNTERS"/>
    <s v="TRCE"/>
    <n v="-85.836770045500003"/>
    <n v="38.168005474600001"/>
    <d v="2019-02-28T00:00:00"/>
    <s v="LIQ"/>
    <s v="Liquor Store"/>
    <d v="2017-06-15T15:11:24"/>
    <n v="40216"/>
    <x v="12"/>
    <m/>
    <s v="C1"/>
    <s v="LP2"/>
    <s v="Quota Retail Package (12 AM - 2 AM)"/>
    <s v="ACTIVE"/>
    <d v="2017-06-15T15:11:24"/>
    <s v="Codes and Regulations"/>
    <n v="1184246"/>
    <n v="247191"/>
    <x v="13"/>
  </r>
  <r>
    <n v="1293"/>
    <n v="21122"/>
    <s v="Alcoholic Beverage Annual"/>
    <s v="ROOTIE'S SPORTS BAR AND GRILLE"/>
    <s v="12205 WESTPORT RD "/>
    <n v="12205"/>
    <s v=" "/>
    <s v="WESTPORT"/>
    <s v="RD"/>
    <n v="-85.524078541199898"/>
    <n v="38.304726115999898"/>
    <d v="2019-02-28T00:00:00"/>
    <s v="BAR"/>
    <s v="Bar"/>
    <d v="2008-12-08T15:38:00"/>
    <n v="40245"/>
    <x v="1"/>
    <m/>
    <s v="C2"/>
    <s v="MBCO"/>
    <s v="NQ Retail Malt Beverage Combo (Package and Drink)"/>
    <s v="ACTIVE"/>
    <m/>
    <s v="Codes and Regulations"/>
    <n v="1274822"/>
    <n v="295579"/>
    <x v="5"/>
  </r>
  <r>
    <n v="1294"/>
    <s v="ABC901695"/>
    <s v="Alcoholic Beverage Annual"/>
    <s v="B.C. ROOSTERS"/>
    <s v="5338 BARDSTOWN RD "/>
    <n v="5338"/>
    <s v=" "/>
    <s v="BARDSTOWN"/>
    <s v="RD"/>
    <n v="-85.604789646100002"/>
    <n v="38.168120687799899"/>
    <d v="2018-10-31T00:00:00"/>
    <s v="RST"/>
    <s v="Restaurant / Cafe"/>
    <d v="2017-04-20T08:18:21"/>
    <n v="40291"/>
    <x v="18"/>
    <m/>
    <s v="C1"/>
    <s v="RLD2"/>
    <s v="NQ2 Restaurant Liquor Drink (12 am till 2 am)"/>
    <s v="ACTIVE"/>
    <d v="2017-04-20T08:18:21"/>
    <s v="Codes and Regulations"/>
    <n v="1250932"/>
    <n v="246168"/>
    <x v="13"/>
  </r>
  <r>
    <n v="1295"/>
    <s v="ABC917584"/>
    <s v="Alcoholic Beverage Annual"/>
    <s v="MVP SPORTS &amp; EVENTS VENUE"/>
    <s v="5011 POPLAR LEVEL RD "/>
    <n v="5011"/>
    <s v=" "/>
    <s v="POPLAR LEVEL"/>
    <s v="RD"/>
    <n v="-85.680450346900003"/>
    <n v="38.166843965399899"/>
    <d v="2019-02-28T00:00:00"/>
    <s v="RST"/>
    <s v="Restaurant / Cafe"/>
    <d v="2017-06-19T09:04:21"/>
    <n v="40219"/>
    <x v="17"/>
    <m/>
    <s v="C1"/>
    <s v="RLD"/>
    <s v="NQ2 Retail Drink (Restaurant)"/>
    <s v="ACTIVE"/>
    <d v="2017-06-19T09:04:20"/>
    <s v="Codes and Regulations"/>
    <n v="1229175"/>
    <n v="246032"/>
    <x v="13"/>
  </r>
  <r>
    <n v="1296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MBP2"/>
    <s v="NQ Retail Malt Beverage Package (12 am till 2 am)"/>
    <s v="ACTIVE"/>
    <d v="2017-08-17T15:36:12"/>
    <s v="Codes and Regulations"/>
    <n v="1215352"/>
    <n v="275472"/>
    <x v="13"/>
  </r>
  <r>
    <n v="1297"/>
    <s v="ABC919844"/>
    <s v="Alcoholic Beverage Annual"/>
    <s v="HELL OR HIGH WATER"/>
    <s v="112 W WASHINGTON ST "/>
    <n v="112"/>
    <s v="W"/>
    <s v="WASHINGTON"/>
    <s v="ST"/>
    <n v="-85.752171085000001"/>
    <n v="38.256806482499897"/>
    <d v="2018-11-30T00:00:00"/>
    <s v="BAR"/>
    <s v="Bar"/>
    <d v="2018-01-22T12:34:18"/>
    <n v="40202"/>
    <x v="3"/>
    <s v="CENTRAL BUSINESS DISTRICT"/>
    <s v="(C3)"/>
    <s v="LD"/>
    <s v="Quota Retail Drink"/>
    <s v="ACTIVE"/>
    <d v="2018-01-22T12:34:17"/>
    <s v="Codes and Regulations"/>
    <n v="1209092"/>
    <n v="279117"/>
    <x v="15"/>
  </r>
  <r>
    <n v="1298"/>
    <s v="ABC918358"/>
    <s v="Alcoholic Beverage Annual"/>
    <s v="HOME 2 SUITES"/>
    <s v="240 S HANCOCK ST "/>
    <n v="240"/>
    <s v="S"/>
    <s v="HANCOCK"/>
    <s v="ST"/>
    <n v="-85.7426187529"/>
    <n v="38.252644615500003"/>
    <d v="2018-11-30T00:00:00"/>
    <s v="HOT"/>
    <s v="Hotels"/>
    <d v="2017-10-12T08:13:21"/>
    <n v="40202"/>
    <x v="3"/>
    <s v="PHOENIX HILL"/>
    <s v="PD"/>
    <s v="MBP2"/>
    <s v="NQ Retail Malt Beverage Package (12 am till 2 am)"/>
    <s v="ACTIVE"/>
    <d v="2017-10-12T08:13:21"/>
    <s v="Codes and Regulations"/>
    <n v="1211810"/>
    <n v="277557"/>
    <x v="13"/>
  </r>
  <r>
    <n v="1299"/>
    <s v="ABC918522"/>
    <s v="Alcoholic Beverage Annual"/>
    <s v="BEVERAGE LIQUORS"/>
    <s v="4450 S 3RD ST "/>
    <n v="4450"/>
    <s v="S"/>
    <s v="3RD"/>
    <s v="ST"/>
    <n v="-85.765135750300004"/>
    <n v="38.189407522099899"/>
    <d v="2019-02-28T00:00:00"/>
    <s v="LIQ"/>
    <s v="Liquor Store"/>
    <d v="2017-07-24T10:09:54"/>
    <n v="40214"/>
    <x v="19"/>
    <s v="BEECHMONT"/>
    <s v="C1"/>
    <s v="LP"/>
    <s v="Quota Retail Package"/>
    <s v="ACTIVE"/>
    <d v="2017-07-24T10:09:54"/>
    <s v="Codes and Regulations"/>
    <n v="1204966"/>
    <n v="254637"/>
    <x v="13"/>
  </r>
  <r>
    <n v="1300"/>
    <s v="ABC919844"/>
    <s v="Alcoholic Beverage Annual"/>
    <s v="HELL OR HIGH WATER"/>
    <s v="112 W WASHINGTON ST "/>
    <n v="112"/>
    <s v="W"/>
    <s v="WASHINGTON"/>
    <s v="ST"/>
    <n v="-85.752171085000001"/>
    <n v="38.256806482499897"/>
    <d v="2018-11-30T00:00:00"/>
    <s v="BAR"/>
    <s v="Bar"/>
    <d v="2018-01-22T12:34:18"/>
    <n v="40202"/>
    <x v="3"/>
    <s v="CENTRAL BUSINESS DISTRICT"/>
    <s v="(C3)"/>
    <s v="MBRD"/>
    <s v="NQ4 Retail Malt Beverage Drink"/>
    <s v="ACTIVE"/>
    <d v="2018-01-22T12:34:17"/>
    <s v="Codes and Regulations"/>
    <n v="1209092"/>
    <n v="279117"/>
    <x v="15"/>
  </r>
  <r>
    <n v="1301"/>
    <s v="ABC919844"/>
    <s v="Alcoholic Beverage Annual"/>
    <s v="HELL OR HIGH WATER"/>
    <s v="112 W WASHINGTON ST "/>
    <n v="112"/>
    <s v="W"/>
    <s v="WASHINGTON"/>
    <s v="ST"/>
    <n v="-85.752171085000001"/>
    <n v="38.256806482499897"/>
    <d v="2018-11-30T00:00:00"/>
    <s v="BAR"/>
    <s v="Bar"/>
    <d v="2018-01-22T12:34:18"/>
    <n v="40202"/>
    <x v="3"/>
    <s v="CENTRAL BUSINESS DISTRICT"/>
    <s v="(C3)"/>
    <s v="MBRD2"/>
    <s v="NQ4 Retail Malt Beverage Drink (12 am till 2 am)"/>
    <s v="ACTIVE"/>
    <d v="2018-01-22T12:34:18"/>
    <s v="Codes and Regulations"/>
    <n v="1209092"/>
    <n v="279117"/>
    <x v="15"/>
  </r>
  <r>
    <n v="1302"/>
    <s v="ABC919844"/>
    <s v="Alcoholic Beverage Annual"/>
    <s v="HELL OR HIGH WATER"/>
    <s v="112 W WASHINGTON ST "/>
    <n v="112"/>
    <s v="W"/>
    <s v="WASHINGTON"/>
    <s v="ST"/>
    <n v="-85.752171085000001"/>
    <n v="38.256806482499897"/>
    <d v="2018-11-30T00:00:00"/>
    <s v="BAR"/>
    <s v="Bar"/>
    <d v="2018-01-22T12:34:18"/>
    <n v="40202"/>
    <x v="3"/>
    <s v="CENTRAL BUSINESS DISTRICT"/>
    <s v="(C3)"/>
    <s v="SD"/>
    <s v="Sunday Drink"/>
    <s v="ACTIVE"/>
    <d v="2018-01-22T12:34:18"/>
    <s v="Codes and Regulations"/>
    <n v="1209092"/>
    <n v="279117"/>
    <x v="15"/>
  </r>
  <r>
    <n v="1303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RLD"/>
    <s v="NQ2 Retail Drink (Restaurant)"/>
    <s v="ACTIVE"/>
    <m/>
    <s v="Codes and Regulations"/>
    <n v="1217399"/>
    <n v="272604"/>
    <x v="9"/>
  </r>
  <r>
    <n v="1304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RLD2"/>
    <s v="NQ2 Restaurant Liquor Drink (12 am till 2 am)"/>
    <s v="ACTIVE"/>
    <m/>
    <s v="Codes and Regulations"/>
    <n v="1217399"/>
    <n v="272604"/>
    <x v="9"/>
  </r>
  <r>
    <n v="1305"/>
    <s v="ABC921447"/>
    <s v="Alcoholic Beverage Annual"/>
    <s v="THE LIMBO"/>
    <s v="411 W CHESTNUT ST "/>
    <n v="411"/>
    <s v="W"/>
    <s v="CHESTNUT"/>
    <s v="ST"/>
    <n v="-85.758270120299898"/>
    <n v="38.249106697000002"/>
    <d v="2018-11-30T00:00:00"/>
    <s v="BAR"/>
    <s v="Bar"/>
    <d v="2017-12-22T08:12:50"/>
    <n v="40202"/>
    <x v="3"/>
    <s v="CENTRAL BUSINESS DISTRICT"/>
    <s v="(C3)"/>
    <s v="LD"/>
    <s v="Quota Retail Drink"/>
    <s v="ACTIVE"/>
    <d v="2017-12-22T11:19:31"/>
    <s v="Codes and Regulations"/>
    <n v="1207295"/>
    <n v="276342"/>
    <x v="13"/>
  </r>
  <r>
    <n v="1306"/>
    <s v="ABC921498"/>
    <s v="Alcoholic Beverage Annual"/>
    <s v="THE SEELBACH HILTON"/>
    <s v="500 S 4TH ST "/>
    <n v="500"/>
    <s v="S"/>
    <s v="4TH"/>
    <s v="ST"/>
    <n v="-85.757835774499895"/>
    <n v="38.250831535700001"/>
    <d v="2018-11-30T00:00:00"/>
    <s v="HOT"/>
    <s v="Hotels"/>
    <d v="2017-11-07T09:38:55"/>
    <n v="40202"/>
    <x v="3"/>
    <s v="CENTRAL BUSINESS DISTRICT"/>
    <s v="(C3)"/>
    <s v="CCC"/>
    <s v="NQ1 Retail Drink (Convention Center or Convention Hotel Complex)"/>
    <s v="ACTIVE"/>
    <d v="2017-11-07T09:38:55"/>
    <s v="Codes and Regulations"/>
    <n v="1207430"/>
    <n v="276968"/>
    <x v="13"/>
  </r>
  <r>
    <n v="1307"/>
    <s v="14ABC1059"/>
    <s v="Alcoholic Beverage Annual"/>
    <s v="LIQUOR WORLD #4"/>
    <s v="5258 BARDSTOWN RD "/>
    <n v="5258"/>
    <s v=" "/>
    <s v="BARDSTOWN"/>
    <s v="RD"/>
    <n v="-85.606656562400005"/>
    <n v="38.1678737931"/>
    <d v="2018-10-31T00:00:00"/>
    <s v="LIQ"/>
    <s v="Liquor Store"/>
    <d v="2014-05-05T16:04:10"/>
    <n v="40291"/>
    <x v="18"/>
    <m/>
    <s v="C1"/>
    <s v="MBP"/>
    <s v="NQ Retail Malt Beverage Package"/>
    <s v="ACTIVE"/>
    <d v="2014-05-05T16:04:10"/>
    <s v="Codes and Regulations"/>
    <n v="1250394"/>
    <n v="246086"/>
    <x v="3"/>
  </r>
  <r>
    <n v="1308"/>
    <s v="14ABC1184"/>
    <s v="Alcoholic Beverage Annual"/>
    <s v="JAY'S FOOD MART"/>
    <s v="5370 RANGELAND RD "/>
    <n v="5370"/>
    <s v=" "/>
    <s v="RANGELAND"/>
    <s v="RD"/>
    <n v="-85.660642710000005"/>
    <n v="38.163962569299898"/>
    <d v="2019-02-28T00:00:00"/>
    <s v="GRO"/>
    <s v="Grocery / Food Mart"/>
    <d v="2014-12-01T14:09:07"/>
    <n v="40219"/>
    <x v="17"/>
    <m/>
    <s v="C1"/>
    <s v="MBP"/>
    <s v="NQ Retail Malt Beverage Package"/>
    <s v="ACTIVE"/>
    <m/>
    <s v="Codes and Regulations"/>
    <n v="1234853"/>
    <n v="244895"/>
    <x v="3"/>
  </r>
  <r>
    <n v="1309"/>
    <s v="14ABC1014"/>
    <s v="Alcoholic Beverage Annual"/>
    <s v="LIQUOR WORLD #1"/>
    <s v="2403 S SHELBY ST "/>
    <n v="2403"/>
    <s v="S"/>
    <s v="SHELBY"/>
    <s v="ST"/>
    <n v="-85.741685542699898"/>
    <n v="38.213993131000002"/>
    <d v="2019-01-31T00:00:00"/>
    <s v="LIQ"/>
    <s v="Liquor Store"/>
    <d v="2014-02-03T11:22:53"/>
    <n v="40217"/>
    <x v="22"/>
    <s v="SCHNITZELBURG"/>
    <s v="C1"/>
    <s v="LP"/>
    <s v="Quota Retail Package"/>
    <s v="ACTIVE"/>
    <d v="2014-02-03T11:22:53"/>
    <s v="Codes and Regulations"/>
    <n v="1211850"/>
    <n v="263479"/>
    <x v="3"/>
  </r>
  <r>
    <n v="1310"/>
    <s v="14ABC1022"/>
    <s v="Alcoholic Beverage Annual"/>
    <s v="NORFOLK LIQUOR"/>
    <s v="4308 FEGENBUSH LN "/>
    <n v="4308"/>
    <s v=" "/>
    <s v="FEGENBUSH"/>
    <s v="LN"/>
    <n v="-85.638940841099895"/>
    <n v="38.184199847800002"/>
    <d v="2019-01-31T00:00:00"/>
    <s v="LIQ"/>
    <s v="Liquor Store"/>
    <d v="2014-03-14T13:22:39"/>
    <n v="40228"/>
    <x v="17"/>
    <m/>
    <s v="C2"/>
    <s v="LP"/>
    <s v="Quota Retail Package"/>
    <s v="ACTIVE"/>
    <d v="2014-03-14T13:22:39"/>
    <s v="Codes and Regulations"/>
    <n v="1241203"/>
    <n v="252169"/>
    <x v="3"/>
  </r>
  <r>
    <n v="1311"/>
    <n v="3686"/>
    <s v="Alcoholic Beverage Annual"/>
    <s v="INCARNATION OF OUR LORD"/>
    <s v="2229 LOWER HUNTERS TRCE "/>
    <n v="2229"/>
    <s v=" "/>
    <s v="LOWER HUNTERS"/>
    <s v="TRCE"/>
    <n v="-85.848622764400005"/>
    <n v="38.160746844099897"/>
    <d v="2019-02-28T00:00:00"/>
    <s v="CHR"/>
    <s v="Church / School"/>
    <d v="2004-03-02T15:05:00"/>
    <n v="40216"/>
    <x v="12"/>
    <m/>
    <s v="R4"/>
    <s v="MBRD"/>
    <s v="NQ4 Retail Malt Beverage Drink"/>
    <s v="ACTIVE"/>
    <m/>
    <s v="Codes and Regulations"/>
    <n v="1180793"/>
    <n v="244607"/>
    <x v="0"/>
  </r>
  <r>
    <n v="1312"/>
    <n v="17202"/>
    <s v="Alcoholic Beverage Annual"/>
    <s v="COLES PLACE"/>
    <s v="2928 W KENTUCKY ST "/>
    <n v="2928"/>
    <s v="W"/>
    <s v="KENTUCKY"/>
    <s v="ST"/>
    <n v="-85.802407994299898"/>
    <n v="38.2436726948999"/>
    <d v="2019-03-31T00:00:00"/>
    <s v="BAR"/>
    <s v="Bar"/>
    <d v="2006-09-28T16:51:43"/>
    <n v="40211"/>
    <x v="23"/>
    <s v="PARKLAND"/>
    <s v="EZ1"/>
    <s v="MBRD"/>
    <s v="NQ4 Retail Malt Beverage Drink"/>
    <s v="ACTIVE"/>
    <m/>
    <s v="Codes and Regulations"/>
    <n v="1194588"/>
    <n v="274574"/>
    <x v="14"/>
  </r>
  <r>
    <n v="1313"/>
    <n v="17519"/>
    <s v="Alcoholic Beverage Annual"/>
    <s v="GREENWOOD LIQUOR"/>
    <s v="4116 GREENWOOD AVE "/>
    <n v="4116"/>
    <s v=" "/>
    <s v="GREENWOOD"/>
    <s v="AVE"/>
    <n v="-85.820833895500002"/>
    <n v="38.2440167695"/>
    <d v="2019-03-31T00:00:00"/>
    <s v="LIQ"/>
    <s v="Liquor Store"/>
    <d v="2006-12-07T10:04:00"/>
    <n v="40211"/>
    <x v="23"/>
    <s v="CHICKASAW"/>
    <s v="C1"/>
    <s v="MBP"/>
    <s v="NQ Retail Malt Beverage Package"/>
    <s v="ACTIVE"/>
    <m/>
    <s v="Codes and Regulations"/>
    <n v="1189299"/>
    <n v="274789"/>
    <x v="14"/>
  </r>
  <r>
    <n v="1314"/>
    <n v="17519"/>
    <s v="Alcoholic Beverage Annual"/>
    <s v="GREENWOOD LIQUOR"/>
    <s v="4116 GREENWOOD AVE "/>
    <n v="4116"/>
    <s v=" "/>
    <s v="GREENWOOD"/>
    <s v="AVE"/>
    <n v="-85.820833895500002"/>
    <n v="38.2440167695"/>
    <d v="2019-03-31T00:00:00"/>
    <s v="LIQ"/>
    <s v="Liquor Store"/>
    <d v="2006-12-07T10:04:00"/>
    <n v="40211"/>
    <x v="23"/>
    <s v="CHICKASAW"/>
    <s v="C1"/>
    <s v="LP2"/>
    <s v="Quota Retail Package (12 AM - 2 AM)"/>
    <s v="ACTIVE"/>
    <m/>
    <s v="Codes and Regulations"/>
    <n v="1189299"/>
    <n v="274789"/>
    <x v="14"/>
  </r>
  <r>
    <n v="1315"/>
    <n v="5202"/>
    <s v="Alcoholic Beverage Annual"/>
    <s v="BEST STOP FOOD MART"/>
    <s v="9200 BLUE LICK RD "/>
    <n v="9200"/>
    <s v=" "/>
    <s v="BLUE LICK"/>
    <s v="RD"/>
    <n v="-85.6899321146999"/>
    <n v="38.1160266151999"/>
    <d v="2019-02-28T00:00:00"/>
    <s v="GRO"/>
    <s v="Grocery / Food Mart"/>
    <d v="2004-07-21T10:27:52"/>
    <n v="40229"/>
    <x v="0"/>
    <m/>
    <s v="C1"/>
    <s v="MBP"/>
    <s v="NQ Retail Malt Beverage Package"/>
    <s v="ACTIVE"/>
    <m/>
    <s v="Codes and Regulations"/>
    <n v="1226160"/>
    <n v="227571"/>
    <x v="0"/>
  </r>
  <r>
    <n v="1316"/>
    <n v="5202"/>
    <s v="Alcoholic Beverage Annual"/>
    <s v="BEST STOP FOOD MART"/>
    <s v="9200 BLUE LICK RD "/>
    <n v="9200"/>
    <s v=" "/>
    <s v="BLUE LICK"/>
    <s v="RD"/>
    <n v="-85.6899321146999"/>
    <n v="38.1160266151999"/>
    <d v="2019-02-28T00:00:00"/>
    <s v="GRO"/>
    <s v="Grocery / Food Mart"/>
    <d v="2004-07-21T10:27:52"/>
    <n v="40229"/>
    <x v="0"/>
    <m/>
    <s v="C1"/>
    <s v="MBP2"/>
    <s v="NQ Retail Malt Beverage Package (12 am till 2 am)"/>
    <s v="ACTIVE"/>
    <m/>
    <s v="Codes and Regulations"/>
    <n v="1226160"/>
    <n v="227571"/>
    <x v="0"/>
  </r>
  <r>
    <n v="1317"/>
    <n v="20127"/>
    <s v="Alcoholic Beverage Annual"/>
    <s v="SAM'S KWIK MART"/>
    <s v="4060 CANE RUN RD "/>
    <n v="4060"/>
    <s v=" "/>
    <s v="CANE RUN"/>
    <s v="RD"/>
    <n v="-85.830887644900002"/>
    <n v="38.204816055899897"/>
    <d v="2019-02-28T00:00:00"/>
    <s v="GRO"/>
    <s v="Grocery / Food Mart"/>
    <d v="2008-02-25T08:23:00"/>
    <n v="40216"/>
    <x v="23"/>
    <m/>
    <s v="C2"/>
    <s v="MBP"/>
    <s v="NQ Retail Malt Beverage Package"/>
    <s v="ACTIVE"/>
    <m/>
    <s v="Codes and Regulations"/>
    <n v="1186167"/>
    <n v="260565"/>
    <x v="5"/>
  </r>
  <r>
    <n v="1318"/>
    <n v="20127"/>
    <s v="Alcoholic Beverage Annual"/>
    <s v="SAM'S KWIK MART"/>
    <s v="4060 CANE RUN RD "/>
    <n v="4060"/>
    <s v=" "/>
    <s v="CANE RUN"/>
    <s v="RD"/>
    <n v="-85.830887644900002"/>
    <n v="38.204816055899897"/>
    <d v="2019-02-28T00:00:00"/>
    <s v="GRO"/>
    <s v="Grocery / Food Mart"/>
    <d v="2008-02-25T08:23:00"/>
    <n v="40216"/>
    <x v="23"/>
    <m/>
    <s v="C2"/>
    <s v="MBP2"/>
    <s v="NQ Retail Malt Beverage Package (12 am till 2 am)"/>
    <s v="ACTIVE"/>
    <m/>
    <s v="Codes and Regulations"/>
    <n v="1186167"/>
    <n v="260565"/>
    <x v="5"/>
  </r>
  <r>
    <n v="1319"/>
    <n v="3308"/>
    <s v="Alcoholic Beverage Annual"/>
    <s v="HAZELWOOD LIQUORS"/>
    <s v="4338 TAYLOR BLVD "/>
    <n v="4338"/>
    <s v=" "/>
    <s v="TAYLOR"/>
    <s v="BLVD"/>
    <n v="-85.783136791499899"/>
    <n v="38.176544438199898"/>
    <d v="2019-02-28T00:00:00"/>
    <s v="LIQ"/>
    <s v="Liquor Store"/>
    <d v="2004-02-16T09:29:00"/>
    <n v="40215"/>
    <x v="2"/>
    <s v="IROQUOIS"/>
    <s v="C2"/>
    <s v="LP2"/>
    <s v="Quota Retail Package (12 AM - 2 AM)"/>
    <s v="ACTIVE"/>
    <m/>
    <s v="Codes and Regulations"/>
    <n v="1199715"/>
    <n v="250039"/>
    <x v="0"/>
  </r>
  <r>
    <n v="1320"/>
    <n v="3308"/>
    <s v="Alcoholic Beverage Annual"/>
    <s v="HAZELWOOD LIQUORS"/>
    <s v="4338 TAYLOR BLVD "/>
    <n v="4338"/>
    <s v=" "/>
    <s v="TAYLOR"/>
    <s v="BLVD"/>
    <n v="-85.783136791499899"/>
    <n v="38.176544438199898"/>
    <d v="2019-02-28T00:00:00"/>
    <s v="LIQ"/>
    <s v="Liquor Store"/>
    <d v="2004-02-16T09:29:00"/>
    <n v="40215"/>
    <x v="2"/>
    <s v="IROQUOIS"/>
    <s v="C2"/>
    <s v="MBP"/>
    <s v="NQ Retail Malt Beverage Package"/>
    <s v="ACTIVE"/>
    <m/>
    <s v="Codes and Regulations"/>
    <n v="1199715"/>
    <n v="250039"/>
    <x v="0"/>
  </r>
  <r>
    <n v="1321"/>
    <n v="3271"/>
    <s v="Alcoholic Beverage Annual"/>
    <s v="T-L GROCERY &amp; BEER"/>
    <s v="4836 SOUTHSIDE DR "/>
    <n v="4836"/>
    <s v=" "/>
    <s v="SOUTHSIDE"/>
    <s v="DR"/>
    <n v="-85.7649662834"/>
    <n v="38.1777705015"/>
    <d v="2019-02-28T00:00:00"/>
    <s v="GRO"/>
    <s v="Grocery / Food Mart"/>
    <d v="2004-02-12T08:55:00"/>
    <n v="40214"/>
    <x v="19"/>
    <s v="SOUTHSIDE"/>
    <s v="C1"/>
    <s v="MBP"/>
    <s v="NQ Retail Malt Beverage Package"/>
    <s v="ACTIVE"/>
    <m/>
    <s v="Codes and Regulations"/>
    <n v="1204945"/>
    <n v="250399"/>
    <x v="0"/>
  </r>
  <r>
    <n v="1322"/>
    <n v="3233"/>
    <s v="Alcoholic Beverage Annual"/>
    <s v="ST IGNATIUS BOOSTER CLUB"/>
    <s v="1816 RANGELAND RD "/>
    <n v="1816"/>
    <s v=" "/>
    <s v="RANGELAND"/>
    <s v="RD"/>
    <n v="-85.664174586000001"/>
    <n v="38.164024166700003"/>
    <d v="2019-02-28T00:00:00"/>
    <s v="CHR"/>
    <s v="Church / School"/>
    <d v="2004-02-09T16:24:00"/>
    <n v="40219"/>
    <x v="17"/>
    <m/>
    <s v="R4"/>
    <s v="MBRD"/>
    <s v="NQ4 Retail Malt Beverage Drink"/>
    <s v="ACTIVE"/>
    <m/>
    <s v="Codes and Regulations"/>
    <n v="1233838"/>
    <n v="244933"/>
    <x v="0"/>
  </r>
  <r>
    <n v="1323"/>
    <n v="17924"/>
    <s v="Alcoholic Beverage Annual"/>
    <s v="SHORTYS FOOD MART #1"/>
    <s v="931 DIXIE HWY "/>
    <n v="931"/>
    <s v=" "/>
    <s v="DIXIE"/>
    <s v="HWY"/>
    <n v="-85.784156054299899"/>
    <n v="38.242815348400001"/>
    <d v="2019-03-31T00:00:00"/>
    <s v="GRO"/>
    <s v="Grocery / Food Mart"/>
    <d v="2007-03-26T10:36:00"/>
    <n v="40210"/>
    <x v="10"/>
    <s v="CALIFORNIA"/>
    <s v="C2"/>
    <s v="MBP"/>
    <s v="NQ Retail Malt Beverage Package"/>
    <s v="ACTIVE"/>
    <m/>
    <s v="Codes and Regulations"/>
    <n v="1199824"/>
    <n v="274174"/>
    <x v="8"/>
  </r>
  <r>
    <n v="1324"/>
    <n v="17924"/>
    <s v="Alcoholic Beverage Annual"/>
    <s v="SHORTYS FOOD MART #1"/>
    <s v="931 DIXIE HWY "/>
    <n v="931"/>
    <s v=" "/>
    <s v="DIXIE"/>
    <s v="HWY"/>
    <n v="-85.784156054299899"/>
    <n v="38.242815348400001"/>
    <d v="2019-03-31T00:00:00"/>
    <s v="GRO"/>
    <s v="Grocery / Food Mart"/>
    <d v="2007-03-26T10:36:00"/>
    <n v="40210"/>
    <x v="10"/>
    <s v="CALIFORNIA"/>
    <s v="C2"/>
    <s v="MBP2"/>
    <s v="NQ Retail Malt Beverage Package (12 am till 2 am)"/>
    <s v="ACTIVE"/>
    <m/>
    <s v="Codes and Regulations"/>
    <n v="1199824"/>
    <n v="274174"/>
    <x v="8"/>
  </r>
  <r>
    <n v="1325"/>
    <n v="20229"/>
    <s v="Alcoholic Beverage Annual"/>
    <s v="THE LIQUOR STORE"/>
    <s v="2631 W BROADWAY "/>
    <n v="2631"/>
    <s v="W"/>
    <s v="BROADWAY"/>
    <s v=" "/>
    <n v="-85.796381568100003"/>
    <n v="38.249800212300002"/>
    <d v="2019-03-31T00:00:00"/>
    <s v="LIQ"/>
    <s v="Liquor Store"/>
    <d v="2008-04-01T08:36:37"/>
    <n v="40211"/>
    <x v="8"/>
    <s v="RUSSELL"/>
    <s v="C1"/>
    <s v="LP2"/>
    <s v="Quota Retail Package (12 AM - 2 AM)"/>
    <s v="ACTIVE"/>
    <m/>
    <s v="Codes and Regulations"/>
    <n v="1196356"/>
    <n v="276776"/>
    <x v="5"/>
  </r>
  <r>
    <n v="1326"/>
    <n v="20229"/>
    <s v="Alcoholic Beverage Annual"/>
    <s v="THE LIQUOR STORE"/>
    <s v="2631 W BROADWAY "/>
    <n v="2631"/>
    <s v="W"/>
    <s v="BROADWAY"/>
    <s v=" "/>
    <n v="-85.796381568100003"/>
    <n v="38.249800212300002"/>
    <d v="2019-03-31T00:00:00"/>
    <s v="LIQ"/>
    <s v="Liquor Store"/>
    <d v="2008-04-01T08:36:37"/>
    <n v="40211"/>
    <x v="8"/>
    <s v="RUSSELL"/>
    <s v="C1"/>
    <s v="MBP"/>
    <s v="NQ Retail Malt Beverage Package"/>
    <s v="ACTIVE"/>
    <m/>
    <s v="Codes and Regulations"/>
    <n v="1196356"/>
    <n v="276776"/>
    <x v="5"/>
  </r>
  <r>
    <n v="1327"/>
    <n v="20229"/>
    <s v="Alcoholic Beverage Annual"/>
    <s v="THE LIQUOR STORE"/>
    <s v="2631 W BROADWAY "/>
    <n v="2631"/>
    <s v="W"/>
    <s v="BROADWAY"/>
    <s v=" "/>
    <n v="-85.796381568100003"/>
    <n v="38.249800212300002"/>
    <d v="2019-03-31T00:00:00"/>
    <s v="LIQ"/>
    <s v="Liquor Store"/>
    <d v="2008-04-01T08:36:37"/>
    <n v="40211"/>
    <x v="8"/>
    <s v="RUSSELL"/>
    <s v="C1"/>
    <s v="MBP2"/>
    <s v="NQ Retail Malt Beverage Package (12 am till 2 am)"/>
    <s v="ACTIVE"/>
    <m/>
    <s v="Codes and Regulations"/>
    <n v="1196356"/>
    <n v="276776"/>
    <x v="5"/>
  </r>
  <r>
    <n v="1328"/>
    <n v="26047"/>
    <s v="Alcoholic Beverage Annual"/>
    <s v="SHORTY'S FOOD MART # 3"/>
    <s v="2133 DIXIE HWY "/>
    <n v="2133"/>
    <s v=" "/>
    <s v="DIXIE"/>
    <s v="HWY"/>
    <n v="-85.793463605699898"/>
    <n v="38.219672400999897"/>
    <d v="2019-03-31T00:00:00"/>
    <s v="GRO"/>
    <s v="Grocery / Food Mart"/>
    <d v="2009-12-11T15:08:25"/>
    <n v="40210"/>
    <x v="25"/>
    <m/>
    <s v="C1"/>
    <s v="MBP"/>
    <s v="NQ Retail Malt Beverage Package"/>
    <s v="ACTIVE"/>
    <m/>
    <s v="Codes and Regulations"/>
    <n v="1197010"/>
    <n v="265792"/>
    <x v="12"/>
  </r>
  <r>
    <n v="1329"/>
    <n v="3508"/>
    <s v="Alcoholic Beverage Annual"/>
    <s v="H D RUBBIES"/>
    <s v="6905 SOUTHSIDE DR "/>
    <n v="6905"/>
    <s v=" "/>
    <s v="SOUTHSIDE"/>
    <s v="DR"/>
    <n v="-85.764315820199897"/>
    <n v="38.157233142000003"/>
    <d v="2019-02-28T00:00:00"/>
    <s v="RST"/>
    <s v="Restaurant / Cafe"/>
    <d v="2004-02-26T09:36:00"/>
    <n v="40214"/>
    <x v="16"/>
    <m/>
    <s v="C2"/>
    <s v="RLD4"/>
    <s v="NQ2 Restaurant Liquor Drink (12 am till 4 am)"/>
    <s v="ACTIVE"/>
    <m/>
    <s v="Codes and Regulations"/>
    <n v="1205009"/>
    <n v="242918"/>
    <x v="0"/>
  </r>
  <r>
    <n v="1330"/>
    <s v="13ABC1116"/>
    <s v="Alcoholic Beverage Annual"/>
    <s v="T &amp; L MART"/>
    <s v="3320 W MARKET ST "/>
    <n v="3320"/>
    <s v="W"/>
    <s v="MARKET"/>
    <s v="ST"/>
    <n v="-85.8065475354"/>
    <n v="38.260686452000002"/>
    <d v="2019-03-31T00:00:00"/>
    <s v="GRO"/>
    <s v="Grocery / Food Mart"/>
    <d v="2014-01-09T08:52:26"/>
    <n v="40212"/>
    <x v="8"/>
    <s v="SHAWNEE"/>
    <s v="C1"/>
    <s v="MBP2"/>
    <s v="NQ Retail Malt Beverage Package (12 am till 2 am)"/>
    <s v="ACTIVE"/>
    <m/>
    <s v="Codes and Regulations"/>
    <n v="1193504"/>
    <n v="280789"/>
    <x v="3"/>
  </r>
  <r>
    <n v="1331"/>
    <s v="13ABC1116"/>
    <s v="Alcoholic Beverage Annual"/>
    <s v="T &amp; L MART"/>
    <s v="3320 W MARKET ST "/>
    <n v="3320"/>
    <s v="W"/>
    <s v="MARKET"/>
    <s v="ST"/>
    <n v="-85.8065475354"/>
    <n v="38.260686452000002"/>
    <d v="2019-03-31T00:00:00"/>
    <s v="GRO"/>
    <s v="Grocery / Food Mart"/>
    <d v="2014-01-09T08:52:26"/>
    <n v="40212"/>
    <x v="8"/>
    <s v="SHAWNEE"/>
    <s v="C1"/>
    <s v="MBP"/>
    <s v="NQ Retail Malt Beverage Package"/>
    <s v="ACTIVE"/>
    <m/>
    <s v="Codes and Regulations"/>
    <n v="1193504"/>
    <n v="280789"/>
    <x v="3"/>
  </r>
  <r>
    <n v="1332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MBRD"/>
    <s v="NQ4 Retail Malt Beverage Drink"/>
    <s v="ACTIVE"/>
    <m/>
    <s v="Codes and Regulations"/>
    <n v="1240966"/>
    <n v="305745"/>
    <x v="0"/>
  </r>
  <r>
    <n v="1333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MBRD4"/>
    <s v="NQ4 Retail Malt Beverage Drink (12 am till 4 am)"/>
    <s v="ACTIVE"/>
    <m/>
    <s v="Codes and Regulations"/>
    <n v="1240966"/>
    <n v="305745"/>
    <x v="0"/>
  </r>
  <r>
    <n v="1334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MBP2"/>
    <s v="NQ Retail Malt Beverage Package (12 am till 2 am)"/>
    <s v="ACTIVE"/>
    <m/>
    <s v="Codes and Regulations"/>
    <n v="1210982"/>
    <n v="278668"/>
    <x v="7"/>
  </r>
  <r>
    <n v="1335"/>
    <n v="18205"/>
    <s v="Alcoholic Beverage Annual"/>
    <s v="STATE LIQUORS"/>
    <s v="3786 LEXINGTON RD "/>
    <n v="3786"/>
    <s v=" "/>
    <s v="LEXINGTON"/>
    <s v="RD"/>
    <n v="-85.658252620900001"/>
    <n v="38.252310931700002"/>
    <d v="2019-05-31T00:00:00"/>
    <s v="LIQ"/>
    <s v="Liquor Store"/>
    <d v="2007-03-29T08:45:00"/>
    <n v="40207"/>
    <x v="7"/>
    <s v="ROCKCREEK LEXINGTON ROAD"/>
    <s v="C2"/>
    <s v="LP2"/>
    <s v="Quota Retail Package (12 AM - 2 AM)"/>
    <s v="ACTIVE"/>
    <m/>
    <s v="Codes and Regulations"/>
    <n v="1236032"/>
    <n v="277054"/>
    <x v="8"/>
  </r>
  <r>
    <n v="1336"/>
    <s v="14ABC1059"/>
    <s v="Alcoholic Beverage Annual"/>
    <s v="LIQUOR WORLD #4"/>
    <s v="5258 BARDSTOWN RD "/>
    <n v="5258"/>
    <s v=" "/>
    <s v="BARDSTOWN"/>
    <s v="RD"/>
    <n v="-85.606656562400005"/>
    <n v="38.1678737931"/>
    <d v="2018-10-31T00:00:00"/>
    <s v="LIQ"/>
    <s v="Liquor Store"/>
    <d v="2014-05-05T16:04:10"/>
    <n v="40291"/>
    <x v="18"/>
    <m/>
    <s v="C1"/>
    <s v="LP"/>
    <s v="Quota Retail Package"/>
    <s v="ACTIVE"/>
    <d v="2014-05-05T16:04:10"/>
    <s v="Codes and Regulations"/>
    <n v="1250394"/>
    <n v="246086"/>
    <x v="3"/>
  </r>
  <r>
    <n v="1337"/>
    <s v="13ABC1046"/>
    <s v="Alcoholic Beverage Annual"/>
    <s v="KROGER #186 LIQUOR STORE"/>
    <s v="2221 HOLIDAY MANOR CTR "/>
    <n v="2221"/>
    <s v=" "/>
    <s v="HOLIDAY MANOR"/>
    <s v="CTR"/>
    <n v="-85.630628304699897"/>
    <n v="38.283671292999898"/>
    <d v="2018-07-31T00:00:00"/>
    <s v="GRO"/>
    <s v="Grocery / Food Mart"/>
    <d v="2013-08-01T09:42:25"/>
    <n v="40222"/>
    <x v="4"/>
    <m/>
    <s v="C1"/>
    <s v="MBP"/>
    <s v="NQ Retail Malt Beverage Package"/>
    <s v="ACTIVE"/>
    <m/>
    <s v="Codes and Regulations"/>
    <n v="1244135"/>
    <n v="288353"/>
    <x v="2"/>
  </r>
  <r>
    <n v="1338"/>
    <n v="4319"/>
    <s v="Alcoholic Beverage Annual"/>
    <s v="VAULT LIQUORS &amp; SMOKES"/>
    <s v="1270 BARDSTOWN RD "/>
    <n v="1270"/>
    <s v=" "/>
    <s v="BARDSTOWN"/>
    <s v="RD"/>
    <n v="-85.715677223"/>
    <n v="38.235280067700003"/>
    <d v="2018-10-31T00:00:00"/>
    <s v="LIQ"/>
    <s v="Liquor Store"/>
    <d v="2004-04-26T10:30:00"/>
    <n v="40204"/>
    <x v="9"/>
    <s v="TYLER PARK"/>
    <s v="(C2)"/>
    <s v="MBP"/>
    <s v="NQ Retail Malt Beverage Package"/>
    <s v="ACTIVE"/>
    <m/>
    <s v="Codes and Regulations"/>
    <n v="1219445"/>
    <n v="271110"/>
    <x v="0"/>
  </r>
  <r>
    <n v="1339"/>
    <n v="5312"/>
    <s v="Alcoholic Beverage Annual"/>
    <s v="BUCKHEAD GRILL &amp; BAR"/>
    <s v="3020 BARDSTOWN RD "/>
    <n v="3020"/>
    <s v=" "/>
    <s v="BARDSTOWN"/>
    <s v="RD"/>
    <n v="-85.674567112199895"/>
    <n v="38.214029593200003"/>
    <d v="2019-01-31T00:00:00"/>
    <s v="RST"/>
    <s v="Restaurant / Cafe"/>
    <d v="2004-07-20T11:54:00"/>
    <n v="40205"/>
    <x v="9"/>
    <s v="GARDINER LANE"/>
    <s v="C1"/>
    <s v="RLD2"/>
    <s v="NQ2 Restaurant Liquor Drink (12 am till 2 am)"/>
    <s v="ACTIVE"/>
    <m/>
    <s v="Codes and Regulations"/>
    <n v="1231132"/>
    <n v="263187"/>
    <x v="0"/>
  </r>
  <r>
    <n v="1340"/>
    <s v="13ABC1069"/>
    <s v="Alcoholic Beverage Annual"/>
    <s v="CARDINAL ALLEY"/>
    <s v="2791 S FLOYD ST A"/>
    <n v="2791"/>
    <s v="S"/>
    <s v="FLOYD"/>
    <s v="ST"/>
    <n v="-85.756292820699898"/>
    <n v="38.2059920891"/>
    <d v="2019-05-31T00:00:00"/>
    <s v="BAR"/>
    <s v="Bar"/>
    <d v="2013-10-11T13:35:48"/>
    <n v="40209"/>
    <x v="2"/>
    <s v="UNIVERSITY"/>
    <s v="EZ1"/>
    <s v="LD"/>
    <s v="Quota Retail Drink"/>
    <s v="ACTIVE"/>
    <d v="2013-10-11T13:35:48"/>
    <s v="Codes and Regulations"/>
    <n v="1207606"/>
    <n v="260634"/>
    <x v="2"/>
  </r>
  <r>
    <n v="1341"/>
    <s v="14ABC1064"/>
    <s v="Alcoholic Beverage Annual"/>
    <s v="KROGER #707 LIQUOR STORE"/>
    <s v="9440 BROWNSBORO RD 100"/>
    <n v="9440"/>
    <s v=" "/>
    <s v="BROWNSBORO"/>
    <s v="RD"/>
    <n v="-85.575708488700002"/>
    <n v="38.305321818000003"/>
    <d v="2018-07-31T00:00:00"/>
    <s v="LIQ"/>
    <s v="Liquor Store"/>
    <d v="2014-04-22T11:47:04"/>
    <n v="40241"/>
    <x v="1"/>
    <m/>
    <s v="C1"/>
    <s v="LP"/>
    <s v="Quota Retail Package"/>
    <s v="ACTIVE"/>
    <d v="2014-04-22T11:47:04"/>
    <s v="Codes and Regulations"/>
    <n v="1260011"/>
    <n v="296005"/>
    <x v="3"/>
  </r>
  <r>
    <n v="1342"/>
    <s v="16ABC1042"/>
    <s v="Alcoholic Beverage Annual"/>
    <s v="NIC BROTHERS LLC"/>
    <s v="3633 PFLANZ AVE "/>
    <n v="3633"/>
    <s v=" "/>
    <s v="PFLANZ"/>
    <s v="AVE"/>
    <n v="-85.807931729100005"/>
    <n v="38.273900122800001"/>
    <d v="2019-03-31T00:00:00"/>
    <s v="BAR"/>
    <s v="Bar"/>
    <d v="2016-04-18T09:50:51"/>
    <n v="40212"/>
    <x v="8"/>
    <s v="PORTLAND"/>
    <s v="CR"/>
    <s v="MBRD4"/>
    <s v="NQ4 Retail Malt Beverage Drink (12 am till 4 am)"/>
    <s v="ACTIVE"/>
    <m/>
    <s v="Codes and Regulations"/>
    <n v="1193188"/>
    <n v="285607"/>
    <x v="6"/>
  </r>
  <r>
    <n v="1343"/>
    <n v="4255"/>
    <s v="Alcoholic Beverage Annual"/>
    <s v="HILTON GARDEN INN &amp; CONF CTR"/>
    <s v="2735 CRITTENDEN DR "/>
    <n v="2735"/>
    <s v=" "/>
    <s v="CRITTENDEN"/>
    <s v="DR"/>
    <n v="-85.750099813199895"/>
    <n v="38.203410603899897"/>
    <d v="2019-05-31T00:00:00"/>
    <s v="HOT"/>
    <s v="Hotels"/>
    <d v="2004-04-21T09:31:00"/>
    <n v="40209"/>
    <x v="2"/>
    <s v="FAIRGROUNDS"/>
    <s v="M2"/>
    <s v="RLD2"/>
    <s v="NQ2 Restaurant Liquor Drink (12 am till 2 am)"/>
    <s v="ACTIVE"/>
    <m/>
    <s v="Codes and Regulations"/>
    <n v="1209370"/>
    <n v="259665"/>
    <x v="0"/>
  </r>
  <r>
    <n v="1344"/>
    <s v="14ABC1009"/>
    <s v="Alcoholic Beverage Annual"/>
    <s v="JIMMY'S SMOKE SHOP &amp; CIGAR ROOM"/>
    <s v="2204 HEATHER LN "/>
    <n v="2204"/>
    <s v=" "/>
    <s v="HEATHER"/>
    <s v="LN"/>
    <n v="-85.665813825000001"/>
    <n v="38.205872347499898"/>
    <d v="2019-01-31T00:00:00"/>
    <s v="LIQ"/>
    <s v="Liquor Store"/>
    <d v="2014-02-05T16:18:56"/>
    <n v="40218"/>
    <x v="15"/>
    <s v="BON AIR"/>
    <s v="C2"/>
    <s v="LP"/>
    <s v="Quota Retail Package"/>
    <s v="ACTIVE"/>
    <d v="2014-02-05T16:18:56"/>
    <s v="Codes and Regulations"/>
    <n v="1233601"/>
    <n v="260178"/>
    <x v="3"/>
  </r>
  <r>
    <n v="1345"/>
    <n v="3637"/>
    <s v="Alcoholic Beverage Annual"/>
    <s v="AMER LEGION SHAWNEE POST #193"/>
    <s v="2800 W MAIN ST "/>
    <n v="2800"/>
    <s v="W"/>
    <s v="MAIN"/>
    <s v="ST"/>
    <n v="-85.797584503400003"/>
    <n v="38.260816534999897"/>
    <d v="2019-03-31T00:00:00"/>
    <s v="PRI"/>
    <s v="Private Club"/>
    <d v="2004-02-27T17:03:00"/>
    <n v="40212"/>
    <x v="8"/>
    <s v="PORTLAND"/>
    <s v="CR"/>
    <s v="PC"/>
    <s v="NQ3 Retail Drink (Private Club)"/>
    <s v="ACTIVE"/>
    <m/>
    <s v="Codes and Regulations"/>
    <n v="1196078"/>
    <n v="280793"/>
    <x v="0"/>
  </r>
  <r>
    <n v="1346"/>
    <n v="3660"/>
    <s v="Alcoholic Beverage Annual"/>
    <s v="SYL'S"/>
    <s v="2403 W BROADWAY "/>
    <n v="2403"/>
    <s v="W"/>
    <s v="BROADWAY"/>
    <s v=" "/>
    <n v="-85.791721328999898"/>
    <n v="38.249617396600001"/>
    <d v="2019-03-31T00:00:00"/>
    <s v="BAR"/>
    <s v="Bar"/>
    <d v="2004-03-01T17:13:00"/>
    <n v="40211"/>
    <x v="10"/>
    <s v="RUSSELL"/>
    <s v="C2"/>
    <s v="LD2"/>
    <s v="Quota Retail Drink (12 AM - 2 AM)"/>
    <s v="ACTIVE"/>
    <m/>
    <s v="Codes and Regulations"/>
    <n v="1197693"/>
    <n v="276687"/>
    <x v="0"/>
  </r>
  <r>
    <n v="1347"/>
    <n v="3660"/>
    <s v="Alcoholic Beverage Annual"/>
    <s v="SYL'S"/>
    <s v="2403 W BROADWAY "/>
    <n v="2403"/>
    <s v="W"/>
    <s v="BROADWAY"/>
    <s v=" "/>
    <n v="-85.791721328999898"/>
    <n v="38.249617396600001"/>
    <d v="2019-03-31T00:00:00"/>
    <s v="BAR"/>
    <s v="Bar"/>
    <d v="2004-03-01T17:13:00"/>
    <n v="40211"/>
    <x v="10"/>
    <s v="RUSSELL"/>
    <s v="C2"/>
    <s v="MBRD2"/>
    <s v="NQ4 Retail Malt Beverage Drink (12 am till 2 am)"/>
    <s v="ACTIVE"/>
    <m/>
    <s v="Codes and Regulations"/>
    <n v="1197693"/>
    <n v="276687"/>
    <x v="0"/>
  </r>
  <r>
    <n v="1348"/>
    <n v="28079"/>
    <s v="Alcoholic Beverage Annual"/>
    <s v="LIQUOR WORLD - OLD HENRY"/>
    <s v="2300 TERRA CROSSING BLVD 110"/>
    <n v="2300"/>
    <s v=" "/>
    <s v="TERRA CROSSING"/>
    <s v="BLVD"/>
    <n v="-85.4956564278"/>
    <n v="38.271187751600003"/>
    <d v="2019-02-28T00:00:00"/>
    <s v="LIQ"/>
    <s v="Liquor Store"/>
    <d v="2010-09-02T15:11:39"/>
    <n v="40245"/>
    <x v="21"/>
    <m/>
    <s v="C1"/>
    <s v="MBP"/>
    <s v="NQ Retail Malt Beverage Package"/>
    <s v="ACTIVE"/>
    <m/>
    <s v="Codes and Regulations"/>
    <n v="1282812"/>
    <n v="283255"/>
    <x v="9"/>
  </r>
  <r>
    <n v="1349"/>
    <n v="3230"/>
    <s v="Alcoholic Beverage Annual"/>
    <s v="MT CARMEL MEN'S CLUB"/>
    <s v="7333 SOUTHSIDE DR "/>
    <n v="7333"/>
    <s v=" "/>
    <s v="SOUTHSIDE"/>
    <s v="DR"/>
    <n v="-85.7737256307"/>
    <n v="38.146830797100002"/>
    <d v="2019-02-28T00:00:00"/>
    <s v="CHR"/>
    <s v="Church / School"/>
    <d v="2004-02-09T17:56:00"/>
    <n v="40214"/>
    <x v="16"/>
    <m/>
    <s v="R4"/>
    <s v="MBRD"/>
    <s v="NQ4 Retail Malt Beverage Drink"/>
    <s v="ACTIVE"/>
    <m/>
    <s v="Codes and Regulations"/>
    <n v="1202241"/>
    <n v="239175"/>
    <x v="0"/>
  </r>
  <r>
    <n v="1350"/>
    <n v="4107"/>
    <s v="Alcoholic Beverage Annual"/>
    <s v="NEW DIRECTION BAR &amp; GRILL"/>
    <s v="2630 CHAMBERLAIN LN "/>
    <n v="2630"/>
    <s v=" "/>
    <s v="CHAMBERLAIN"/>
    <s v="LN"/>
    <n v="-85.515056613200002"/>
    <n v="38.289398424399899"/>
    <d v="2019-02-28T00:00:00"/>
    <s v="BAR"/>
    <s v="Bar"/>
    <d v="2004-04-30T08:58:00"/>
    <n v="40245"/>
    <x v="1"/>
    <m/>
    <s v="CM"/>
    <s v="MBRD4"/>
    <s v="NQ4 Retail Malt Beverage Drink (12 am till 4 am)"/>
    <s v="ACTIVE"/>
    <m/>
    <s v="Codes and Regulations"/>
    <n v="1277334"/>
    <n v="289962"/>
    <x v="0"/>
  </r>
  <r>
    <n v="1351"/>
    <n v="4319"/>
    <s v="Alcoholic Beverage Annual"/>
    <s v="VAULT LIQUORS &amp; SMOKES"/>
    <s v="1270 BARDSTOWN RD "/>
    <n v="1270"/>
    <s v=" "/>
    <s v="BARDSTOWN"/>
    <s v="RD"/>
    <n v="-85.715677223"/>
    <n v="38.235280067700003"/>
    <d v="2018-10-31T00:00:00"/>
    <s v="LIQ"/>
    <s v="Liquor Store"/>
    <d v="2004-04-26T10:30:00"/>
    <n v="40204"/>
    <x v="9"/>
    <s v="TYLER PARK"/>
    <s v="(C2)"/>
    <s v="LP2"/>
    <s v="Quota Retail Package (12 AM - 2 AM)"/>
    <s v="ACTIVE"/>
    <m/>
    <s v="Codes and Regulations"/>
    <n v="1219445"/>
    <n v="271110"/>
    <x v="0"/>
  </r>
  <r>
    <n v="1352"/>
    <n v="35850"/>
    <s v="Alcoholic Beverage Annual"/>
    <s v="DOLLAR GENERAL STORE #598"/>
    <s v="4744 BARDSTOWN RD "/>
    <n v="4744"/>
    <s v=" "/>
    <s v="BARDSTOWN"/>
    <s v="RD"/>
    <n v="-85.624101753299897"/>
    <n v="38.177614077400001"/>
    <d v="2018-07-31T00:00:00"/>
    <s v="GRO"/>
    <s v="Grocery / Food Mart"/>
    <d v="2012-09-06T11:05:10"/>
    <n v="40218"/>
    <x v="17"/>
    <m/>
    <s v="C1"/>
    <s v="MBP"/>
    <s v="NQ Retail Malt Beverage Package"/>
    <s v="ACTIVE"/>
    <m/>
    <s v="Codes and Regulations"/>
    <n v="1245432"/>
    <n v="249707"/>
    <x v="10"/>
  </r>
  <r>
    <n v="1353"/>
    <n v="35853"/>
    <s v="Alcoholic Beverage Annual"/>
    <s v="DOLLAR GENERAL STORE #6113"/>
    <s v="3517 CANE RUN RD "/>
    <n v="3517"/>
    <s v=" "/>
    <s v="CANE RUN"/>
    <s v="RD"/>
    <n v="-85.810965175999897"/>
    <n v="38.222002090499899"/>
    <d v="2018-07-31T00:00:00"/>
    <s v="GRO"/>
    <s v="Grocery / Food Mart"/>
    <d v="2012-09-07T12:09:52"/>
    <n v="40211"/>
    <x v="25"/>
    <m/>
    <s v="CM"/>
    <s v="MBP"/>
    <s v="NQ Retail Malt Beverage Package"/>
    <s v="ACTIVE"/>
    <m/>
    <s v="Codes and Regulations"/>
    <n v="1191997"/>
    <n v="266725"/>
    <x v="10"/>
  </r>
  <r>
    <n v="1354"/>
    <n v="35855"/>
    <s v="Alcoholic Beverage Annual"/>
    <s v="DOLLAR GENERAL STORE #11683"/>
    <s v="8715 3RD STREET RD "/>
    <n v="8715"/>
    <s v=" "/>
    <s v="3RD STREET"/>
    <s v="RD"/>
    <n v="-85.810994266500003"/>
    <n v="38.116250777700003"/>
    <d v="2018-07-31T00:00:00"/>
    <s v="GRO"/>
    <s v="Grocery / Food Mart"/>
    <d v="2012-09-06T11:02:47"/>
    <n v="40272"/>
    <x v="14"/>
    <m/>
    <s v="C1"/>
    <s v="MBP"/>
    <s v="NQ Retail Malt Beverage Package"/>
    <s v="ACTIVE"/>
    <m/>
    <s v="Codes and Regulations"/>
    <n v="1191336"/>
    <n v="228220"/>
    <x v="10"/>
  </r>
  <r>
    <n v="1355"/>
    <n v="35858"/>
    <s v="Alcoholic Beverage Annual"/>
    <s v="DOLLAR GENERAL STORE #538"/>
    <s v="11909 DIXIE HWY "/>
    <n v="11909"/>
    <s v=" "/>
    <s v="DIXIE"/>
    <s v="HWY"/>
    <n v="-85.8811635166999"/>
    <n v="38.081802305799897"/>
    <d v="2018-07-31T00:00:00"/>
    <s v="GRO"/>
    <s v="Grocery / Food Mart"/>
    <d v="2012-09-10T11:19:14"/>
    <n v="40272"/>
    <x v="5"/>
    <m/>
    <s v="C2"/>
    <s v="MBP"/>
    <s v="NQ Retail Malt Beverage Package"/>
    <s v="ACTIVE"/>
    <m/>
    <s v="Codes and Regulations"/>
    <n v="1170929"/>
    <n v="216027"/>
    <x v="10"/>
  </r>
  <r>
    <n v="1356"/>
    <n v="36366"/>
    <s v="Alcoholic Beverage Annual"/>
    <s v="DOLLAR GENERAL STORE # 9448"/>
    <s v="5489 CLEARWATER FARM BLVD "/>
    <n v="5489"/>
    <s v=" "/>
    <s v="CLEARWATER FARM"/>
    <s v="BLVD"/>
    <n v="-85.661047080900005"/>
    <n v="38.154685997900003"/>
    <d v="2018-07-31T00:00:00"/>
    <s v="GRO"/>
    <s v="Grocery / Food Mart"/>
    <d v="2012-11-19T15:01:46"/>
    <n v="40219"/>
    <x v="17"/>
    <m/>
    <s v="C1"/>
    <s v="MBP"/>
    <s v="NQ Retail Malt Beverage Package"/>
    <s v="ACTIVE"/>
    <m/>
    <s v="Codes and Regulations"/>
    <n v="1234685"/>
    <n v="241519"/>
    <x v="10"/>
  </r>
  <r>
    <n v="1357"/>
    <n v="36371"/>
    <s v="Alcoholic Beverage Annual"/>
    <s v="DOLLAR GENERAL STORE # 2044"/>
    <s v="4207 MEDALLION CT "/>
    <n v="4207"/>
    <s v=" "/>
    <s v="MEDALLION"/>
    <s v="CT"/>
    <n v="-85.682411181899894"/>
    <n v="38.166786948400002"/>
    <d v="2018-07-31T00:00:00"/>
    <s v="GRO"/>
    <s v="Grocery / Food Mart"/>
    <d v="2013-02-04T14:22:21"/>
    <n v="40219"/>
    <x v="17"/>
    <m/>
    <s v="C2"/>
    <s v="MBP"/>
    <s v="NQ Retail Malt Beverage Package"/>
    <s v="ACTIVE"/>
    <m/>
    <s v="Codes and Regulations"/>
    <n v="1228611"/>
    <n v="246020"/>
    <x v="2"/>
  </r>
  <r>
    <n v="1358"/>
    <n v="5166"/>
    <s v="Alcoholic Beverage Annual"/>
    <s v="PIZZA HUT #013422"/>
    <s v="5368 DIXIE HWY "/>
    <n v="5368"/>
    <s v=" "/>
    <s v="DIXIE"/>
    <s v="HWY"/>
    <n v="-85.8348323357"/>
    <n v="38.156353975899897"/>
    <d v="2018-07-31T00:00:00"/>
    <s v="RST"/>
    <s v="Restaurant / Cafe"/>
    <d v="2004-07-08T10:42:00"/>
    <n v="40216"/>
    <x v="12"/>
    <m/>
    <s v="C2"/>
    <s v="MBRD"/>
    <s v="NQ4 Retail Malt Beverage Drink"/>
    <s v="ACTIVE"/>
    <m/>
    <s v="Codes and Regulations"/>
    <n v="1184730"/>
    <n v="242939"/>
    <x v="0"/>
  </r>
  <r>
    <n v="1359"/>
    <n v="5531"/>
    <s v="Alcoholic Beverage Annual"/>
    <s v="CIRCLE K #3232"/>
    <s v="13401 DIXIE HWY "/>
    <n v="13401"/>
    <s v=" "/>
    <s v="DIXIE"/>
    <s v="HWY"/>
    <n v="-85.886122380100005"/>
    <n v="38.061724690399899"/>
    <d v="2018-08-31T00:00:00"/>
    <s v="GRO"/>
    <s v="Grocery / Food Mart"/>
    <d v="2004-07-30T16:11:00"/>
    <n v="40272"/>
    <x v="5"/>
    <m/>
    <s v="C2"/>
    <s v="MBP2"/>
    <s v="NQ Retail Malt Beverage Package (12 am till 2 am)"/>
    <s v="ACTIVE"/>
    <m/>
    <s v="Codes and Regulations"/>
    <n v="1169372"/>
    <n v="208742"/>
    <x v="0"/>
  </r>
  <r>
    <n v="1360"/>
    <n v="5536"/>
    <s v="Alcoholic Beverage Annual"/>
    <s v="CIRCLE K #110"/>
    <s v="3001 FERN VALLEY RD "/>
    <n v="3001"/>
    <s v=" "/>
    <s v="FERN VALLEY"/>
    <s v="RD"/>
    <n v="-85.708950781400006"/>
    <n v="38.157471916200002"/>
    <d v="2018-08-31T00:00:00"/>
    <s v="GRO"/>
    <s v="Grocery / Food Mart"/>
    <d v="2004-08-16T16:47:00"/>
    <n v="40213"/>
    <x v="19"/>
    <m/>
    <s v="EZ1"/>
    <s v="MBP"/>
    <s v="NQ Retail Malt Beverage Package"/>
    <s v="ACTIVE"/>
    <m/>
    <s v="Codes and Regulations"/>
    <n v="1220928"/>
    <n v="242748"/>
    <x v="0"/>
  </r>
  <r>
    <n v="1361"/>
    <n v="5544"/>
    <s v="Alcoholic Beverage Annual"/>
    <s v="CIRCLE K #3233"/>
    <s v="404 MOUNT HOLLY RD "/>
    <n v="404"/>
    <s v=" "/>
    <s v="MOUNT HOLLY"/>
    <s v="RD"/>
    <n v="-85.758532843699896"/>
    <n v="38.104145962600001"/>
    <d v="2018-08-31T00:00:00"/>
    <s v="GRO"/>
    <s v="Grocery / Food Mart"/>
    <d v="2004-08-02T08:45:00"/>
    <n v="40118"/>
    <x v="16"/>
    <m/>
    <s v="C2"/>
    <s v="MBP"/>
    <s v="NQ Retail Malt Beverage Package"/>
    <s v="ACTIVE"/>
    <m/>
    <s v="Codes and Regulations"/>
    <n v="1206355"/>
    <n v="223561"/>
    <x v="0"/>
  </r>
  <r>
    <n v="1362"/>
    <n v="5544"/>
    <s v="Alcoholic Beverage Annual"/>
    <s v="CIRCLE K #3233"/>
    <s v="404 MOUNT HOLLY RD "/>
    <n v="404"/>
    <s v=" "/>
    <s v="MOUNT HOLLY"/>
    <s v="RD"/>
    <n v="-85.758532843699896"/>
    <n v="38.104145962600001"/>
    <d v="2018-08-31T00:00:00"/>
    <s v="GRO"/>
    <s v="Grocery / Food Mart"/>
    <d v="2004-08-02T08:45:00"/>
    <n v="40118"/>
    <x v="16"/>
    <m/>
    <s v="C2"/>
    <s v="MBP2"/>
    <s v="NQ Retail Malt Beverage Package (12 am till 2 am)"/>
    <s v="ACTIVE"/>
    <m/>
    <s v="Codes and Regulations"/>
    <n v="1206355"/>
    <n v="223561"/>
    <x v="0"/>
  </r>
  <r>
    <n v="1363"/>
    <n v="33784"/>
    <s v="Alcoholic Beverage Annual"/>
    <s v="THORNTONS #160"/>
    <s v="9200 PRESTON HWY "/>
    <n v="9200"/>
    <s v=" "/>
    <s v="PRESTON"/>
    <s v="HWY"/>
    <n v="-85.677886627099895"/>
    <n v="38.117424377699898"/>
    <d v="2018-08-31T00:00:00"/>
    <s v="GRO"/>
    <s v="Grocery / Food Mart"/>
    <d v="2011-12-14T12:04:08"/>
    <n v="40229"/>
    <x v="0"/>
    <m/>
    <s v="C1"/>
    <s v="MBP"/>
    <s v="NQ Retail Malt Beverage Package"/>
    <s v="ACTIVE"/>
    <m/>
    <s v="Codes and Regulations"/>
    <n v="1229633"/>
    <n v="228026"/>
    <x v="7"/>
  </r>
  <r>
    <n v="1364"/>
    <n v="33784"/>
    <s v="Alcoholic Beverage Annual"/>
    <s v="THORNTONS #160"/>
    <s v="9200 PRESTON HWY "/>
    <n v="9200"/>
    <s v=" "/>
    <s v="PRESTON"/>
    <s v="HWY"/>
    <n v="-85.677886627099895"/>
    <n v="38.117424377699898"/>
    <d v="2018-08-31T00:00:00"/>
    <s v="GRO"/>
    <s v="Grocery / Food Mart"/>
    <d v="2011-12-14T12:04:08"/>
    <n v="40229"/>
    <x v="0"/>
    <m/>
    <s v="C1"/>
    <s v="MBP2"/>
    <s v="NQ Retail Malt Beverage Package (12 am till 2 am)"/>
    <s v="ACTIVE"/>
    <m/>
    <s v="Codes and Regulations"/>
    <n v="1229633"/>
    <n v="228026"/>
    <x v="7"/>
  </r>
  <r>
    <n v="1365"/>
    <n v="5926"/>
    <s v="Alcoholic Beverage Annual"/>
    <s v="PATRICK'S BAR"/>
    <s v="3202 FRANKFORT AVE "/>
    <n v="3202"/>
    <s v=" "/>
    <s v="FRANKFORT"/>
    <s v="AVE"/>
    <n v="-85.675210425700001"/>
    <n v="38.254104560400002"/>
    <d v="2018-10-31T16:02:00"/>
    <s v="BAR"/>
    <s v="Bar"/>
    <d v="2004-08-26T08:51:00"/>
    <n v="40206"/>
    <x v="7"/>
    <s v="CRESCENT HILL"/>
    <s v="C1"/>
    <s v="MBRD4"/>
    <s v="NQ4 Retail Malt Beverage Drink (12 am till 4 am)"/>
    <s v="ACTIVE"/>
    <m/>
    <s v="Codes and Regulations"/>
    <n v="1231173"/>
    <n v="277782"/>
    <x v="0"/>
  </r>
  <r>
    <n v="1366"/>
    <s v="15ABC1039"/>
    <s v="Alcoholic Beverage Annual"/>
    <s v="ST PATRICK CHURCH"/>
    <s v="1000 N BECKLEY STATION RD "/>
    <n v="1000"/>
    <s v="N"/>
    <s v="BECKLEY STATION"/>
    <s v="RD"/>
    <n v="-85.479204155999895"/>
    <n v="38.252286583100002"/>
    <d v="2019-02-28T00:00:00"/>
    <s v="CHR"/>
    <s v="Church / School"/>
    <d v="2015-03-09T12:15:32"/>
    <n v="40245"/>
    <x v="21"/>
    <m/>
    <s v="R4"/>
    <s v="MBRD"/>
    <s v="NQ4 Retail Malt Beverage Drink"/>
    <s v="ACTIVE"/>
    <m/>
    <s v="Codes and Regulations"/>
    <n v="1287443"/>
    <n v="276309"/>
    <x v="1"/>
  </r>
  <r>
    <n v="1367"/>
    <n v="5432"/>
    <s v="Alcoholic Beverage Annual"/>
    <s v="ST MARTHA CHURCH"/>
    <s v="2825 KLONDIKE LN "/>
    <n v="2825"/>
    <s v=" "/>
    <s v="KLONDIKE"/>
    <s v="LN"/>
    <n v="-85.641536638700003"/>
    <n v="38.2032916454"/>
    <d v="2019-01-31T00:00:00"/>
    <s v="CHR"/>
    <s v="Church / School"/>
    <d v="2004-07-28T11:15:00"/>
    <n v="40218"/>
    <x v="15"/>
    <s v="KLONDIKE"/>
    <s v="R5"/>
    <s v="MBRD"/>
    <s v="NQ4 Retail Malt Beverage Drink"/>
    <s v="ACTIVE"/>
    <m/>
    <s v="Codes and Regulations"/>
    <n v="1240562"/>
    <n v="259132"/>
    <x v="0"/>
  </r>
  <r>
    <n v="1368"/>
    <s v="16ABC1057"/>
    <s v="Alcoholic Beverage Annual"/>
    <s v="BONE HEADZ PUB"/>
    <s v="7844 DIXIE HWY 101"/>
    <n v="7844"/>
    <s v=" "/>
    <s v="DIXIE"/>
    <s v="HWY"/>
    <n v="-85.843824886299899"/>
    <n v="38.137368873"/>
    <d v="2018-09-30T00:00:00"/>
    <s v="BAR"/>
    <s v="Bar"/>
    <d v="2016-04-29T10:47:44"/>
    <n v="40258"/>
    <x v="14"/>
    <m/>
    <s v="C2"/>
    <s v="MBRD"/>
    <s v="NQ4 Retail Malt Beverage Drink"/>
    <s v="ACTIVE"/>
    <d v="2016-04-29T10:47:44"/>
    <s v="Codes and Regulations"/>
    <n v="1182025"/>
    <n v="236071"/>
    <x v="6"/>
  </r>
  <r>
    <n v="1369"/>
    <n v="6878"/>
    <s v="Alcoholic Beverage Annual"/>
    <s v="ALL WOOL &amp; A YARD WIDE DEMOCRA"/>
    <s v="1038 ASH ST "/>
    <n v="1038"/>
    <s v=" "/>
    <s v="ASH"/>
    <s v="ST"/>
    <n v="-85.736032100200006"/>
    <n v="38.225888368699898"/>
    <d v="2019-01-31T00:00:00"/>
    <s v="PRI"/>
    <s v="Private Club"/>
    <d v="2004-11-05T09:24:00"/>
    <n v="40217"/>
    <x v="22"/>
    <s v="SCHNITZELBURG"/>
    <s v="R5"/>
    <s v="MBRD"/>
    <s v="NQ4 Retail Malt Beverage Drink"/>
    <s v="ACTIVE"/>
    <m/>
    <s v="Codes and Regulations"/>
    <n v="1213544"/>
    <n v="267784"/>
    <x v="0"/>
  </r>
  <r>
    <n v="1370"/>
    <n v="6880"/>
    <s v="Alcoholic Beverage Annual"/>
    <s v="CUMBERLAND BREWS"/>
    <s v="1576 BARDSTOWN RD "/>
    <n v="1576"/>
    <s v=" "/>
    <s v="BARDSTOWN"/>
    <s v="RD"/>
    <n v="-85.705515214100004"/>
    <n v="38.230850981700002"/>
    <d v="2019-01-31T00:00:00"/>
    <s v="RST"/>
    <s v="Restaurant / Cafe"/>
    <d v="2004-11-05T10:25:00"/>
    <n v="40205"/>
    <x v="9"/>
    <s v="DEER PARK"/>
    <s v="(C2)"/>
    <s v="RLD"/>
    <s v="NQ2 Retail Drink (Restaurant)"/>
    <s v="ACTIVE"/>
    <m/>
    <s v="Codes and Regulations"/>
    <n v="1222338"/>
    <n v="269451"/>
    <x v="0"/>
  </r>
  <r>
    <n v="1371"/>
    <s v="15ABC1040"/>
    <s v="Alcoholic Beverage Annual"/>
    <s v="CATCH 23"/>
    <s v="505 S 4TH ST "/>
    <n v="505"/>
    <s v="S"/>
    <s v="4TH"/>
    <s v="ST"/>
    <n v="-85.757349128100003"/>
    <n v="38.250708738100002"/>
    <d v="2018-11-30T00:00:00"/>
    <s v="RST"/>
    <s v="Restaurant / Cafe"/>
    <d v="2015-04-08T16:32:37"/>
    <n v="40202"/>
    <x v="3"/>
    <s v="CENTRAL BUSINESS DISTRICT"/>
    <s v="(C3)"/>
    <s v="RLD2"/>
    <s v="NQ2 Restaurant Liquor Drink (12 am till 2 am)"/>
    <s v="ACTIVE"/>
    <d v="2015-04-08T16:32:37"/>
    <s v="Codes and Regulations"/>
    <n v="1207569"/>
    <n v="276921"/>
    <x v="1"/>
  </r>
  <r>
    <n v="1372"/>
    <s v="15ABC1150"/>
    <s v="Alcoholic Beverage Annual"/>
    <s v="STANDARD SALES COMPANY"/>
    <s v="4400 PRODUCE RD "/>
    <n v="4400"/>
    <s v=" "/>
    <s v="PRODUCE"/>
    <s v="RD"/>
    <n v="-85.675734181799896"/>
    <n v="38.186403559399899"/>
    <d v="2019-01-31T00:00:00"/>
    <s v="DST"/>
    <s v="Distributor / Wholesaler"/>
    <d v="2015-10-30T10:17:44"/>
    <n v="40218"/>
    <x v="22"/>
    <m/>
    <s v="M2"/>
    <s v="MBD"/>
    <s v="Malt Beverage Distributor"/>
    <s v="ACTIVE"/>
    <d v="2015-10-30T10:17:44"/>
    <s v="Codes and Regulations"/>
    <n v="1230641"/>
    <n v="253133"/>
    <x v="1"/>
  </r>
  <r>
    <n v="1373"/>
    <s v="15ABC1165"/>
    <s v="Alcoholic Beverage Annual"/>
    <s v="PARTY MART"/>
    <s v="3050 BARDSTOWN RD "/>
    <n v="3050"/>
    <s v=" "/>
    <s v="BARDSTOWN"/>
    <s v="RD"/>
    <n v="-85.673634643200003"/>
    <n v="38.2126293484"/>
    <d v="2018-08-31T00:00:00"/>
    <s v="LIQ"/>
    <s v="Liquor Store"/>
    <d v="2015-10-02T12:58:09"/>
    <n v="40205"/>
    <x v="9"/>
    <s v="GARDINER LANE"/>
    <s v="C1"/>
    <s v="LP"/>
    <s v="Quota Retail Package"/>
    <s v="ACTIVE"/>
    <d v="2015-10-02T12:58:09"/>
    <s v="Codes and Regulations"/>
    <n v="1231392"/>
    <n v="262673"/>
    <x v="1"/>
  </r>
  <r>
    <n v="1374"/>
    <s v="16ABC1019"/>
    <s v="Alcoholic Beverage Annual"/>
    <s v="SICILIAN PIZZA &amp; PASTA"/>
    <s v="8133 BARDSTOWN RD "/>
    <n v="8133"/>
    <s v=" "/>
    <s v="BARDSTOWN"/>
    <s v="RD"/>
    <n v="-85.575067205300002"/>
    <n v="38.129137592200003"/>
    <d v="2018-10-31T00:00:00"/>
    <s v="RST"/>
    <s v="Restaurant / Cafe"/>
    <d v="2016-05-09T11:10:47"/>
    <n v="40291"/>
    <x v="18"/>
    <m/>
    <s v="C1"/>
    <s v="MBRD"/>
    <s v="NQ4 Retail Malt Beverage Drink"/>
    <s v="ACTIVE"/>
    <m/>
    <s v="Codes and Regulations"/>
    <n v="1259272"/>
    <n v="231849"/>
    <x v="6"/>
  </r>
  <r>
    <n v="1375"/>
    <n v="5360"/>
    <s v="Alcoholic Beverage Annual"/>
    <s v="OXMOOR GOLF COUNTRY CLUB"/>
    <s v="9000 LIMEHOUSE LN "/>
    <n v="9000"/>
    <s v=" "/>
    <s v="LIMEHOUSE"/>
    <s v="LN"/>
    <n v="-85.604785473600003"/>
    <n v="38.229132905999897"/>
    <d v="2019-01-31T00:00:00"/>
    <s v="CLB"/>
    <s v="Country Club"/>
    <d v="2004-07-21T11:44:00"/>
    <n v="40220"/>
    <x v="20"/>
    <m/>
    <s v="R4"/>
    <s v="RLD"/>
    <s v="NQ2 Retail Drink (Restaurant)"/>
    <s v="ACTIVE"/>
    <m/>
    <s v="Codes and Regulations"/>
    <n v="1251260"/>
    <n v="268384"/>
    <x v="0"/>
  </r>
  <r>
    <n v="1376"/>
    <s v="16ABC1081"/>
    <s v="Alcoholic Beverage Annual"/>
    <s v="COSTCO WHOLESALE # 1238"/>
    <s v="3406 BARDSTOWN RD "/>
    <n v="3406"/>
    <s v=" "/>
    <s v="BARDSTOWN"/>
    <s v="RD"/>
    <n v="-85.666811103599898"/>
    <n v="38.205253304300001"/>
    <d v="2019-01-31T00:00:00"/>
    <s v="RET"/>
    <s v="Retail"/>
    <d v="2016-08-11T16:56:40"/>
    <n v="40218"/>
    <x v="22"/>
    <m/>
    <s v="C2"/>
    <s v="MBP"/>
    <s v="NQ Retail Malt Beverage Package"/>
    <s v="ACTIVE"/>
    <d v="2016-08-11T16:56:40"/>
    <s v="Codes and Regulations"/>
    <n v="1233311"/>
    <n v="259957"/>
    <x v="6"/>
  </r>
  <r>
    <n v="1377"/>
    <s v="16ABC1046"/>
    <s v="Alcoholic Beverage Annual"/>
    <s v="LOUISVILLE SPIRITS GROUP"/>
    <s v="500 E MAIN ST "/>
    <n v="500"/>
    <s v="E"/>
    <s v="MAIN"/>
    <s v="ST"/>
    <n v="-85.743630366199895"/>
    <n v="38.2547546236"/>
    <d v="2018-11-30T00:00:00"/>
    <s v="MAN"/>
    <s v="Manufacturer"/>
    <d v="2016-11-14T13:41:33"/>
    <n v="40202"/>
    <x v="3"/>
    <s v="CENTRAL BUSINESS DISTRICT"/>
    <s v="EZ1"/>
    <s v="PC4"/>
    <s v="NQ3 Private Club  (12 am till 4 am)"/>
    <s v="ACTIVE"/>
    <d v="2016-11-14T13:41:33"/>
    <s v="Codes and Regulations"/>
    <n v="1211532"/>
    <n v="278330"/>
    <x v="6"/>
  </r>
  <r>
    <n v="1378"/>
    <s v="16ABC1114"/>
    <s v="Alcoholic Beverage Annual"/>
    <s v="IROQUOIS POST 229"/>
    <s v="7323 ST ANDREWS CHURCH RD "/>
    <n v="7323"/>
    <s v=" "/>
    <s v="ST ANDREWS CHURCH"/>
    <s v="RD"/>
    <n v="-85.802879287899898"/>
    <n v="38.153979675199899"/>
    <d v="2019-02-28T00:00:00"/>
    <s v="PRI"/>
    <s v="Private Club"/>
    <d v="2016-08-22T11:12:13"/>
    <n v="40214"/>
    <x v="14"/>
    <m/>
    <s v="C2"/>
    <s v="PC"/>
    <s v="NQ3 Retail Drink (Private Club)"/>
    <s v="ACTIVE"/>
    <d v="2016-08-22T11:12:13"/>
    <s v="Codes and Regulations"/>
    <n v="1193902"/>
    <n v="241918"/>
    <x v="6"/>
  </r>
  <r>
    <n v="1379"/>
    <s v="ABC909067"/>
    <s v="Alcoholic Beverage Annual"/>
    <s v="HELLO COUNTRY BUMPKIN"/>
    <s v="1032 STORY AVE "/>
    <n v="1032"/>
    <s v=" "/>
    <s v="STORY"/>
    <s v="AVE"/>
    <n v="-85.730638749899896"/>
    <n v="38.254563015000002"/>
    <d v="2018-09-30T00:00:00"/>
    <s v="BAR"/>
    <s v="Bar"/>
    <d v="2017-04-20T10:33:18"/>
    <n v="40206"/>
    <x v="3"/>
    <s v="BUTCHERTOWN"/>
    <s v="M2"/>
    <s v="SD"/>
    <s v="Sunday Drink"/>
    <s v="ACTIVE"/>
    <d v="2017-04-20T10:33:18"/>
    <s v="Codes and Regulations"/>
    <n v="1215261"/>
    <n v="278200"/>
    <x v="13"/>
  </r>
  <r>
    <n v="1380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LD"/>
    <s v="Quota Retail Drink"/>
    <s v="ACTIVE"/>
    <d v="2017-08-17T15:36:12"/>
    <s v="Codes and Regulations"/>
    <n v="1215352"/>
    <n v="275472"/>
    <x v="13"/>
  </r>
  <r>
    <n v="1381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SD"/>
    <s v="Sunday Drink"/>
    <s v="ACTIVE"/>
    <d v="2017-08-17T15:36:12"/>
    <s v="Codes and Regulations"/>
    <n v="1215352"/>
    <n v="275472"/>
    <x v="13"/>
  </r>
  <r>
    <n v="1382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MBP"/>
    <s v="NQ Retail Malt Beverage Package"/>
    <s v="ACTIVE"/>
    <m/>
    <s v="Codes and Regulations"/>
    <n v="1205054"/>
    <n v="243978"/>
    <x v="6"/>
  </r>
  <r>
    <n v="1383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LD"/>
    <s v="Quota Retail Drink"/>
    <s v="ACTIVE"/>
    <d v="2013-09-24T16:53:20"/>
    <s v="Codes and Regulations"/>
    <n v="1262534"/>
    <n v="302963"/>
    <x v="2"/>
  </r>
  <r>
    <n v="1384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SD"/>
    <s v="Sunday Drink"/>
    <s v="ACTIVE"/>
    <d v="2013-09-24T16:53:20"/>
    <s v="Codes and Regulations"/>
    <n v="1262534"/>
    <n v="302963"/>
    <x v="2"/>
  </r>
  <r>
    <n v="1385"/>
    <n v="15741"/>
    <s v="Alcoholic Beverage Annual"/>
    <s v="KROGER L-743"/>
    <s v="12611 TAYLORSVILLE RD "/>
    <n v="12611"/>
    <s v=" "/>
    <s v="TAYLORSVILLE"/>
    <s v="RD"/>
    <n v="-85.518967136599898"/>
    <n v="38.188798626900002"/>
    <d v="2018-07-31T00:00:00"/>
    <s v="GRO"/>
    <s v="Grocery / Food Mart"/>
    <d v="2006-02-03T11:16:19"/>
    <n v="40299"/>
    <x v="13"/>
    <m/>
    <s v="C1"/>
    <s v="MBP"/>
    <s v="NQ Retail Malt Beverage Package"/>
    <s v="ACTIVE"/>
    <m/>
    <s v="Codes and Regulations"/>
    <n v="1275707"/>
    <n v="253346"/>
    <x v="14"/>
  </r>
  <r>
    <n v="1386"/>
    <s v="15ABC1104"/>
    <s v="Alcoholic Beverage Annual"/>
    <s v="WALGREENS #15365"/>
    <s v="8300 WATTERSON TRL "/>
    <n v="8300"/>
    <s v=" "/>
    <s v="WATTERSON"/>
    <s v="TRL"/>
    <n v="-85.605700312099898"/>
    <n v="38.1831929117999"/>
    <d v="2018-08-31T00:00:00"/>
    <s v="DRG"/>
    <s v="Drug Store"/>
    <d v="2015-07-29T17:05:00"/>
    <n v="40299"/>
    <x v="11"/>
    <m/>
    <s v="C1"/>
    <s v="LP"/>
    <s v="Quota Retail Package"/>
    <s v="ACTIVE"/>
    <d v="2015-07-29T17:05:00"/>
    <s v="Codes and Regulations"/>
    <n v="1250751"/>
    <n v="251660"/>
    <x v="1"/>
  </r>
  <r>
    <n v="1387"/>
    <s v="14ABC1138"/>
    <s v="Alcoholic Beverage Annual"/>
    <s v="THE POST"/>
    <s v="1045 GOSS AVE "/>
    <n v="1045"/>
    <s v=" "/>
    <s v="GOSS"/>
    <s v="AVE"/>
    <n v="-85.735396552200001"/>
    <n v="38.227667864799898"/>
    <d v="2019-01-31T00:00:00"/>
    <s v="RST"/>
    <s v="Restaurant / Cafe"/>
    <d v="2014-11-12T13:48:09"/>
    <n v="40217"/>
    <x v="22"/>
    <s v="GERMANTOWN"/>
    <s v="C2"/>
    <s v="RLD2"/>
    <s v="NQ2 Restaurant Liquor Drink (12 am till 2 am)"/>
    <s v="ACTIVE"/>
    <m/>
    <s v="Codes and Regulations"/>
    <n v="1213737"/>
    <n v="268429"/>
    <x v="3"/>
  </r>
  <r>
    <n v="1388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MBRD"/>
    <s v="NQ4 Retail Malt Beverage Drink"/>
    <s v="ACTIVE"/>
    <m/>
    <s v="Codes and Regulations"/>
    <n v="1218407"/>
    <n v="272133"/>
    <x v="2"/>
  </r>
  <r>
    <n v="1389"/>
    <s v="14ABC1138"/>
    <s v="Alcoholic Beverage Annual"/>
    <s v="THE POST"/>
    <s v="1045 GOSS AVE "/>
    <n v="1045"/>
    <s v=" "/>
    <s v="GOSS"/>
    <s v="AVE"/>
    <n v="-85.735396552200001"/>
    <n v="38.227667864799898"/>
    <d v="2019-01-31T00:00:00"/>
    <s v="RST"/>
    <s v="Restaurant / Cafe"/>
    <d v="2014-11-12T13:48:09"/>
    <n v="40217"/>
    <x v="22"/>
    <s v="GERMANTOWN"/>
    <s v="C2"/>
    <s v="SD"/>
    <s v="Sunday Drink"/>
    <s v="ACTIVE"/>
    <m/>
    <s v="Codes and Regulations"/>
    <n v="1213737"/>
    <n v="268429"/>
    <x v="3"/>
  </r>
  <r>
    <n v="1390"/>
    <s v="15ABC1104"/>
    <s v="Alcoholic Beverage Annual"/>
    <s v="WALGREENS #15365"/>
    <s v="8300 WATTERSON TRL "/>
    <n v="8300"/>
    <s v=" "/>
    <s v="WATTERSON"/>
    <s v="TRL"/>
    <n v="-85.605700312099898"/>
    <n v="38.1831929117999"/>
    <d v="2018-08-31T00:00:00"/>
    <s v="DRG"/>
    <s v="Drug Store"/>
    <d v="2015-07-29T17:05:00"/>
    <n v="40299"/>
    <x v="11"/>
    <m/>
    <s v="C1"/>
    <s v="MBP"/>
    <s v="NQ Retail Malt Beverage Package"/>
    <s v="ACTIVE"/>
    <d v="2015-07-29T17:05:00"/>
    <s v="Codes and Regulations"/>
    <n v="1250751"/>
    <n v="251660"/>
    <x v="1"/>
  </r>
  <r>
    <n v="1391"/>
    <n v="3841"/>
    <s v="Alcoholic Beverage Annual"/>
    <s v="STEVE'S BAR &amp; GRILL"/>
    <s v="1670 S 17TH ST "/>
    <n v="1670"/>
    <s v="S"/>
    <s v="17TH"/>
    <s v="ST"/>
    <n v="-85.785082246399895"/>
    <n v="38.226497849399898"/>
    <d v="2019-03-31T00:00:00"/>
    <s v="BAR"/>
    <s v="Bar"/>
    <d v="2004-03-10T13:47:00"/>
    <n v="40210"/>
    <x v="25"/>
    <s v="ALGONQUIN"/>
    <s v="C2"/>
    <s v="SD"/>
    <s v="Sunday Drink"/>
    <s v="INACTIVE"/>
    <m/>
    <s v="Codes and Regulations"/>
    <n v="1199459"/>
    <n v="268237"/>
    <x v="0"/>
  </r>
  <r>
    <n v="1392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SBL"/>
    <s v="Supplemental Bar"/>
    <s v="ACTIVE"/>
    <m/>
    <s v="Codes and Regulations"/>
    <n v="1217665"/>
    <n v="272385"/>
    <x v="10"/>
  </r>
  <r>
    <n v="1393"/>
    <s v="13ABC1111"/>
    <s v="Alcoholic Beverage Annual"/>
    <s v="CASTAWAY LOUNGE"/>
    <s v="6909 SHEPHERDSVILLE RD "/>
    <n v="6909"/>
    <s v=" "/>
    <s v="SHEPHERDSVILLE"/>
    <s v="RD"/>
    <n v="-85.659314158800001"/>
    <n v="38.150334758"/>
    <d v="2019-02-28T00:00:00"/>
    <s v="BAR"/>
    <s v="Bar"/>
    <d v="2014-01-29T11:33:07"/>
    <n v="40219"/>
    <x v="0"/>
    <m/>
    <s v="C2"/>
    <s v="LD"/>
    <s v="Quota Retail Drink"/>
    <s v="ACTIVE"/>
    <d v="2014-01-29T11:33:07"/>
    <s v="Codes and Regulations"/>
    <n v="1235159"/>
    <n v="239927"/>
    <x v="3"/>
  </r>
  <r>
    <n v="1394"/>
    <s v="15ABC1123"/>
    <s v="Alcoholic Beverage Annual"/>
    <s v="GOOSE LIQUORS"/>
    <s v="2105 7TH STREET RD "/>
    <n v="2105"/>
    <s v=" "/>
    <s v="7TH STREET"/>
    <s v="RD"/>
    <n v="-85.777829620600002"/>
    <n v="38.219188713900003"/>
    <d v="2019-05-31T00:00:00"/>
    <s v="LIQ"/>
    <s v="Liquor Store"/>
    <d v="2015-06-29T11:08:07"/>
    <n v="40208"/>
    <x v="25"/>
    <s v="TAYLOR BERRY"/>
    <s v="C1"/>
    <s v="MBP"/>
    <s v="NQ Retail Malt Beverage Package"/>
    <s v="ACTIVE"/>
    <d v="2015-06-29T11:08:06"/>
    <s v="Codes and Regulations"/>
    <n v="1201498"/>
    <n v="265541"/>
    <x v="1"/>
  </r>
  <r>
    <n v="1395"/>
    <s v="13ABC1111"/>
    <s v="Alcoholic Beverage Annual"/>
    <s v="CASTAWAY LOUNGE"/>
    <s v="6909 SHEPHERDSVILLE RD "/>
    <n v="6909"/>
    <s v=" "/>
    <s v="SHEPHERDSVILLE"/>
    <s v="RD"/>
    <n v="-85.659314158800001"/>
    <n v="38.150334758"/>
    <d v="2019-02-28T00:00:00"/>
    <s v="BAR"/>
    <s v="Bar"/>
    <d v="2014-01-29T11:33:07"/>
    <n v="40219"/>
    <x v="0"/>
    <m/>
    <s v="C2"/>
    <s v="SD"/>
    <s v="Sunday Drink"/>
    <s v="ACTIVE"/>
    <d v="2014-01-29T11:33:07"/>
    <s v="Codes and Regulations"/>
    <n v="1235159"/>
    <n v="239927"/>
    <x v="3"/>
  </r>
  <r>
    <n v="1396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SD"/>
    <s v="Sunday Drink"/>
    <s v="ACTIVE"/>
    <d v="2016-05-18T09:53:51"/>
    <s v="Codes and Regulations"/>
    <n v="1224553"/>
    <n v="287829"/>
    <x v="6"/>
  </r>
  <r>
    <n v="1397"/>
    <s v="14ABC1022"/>
    <s v="Alcoholic Beverage Annual"/>
    <s v="NORFOLK LIQUOR"/>
    <s v="4308 FEGENBUSH LN "/>
    <n v="4308"/>
    <s v=" "/>
    <s v="FEGENBUSH"/>
    <s v="LN"/>
    <n v="-85.638940841099895"/>
    <n v="38.184199847800002"/>
    <d v="2019-01-31T00:00:00"/>
    <s v="LIQ"/>
    <s v="Liquor Store"/>
    <d v="2014-03-14T13:22:39"/>
    <n v="40228"/>
    <x v="17"/>
    <m/>
    <s v="C2"/>
    <s v="MBP2"/>
    <s v="NQ Retail Malt Beverage Package (12 am till 2 am)"/>
    <s v="ACTIVE"/>
    <d v="2014-03-14T13:22:39"/>
    <s v="Codes and Regulations"/>
    <n v="1241203"/>
    <n v="252169"/>
    <x v="3"/>
  </r>
  <r>
    <n v="1398"/>
    <s v="14ABC1011"/>
    <s v="Alcoholic Beverage Annual"/>
    <s v="GREAT FLOOD BREWING COMPANY"/>
    <s v="2120 BARDSTOWN RD "/>
    <n v="2120"/>
    <s v=" "/>
    <s v="BARDSTOWN"/>
    <s v="RD"/>
    <n v="-85.694564857200007"/>
    <n v="38.224706073699899"/>
    <d v="2019-01-31T00:00:00"/>
    <s v="RST"/>
    <s v="Restaurant / Cafe"/>
    <d v="2014-02-10T10:56:40"/>
    <n v="40205"/>
    <x v="9"/>
    <s v="DEER PARK"/>
    <s v="(C2)"/>
    <s v="MBP"/>
    <s v="NQ Retail Malt Beverage Package"/>
    <s v="ACTIVE"/>
    <d v="2014-02-10T10:56:40"/>
    <s v="Codes and Regulations"/>
    <n v="1225448"/>
    <n v="267164"/>
    <x v="3"/>
  </r>
  <r>
    <n v="1399"/>
    <n v="17202"/>
    <s v="Alcoholic Beverage Annual"/>
    <s v="COLES PLACE"/>
    <s v="2928 W KENTUCKY ST "/>
    <n v="2928"/>
    <s v="W"/>
    <s v="KENTUCKY"/>
    <s v="ST"/>
    <n v="-85.802407994299898"/>
    <n v="38.2436726948999"/>
    <d v="2019-03-31T00:00:00"/>
    <s v="BAR"/>
    <s v="Bar"/>
    <d v="2006-09-28T16:51:43"/>
    <n v="40211"/>
    <x v="23"/>
    <s v="PARKLAND"/>
    <s v="EZ1"/>
    <s v="MBRD4"/>
    <s v="NQ4 Retail Malt Beverage Drink (12 am till 4 am)"/>
    <s v="ACTIVE"/>
    <m/>
    <s v="Codes and Regulations"/>
    <n v="1194588"/>
    <n v="274574"/>
    <x v="14"/>
  </r>
  <r>
    <n v="1400"/>
    <n v="24152"/>
    <s v="Alcoholic Beverage Annual"/>
    <s v="LIQUOR PALACE 5"/>
    <s v="5601 PRESTON HWY "/>
    <n v="5601"/>
    <s v=" "/>
    <s v="PRESTON"/>
    <s v="HWY"/>
    <n v="-85.705832840599896"/>
    <n v="38.168518329000001"/>
    <d v="2019-02-28T00:00:00"/>
    <s v="LIQ"/>
    <s v="Liquor Store"/>
    <d v="2009-11-17T16:50:43"/>
    <n v="40219"/>
    <x v="17"/>
    <m/>
    <s v="C1"/>
    <s v="LP2"/>
    <s v="Quota Retail Package (12 AM - 2 AM)"/>
    <s v="ACTIVE"/>
    <m/>
    <s v="Codes and Regulations"/>
    <n v="1221888"/>
    <n v="246756"/>
    <x v="12"/>
  </r>
  <r>
    <n v="1401"/>
    <n v="3315"/>
    <s v="Alcoholic Beverage Annual"/>
    <s v="ST LAWRENCE CATHOLIC CHURCH"/>
    <s v="1925 LEWISTON DR "/>
    <n v="1925"/>
    <s v=" "/>
    <s v="LEWISTON"/>
    <s v="DR"/>
    <n v="-85.830666655399895"/>
    <n v="38.174333717800003"/>
    <d v="2019-02-28T00:00:00"/>
    <s v="CHR"/>
    <s v="Church / School"/>
    <d v="2004-02-16T11:33:00"/>
    <n v="40216"/>
    <x v="12"/>
    <m/>
    <s v="R4"/>
    <s v="MBRD"/>
    <s v="NQ4 Retail Malt Beverage Drink"/>
    <s v="ACTIVE"/>
    <m/>
    <s v="Codes and Regulations"/>
    <n v="1186040"/>
    <n v="249465"/>
    <x v="0"/>
  </r>
  <r>
    <n v="1402"/>
    <n v="3615"/>
    <s v="Alcoholic Beverage Annual"/>
    <s v="MARMA DUKES"/>
    <s v="4206 POPLAR LEVEL RD "/>
    <n v="4206"/>
    <s v=" "/>
    <s v="POPLAR LEVEL"/>
    <s v="RD"/>
    <n v="-85.708283100299894"/>
    <n v="38.198412144999899"/>
    <d v="2019-02-28T00:00:00"/>
    <s v="BAR"/>
    <s v="Bar"/>
    <d v="2004-02-27T09:27:00"/>
    <n v="40213"/>
    <x v="22"/>
    <s v="CAMP TAYLOR"/>
    <s v="C1"/>
    <s v="MBRD4"/>
    <s v="NQ4 Retail Malt Beverage Drink (12 am till 4 am)"/>
    <s v="ACTIVE"/>
    <m/>
    <s v="Codes and Regulations"/>
    <n v="1221356"/>
    <n v="257652"/>
    <x v="0"/>
  </r>
  <r>
    <n v="1403"/>
    <n v="30896"/>
    <s v="Alcoholic Beverage Annual"/>
    <s v="LIQUOR PALACE 6"/>
    <s v="3439 TAYLOR BLVD "/>
    <n v="3439"/>
    <s v=" "/>
    <s v="TAYLOR"/>
    <s v="BLVD"/>
    <n v="-85.782340843699899"/>
    <n v="38.1980400011999"/>
    <d v="2019-02-28T00:00:00"/>
    <s v="LIQ"/>
    <s v="Liquor Store"/>
    <d v="2011-04-07T13:46:19"/>
    <n v="40215"/>
    <x v="2"/>
    <s v="WYANDOTTE/OAKDALE"/>
    <s v="C2"/>
    <s v="MBP2"/>
    <s v="NQ Retail Malt Beverage Package (12 am till 2 am)"/>
    <s v="ACTIVE"/>
    <m/>
    <s v="Codes and Regulations"/>
    <n v="1200074"/>
    <n v="257862"/>
    <x v="7"/>
  </r>
  <r>
    <n v="1404"/>
    <n v="24081"/>
    <s v="Alcoholic Beverage Annual"/>
    <s v="DOLLAR SMART"/>
    <s v="4110 TAYLOR BLVD "/>
    <n v="4110"/>
    <s v=" "/>
    <s v="TAYLOR"/>
    <s v="BLVD"/>
    <n v="-85.784108244600006"/>
    <n v="38.1825160852"/>
    <d v="2019-02-28T00:00:00"/>
    <s v="GRO"/>
    <s v="Grocery / Food Mart"/>
    <d v="2009-09-08T09:40:38"/>
    <n v="40215"/>
    <x v="2"/>
    <s v="HAZELWOOD"/>
    <s v="C2"/>
    <s v="MBP"/>
    <s v="NQ Retail Malt Beverage Package"/>
    <s v="ACTIVE"/>
    <m/>
    <s v="Codes and Regulations"/>
    <n v="1199472"/>
    <n v="252218"/>
    <x v="12"/>
  </r>
  <r>
    <n v="1405"/>
    <n v="6365"/>
    <s v="Alcoholic Beverage Annual"/>
    <s v="SMOKETOWN LIQUORS"/>
    <s v="801 S CLAY ST "/>
    <n v="801"/>
    <s v="S"/>
    <s v="CLAY"/>
    <s v="ST"/>
    <n v="-85.741914185900001"/>
    <n v="38.2414044983"/>
    <d v="2018-10-31T00:00:00"/>
    <s v="LIQ"/>
    <s v="Liquor Store"/>
    <d v="2004-09-30T12:48:04"/>
    <n v="40203"/>
    <x v="3"/>
    <s v="SMOKETOWN JACKSON"/>
    <s v="UN"/>
    <s v="MBRD2"/>
    <s v="NQ4 Retail Malt Beverage Drink (12 am till 2 am)"/>
    <s v="ACTIVE"/>
    <m/>
    <s v="Codes and Regulations"/>
    <n v="1211946"/>
    <n v="273461"/>
    <x v="0"/>
  </r>
  <r>
    <n v="1406"/>
    <s v="14ABC1012"/>
    <s v="Alcoholic Beverage Annual"/>
    <s v="LIQUOR WORLD #3"/>
    <s v="2207 GOLDSMITH LN "/>
    <n v="2207"/>
    <s v=" "/>
    <s v="GOLDSMITH"/>
    <s v="LN"/>
    <n v="-85.668268195500005"/>
    <n v="38.2094704687999"/>
    <d v="2019-01-31T00:00:00"/>
    <s v="LIQ"/>
    <s v="Liquor Store"/>
    <d v="2014-02-03T11:07:22"/>
    <n v="40218"/>
    <x v="15"/>
    <s v="BON AIR"/>
    <s v="C2"/>
    <s v="MBP2"/>
    <s v="NQ Retail Malt Beverage Package (12 am till 2 am)"/>
    <s v="ACTIVE"/>
    <m/>
    <s v="Codes and Regulations"/>
    <n v="1232916"/>
    <n v="261499"/>
    <x v="3"/>
  </r>
  <r>
    <n v="1407"/>
    <n v="15817"/>
    <s v="Alcoholic Beverage Annual"/>
    <s v="CHILI'S GRILL &amp; BAR II"/>
    <s v="3623 BARDSTOWN RD "/>
    <n v="3623"/>
    <s v=" "/>
    <s v="BARDSTOWN"/>
    <s v="RD"/>
    <n v="-85.660049064500001"/>
    <n v="38.199540413000001"/>
    <d v="2018-07-31T00:00:00"/>
    <s v="RST"/>
    <s v="Restaurant / Cafe"/>
    <d v="2006-03-20T08:36:00"/>
    <n v="40218"/>
    <x v="15"/>
    <s v="BON AIR"/>
    <s v="C1"/>
    <s v="RLD2"/>
    <s v="NQ2 Restaurant Liquor Drink (12 am till 2 am)"/>
    <s v="ACTIVE"/>
    <m/>
    <s v="Codes and Regulations"/>
    <n v="1235222"/>
    <n v="257847"/>
    <x v="14"/>
  </r>
  <r>
    <n v="1408"/>
    <n v="17368"/>
    <s v="Alcoholic Beverage Annual"/>
    <s v="CHILI'S GRILL &amp; BAR II"/>
    <s v="9720 VON ALLMEN CT "/>
    <n v="9720"/>
    <s v=" "/>
    <s v="VON ALLMEN"/>
    <s v="CT"/>
    <n v="-85.5724371222"/>
    <n v="38.311128792300003"/>
    <d v="2018-07-31T00:00:00"/>
    <s v="RST"/>
    <s v="Restaurant / Cafe"/>
    <d v="2007-03-13T16:45:00"/>
    <n v="40241"/>
    <x v="6"/>
    <m/>
    <s v="C1"/>
    <s v="RLD2"/>
    <s v="NQ2 Restaurant Liquor Drink (12 am till 2 am)"/>
    <s v="ACTIVE"/>
    <m/>
    <s v="Codes and Regulations"/>
    <n v="1260980"/>
    <n v="298106"/>
    <x v="8"/>
  </r>
  <r>
    <n v="1409"/>
    <n v="22862"/>
    <s v="Alcoholic Beverage Annual"/>
    <s v="KROGER L-780"/>
    <s v="10645 DIXIE HWY "/>
    <n v="10645"/>
    <s v=" "/>
    <s v="DIXIE"/>
    <s v="HWY"/>
    <n v="-85.869770945300004"/>
    <n v="38.098711935799898"/>
    <d v="2018-07-31T00:00:00"/>
    <s v="GRO"/>
    <s v="Grocery / Food Mart"/>
    <d v="2008-12-03T15:29:52"/>
    <n v="40272"/>
    <x v="14"/>
    <m/>
    <s v="C2"/>
    <s v="MBP2"/>
    <s v="NQ Retail Malt Beverage Package (12 am till 2 am)"/>
    <s v="ACTIVE"/>
    <m/>
    <s v="Codes and Regulations"/>
    <n v="1174316"/>
    <n v="222126"/>
    <x v="5"/>
  </r>
  <r>
    <n v="1410"/>
    <s v="14ABC1071"/>
    <s v="Alcoholic Beverage Annual"/>
    <s v="LOU VINO"/>
    <s v="1606 BARDSTOWN RD "/>
    <n v="1606"/>
    <s v=" "/>
    <s v="BARDSTOWN"/>
    <s v="RD"/>
    <n v="-85.704740792799896"/>
    <n v="38.230429455600003"/>
    <d v="2019-01-31T00:00:00"/>
    <s v="RST"/>
    <s v="Restaurant / Cafe"/>
    <d v="2014-06-09T10:47:06"/>
    <n v="40205"/>
    <x v="9"/>
    <s v="DEER PARK"/>
    <s v="(C2)"/>
    <s v="LD"/>
    <s v="Quota Retail Drink"/>
    <s v="ACTIVE"/>
    <m/>
    <s v="Codes and Regulations"/>
    <n v="1222558"/>
    <n v="269294"/>
    <x v="3"/>
  </r>
  <r>
    <n v="1411"/>
    <s v="14ABC1071"/>
    <s v="Alcoholic Beverage Annual"/>
    <s v="LOU VINO"/>
    <s v="1606 BARDSTOWN RD "/>
    <n v="1606"/>
    <s v=" "/>
    <s v="BARDSTOWN"/>
    <s v="RD"/>
    <n v="-85.704740792799896"/>
    <n v="38.230429455600003"/>
    <d v="2019-01-31T00:00:00"/>
    <s v="RST"/>
    <s v="Restaurant / Cafe"/>
    <d v="2014-06-09T10:47:06"/>
    <n v="40205"/>
    <x v="9"/>
    <s v="DEER PARK"/>
    <s v="(C2)"/>
    <s v="MBRD"/>
    <s v="NQ4 Retail Malt Beverage Drink"/>
    <s v="ACTIVE"/>
    <m/>
    <s v="Codes and Regulations"/>
    <n v="1222558"/>
    <n v="269294"/>
    <x v="3"/>
  </r>
  <r>
    <n v="1412"/>
    <n v="14368"/>
    <s v="Alcoholic Beverage Annual"/>
    <s v="OLD 502 WINERY"/>
    <s v="120 S 10TH ST "/>
    <n v="120"/>
    <s v="S"/>
    <s v="10TH"/>
    <s v="ST"/>
    <n v="-85.7668768395"/>
    <n v="38.256830641599898"/>
    <d v="2018-11-30T00:00:00"/>
    <s v="RST"/>
    <s v="Restaurant / Cafe"/>
    <d v="2005-12-01T14:18:00"/>
    <n v="40202"/>
    <x v="3"/>
    <s v="PORTLAND"/>
    <s v="EZ1"/>
    <s v="MBRD"/>
    <s v="NQ4 Retail Malt Beverage Drink"/>
    <s v="ACTIVE"/>
    <m/>
    <s v="Codes and Regulations"/>
    <n v="1204870"/>
    <n v="279195"/>
    <x v="4"/>
  </r>
  <r>
    <n v="1413"/>
    <n v="14368"/>
    <s v="Alcoholic Beverage Annual"/>
    <s v="OLD 502 WINERY"/>
    <s v="120 S 10TH ST "/>
    <n v="120"/>
    <s v="S"/>
    <s v="10TH"/>
    <s v="ST"/>
    <n v="-85.7668768395"/>
    <n v="38.256830641599898"/>
    <d v="2018-11-30T00:00:00"/>
    <s v="RST"/>
    <s v="Restaurant / Cafe"/>
    <d v="2005-12-01T14:18:00"/>
    <n v="40202"/>
    <x v="3"/>
    <s v="PORTLAND"/>
    <s v="EZ1"/>
    <s v="MBRD4"/>
    <s v="NQ4 Retail Malt Beverage Drink (12 am till 4 am)"/>
    <s v="ACTIVE"/>
    <m/>
    <s v="Codes and Regulations"/>
    <n v="1204870"/>
    <n v="279195"/>
    <x v="4"/>
  </r>
  <r>
    <n v="1414"/>
    <n v="4043"/>
    <s v="Alcoholic Beverage Annual"/>
    <s v="WOODHAVEN COUNTRY CLUB"/>
    <s v="7200 WOODHAVEN RD "/>
    <n v="7200"/>
    <s v=" "/>
    <s v="WOODHAVEN"/>
    <s v="RD"/>
    <n v="-85.627506018199895"/>
    <n v="38.172193869399898"/>
    <d v="2018-10-31T00:00:00"/>
    <s v="CLB"/>
    <s v="Country Club"/>
    <d v="2004-03-30T14:45:00"/>
    <n v="40291"/>
    <x v="17"/>
    <m/>
    <s v="R4"/>
    <s v="SBPC"/>
    <s v="NQ3 Supplemental Bar -(Private Club)"/>
    <s v="ACTIVE"/>
    <m/>
    <s v="Codes and Regulations"/>
    <n v="1244424"/>
    <n v="247748"/>
    <x v="0"/>
  </r>
  <r>
    <n v="1415"/>
    <s v="16ABC1156"/>
    <s v="Alcoholic Beverage Annual"/>
    <s v="KROGER #376 LIQUOR STORE"/>
    <s v="4501 OUTER LOOP B"/>
    <n v="4501"/>
    <s v=" "/>
    <s v="OUTER"/>
    <s v="LOOP"/>
    <n v="-85.679409913900002"/>
    <n v="38.139931399399899"/>
    <d v="2018-07-31T00:00:00"/>
    <s v="LIQ"/>
    <s v="Liquor Store"/>
    <d v="2016-11-14T11:30:47"/>
    <n v="40219"/>
    <x v="0"/>
    <m/>
    <s v="C2"/>
    <s v="LP"/>
    <s v="Quota Retail Package"/>
    <s v="ACTIVE"/>
    <m/>
    <s v="Codes and Regulations"/>
    <n v="1229322"/>
    <n v="236228"/>
    <x v="6"/>
  </r>
  <r>
    <n v="1416"/>
    <s v="16ABC1168"/>
    <s v="Alcoholic Beverage Annual"/>
    <s v="STARBUCKS EVENINGS"/>
    <s v="600 TERMINAL DR "/>
    <n v="600"/>
    <s v=" "/>
    <s v="TERMINAL"/>
    <s v="DR"/>
    <n v="-85.741636358600005"/>
    <n v="38.186161950500001"/>
    <d v="2019-05-31T00:00:00"/>
    <s v="AIRPORT"/>
    <s v="Airport"/>
    <d v="2016-11-14T09:07:42"/>
    <n v="40209"/>
    <x v="19"/>
    <s v="REMAINDER OF CITY"/>
    <s v="EZ1"/>
    <s v="SD"/>
    <s v="Sunday Drink"/>
    <s v="ACTIVE"/>
    <d v="2016-11-14T09:07:42"/>
    <s v="Codes and Regulations"/>
    <n v="1211700"/>
    <n v="253345"/>
    <x v="6"/>
  </r>
  <r>
    <n v="1417"/>
    <s v="16ABC1172"/>
    <s v="Alcoholic Beverage Annual"/>
    <s v="PIC PAC"/>
    <s v="786 MILLER AVE "/>
    <n v="786"/>
    <s v=" "/>
    <s v="MILLER"/>
    <s v="AVE"/>
    <n v="-85.743176800499896"/>
    <n v="38.214061948900003"/>
    <d v="2019-01-31T00:00:00"/>
    <s v="GRO"/>
    <s v="Grocery / Food Mart"/>
    <d v="2016-11-29T08:52:19"/>
    <n v="40217"/>
    <x v="2"/>
    <s v="SAINT JOSEPH"/>
    <s v="C1"/>
    <s v="MBP"/>
    <s v="NQ Retail Malt Beverage Package"/>
    <s v="ACTIVE"/>
    <m/>
    <s v="Codes and Regulations"/>
    <n v="1211422"/>
    <n v="263511"/>
    <x v="6"/>
  </r>
  <r>
    <n v="1418"/>
    <s v="16ABC1183"/>
    <s v="Alcoholic Beverage Annual"/>
    <s v="VIRTUE RESTAURANT"/>
    <s v="103 W OAK ST "/>
    <n v="103"/>
    <s v="W"/>
    <s v="OAK"/>
    <s v="ST"/>
    <n v="-85.755551124600004"/>
    <n v="38.234704086299899"/>
    <d v="2018-10-31T00:00:00"/>
    <s v="RST"/>
    <s v="Restaurant / Cafe"/>
    <d v="2017-08-15T16:38:57"/>
    <n v="40203"/>
    <x v="10"/>
    <s v="OLD LOUISVILLE"/>
    <s v="TNZD"/>
    <s v="CATE"/>
    <s v="Caterer"/>
    <s v="ACTIVE"/>
    <d v="2017-08-15T16:38:57"/>
    <s v="Codes and Regulations"/>
    <n v="1207990"/>
    <n v="271085"/>
    <x v="13"/>
  </r>
  <r>
    <n v="1419"/>
    <s v="16ABC1184"/>
    <s v="Alcoholic Beverage Annual"/>
    <s v="SKYWAY BEVERAGE SHOPPE"/>
    <s v="2216 HIKES LN "/>
    <n v="2216"/>
    <s v=" "/>
    <s v="HIKES"/>
    <s v="LN"/>
    <n v="-85.658106959600005"/>
    <n v="38.199712163400001"/>
    <d v="2019-01-31T00:00:00"/>
    <s v="LIQ"/>
    <s v="Liquor Store"/>
    <d v="2017-02-10T09:54:33"/>
    <n v="40218"/>
    <x v="22"/>
    <m/>
    <s v="C1"/>
    <s v="LP"/>
    <s v="Quota Retail Package"/>
    <s v="ACTIVE"/>
    <m/>
    <s v="Codes and Regulations"/>
    <n v="1235781"/>
    <n v="257901"/>
    <x v="13"/>
  </r>
  <r>
    <n v="1420"/>
    <s v="16ABC1184"/>
    <s v="Alcoholic Beverage Annual"/>
    <s v="SKYWAY BEVERAGE SHOPPE"/>
    <s v="2216 HIKES LN "/>
    <n v="2216"/>
    <s v=" "/>
    <s v="HIKES"/>
    <s v="LN"/>
    <n v="-85.658106959600005"/>
    <n v="38.199712163400001"/>
    <d v="2019-01-31T00:00:00"/>
    <s v="LIQ"/>
    <s v="Liquor Store"/>
    <d v="2017-02-10T09:54:33"/>
    <n v="40218"/>
    <x v="22"/>
    <m/>
    <s v="C1"/>
    <s v="MBP"/>
    <s v="NQ Retail Malt Beverage Package"/>
    <s v="ACTIVE"/>
    <m/>
    <s v="Codes and Regulations"/>
    <n v="1235781"/>
    <n v="257901"/>
    <x v="13"/>
  </r>
  <r>
    <n v="1421"/>
    <s v="ABC902331"/>
    <s v="Alcoholic Beverage Annual"/>
    <s v="DUKES SPORTS BAR"/>
    <s v="2529 W BROADWAY "/>
    <n v="2529"/>
    <s v="W"/>
    <s v="BROADWAY"/>
    <s v=" "/>
    <n v="-85.794561778599899"/>
    <n v="38.249714438200002"/>
    <d v="2019-03-31T00:00:00"/>
    <s v="RST"/>
    <s v="Restaurant / Cafe"/>
    <d v="2017-04-14T09:10:08"/>
    <n v="40211"/>
    <x v="10"/>
    <s v="RUSSELL"/>
    <s v="C2"/>
    <s v="RLD"/>
    <s v="NQ2 Retail Drink (Restaurant)"/>
    <s v="ACTIVE"/>
    <d v="2017-04-14T09:10:08"/>
    <s v="Codes and Regulations"/>
    <n v="1196878"/>
    <n v="276736"/>
    <x v="13"/>
  </r>
  <r>
    <n v="1422"/>
    <n v="7331"/>
    <s v="Alcoholic Beverage Annual"/>
    <s v="CAFE JOKER"/>
    <s v="3912 BARDSTOWN RD 104"/>
    <n v="3912"/>
    <s v=" "/>
    <s v="BARDSTOWN"/>
    <s v="RD"/>
    <n v="-85.652369723600003"/>
    <n v="38.1945659464999"/>
    <d v="2019-01-31T00:00:00"/>
    <s v="BAR"/>
    <s v="Bar"/>
    <d v="2005-01-31T12:03:00"/>
    <n v="40218"/>
    <x v="22"/>
    <m/>
    <s v="C2"/>
    <s v="SD"/>
    <s v="Sunday Drink"/>
    <s v="ACTIVE"/>
    <m/>
    <s v="Codes and Regulations"/>
    <n v="1237401"/>
    <n v="256002"/>
    <x v="4"/>
  </r>
  <r>
    <n v="1423"/>
    <s v="13ABC1069"/>
    <s v="Alcoholic Beverage Annual"/>
    <s v="CARDINAL ALLEY"/>
    <s v="2791 S FLOYD ST A"/>
    <n v="2791"/>
    <s v="S"/>
    <s v="FLOYD"/>
    <s v="ST"/>
    <n v="-85.756292820699898"/>
    <n v="38.2059920891"/>
    <d v="2019-05-31T00:00:00"/>
    <s v="BAR"/>
    <s v="Bar"/>
    <d v="2013-10-11T13:35:48"/>
    <n v="40209"/>
    <x v="2"/>
    <s v="UNIVERSITY"/>
    <s v="EZ1"/>
    <s v="MBRD"/>
    <s v="NQ4 Retail Malt Beverage Drink"/>
    <s v="ACTIVE"/>
    <m/>
    <s v="Codes and Regulations"/>
    <n v="1207606"/>
    <n v="260634"/>
    <x v="2"/>
  </r>
  <r>
    <n v="1424"/>
    <s v="13ABC1108"/>
    <s v="Alcoholic Beverage Annual"/>
    <s v="BEHA CATERING"/>
    <s v="4714 PINEWOOD RD "/>
    <n v="4714"/>
    <s v=" "/>
    <s v="PINEWOOD"/>
    <s v="RD"/>
    <n v="-85.691121223400003"/>
    <n v="38.183610989800002"/>
    <d v="2019-01-31T00:00:00"/>
    <s v="CAT"/>
    <s v="Catering"/>
    <d v="2014-01-07T15:13:14"/>
    <n v="40218"/>
    <x v="22"/>
    <m/>
    <s v="M2"/>
    <s v="CATE"/>
    <s v="Caterer"/>
    <s v="ACTIVE"/>
    <d v="2014-01-07T15:13:14"/>
    <s v="Codes and Regulations"/>
    <n v="1226203"/>
    <n v="252185"/>
    <x v="3"/>
  </r>
  <r>
    <n v="1425"/>
    <n v="17901"/>
    <s v="Alcoholic Beverage Annual"/>
    <s v="NACHBAR, THE"/>
    <s v="969 CHARLES ST "/>
    <n v="969"/>
    <s v=" "/>
    <s v="CHARLES"/>
    <s v="ST"/>
    <n v="-85.735492272900004"/>
    <n v="38.230305907499897"/>
    <d v="2018-10-31T00:00:00"/>
    <s v="BAR"/>
    <s v="Bar"/>
    <d v="2007-03-02T14:05:00"/>
    <n v="40204"/>
    <x v="22"/>
    <s v="GERMANTOWN"/>
    <s v="R6"/>
    <s v="MBRD4"/>
    <s v="NQ4 Retail Malt Beverage Drink (12 am till 4 am)"/>
    <s v="ACTIVE"/>
    <m/>
    <s v="Codes and Regulations"/>
    <n v="1213725"/>
    <n v="269390"/>
    <x v="8"/>
  </r>
  <r>
    <n v="1426"/>
    <s v="15ABC1157"/>
    <s v="Alcoholic Beverage Annual"/>
    <s v="WEST MAIN STREET LIQUOR"/>
    <s v="1901 W MAIN ST "/>
    <n v="1901"/>
    <s v="W"/>
    <s v="MAIN"/>
    <s v="ST"/>
    <n v="-85.7814739465"/>
    <n v="38.259628221"/>
    <d v="2018-10-31T00:00:00"/>
    <s v="LIQ"/>
    <s v="Liquor Store"/>
    <d v="2015-10-26T12:20:44"/>
    <n v="40203"/>
    <x v="3"/>
    <s v="PORTLAND"/>
    <s v="C2"/>
    <s v="MBP"/>
    <s v="NQ Retail Malt Beverage Package"/>
    <s v="ACTIVE"/>
    <d v="2015-10-26T12:20:44"/>
    <s v="Codes and Regulations"/>
    <n v="1200696"/>
    <n v="280283"/>
    <x v="1"/>
  </r>
  <r>
    <n v="1427"/>
    <s v="14ABC1011"/>
    <s v="Alcoholic Beverage Annual"/>
    <s v="GREAT FLOOD BREWING COMPANY"/>
    <s v="2120 BARDSTOWN RD "/>
    <n v="2120"/>
    <s v=" "/>
    <s v="BARDSTOWN"/>
    <s v="RD"/>
    <n v="-85.694564857200007"/>
    <n v="38.224706073699899"/>
    <d v="2019-01-31T00:00:00"/>
    <s v="RST"/>
    <s v="Restaurant / Cafe"/>
    <d v="2014-02-10T10:56:40"/>
    <n v="40205"/>
    <x v="9"/>
    <s v="DEER PARK"/>
    <s v="(C2)"/>
    <s v="MCBW"/>
    <s v="Microbrewery"/>
    <s v="ACTIVE"/>
    <d v="2014-02-10T10:56:40"/>
    <s v="Codes and Regulations"/>
    <n v="1225448"/>
    <n v="267164"/>
    <x v="3"/>
  </r>
  <r>
    <n v="1428"/>
    <s v="13ABC1113"/>
    <s v="Alcoholic Beverage Annual"/>
    <s v="RACEWAY LIQUOR"/>
    <s v="3122 TAYLOR BLVD "/>
    <n v="3122"/>
    <s v=" "/>
    <s v="TAYLOR"/>
    <s v="BLVD"/>
    <n v="-85.777176355999899"/>
    <n v="38.2058305637999"/>
    <d v="2019-02-28T00:00:00"/>
    <s v="LIQ"/>
    <s v="Liquor Store"/>
    <d v="2014-01-15T09:07:43"/>
    <n v="40215"/>
    <x v="10"/>
    <s v="TAYLOR BERRY"/>
    <s v="C1"/>
    <s v="LP2"/>
    <s v="Quota Retail Package (12 AM - 2 AM)"/>
    <s v="ACTIVE"/>
    <m/>
    <s v="Codes and Regulations"/>
    <n v="1201605"/>
    <n v="260674"/>
    <x v="3"/>
  </r>
  <r>
    <n v="1429"/>
    <n v="3676"/>
    <s v="Alcoholic Beverage Annual"/>
    <s v="KNIGHTS ATHLETIC CLUB"/>
    <s v="1527 BERRY BLVD "/>
    <n v="1527"/>
    <s v=" "/>
    <s v="BERRY"/>
    <s v="BLVD"/>
    <n v="-85.789529105499895"/>
    <n v="38.196802892999898"/>
    <d v="2019-02-28T00:00:00"/>
    <s v="AMU"/>
    <s v="Amusement"/>
    <d v="2004-03-02T08:50:00"/>
    <n v="40215"/>
    <x v="2"/>
    <s v="TAYLOR BERRY"/>
    <s v="C1"/>
    <s v="MBRD2"/>
    <s v="NQ4 Retail Malt Beverage Drink (12 am till 2 am)"/>
    <s v="ACTIVE"/>
    <m/>
    <s v="Codes and Regulations"/>
    <n v="1198001"/>
    <n v="257446"/>
    <x v="0"/>
  </r>
  <r>
    <n v="1430"/>
    <s v="14ABC1036"/>
    <s v="Alcoholic Beverage Annual"/>
    <s v="OHIO VALLEY RACEWAY &amp; DRAGWAY"/>
    <s v="632 KATHERINE STATION RD "/>
    <n v="632"/>
    <s v=" "/>
    <s v="KATHERINE STATION"/>
    <s v="RD"/>
    <n v="-85.933459740199993"/>
    <n v="38.002837935899898"/>
    <d v="2019-03-31T00:00:00"/>
    <s v="AMU"/>
    <s v="Amusement"/>
    <d v="2014-05-13T12:18:30"/>
    <n v="40177"/>
    <x v="5"/>
    <m/>
    <s v="M3"/>
    <s v="MBRD"/>
    <s v="NQ4 Retail Malt Beverage Drink"/>
    <s v="ACTIVE"/>
    <d v="2014-05-13T12:18:30"/>
    <s v="Codes and Regulations"/>
    <n v="1155353"/>
    <n v="187547"/>
    <x v="3"/>
  </r>
  <r>
    <n v="1431"/>
    <n v="3828"/>
    <s v="Alcoholic Beverage Annual"/>
    <s v="VERMONT LIQUORS"/>
    <s v="509 LOUIS COLEMAN JR DR "/>
    <n v="509"/>
    <s v=" "/>
    <s v="LOUIS COLEMAN JR"/>
    <s v="DR"/>
    <n v="-85.807056655300002"/>
    <n v="38.256164591500003"/>
    <d v="2019-03-31T00:00:00"/>
    <s v="LIQ"/>
    <s v="Liquor Store"/>
    <d v="2004-03-15T08:47:00"/>
    <n v="40211"/>
    <x v="8"/>
    <s v="SHAWNEE"/>
    <s v="C1"/>
    <s v="LP2"/>
    <s v="Quota Retail Package (12 AM - 2 AM)"/>
    <s v="ACTIVE"/>
    <m/>
    <s v="Codes and Regulations"/>
    <n v="1193330"/>
    <n v="279145"/>
    <x v="0"/>
  </r>
  <r>
    <n v="1432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MBCO"/>
    <s v="NQ Retail Malt Beverage Combo (Package and Drink)"/>
    <s v="ACTIVE"/>
    <m/>
    <s v="Codes and Regulations"/>
    <n v="1210609"/>
    <n v="278297"/>
    <x v="8"/>
  </r>
  <r>
    <n v="1433"/>
    <n v="29730"/>
    <s v="Alcoholic Beverage Annual"/>
    <s v="HOLLY'S POUR HOUSE"/>
    <s v="907 ULRICH AVE "/>
    <n v="907"/>
    <s v=" "/>
    <s v="ULRICH"/>
    <s v="AVE"/>
    <n v="-85.707092258700001"/>
    <n v="38.158629400000002"/>
    <d v="2019-02-28T00:00:00"/>
    <s v="BAR"/>
    <s v="Bar"/>
    <d v="2010-11-12T10:20:00"/>
    <n v="40219"/>
    <x v="19"/>
    <m/>
    <s v="EZ1"/>
    <s v="MBRD"/>
    <s v="NQ4 Retail Malt Beverage Drink"/>
    <s v="ACTIVE"/>
    <m/>
    <s v="Codes and Regulations"/>
    <n v="1221469"/>
    <n v="243161"/>
    <x v="9"/>
  </r>
  <r>
    <n v="1434"/>
    <n v="3495"/>
    <s v="Alcoholic Beverage Annual"/>
    <s v="FOXY LADY GENTLEMAN'S CLUB"/>
    <s v="1715 BERRY BLVD "/>
    <n v="1715"/>
    <s v=" "/>
    <s v="BERRY"/>
    <s v="BLVD"/>
    <n v="-85.794144106900006"/>
    <n v="38.197145642400002"/>
    <d v="2019-02-28T00:00:00"/>
    <s v="BAR"/>
    <s v="Bar"/>
    <d v="2004-02-25T13:04:00"/>
    <n v="40215"/>
    <x v="25"/>
    <s v="TAYLOR BERRY"/>
    <s v="M2"/>
    <s v="MBRD"/>
    <s v="NQ4 Retail Malt Beverage Drink"/>
    <s v="ACTIVE"/>
    <m/>
    <s v="Codes and Regulations"/>
    <n v="1196677"/>
    <n v="257593"/>
    <x v="0"/>
  </r>
  <r>
    <n v="1435"/>
    <n v="3495"/>
    <s v="Alcoholic Beverage Annual"/>
    <s v="FOXY LADY GENTLEMAN'S CLUB"/>
    <s v="1715 BERRY BLVD "/>
    <n v="1715"/>
    <s v=" "/>
    <s v="BERRY"/>
    <s v="BLVD"/>
    <n v="-85.794144106900006"/>
    <n v="38.197145642400002"/>
    <d v="2019-02-28T00:00:00"/>
    <s v="BAR"/>
    <s v="Bar"/>
    <d v="2004-02-25T13:04:00"/>
    <n v="40215"/>
    <x v="25"/>
    <s v="TAYLOR BERRY"/>
    <s v="M2"/>
    <s v="MBRD4"/>
    <s v="NQ4 Retail Malt Beverage Drink (12 am till 4 am)"/>
    <s v="ACTIVE"/>
    <m/>
    <s v="Codes and Regulations"/>
    <n v="1196677"/>
    <n v="257593"/>
    <x v="0"/>
  </r>
  <r>
    <n v="1436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MBRD"/>
    <s v="NQ4 Retail Malt Beverage Drink"/>
    <s v="ACTIVE"/>
    <d v="2014-03-28T16:29:27"/>
    <s v="Codes and Regulations"/>
    <n v="1207658"/>
    <n v="277354"/>
    <x v="3"/>
  </r>
  <r>
    <n v="1437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SBL"/>
    <s v="Supplemental Bar"/>
    <s v="ACTIVE"/>
    <d v="2014-03-28T16:29:27"/>
    <s v="Codes and Regulations"/>
    <n v="1207658"/>
    <n v="277354"/>
    <x v="3"/>
  </r>
  <r>
    <n v="1438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PC"/>
    <s v="NQ3 Retail Drink (Private Club)"/>
    <s v="ACTIVE"/>
    <m/>
    <s v="Codes and Regulations"/>
    <n v="1222865"/>
    <n v="257942"/>
    <x v="0"/>
  </r>
  <r>
    <n v="1439"/>
    <n v="15920"/>
    <s v="Alcoholic Beverage Annual"/>
    <s v="CUNNINGHAM'S CREEKSIDE"/>
    <s v="6301 RIVER RD "/>
    <n v="6301"/>
    <s v=" "/>
    <s v="RIVER"/>
    <s v="RD"/>
    <n v="-85.636323785900004"/>
    <n v="38.3284893752"/>
    <d v="2019-02-28T00:00:00"/>
    <s v="RST"/>
    <s v="Restaurant / Cafe"/>
    <d v="2006-04-20T15:52:00"/>
    <n v="40059"/>
    <x v="6"/>
    <m/>
    <s v="C2"/>
    <s v="RLD2"/>
    <s v="NQ2 Restaurant Liquor Drink (12 am till 2 am)"/>
    <s v="ACTIVE"/>
    <m/>
    <s v="Codes and Regulations"/>
    <n v="1242746"/>
    <n v="304697"/>
    <x v="14"/>
  </r>
  <r>
    <n v="1440"/>
    <n v="20599"/>
    <s v="Alcoholic Beverage Annual"/>
    <s v="A CHAU GROCERY STORE"/>
    <s v="5107 S 3RD ST "/>
    <n v="5107"/>
    <s v="S"/>
    <s v="3RD"/>
    <s v="ST"/>
    <n v="-85.767360976899894"/>
    <n v="38.172650306900003"/>
    <d v="2019-02-28T00:00:00"/>
    <s v="GRO"/>
    <s v="Grocery / Food Mart"/>
    <d v="2008-05-06T13:07:00"/>
    <n v="40214"/>
    <x v="19"/>
    <s v="SOUTHSIDE"/>
    <s v="C1"/>
    <s v="MBP"/>
    <s v="NQ Retail Malt Beverage Package"/>
    <s v="ACTIVE"/>
    <m/>
    <s v="Codes and Regulations"/>
    <n v="1204226"/>
    <n v="248546"/>
    <x v="5"/>
  </r>
  <r>
    <n v="1441"/>
    <n v="3270"/>
    <s v="Alcoholic Beverage Annual"/>
    <s v="MURPH'S BEER DEPOT"/>
    <s v="3229 HARTLAGE CT "/>
    <n v="3229"/>
    <s v=" "/>
    <s v="HARTLAGE"/>
    <s v="CT"/>
    <n v="-85.835385812699897"/>
    <n v="38.2002481574999"/>
    <d v="2019-02-28T00:00:00"/>
    <s v="BAR"/>
    <s v="Bar"/>
    <d v="2004-02-12T14:30:00"/>
    <n v="40216"/>
    <x v="23"/>
    <m/>
    <s v="C1"/>
    <s v="MBRD"/>
    <s v="NQ4 Retail Malt Beverage Drink"/>
    <s v="ACTIVE"/>
    <m/>
    <s v="Codes and Regulations"/>
    <n v="1184846"/>
    <n v="258924"/>
    <x v="0"/>
  </r>
  <r>
    <n v="1442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MBRD4"/>
    <s v="NQ4 Retail Malt Beverage Drink (12 am till 4 am)"/>
    <s v="ACTIVE"/>
    <m/>
    <s v="Codes and Regulations"/>
    <n v="1237152"/>
    <n v="276954"/>
    <x v="0"/>
  </r>
  <r>
    <n v="1443"/>
    <s v="14ABC1051"/>
    <s v="Alcoholic Beverage Annual"/>
    <s v="EDDIE'S LIQUORS"/>
    <s v="4621 W MARKET ST "/>
    <n v="4621"/>
    <s v="W"/>
    <s v="MARKET"/>
    <s v="ST"/>
    <n v="-85.8246072451999"/>
    <n v="38.265146233899898"/>
    <d v="2019-03-31T00:00:00"/>
    <s v="LIQ"/>
    <s v="Liquor Store"/>
    <d v="2014-04-03T11:55:32"/>
    <n v="40212"/>
    <x v="8"/>
    <s v="SHAWNEE"/>
    <s v="C2"/>
    <s v="LP2"/>
    <s v="Quota Retail Package (12 AM - 2 AM)"/>
    <s v="ACTIVE"/>
    <d v="2014-04-03T11:55:32"/>
    <s v="Codes and Regulations"/>
    <n v="1188347"/>
    <n v="282501"/>
    <x v="3"/>
  </r>
  <r>
    <n v="1444"/>
    <s v="13ABC1017"/>
    <s v="Alcoholic Beverage Annual"/>
    <s v="OLD LOUISVILLE TAVERN"/>
    <s v="1532 S 4TH ST "/>
    <n v="1532"/>
    <s v="S"/>
    <s v="4TH"/>
    <s v="ST"/>
    <n v="-85.762469811499898"/>
    <n v="38.224840298700002"/>
    <d v="2019-05-31T00:00:00"/>
    <s v="BAR"/>
    <s v="Bar"/>
    <d v="2013-07-10T11:28:43"/>
    <n v="40208"/>
    <x v="10"/>
    <s v="OLD LOUISVILLE"/>
    <s v="TNZD"/>
    <s v="MBRD"/>
    <s v="NQ4 Retail Malt Beverage Drink"/>
    <s v="ACTIVE"/>
    <m/>
    <s v="Codes and Regulations"/>
    <n v="1205944"/>
    <n v="267526"/>
    <x v="2"/>
  </r>
  <r>
    <n v="1445"/>
    <s v="13ABC1045"/>
    <s v="Alcoholic Beverage Annual"/>
    <s v="EL MOLCAJETE INC"/>
    <s v="2932 S 4TH ST "/>
    <n v="2932"/>
    <s v="S"/>
    <s v="4TH"/>
    <s v="ST"/>
    <n v="-85.765737626900005"/>
    <n v="38.206589371100002"/>
    <d v="2019-05-31T00:00:00"/>
    <s v="RST"/>
    <s v="Restaurant / Cafe"/>
    <d v="2013-09-11T13:48:39"/>
    <n v="40208"/>
    <x v="2"/>
    <s v="SOUTH LOUISVILLE"/>
    <s v="C2"/>
    <s v="MBRD"/>
    <s v="NQ4 Retail Malt Beverage Drink"/>
    <s v="ACTIVE"/>
    <m/>
    <s v="Codes and Regulations"/>
    <n v="1204896"/>
    <n v="260896"/>
    <x v="2"/>
  </r>
  <r>
    <n v="1446"/>
    <n v="7331"/>
    <s v="Alcoholic Beverage Annual"/>
    <s v="CAFE JOKER"/>
    <s v="3912 BARDSTOWN RD 104"/>
    <n v="3912"/>
    <s v=" "/>
    <s v="BARDSTOWN"/>
    <s v="RD"/>
    <n v="-85.652369723600003"/>
    <n v="38.1945659464999"/>
    <d v="2019-01-31T00:00:00"/>
    <s v="BAR"/>
    <s v="Bar"/>
    <d v="2005-01-31T12:03:00"/>
    <n v="40218"/>
    <x v="22"/>
    <m/>
    <s v="C2"/>
    <s v="LD"/>
    <s v="Quota Retail Drink"/>
    <s v="ACTIVE"/>
    <m/>
    <s v="Codes and Regulations"/>
    <n v="1237401"/>
    <n v="256002"/>
    <x v="4"/>
  </r>
  <r>
    <n v="1447"/>
    <s v="14ABC1132"/>
    <s v="Alcoholic Beverage Annual"/>
    <s v="EL NOPAL"/>
    <s v="3010 BARDSTOWN RD "/>
    <n v="3010"/>
    <s v=" "/>
    <s v="BARDSTOWN"/>
    <s v="RD"/>
    <n v="-85.674858292799897"/>
    <n v="38.214322644500001"/>
    <d v="2019-01-31T00:00:00"/>
    <s v="RST"/>
    <s v="Restaurant / Cafe"/>
    <d v="2014-09-23T17:06:52"/>
    <n v="40205"/>
    <x v="9"/>
    <s v="GARDINER LANE"/>
    <s v="C1"/>
    <s v="SD"/>
    <s v="Sunday Drink"/>
    <s v="ACTIVE"/>
    <d v="2014-09-23T17:06:52"/>
    <s v="Codes and Regulations"/>
    <n v="1231050"/>
    <n v="263295"/>
    <x v="3"/>
  </r>
  <r>
    <n v="1448"/>
    <s v="14ABC1173"/>
    <s v="Alcoholic Beverage Annual"/>
    <s v="GINZA ASIAN BISTRO"/>
    <s v="9420 SHELBYVILLE RD "/>
    <n v="9420"/>
    <s v=" "/>
    <s v="SHELBYVILLE"/>
    <s v="RD"/>
    <n v="-85.5756681189999"/>
    <n v="38.245873496400002"/>
    <d v="2019-01-31T00:00:00"/>
    <s v="RST"/>
    <s v="Restaurant / Cafe"/>
    <d v="2014-11-20T15:47:11"/>
    <n v="40222"/>
    <x v="20"/>
    <m/>
    <s v="C1"/>
    <s v="SD"/>
    <s v="Sunday Drink"/>
    <s v="ACTIVE"/>
    <m/>
    <s v="Codes and Regulations"/>
    <n v="1259711"/>
    <n v="274358"/>
    <x v="3"/>
  </r>
  <r>
    <n v="1449"/>
    <s v="13ABC1107"/>
    <s v="Alcoholic Beverage Annual"/>
    <s v="NEWBURG LIQUOR STORE"/>
    <s v="5104 E INDIAN TRL "/>
    <n v="5104"/>
    <s v="E"/>
    <s v="INDIAN"/>
    <s v="TRL"/>
    <n v="-85.663891657199898"/>
    <n v="38.184894355300003"/>
    <d v="2019-01-31T00:00:00"/>
    <s v="LIQ"/>
    <s v="Liquor Store"/>
    <d v="2014-01-15T10:05:45"/>
    <n v="40218"/>
    <x v="17"/>
    <m/>
    <s v="C1"/>
    <s v="MBP2"/>
    <s v="NQ Retail Malt Beverage Package (12 am till 2 am)"/>
    <s v="ACTIVE"/>
    <m/>
    <s v="Codes and Regulations"/>
    <n v="1234036"/>
    <n v="252531"/>
    <x v="3"/>
  </r>
  <r>
    <n v="1450"/>
    <s v="15ABC1024"/>
    <s v="Alcoholic Beverage Annual"/>
    <s v="STOUT BURGERS AND BEERS"/>
    <s v="1604 BARDSTOWN RD "/>
    <n v="1604"/>
    <s v=" "/>
    <s v="BARDSTOWN"/>
    <s v="RD"/>
    <n v="-85.704814935100003"/>
    <n v="38.230480712499897"/>
    <d v="2019-01-31T00:00:00"/>
    <s v="RST"/>
    <s v="Restaurant / Cafe"/>
    <d v="2015-05-15T09:13:34"/>
    <n v="40205"/>
    <x v="9"/>
    <s v="DEER PARK"/>
    <s v="(C2)"/>
    <s v="RLD"/>
    <s v="NQ2 Retail Drink (Restaurant)"/>
    <s v="ACTIVE"/>
    <d v="2015-05-15T09:13:33"/>
    <s v="Codes and Regulations"/>
    <n v="1222537"/>
    <n v="269313"/>
    <x v="1"/>
  </r>
  <r>
    <n v="1451"/>
    <s v="15ABC1024"/>
    <s v="Alcoholic Beverage Annual"/>
    <s v="STOUT BURGERS AND BEERS"/>
    <s v="1604 BARDSTOWN RD "/>
    <n v="1604"/>
    <s v=" "/>
    <s v="BARDSTOWN"/>
    <s v="RD"/>
    <n v="-85.704814935100003"/>
    <n v="38.230480712499897"/>
    <d v="2019-01-31T00:00:00"/>
    <s v="RST"/>
    <s v="Restaurant / Cafe"/>
    <d v="2015-05-15T09:13:34"/>
    <n v="40205"/>
    <x v="9"/>
    <s v="DEER PARK"/>
    <s v="(C2)"/>
    <s v="SD"/>
    <s v="Sunday Drink"/>
    <s v="ACTIVE"/>
    <d v="2015-05-15T09:13:34"/>
    <s v="Codes and Regulations"/>
    <n v="1222537"/>
    <n v="269313"/>
    <x v="1"/>
  </r>
  <r>
    <n v="1452"/>
    <s v="15ABC1024"/>
    <s v="Alcoholic Beverage Annual"/>
    <s v="STOUT BURGERS AND BEERS"/>
    <s v="1604 BARDSTOWN RD "/>
    <n v="1604"/>
    <s v=" "/>
    <s v="BARDSTOWN"/>
    <s v="RD"/>
    <n v="-85.704814935100003"/>
    <n v="38.230480712499897"/>
    <d v="2019-01-31T00:00:00"/>
    <s v="RST"/>
    <s v="Restaurant / Cafe"/>
    <d v="2015-05-15T09:13:34"/>
    <n v="40205"/>
    <x v="9"/>
    <s v="DEER PARK"/>
    <s v="(C2)"/>
    <s v="RLD2"/>
    <s v="NQ2 Restaurant Liquor Drink (12 am till 2 am)"/>
    <s v="ACTIVE"/>
    <d v="2015-05-15T09:13:34"/>
    <s v="Codes and Regulations"/>
    <n v="1222537"/>
    <n v="269313"/>
    <x v="1"/>
  </r>
  <r>
    <n v="1453"/>
    <n v="18757"/>
    <s v="Alcoholic Beverage Annual"/>
    <s v="CORBETT'S FINE DINING"/>
    <s v="5050 NORTON HEALTHCARE BLVD "/>
    <n v="5050"/>
    <s v=" "/>
    <s v="NORTON HEALTHCARE"/>
    <s v="BLVD"/>
    <n v="-85.572369483800003"/>
    <n v="38.315641677499897"/>
    <d v="2019-01-31T00:00:00"/>
    <s v="RST"/>
    <s v="Restaurant / Cafe"/>
    <d v="2007-12-13T09:25:00"/>
    <n v="40241"/>
    <x v="6"/>
    <m/>
    <s v="C2"/>
    <s v="CATE"/>
    <s v="Caterer"/>
    <s v="ACTIVE"/>
    <m/>
    <s v="Codes and Regulations"/>
    <n v="1261023"/>
    <n v="299749"/>
    <x v="8"/>
  </r>
  <r>
    <n v="1454"/>
    <n v="6416"/>
    <s v="Alcoholic Beverage Annual"/>
    <s v="COACH LAMP"/>
    <s v="751 VINE ST "/>
    <n v="751"/>
    <s v=" "/>
    <s v="VINE"/>
    <s v="ST"/>
    <n v="-85.734331303800005"/>
    <n v="38.2416466881999"/>
    <d v="2018-10-31T00:00:00"/>
    <s v="RST"/>
    <s v="Restaurant / Cafe"/>
    <d v="2004-10-01T13:29:00"/>
    <n v="40204"/>
    <x v="3"/>
    <s v="PARISTOWN POINTE"/>
    <s v="R6"/>
    <s v="LD2"/>
    <s v="Quota Retail Drink (12 AM - 2 AM)"/>
    <s v="ACTIVE"/>
    <m/>
    <s v="Codes and Regulations"/>
    <n v="1214125"/>
    <n v="273514"/>
    <x v="0"/>
  </r>
  <r>
    <n v="1455"/>
    <s v="14ABC1149"/>
    <s v="Alcoholic Beverage Annual"/>
    <s v="THE CORNER"/>
    <s v="4111 MURPHY LN "/>
    <n v="4111"/>
    <s v=" "/>
    <s v="MURPHY"/>
    <s v="LN"/>
    <n v="-85.532656292799899"/>
    <n v="38.303190513399898"/>
    <d v="2019-01-31T00:00:00"/>
    <s v="BAR"/>
    <s v="Bar"/>
    <d v="2014-10-10T10:34:09"/>
    <n v="40241"/>
    <x v="1"/>
    <m/>
    <s v="C2"/>
    <s v="MBRD2"/>
    <s v="NQ4 Retail Malt Beverage Drink (12 am till 2 am)"/>
    <s v="ACTIVE"/>
    <d v="2014-10-10T10:34:09"/>
    <s v="Codes and Regulations"/>
    <n v="1272353"/>
    <n v="295054"/>
    <x v="3"/>
  </r>
  <r>
    <n v="1456"/>
    <s v="14ABC1149"/>
    <s v="Alcoholic Beverage Annual"/>
    <s v="THE CORNER"/>
    <s v="4111 MURPHY LN "/>
    <n v="4111"/>
    <s v=" "/>
    <s v="MURPHY"/>
    <s v="LN"/>
    <n v="-85.532656292799899"/>
    <n v="38.303190513399898"/>
    <d v="2019-01-31T00:00:00"/>
    <s v="BAR"/>
    <s v="Bar"/>
    <d v="2014-10-10T10:34:09"/>
    <n v="40241"/>
    <x v="1"/>
    <m/>
    <s v="C2"/>
    <s v="LD2"/>
    <s v="Quota Retail Drink (12 AM - 2 AM)"/>
    <s v="ACTIVE"/>
    <d v="2014-10-10T10:34:09"/>
    <s v="Codes and Regulations"/>
    <n v="1272353"/>
    <n v="295054"/>
    <x v="3"/>
  </r>
  <r>
    <n v="1457"/>
    <s v="14ABC1164"/>
    <s v="Alcoholic Beverage Annual"/>
    <s v="HIKO-A-MON DOWNTOWN MODERN JAPANESE"/>
    <s v="416 W MUHAMMAD ALI BLVD 100"/>
    <n v="416"/>
    <s v="W"/>
    <s v="MUHAMMAD ALI"/>
    <s v="BLVD"/>
    <n v="-85.758538632899899"/>
    <n v="38.251135545899899"/>
    <d v="2018-11-30T14:54:00"/>
    <s v="RST"/>
    <s v="Restaurant / Cafe"/>
    <d v="2014-12-01T13:55:21"/>
    <n v="40202"/>
    <x v="3"/>
    <s v="CENTRAL BUSINESS DISTRICT"/>
    <s v="(C3)"/>
    <s v="LD"/>
    <s v="Quota Retail Drink"/>
    <s v="ACTIVE"/>
    <m/>
    <s v="Codes and Regulations"/>
    <n v="1207230"/>
    <n v="277082"/>
    <x v="3"/>
  </r>
  <r>
    <n v="1458"/>
    <s v="14ABC1020"/>
    <s v="Alcoholic Beverage Annual"/>
    <s v="DOLLAR GENERAL #2180"/>
    <s v="7427 3RD STREET RD "/>
    <n v="7427"/>
    <s v=" "/>
    <s v="3RD STREET"/>
    <s v="RD"/>
    <n v="-85.776844069500001"/>
    <n v="38.143796425600001"/>
    <d v="2018-07-31T00:00:00"/>
    <s v="GRO"/>
    <s v="Grocery / Food Mart"/>
    <d v="2014-03-11T10:00:46"/>
    <n v="40214"/>
    <x v="16"/>
    <m/>
    <s v="C1"/>
    <s v="MBP"/>
    <s v="NQ Retail Malt Beverage Package"/>
    <s v="ACTIVE"/>
    <m/>
    <s v="Codes and Regulations"/>
    <n v="1201326"/>
    <n v="238085"/>
    <x v="3"/>
  </r>
  <r>
    <n v="1459"/>
    <s v="14ABC1047"/>
    <s v="Alcoholic Beverage Annual"/>
    <s v="BEEF O' BRADY'S #1"/>
    <s v="11324 PRESTON HWY "/>
    <n v="11324"/>
    <s v=" "/>
    <s v="PRESTON"/>
    <s v="HWY"/>
    <n v="-85.670136546999899"/>
    <n v="38.084400619199897"/>
    <d v="2019-01-31T00:00:00"/>
    <s v="RST"/>
    <s v="Restaurant / Cafe"/>
    <d v="2014-03-27T15:51:56"/>
    <n v="40229"/>
    <x v="16"/>
    <m/>
    <s v="C2"/>
    <s v="SD"/>
    <s v="Sunday Drink"/>
    <s v="ACTIVE"/>
    <m/>
    <s v="Codes and Regulations"/>
    <n v="1231677"/>
    <n v="215967"/>
    <x v="3"/>
  </r>
  <r>
    <n v="1460"/>
    <n v="34094"/>
    <s v="Alcoholic Beverage Annual"/>
    <s v="GORDON BIERSCH BREWERY"/>
    <s v="400 S 4TH ST 160"/>
    <n v="400"/>
    <s v="S"/>
    <s v="4TH"/>
    <s v="ST"/>
    <n v="-85.757404593999894"/>
    <n v="38.252877657100001"/>
    <d v="2018-11-30T00:00:00"/>
    <s v="RST"/>
    <s v="Restaurant / Cafe"/>
    <d v="2012-04-09T09:44:00"/>
    <n v="40202"/>
    <x v="3"/>
    <s v="CENTRAL BUSINESS DISTRICT"/>
    <s v="(C3)"/>
    <s v="RLD2"/>
    <s v="NQ2 Restaurant Liquor Drink (12 am till 2 am)"/>
    <s v="ACTIVE"/>
    <m/>
    <s v="Codes and Regulations"/>
    <n v="1207566"/>
    <n v="277711"/>
    <x v="10"/>
  </r>
  <r>
    <n v="1461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MBRD"/>
    <s v="NQ4 Retail Malt Beverage Drink"/>
    <s v="ACTIVE"/>
    <m/>
    <s v="Codes and Regulations"/>
    <n v="1210866"/>
    <n v="277882"/>
    <x v="10"/>
  </r>
  <r>
    <n v="1462"/>
    <n v="36194"/>
    <s v="Alcoholic Beverage Annual"/>
    <s v="TRYANGLES"/>
    <s v="209 S PRESTON ST "/>
    <n v="209"/>
    <s v="S"/>
    <s v="PRESTON"/>
    <s v="ST"/>
    <n v="-85.745924027300006"/>
    <n v="38.253494896600003"/>
    <d v="2018-11-30T00:00:00"/>
    <s v="BAR"/>
    <s v="Bar"/>
    <d v="2012-11-27T08:27:00"/>
    <n v="40202"/>
    <x v="3"/>
    <s v="CENTRAL BUSINESS DISTRICT"/>
    <s v="(C2)"/>
    <s v="MBRD4"/>
    <s v="NQ4 Retail Malt Beverage Drink (12 am till 4 am)"/>
    <s v="ACTIVE"/>
    <m/>
    <s v="Codes and Regulations"/>
    <n v="1210866"/>
    <n v="277882"/>
    <x v="10"/>
  </r>
  <r>
    <n v="1463"/>
    <s v="15ABC1028"/>
    <s v="Alcoholic Beverage Annual"/>
    <s v="KROGER #350 LIQUOR STORE"/>
    <s v="5539 NEW CUT RD "/>
    <n v="5539"/>
    <s v=" "/>
    <s v="NEW CUT"/>
    <s v="RD"/>
    <n v="-85.773846182200003"/>
    <n v="38.144783148499897"/>
    <d v="2018-07-31T00:00:00"/>
    <s v="LIQ"/>
    <s v="Liquor Store"/>
    <d v="2015-03-20T08:59:12"/>
    <n v="40214"/>
    <x v="16"/>
    <m/>
    <s v="C1"/>
    <s v="LP"/>
    <s v="Quota Retail Package"/>
    <s v="ACTIVE"/>
    <d v="2015-03-20T08:59:12"/>
    <s v="Codes and Regulations"/>
    <n v="1202194"/>
    <n v="238430"/>
    <x v="1"/>
  </r>
  <r>
    <n v="1464"/>
    <s v="15ABC1091"/>
    <s v="Alcoholic Beverage Annual"/>
    <s v="WALGREENS #09412"/>
    <s v="5100 DIXIE HWY "/>
    <n v="5100"/>
    <s v=" "/>
    <s v="DIXIE"/>
    <s v="HWY"/>
    <n v="-85.829652415300004"/>
    <n v="38.168165241200001"/>
    <d v="2018-08-31T00:00:00"/>
    <s v="DRG"/>
    <s v="Drug Store"/>
    <d v="2015-07-29T17:33:44"/>
    <n v="40216"/>
    <x v="12"/>
    <m/>
    <s v="C2"/>
    <s v="LP"/>
    <s v="Quota Retail Package"/>
    <s v="ACTIVE"/>
    <d v="2015-07-29T17:33:44"/>
    <s v="Codes and Regulations"/>
    <n v="1186293"/>
    <n v="247214"/>
    <x v="1"/>
  </r>
  <r>
    <n v="1465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MBP"/>
    <s v="NQ Retail Malt Beverage Package"/>
    <s v="ACTIVE"/>
    <d v="2016-05-18T09:53:51"/>
    <s v="Codes and Regulations"/>
    <n v="1224553"/>
    <n v="287829"/>
    <x v="6"/>
  </r>
  <r>
    <n v="1466"/>
    <n v="30243"/>
    <s v="Alcoholic Beverage Annual"/>
    <s v="NEW VIEW BAR &amp; GRILL"/>
    <s v="7601 OUTER LOOP "/>
    <n v="7601"/>
    <s v=" "/>
    <s v="OUTER"/>
    <s v="LOOP"/>
    <n v="-85.619174696599899"/>
    <n v="38.137863913399897"/>
    <d v="2019-01-31T00:00:00"/>
    <s v="BAR"/>
    <s v="Bar"/>
    <d v="2011-01-10T16:09:00"/>
    <n v="40228"/>
    <x v="24"/>
    <m/>
    <s v="PD"/>
    <s v="LD"/>
    <s v="Quota Retail Drink"/>
    <s v="ACTIVE"/>
    <m/>
    <s v="Codes and Regulations"/>
    <n v="1246633"/>
    <n v="235212"/>
    <x v="7"/>
  </r>
  <r>
    <n v="1467"/>
    <n v="30243"/>
    <s v="Alcoholic Beverage Annual"/>
    <s v="NEW VIEW BAR &amp; GRILL"/>
    <s v="7601 OUTER LOOP "/>
    <n v="7601"/>
    <s v=" "/>
    <s v="OUTER"/>
    <s v="LOOP"/>
    <n v="-85.619174696599899"/>
    <n v="38.137863913399897"/>
    <d v="2019-01-31T00:00:00"/>
    <s v="BAR"/>
    <s v="Bar"/>
    <d v="2011-01-10T16:09:00"/>
    <n v="40228"/>
    <x v="24"/>
    <m/>
    <s v="PD"/>
    <s v="LD4"/>
    <s v="Quota Retail Drink (12 AM - 4 AM)"/>
    <s v="ACTIVE"/>
    <m/>
    <s v="Codes and Regulations"/>
    <n v="1246633"/>
    <n v="235212"/>
    <x v="7"/>
  </r>
  <r>
    <n v="1468"/>
    <n v="5340"/>
    <s v="Alcoholic Beverage Annual"/>
    <s v="LE RELAIS RESTAURANT"/>
    <s v="2817 TAYLORSVILLE RD "/>
    <n v="2817"/>
    <s v=" "/>
    <s v="TAYLORSVILLE"/>
    <s v="RD"/>
    <n v="-85.666223087399899"/>
    <n v="38.2234796621999"/>
    <d v="2019-01-31T00:00:00"/>
    <s v="RST"/>
    <s v="Restaurant / Cafe"/>
    <d v="2004-07-21T09:01:00"/>
    <n v="40205"/>
    <x v="7"/>
    <s v="BOWMAN"/>
    <s v="C2"/>
    <s v="RLD"/>
    <s v="NQ2 Retail Drink (Restaurant)"/>
    <s v="ACTIVE"/>
    <m/>
    <s v="Codes and Regulations"/>
    <n v="1233582"/>
    <n v="266591"/>
    <x v="0"/>
  </r>
  <r>
    <n v="1469"/>
    <s v="16ABC1051"/>
    <s v="Alcoholic Beverage Annual"/>
    <s v="RIVERPORT GRUB &amp; PUB"/>
    <s v="7001 GLOBAL DR "/>
    <n v="7001"/>
    <s v=" "/>
    <s v="GLOBAL"/>
    <s v="DR"/>
    <n v="-85.888088058999898"/>
    <n v="38.140144595099898"/>
    <d v="2018-09-30T00:00:00"/>
    <s v="BAR"/>
    <s v="Bar"/>
    <d v="2016-04-27T11:58:50"/>
    <n v="40258"/>
    <x v="12"/>
    <m/>
    <s v="EZ1"/>
    <s v="LD"/>
    <s v="Quota Retail Drink"/>
    <s v="ACTIVE"/>
    <d v="2016-04-27T11:58:50"/>
    <s v="Codes and Regulations"/>
    <n v="1169314"/>
    <n v="237305"/>
    <x v="6"/>
  </r>
  <r>
    <n v="1470"/>
    <n v="30243"/>
    <s v="Alcoholic Beverage Annual"/>
    <s v="NEW VIEW BAR &amp; GRILL"/>
    <s v="7601 OUTER LOOP "/>
    <n v="7601"/>
    <s v=" "/>
    <s v="OUTER"/>
    <s v="LOOP"/>
    <n v="-85.619174696599899"/>
    <n v="38.137863913399897"/>
    <d v="2019-01-31T00:00:00"/>
    <s v="BAR"/>
    <s v="Bar"/>
    <d v="2011-01-10T16:09:00"/>
    <n v="40228"/>
    <x v="24"/>
    <m/>
    <s v="PD"/>
    <s v="SD"/>
    <s v="Sunday Drink"/>
    <s v="ACTIVE"/>
    <m/>
    <s v="Codes and Regulations"/>
    <n v="1246633"/>
    <n v="235212"/>
    <x v="7"/>
  </r>
  <r>
    <n v="1471"/>
    <s v="16ABC1051"/>
    <s v="Alcoholic Beverage Annual"/>
    <s v="RIVERPORT GRUB &amp; PUB"/>
    <s v="7001 GLOBAL DR "/>
    <n v="7001"/>
    <s v=" "/>
    <s v="GLOBAL"/>
    <s v="DR"/>
    <n v="-85.888088058999898"/>
    <n v="38.140144595099898"/>
    <d v="2018-09-30T00:00:00"/>
    <s v="BAR"/>
    <s v="Bar"/>
    <d v="2016-04-27T11:58:50"/>
    <n v="40258"/>
    <x v="12"/>
    <m/>
    <s v="EZ1"/>
    <s v="MBRD"/>
    <s v="NQ4 Retail Malt Beverage Drink"/>
    <s v="ACTIVE"/>
    <d v="2016-04-27T11:58:50"/>
    <s v="Codes and Regulations"/>
    <n v="1169314"/>
    <n v="237305"/>
    <x v="6"/>
  </r>
  <r>
    <n v="1472"/>
    <s v="16ABC1058"/>
    <s v="Alcoholic Beverage Annual"/>
    <s v="THE LOUISVILLE ZOO"/>
    <s v="1100 TREVILIAN WAY "/>
    <n v="1100"/>
    <s v=" "/>
    <s v="TREVILIAN"/>
    <s v="WAY"/>
    <n v="-85.707423113100006"/>
    <n v="38.205508503300003"/>
    <d v="2019-02-28T00:00:00"/>
    <s v="CCC"/>
    <s v="Convention Center Complex"/>
    <d v="2016-05-09T11:56:48"/>
    <n v="40213"/>
    <x v="22"/>
    <s v="POPLAR LEVEL"/>
    <s v="R5"/>
    <s v="SD"/>
    <s v="Sunday Drink"/>
    <s v="ACTIVE"/>
    <d v="2016-05-09T11:56:00"/>
    <s v="Codes and Regulations"/>
    <n v="1221644"/>
    <n v="260232"/>
    <x v="6"/>
  </r>
  <r>
    <n v="1473"/>
    <s v="16ABC1065"/>
    <s v="Alcoholic Beverage Annual"/>
    <s v="KERN'S KORNER"/>
    <s v="2600 BARDSTOWN RD "/>
    <n v="2600"/>
    <s v=" "/>
    <s v="BARDSTOWN"/>
    <s v="RD"/>
    <n v="-85.683559740000007"/>
    <n v="38.222218964200003"/>
    <d v="2019-01-31T00:00:00"/>
    <s v="BAR"/>
    <s v="Bar"/>
    <d v="2016-05-23T11:59:42"/>
    <n v="40205"/>
    <x v="9"/>
    <s v="BELKNAP"/>
    <s v="(C2)"/>
    <s v="LD2"/>
    <s v="Quota Retail Drink (12 AM - 2 AM)"/>
    <s v="ACTIVE"/>
    <d v="2016-05-23T11:59:42"/>
    <s v="Codes and Regulations"/>
    <n v="1228595"/>
    <n v="266209"/>
    <x v="6"/>
  </r>
  <r>
    <n v="1474"/>
    <s v="16ABC1065"/>
    <s v="Alcoholic Beverage Annual"/>
    <s v="KERN'S KORNER"/>
    <s v="2600 BARDSTOWN RD "/>
    <n v="2600"/>
    <s v=" "/>
    <s v="BARDSTOWN"/>
    <s v="RD"/>
    <n v="-85.683559740000007"/>
    <n v="38.222218964200003"/>
    <d v="2019-01-31T00:00:00"/>
    <s v="BAR"/>
    <s v="Bar"/>
    <d v="2016-05-23T11:59:42"/>
    <n v="40205"/>
    <x v="9"/>
    <s v="BELKNAP"/>
    <s v="(C2)"/>
    <s v="MBRD2"/>
    <s v="NQ4 Retail Malt Beverage Drink (12 am till 2 am)"/>
    <s v="ACTIVE"/>
    <d v="2016-05-23T11:59:42"/>
    <s v="Codes and Regulations"/>
    <n v="1228595"/>
    <n v="266209"/>
    <x v="6"/>
  </r>
  <r>
    <n v="1475"/>
    <s v="16ABC1085"/>
    <s v="Alcoholic Beverage Annual"/>
    <s v="KATHMANDU KITCHEN"/>
    <s v="3825 BARDSTOWN RD "/>
    <n v="3825"/>
    <s v=" "/>
    <s v="BARDSTOWN"/>
    <s v="RD"/>
    <n v="-85.653721284699898"/>
    <n v="38.196076661900001"/>
    <d v="2019-01-31T00:00:00"/>
    <s v="RST"/>
    <s v="Restaurant / Cafe"/>
    <d v="2016-06-17T14:27:01"/>
    <n v="40218"/>
    <x v="22"/>
    <m/>
    <s v="C1"/>
    <s v="SD"/>
    <s v="Sunday Drink"/>
    <s v="ACTIVE"/>
    <d v="2016-06-17T14:27:01"/>
    <s v="Codes and Regulations"/>
    <n v="1237021"/>
    <n v="256558"/>
    <x v="6"/>
  </r>
  <r>
    <n v="1476"/>
    <n v="30607"/>
    <s v="Alcoholic Beverage Annual"/>
    <s v="HARVEST RESTAURANT"/>
    <s v="624 E MARKET ST "/>
    <n v="624"/>
    <s v="E"/>
    <s v="MARKET"/>
    <s v="ST"/>
    <n v="-85.740925807699895"/>
    <n v="38.2531386138999"/>
    <d v="2018-11-30T00:00:00"/>
    <s v="RST"/>
    <s v="Restaurant / Cafe"/>
    <d v="2011-04-06T11:56:00"/>
    <n v="40202"/>
    <x v="3"/>
    <s v="PHOENIX HILL"/>
    <s v="C2"/>
    <s v="RLD"/>
    <s v="NQ2 Retail Drink (Restaurant)"/>
    <s v="ACTIVE"/>
    <m/>
    <s v="Codes and Regulations"/>
    <n v="1212299"/>
    <n v="277729"/>
    <x v="7"/>
  </r>
  <r>
    <n v="1477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MBCO"/>
    <s v="NQ Retail Malt Beverage Combo (Package and Drink)"/>
    <s v="ACTIVE"/>
    <d v="2016-07-14T13:04:22"/>
    <s v="Codes and Regulations"/>
    <n v="1219342"/>
    <n v="280203"/>
    <x v="6"/>
  </r>
  <r>
    <n v="1478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LP"/>
    <s v="Quota Retail Package"/>
    <s v="INACTIVE"/>
    <d v="2016-07-14T13:04:22"/>
    <s v="Codes and Regulations"/>
    <n v="1219342"/>
    <n v="280203"/>
    <x v="6"/>
  </r>
  <r>
    <n v="1479"/>
    <s v="16ABC1100"/>
    <s v="Alcoholic Beverage Annual"/>
    <s v="SUPER USA #9"/>
    <s v="2704 CRITTENDEN DR "/>
    <n v="2704"/>
    <s v=" "/>
    <s v="CRITTENDEN"/>
    <s v="DR"/>
    <n v="-85.751372707399895"/>
    <n v="38.204712500600003"/>
    <d v="2019-05-31T00:00:00"/>
    <s v="GRO"/>
    <s v="Grocery / Food Mart"/>
    <d v="2016-07-18T08:55:08"/>
    <n v="40209"/>
    <x v="2"/>
    <s v="FAIRGROUNDS"/>
    <s v="EZ1"/>
    <s v="MBP"/>
    <s v="NQ Retail Malt Beverage Package"/>
    <s v="ACTIVE"/>
    <d v="2016-07-18T08:55:07"/>
    <s v="Codes and Regulations"/>
    <n v="1209012"/>
    <n v="260145"/>
    <x v="6"/>
  </r>
  <r>
    <n v="1480"/>
    <n v="30607"/>
    <s v="Alcoholic Beverage Annual"/>
    <s v="HARVEST RESTAURANT"/>
    <s v="624 E MARKET ST "/>
    <n v="624"/>
    <s v="E"/>
    <s v="MARKET"/>
    <s v="ST"/>
    <n v="-85.740925807699895"/>
    <n v="38.2531386138999"/>
    <d v="2018-11-30T00:00:00"/>
    <s v="RST"/>
    <s v="Restaurant / Cafe"/>
    <d v="2011-04-06T11:56:00"/>
    <n v="40202"/>
    <x v="3"/>
    <s v="PHOENIX HILL"/>
    <s v="C2"/>
    <s v="SD"/>
    <s v="Sunday Drink"/>
    <s v="ACTIVE"/>
    <m/>
    <s v="Codes and Regulations"/>
    <n v="1212299"/>
    <n v="277729"/>
    <x v="7"/>
  </r>
  <r>
    <n v="1481"/>
    <s v="16ABC1102"/>
    <s v="Alcoholic Beverage Annual"/>
    <s v="TOTAL WINE SPIRITS BEER &amp; MORE"/>
    <s v="4320 SUMMIT PLAZA DR "/>
    <n v="4320"/>
    <s v=" "/>
    <s v="SUMMIT PLAZA"/>
    <s v="DR"/>
    <n v="-85.576586845400001"/>
    <n v="38.309711381100001"/>
    <d v="2019-01-31T00:00:00"/>
    <s v="LIQ"/>
    <s v="Liquor Store"/>
    <d v="2016-09-19T13:18:35"/>
    <n v="40241"/>
    <x v="6"/>
    <m/>
    <s v="C2"/>
    <s v="SD"/>
    <s v="Sunday Drink"/>
    <s v="ACTIVE"/>
    <d v="2016-09-19T13:18:35"/>
    <s v="Codes and Regulations"/>
    <n v="1259782"/>
    <n v="297607"/>
    <x v="6"/>
  </r>
  <r>
    <n v="1482"/>
    <s v="16ABC1103"/>
    <s v="Alcoholic Beverage Annual"/>
    <s v="CLIFTON 1ST LIQUOR SHOP"/>
    <s v="1904 FRANKFORT AVE "/>
    <n v="1904"/>
    <s v=" "/>
    <s v="FRANKFORT"/>
    <s v="AVE"/>
    <n v="-85.712691354499896"/>
    <n v="38.255074776900003"/>
    <d v="2018-09-30T00:00:00"/>
    <s v="GRO"/>
    <s v="Grocery / Food Mart"/>
    <d v="2016-08-09T08:38:45"/>
    <n v="40206"/>
    <x v="7"/>
    <s v="CLIFTON"/>
    <s v="C1"/>
    <s v="LP"/>
    <s v="Quota Retail Package"/>
    <s v="ACTIVE"/>
    <m/>
    <s v="Codes and Regulations"/>
    <n v="1220417"/>
    <n v="278304"/>
    <x v="6"/>
  </r>
  <r>
    <n v="1483"/>
    <s v="16ABC1106"/>
    <s v="Alcoholic Beverage Annual"/>
    <s v="BOTTLED LIQUOR"/>
    <s v="412 W OAK ST "/>
    <n v="412"/>
    <s v="W"/>
    <s v="OAK"/>
    <s v="ST"/>
    <n v="-85.761025787899896"/>
    <n v="38.234921737599898"/>
    <d v="2018-10-31T00:00:00"/>
    <s v="LIQ"/>
    <s v="Liquor Store"/>
    <d v="2016-08-23T08:49:27"/>
    <n v="40203"/>
    <x v="10"/>
    <s v="OLD LOUISVILLE"/>
    <s v="TNZD"/>
    <s v="LP"/>
    <s v="Quota Retail Package"/>
    <s v="ACTIVE"/>
    <m/>
    <s v="Codes and Regulations"/>
    <n v="1206419"/>
    <n v="271190"/>
    <x v="6"/>
  </r>
  <r>
    <n v="1484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SD"/>
    <s v="Sunday Drink"/>
    <s v="ACTIVE"/>
    <d v="2016-09-02T13:35:01"/>
    <s v="Codes and Regulations"/>
    <n v="1207403"/>
    <n v="277354"/>
    <x v="6"/>
  </r>
  <r>
    <n v="1485"/>
    <s v="16ABC1108"/>
    <s v="Alcoholic Beverage Annual"/>
    <s v="GUY FIERI'S SMOKEHOUSE"/>
    <s v="434 S 4TH ST 127"/>
    <n v="434"/>
    <s v="S"/>
    <s v="4TH"/>
    <s v="ST"/>
    <n v="-85.757951788200003"/>
    <n v="38.251890138100002"/>
    <d v="2018-11-30T00:00:00"/>
    <s v="RST"/>
    <s v="Restaurant / Cafe"/>
    <d v="2016-09-02T13:35:01"/>
    <n v="40202"/>
    <x v="3"/>
    <s v="CENTRAL BUSINESS DISTRICT"/>
    <s v="(C3)"/>
    <s v="SBL"/>
    <s v="Supplemental Bar"/>
    <s v="INACTIVE"/>
    <d v="2016-09-02T13:35:01"/>
    <s v="Codes and Regulations"/>
    <n v="1207403"/>
    <n v="277354"/>
    <x v="6"/>
  </r>
  <r>
    <n v="1486"/>
    <n v="27483"/>
    <s v="Alcoholic Beverage Annual"/>
    <s v="BARD'S TOWN, THE"/>
    <s v="1801 BARDSTOWN RD "/>
    <n v="1801"/>
    <s v=" "/>
    <s v="BARDSTOWN"/>
    <s v="RD"/>
    <n v="-85.700614974299896"/>
    <n v="38.228511653699897"/>
    <d v="2019-01-31T00:00:00"/>
    <s v="BAR"/>
    <s v="Bar"/>
    <d v="2010-07-02T10:06:06"/>
    <n v="40205"/>
    <x v="9"/>
    <s v="HIGHLANDS DOUGLASS"/>
    <s v="(C2)"/>
    <s v="LD"/>
    <s v="Quota Retail Drink"/>
    <s v="ACTIVE"/>
    <m/>
    <s v="Codes and Regulations"/>
    <n v="1223732"/>
    <n v="268577"/>
    <x v="9"/>
  </r>
  <r>
    <n v="1487"/>
    <n v="27483"/>
    <s v="Alcoholic Beverage Annual"/>
    <s v="BARD'S TOWN, THE"/>
    <s v="1801 BARDSTOWN RD "/>
    <n v="1801"/>
    <s v=" "/>
    <s v="BARDSTOWN"/>
    <s v="RD"/>
    <n v="-85.700614974299896"/>
    <n v="38.228511653699897"/>
    <d v="2019-01-31T00:00:00"/>
    <s v="BAR"/>
    <s v="Bar"/>
    <d v="2010-07-02T10:06:06"/>
    <n v="40205"/>
    <x v="9"/>
    <s v="HIGHLANDS DOUGLASS"/>
    <s v="(C2)"/>
    <s v="LD4"/>
    <s v="Quota Retail Drink (12 AM - 4 AM)"/>
    <s v="ACTIVE"/>
    <m/>
    <s v="Codes and Regulations"/>
    <n v="1223732"/>
    <n v="268577"/>
    <x v="9"/>
  </r>
  <r>
    <n v="1488"/>
    <n v="27483"/>
    <s v="Alcoholic Beverage Annual"/>
    <s v="BARD'S TOWN, THE"/>
    <s v="1801 BARDSTOWN RD "/>
    <n v="1801"/>
    <s v=" "/>
    <s v="BARDSTOWN"/>
    <s v="RD"/>
    <n v="-85.700614974299896"/>
    <n v="38.228511653699897"/>
    <d v="2019-01-31T00:00:00"/>
    <s v="BAR"/>
    <s v="Bar"/>
    <d v="2010-07-02T10:06:06"/>
    <n v="40205"/>
    <x v="9"/>
    <s v="HIGHLANDS DOUGLASS"/>
    <s v="(C2)"/>
    <s v="SD"/>
    <s v="Sunday Drink"/>
    <s v="ACTIVE"/>
    <m/>
    <s v="Codes and Regulations"/>
    <n v="1223732"/>
    <n v="268577"/>
    <x v="9"/>
  </r>
  <r>
    <n v="1489"/>
    <n v="5934"/>
    <s v="Alcoholic Beverage Annual"/>
    <s v="NORTH END CAFE"/>
    <s v="1722 FRANKFORT AVE "/>
    <n v="1722"/>
    <s v=" "/>
    <s v="FRANKFORT"/>
    <s v="AVE"/>
    <n v="-85.718586164900003"/>
    <n v="38.257228097999899"/>
    <d v="2018-09-30T00:00:00"/>
    <s v="RST"/>
    <s v="Restaurant / Cafe"/>
    <d v="2004-08-26T09:49:00"/>
    <n v="40206"/>
    <x v="7"/>
    <s v="CLIFTON"/>
    <s v="C2"/>
    <s v="MBRD4"/>
    <s v="NQ4 Retail Malt Beverage Drink (12 am till 4 am)"/>
    <s v="ACTIVE"/>
    <m/>
    <s v="Codes and Regulations"/>
    <n v="1218737"/>
    <n v="279115"/>
    <x v="0"/>
  </r>
  <r>
    <n v="1490"/>
    <n v="27547"/>
    <s v="Alcoholic Beverage Annual"/>
    <s v="ADDIS GRILL"/>
    <s v="109 S 4TH ST "/>
    <n v="109"/>
    <s v="S"/>
    <s v="4TH"/>
    <s v="ST"/>
    <n v="-85.756242408700004"/>
    <n v="38.2559521093999"/>
    <d v="2018-11-30T00:00:00"/>
    <s v="BAR"/>
    <s v="Bar"/>
    <d v="2010-05-24T10:05:00"/>
    <n v="40202"/>
    <x v="3"/>
    <s v="CENTRAL BUSINESS DISTRICT"/>
    <s v="(C3)"/>
    <s v="LD"/>
    <s v="Quota Retail Drink"/>
    <s v="ACTIVE"/>
    <m/>
    <s v="Codes and Regulations"/>
    <n v="1207918"/>
    <n v="278825"/>
    <x v="9"/>
  </r>
  <r>
    <n v="1491"/>
    <n v="23170"/>
    <s v="Alcoholic Beverage Annual"/>
    <s v="JERRY'S MARKET"/>
    <s v="841 E WASHINGTON ST "/>
    <n v="841"/>
    <s v="E"/>
    <s v="WASHINGTON"/>
    <s v="ST"/>
    <n v="-85.735726483700006"/>
    <n v="38.255377242199899"/>
    <d v="2018-09-30T00:00:00"/>
    <s v="GRO"/>
    <s v="Grocery / Food Mart"/>
    <d v="2009-04-27T16:33:24"/>
    <n v="40206"/>
    <x v="3"/>
    <s v="BUTCHERTOWN"/>
    <s v="R6"/>
    <s v="MBP"/>
    <s v="NQ Retail Malt Beverage Package"/>
    <s v="ACTIVE"/>
    <m/>
    <s v="Codes and Regulations"/>
    <n v="1213805"/>
    <n v="278520"/>
    <x v="12"/>
  </r>
  <r>
    <n v="1492"/>
    <n v="24578"/>
    <s v="Alcoholic Beverage Annual"/>
    <s v="GRAF'S ONE STOP LIQUORS"/>
    <s v="3905 E PAGES LN "/>
    <n v="3905"/>
    <s v="E"/>
    <s v="PAGES"/>
    <s v="LN"/>
    <n v="-85.834895209300001"/>
    <n v="38.115670106800003"/>
    <d v="2018-09-30T00:00:00"/>
    <s v="LIQ"/>
    <s v="Liquor Store"/>
    <d v="2009-10-19T10:57:13"/>
    <n v="40272"/>
    <x v="14"/>
    <m/>
    <s v="C2"/>
    <s v="MBP"/>
    <s v="NQ Retail Malt Beverage Package"/>
    <s v="ACTIVE"/>
    <m/>
    <s v="Codes and Regulations"/>
    <n v="1184457"/>
    <n v="228126"/>
    <x v="12"/>
  </r>
  <r>
    <n v="1493"/>
    <s v="14ABC1125"/>
    <s v="Alcoholic Beverage Annual"/>
    <s v="OAK FOOD MART"/>
    <s v="1056 E OAK ST "/>
    <n v="1056"/>
    <s v="E"/>
    <s v="OAK"/>
    <s v="ST"/>
    <n v="-85.734538607800005"/>
    <n v="38.233047926700003"/>
    <d v="2018-10-31T00:00:00"/>
    <s v="GRO"/>
    <s v="Grocery / Food Mart"/>
    <d v="2014-08-26T10:57:03"/>
    <n v="40204"/>
    <x v="22"/>
    <s v="GERMANTOWN"/>
    <s v="C1"/>
    <s v="MBP"/>
    <s v="NQ Retail Malt Beverage Package"/>
    <s v="ACTIVE"/>
    <m/>
    <s v="Codes and Regulations"/>
    <n v="1214015"/>
    <n v="270384"/>
    <x v="3"/>
  </r>
  <r>
    <n v="1494"/>
    <s v="14ABC1126"/>
    <s v="Alcoholic Beverage Annual"/>
    <s v="ANOOSH BISTRO"/>
    <s v="4864 BROWNSBORO RD "/>
    <n v="4864"/>
    <s v=" "/>
    <s v="BROWNSBORO"/>
    <s v="RD"/>
    <n v="-85.636737728499895"/>
    <n v="38.278647351799897"/>
    <d v="2019-05-31T00:00:00"/>
    <s v="BAR"/>
    <s v="Bar"/>
    <d v="2014-09-18T17:08:40"/>
    <n v="40207"/>
    <x v="4"/>
    <m/>
    <s v="C1"/>
    <s v="SD"/>
    <s v="Sunday Drink"/>
    <s v="ACTIVE"/>
    <d v="2014-09-18T17:08:40"/>
    <s v="Codes and Regulations"/>
    <n v="1242354"/>
    <n v="286550"/>
    <x v="3"/>
  </r>
  <r>
    <n v="1495"/>
    <n v="5847"/>
    <s v="Alcoholic Beverage Annual"/>
    <s v="BREWSKEE'S"/>
    <s v="5507 VALLEY STATION RD "/>
    <n v="5507"/>
    <s v=" "/>
    <s v="VALLEY STATION"/>
    <s v="RD"/>
    <n v="-85.865577219200006"/>
    <n v="38.107690654700001"/>
    <d v="2018-09-30T12:15:00"/>
    <s v="BAR"/>
    <s v="Bar"/>
    <d v="2004-08-24T08:49:00"/>
    <n v="40272"/>
    <x v="14"/>
    <m/>
    <s v="C2"/>
    <s v="MBRD"/>
    <s v="NQ4 Retail Malt Beverage Drink"/>
    <s v="ACTIVE"/>
    <m/>
    <s v="Codes and Regulations"/>
    <n v="1175580"/>
    <n v="225374"/>
    <x v="0"/>
  </r>
  <r>
    <n v="1496"/>
    <n v="5874"/>
    <s v="Alcoholic Beverage Annual"/>
    <s v="PLEASURE VALLEY VFW POST #1181"/>
    <s v="6518 BLEVINS GAP RD "/>
    <n v="6518"/>
    <s v=" "/>
    <s v="BLEVINS GAP"/>
    <s v="RD"/>
    <n v="-85.883368774299896"/>
    <n v="38.070444948000002"/>
    <d v="2018-09-30T00:00:00"/>
    <s v="PRI"/>
    <s v="Private Club"/>
    <d v="2004-08-25T10:44:00"/>
    <n v="40272"/>
    <x v="5"/>
    <m/>
    <s v="R4"/>
    <s v="PC"/>
    <s v="NQ3 Retail Drink (Private Club)"/>
    <s v="ACTIVE"/>
    <m/>
    <s v="Codes and Regulations"/>
    <n v="1170221"/>
    <n v="211903"/>
    <x v="0"/>
  </r>
  <r>
    <n v="1497"/>
    <n v="5909"/>
    <s v="Alcoholic Beverage Annual"/>
    <s v="SUN VALLEY GOLF COURSE"/>
    <s v="6505 BETHANY LN "/>
    <n v="6505"/>
    <s v=" "/>
    <s v="BETHANY"/>
    <s v="LN"/>
    <n v="-85.8864573331999"/>
    <n v="38.102131634000003"/>
    <d v="2018-09-30T00:00:00"/>
    <s v="GLF"/>
    <s v="Golf Course"/>
    <d v="2004-08-25T14:15:00"/>
    <n v="40272"/>
    <x v="5"/>
    <m/>
    <s v="R4"/>
    <s v="MBRD"/>
    <s v="NQ4 Retail Malt Beverage Drink"/>
    <s v="ACTIVE"/>
    <m/>
    <s v="Codes and Regulations"/>
    <n v="1169537"/>
    <n v="223456"/>
    <x v="0"/>
  </r>
  <r>
    <n v="1498"/>
    <n v="6900"/>
    <s v="Alcoholic Beverage Annual"/>
    <s v="BIG SPRING COUNTRY CLUB"/>
    <s v="5901 DUTCHMANS LN "/>
    <n v="5901"/>
    <s v=" "/>
    <s v="DUTCHMANS"/>
    <s v="LN"/>
    <n v="-85.648225439900003"/>
    <n v="38.2322102173"/>
    <d v="2019-01-31T00:00:00"/>
    <s v="PRI"/>
    <s v="Private Club"/>
    <d v="2004-11-08T11:21:00"/>
    <n v="40205"/>
    <x v="15"/>
    <m/>
    <s v="R4"/>
    <s v="PC"/>
    <s v="NQ3 Retail Drink (Private Club)"/>
    <s v="ACTIVE"/>
    <m/>
    <s v="Codes and Regulations"/>
    <n v="1238800"/>
    <n v="269691"/>
    <x v="0"/>
  </r>
  <r>
    <n v="1499"/>
    <n v="27558"/>
    <s v="Alcoholic Beverage Annual"/>
    <s v="BUNGALOW JOE'S"/>
    <s v="7813 BEULAH CHURCH RD 102"/>
    <n v="7813"/>
    <s v=" "/>
    <s v="BEULAH CHURCH"/>
    <s v="RD"/>
    <n v="-85.613009765499896"/>
    <n v="38.135461689400003"/>
    <d v="2019-01-31T00:00:00"/>
    <s v="RST"/>
    <s v="Restaurant / Cafe"/>
    <d v="2010-09-02T13:14:00"/>
    <n v="40228"/>
    <x v="24"/>
    <m/>
    <s v="PD"/>
    <s v="RLD"/>
    <s v="NQ2 Retail Drink (Restaurant)"/>
    <s v="ACTIVE"/>
    <m/>
    <s v="Codes and Regulations"/>
    <n v="1248393"/>
    <n v="234311"/>
    <x v="9"/>
  </r>
  <r>
    <n v="1500"/>
    <s v="15ABC1012"/>
    <s v="Alcoholic Beverage Annual"/>
    <s v="ELKS HOME"/>
    <s v="841 S 6TH ST "/>
    <n v="841"/>
    <s v="S"/>
    <s v="6TH"/>
    <s v="ST"/>
    <n v="-85.762024235799899"/>
    <n v="38.243076543999898"/>
    <d v="2018-10-31T00:00:00"/>
    <s v="BAR"/>
    <s v="Bar"/>
    <d v="2015-02-19T10:30:03"/>
    <n v="40203"/>
    <x v="10"/>
    <s v="OLD LOUISVILLE"/>
    <s v="PD"/>
    <s v="LD"/>
    <s v="Quota Retail Drink"/>
    <s v="ACTIVE"/>
    <d v="2015-02-19T10:30:03"/>
    <s v="Codes and Regulations"/>
    <n v="1206181"/>
    <n v="274164"/>
    <x v="1"/>
  </r>
  <r>
    <n v="1501"/>
    <n v="27558"/>
    <s v="Alcoholic Beverage Annual"/>
    <s v="BUNGALOW JOE'S"/>
    <s v="7813 BEULAH CHURCH RD 102"/>
    <n v="7813"/>
    <s v=" "/>
    <s v="BEULAH CHURCH"/>
    <s v="RD"/>
    <n v="-85.613009765499896"/>
    <n v="38.135461689400003"/>
    <d v="2019-01-31T00:00:00"/>
    <s v="RST"/>
    <s v="Restaurant / Cafe"/>
    <d v="2010-09-02T13:14:00"/>
    <n v="40228"/>
    <x v="24"/>
    <m/>
    <s v="PD"/>
    <s v="SD"/>
    <s v="Sunday Drink"/>
    <s v="ACTIVE"/>
    <m/>
    <s v="Codes and Regulations"/>
    <n v="1248393"/>
    <n v="234311"/>
    <x v="9"/>
  </r>
  <r>
    <n v="1502"/>
    <s v="15ABC1012"/>
    <s v="Alcoholic Beverage Annual"/>
    <s v="ELKS HOME"/>
    <s v="841 S 6TH ST "/>
    <n v="841"/>
    <s v="S"/>
    <s v="6TH"/>
    <s v="ST"/>
    <n v="-85.762024235799899"/>
    <n v="38.243076543999898"/>
    <d v="2018-10-31T00:00:00"/>
    <s v="BAR"/>
    <s v="Bar"/>
    <d v="2015-02-19T10:30:03"/>
    <n v="40203"/>
    <x v="10"/>
    <s v="OLD LOUISVILLE"/>
    <s v="PD"/>
    <s v="MBRD4"/>
    <s v="NQ4 Retail Malt Beverage Drink (12 am till 4 am)"/>
    <s v="ACTIVE"/>
    <d v="2015-02-19T10:30:03"/>
    <s v="Codes and Regulations"/>
    <n v="1206181"/>
    <n v="274164"/>
    <x v="1"/>
  </r>
  <r>
    <n v="1503"/>
    <s v="15ABC1012"/>
    <s v="Alcoholic Beverage Annual"/>
    <s v="ELKS HOME"/>
    <s v="841 S 6TH ST "/>
    <n v="841"/>
    <s v="S"/>
    <s v="6TH"/>
    <s v="ST"/>
    <n v="-85.762024235799899"/>
    <n v="38.243076543999898"/>
    <d v="2018-10-31T00:00:00"/>
    <s v="BAR"/>
    <s v="Bar"/>
    <d v="2015-02-19T10:30:03"/>
    <n v="40203"/>
    <x v="10"/>
    <s v="OLD LOUISVILLE"/>
    <s v="PD"/>
    <s v="LD4"/>
    <s v="Quota Retail Drink (12 AM - 4 AM)"/>
    <s v="ACTIVE"/>
    <d v="2015-02-19T10:30:03"/>
    <s v="Codes and Regulations"/>
    <n v="1206181"/>
    <n v="274164"/>
    <x v="1"/>
  </r>
  <r>
    <n v="1504"/>
    <s v="15ABC1021"/>
    <s v="Alcoholic Beverage Annual"/>
    <s v="CLASSIC LIQUOR"/>
    <s v="1638 BERRY BLVD "/>
    <n v="1638"/>
    <s v=" "/>
    <s v="BERRY"/>
    <s v="BLVD"/>
    <n v="-85.792938758999895"/>
    <n v="38.196269002900003"/>
    <d v="2018-11-30T00:00:00"/>
    <s v="LIQ"/>
    <s v="Liquor Store"/>
    <d v="2015-03-02T13:24:41"/>
    <n v="40215"/>
    <x v="2"/>
    <s v="JACOBS"/>
    <s v="C1"/>
    <s v="LP"/>
    <s v="Quota Retail Package"/>
    <s v="ACTIVE"/>
    <m/>
    <s v="Codes and Regulations"/>
    <n v="1197018"/>
    <n v="257268"/>
    <x v="1"/>
  </r>
  <r>
    <n v="1505"/>
    <n v="27857"/>
    <s v="Alcoholic Beverage Annual"/>
    <s v="MASTERSON'S CATERING"/>
    <s v="1231 LEXINGTON RD "/>
    <n v="1231"/>
    <s v=" "/>
    <s v="LEXINGTON"/>
    <s v="RD"/>
    <n v="-85.728084601299898"/>
    <n v="38.250739478500002"/>
    <d v="2018-10-31T00:00:00"/>
    <s v="RST"/>
    <s v="Restaurant / Cafe"/>
    <d v="2010-08-06T15:54:39"/>
    <n v="40204"/>
    <x v="7"/>
    <s v="REMAINDER OF CITY"/>
    <s v="PD"/>
    <s v="CATE"/>
    <s v="Caterer"/>
    <s v="ACTIVE"/>
    <m/>
    <s v="Codes and Regulations"/>
    <n v="1215972"/>
    <n v="276796"/>
    <x v="9"/>
  </r>
  <r>
    <n v="1506"/>
    <s v="15ABC1021"/>
    <s v="Alcoholic Beverage Annual"/>
    <s v="CLASSIC LIQUOR"/>
    <s v="1638 BERRY BLVD "/>
    <n v="1638"/>
    <s v=" "/>
    <s v="BERRY"/>
    <s v="BLVD"/>
    <n v="-85.792938758999895"/>
    <n v="38.196269002900003"/>
    <d v="2018-11-30T00:00:00"/>
    <s v="LIQ"/>
    <s v="Liquor Store"/>
    <d v="2015-03-02T13:24:41"/>
    <n v="40215"/>
    <x v="2"/>
    <s v="JACOBS"/>
    <s v="C1"/>
    <s v="LP2"/>
    <s v="Quota Retail Package (12 AM - 2 AM)"/>
    <s v="ACTIVE"/>
    <m/>
    <s v="Codes and Regulations"/>
    <n v="1197018"/>
    <n v="257268"/>
    <x v="1"/>
  </r>
  <r>
    <n v="1507"/>
    <s v="15ABC1021"/>
    <s v="Alcoholic Beverage Annual"/>
    <s v="CLASSIC LIQUOR"/>
    <s v="1638 BERRY BLVD "/>
    <n v="1638"/>
    <s v=" "/>
    <s v="BERRY"/>
    <s v="BLVD"/>
    <n v="-85.792938758999895"/>
    <n v="38.196269002900003"/>
    <d v="2018-11-30T00:00:00"/>
    <s v="LIQ"/>
    <s v="Liquor Store"/>
    <d v="2015-03-02T13:24:41"/>
    <n v="40215"/>
    <x v="2"/>
    <s v="JACOBS"/>
    <s v="C1"/>
    <s v="MBP"/>
    <s v="NQ Retail Malt Beverage Package"/>
    <s v="ACTIVE"/>
    <m/>
    <s v="Codes and Regulations"/>
    <n v="1197018"/>
    <n v="257268"/>
    <x v="1"/>
  </r>
  <r>
    <n v="1508"/>
    <s v="15ABC1021"/>
    <s v="Alcoholic Beverage Annual"/>
    <s v="CLASSIC LIQUOR"/>
    <s v="1638 BERRY BLVD "/>
    <n v="1638"/>
    <s v=" "/>
    <s v="BERRY"/>
    <s v="BLVD"/>
    <n v="-85.792938758999895"/>
    <n v="38.196269002900003"/>
    <d v="2018-11-30T00:00:00"/>
    <s v="LIQ"/>
    <s v="Liquor Store"/>
    <d v="2015-03-02T13:24:41"/>
    <n v="40215"/>
    <x v="2"/>
    <s v="JACOBS"/>
    <s v="C1"/>
    <s v="MBP2"/>
    <s v="NQ Retail Malt Beverage Package (12 am till 2 am)"/>
    <s v="ACTIVE"/>
    <m/>
    <s v="Codes and Regulations"/>
    <n v="1197018"/>
    <n v="257268"/>
    <x v="1"/>
  </r>
  <r>
    <n v="1509"/>
    <n v="27935"/>
    <s v="Alcoholic Beverage Annual"/>
    <s v="PEPPERMINT, THE"/>
    <s v="5345 MITSCHER AVE "/>
    <n v="5345"/>
    <s v=" "/>
    <s v="MITSCHER"/>
    <s v="AVE"/>
    <n v="-85.7700006707"/>
    <n v="38.1704462882999"/>
    <d v="2019-02-28T00:00:00"/>
    <s v="BAR"/>
    <s v="Bar"/>
    <d v="2010-07-08T09:05:00"/>
    <n v="40214"/>
    <x v="19"/>
    <s v="IROQUOIS"/>
    <s v="C2"/>
    <s v="LD"/>
    <s v="Quota Retail Drink"/>
    <s v="ACTIVE"/>
    <m/>
    <s v="Codes and Regulations"/>
    <n v="1203454"/>
    <n v="247756"/>
    <x v="9"/>
  </r>
  <r>
    <n v="1510"/>
    <n v="27935"/>
    <s v="Alcoholic Beverage Annual"/>
    <s v="PEPPERMINT, THE"/>
    <s v="5345 MITSCHER AVE "/>
    <n v="5345"/>
    <s v=" "/>
    <s v="MITSCHER"/>
    <s v="AVE"/>
    <n v="-85.7700006707"/>
    <n v="38.1704462882999"/>
    <d v="2019-02-28T00:00:00"/>
    <s v="BAR"/>
    <s v="Bar"/>
    <d v="2010-07-08T09:05:00"/>
    <n v="40214"/>
    <x v="19"/>
    <s v="IROQUOIS"/>
    <s v="C2"/>
    <s v="LD4"/>
    <s v="Quota Retail Drink (12 AM - 4 AM)"/>
    <s v="ACTIVE"/>
    <m/>
    <s v="Codes and Regulations"/>
    <n v="1203454"/>
    <n v="247756"/>
    <x v="9"/>
  </r>
  <r>
    <n v="1511"/>
    <s v="15ABC1004"/>
    <s v="Alcoholic Beverage Annual"/>
    <s v="LIQUOR WORLD"/>
    <s v="6511 GREENWOOD RD "/>
    <n v="6511"/>
    <s v=" "/>
    <s v="GREENWOOD"/>
    <s v="RD"/>
    <n v="-85.872705381800003"/>
    <n v="38.145056114600003"/>
    <d v="2018-09-30T00:00:00"/>
    <s v="LIQ"/>
    <s v="Liquor Store"/>
    <d v="2015-02-11T11:10:47"/>
    <n v="40258"/>
    <x v="12"/>
    <m/>
    <s v="C1"/>
    <s v="LP"/>
    <s v="Quota Retail Package"/>
    <s v="ACTIVE"/>
    <m/>
    <s v="Codes and Regulations"/>
    <n v="1173769"/>
    <n v="239015"/>
    <x v="1"/>
  </r>
  <r>
    <n v="1512"/>
    <s v="15ABC1006"/>
    <s v="Alcoholic Beverage Annual"/>
    <s v="HIGHLAND MORNING"/>
    <s v="1416 BARDSTOWN RD "/>
    <n v="1416"/>
    <s v=" "/>
    <s v="BARDSTOWN"/>
    <s v="RD"/>
    <n v="-85.7111747342"/>
    <n v="38.232840060100003"/>
    <d v="2018-10-31T00:00:00"/>
    <s v="RST"/>
    <s v="Restaurant / Cafe"/>
    <d v="2015-02-17T10:45:38"/>
    <n v="40204"/>
    <x v="9"/>
    <s v="TYLER PARK"/>
    <s v="(C2)"/>
    <s v="RLD"/>
    <s v="NQ2 Retail Drink (Restaurant)"/>
    <s v="ACTIVE"/>
    <m/>
    <s v="Codes and Regulations"/>
    <n v="1220724"/>
    <n v="270201"/>
    <x v="1"/>
  </r>
  <r>
    <n v="1513"/>
    <n v="27935"/>
    <s v="Alcoholic Beverage Annual"/>
    <s v="PEPPERMINT, THE"/>
    <s v="5345 MITSCHER AVE "/>
    <n v="5345"/>
    <s v=" "/>
    <s v="MITSCHER"/>
    <s v="AVE"/>
    <n v="-85.7700006707"/>
    <n v="38.1704462882999"/>
    <d v="2019-02-28T00:00:00"/>
    <s v="BAR"/>
    <s v="Bar"/>
    <d v="2010-07-08T09:05:00"/>
    <n v="40214"/>
    <x v="19"/>
    <s v="IROQUOIS"/>
    <s v="C2"/>
    <s v="SD"/>
    <s v="Sunday Drink"/>
    <s v="ACTIVE"/>
    <m/>
    <s v="Codes and Regulations"/>
    <n v="1203454"/>
    <n v="247756"/>
    <x v="9"/>
  </r>
  <r>
    <n v="1514"/>
    <n v="27976"/>
    <s v="Alcoholic Beverage Annual"/>
    <s v="LIQUOR BARN"/>
    <s v="3614 BUECHEL BYP 101"/>
    <n v="3614"/>
    <s v=" "/>
    <s v="BUECHEL"/>
    <s v="BYP"/>
    <n v="-85.663990059900001"/>
    <n v="38.1987182632"/>
    <d v="2018-08-31T00:00:00"/>
    <s v="LIQ"/>
    <s v="Liquor Store"/>
    <d v="2010-08-30T09:09:00"/>
    <n v="40218"/>
    <x v="22"/>
    <m/>
    <s v="C2"/>
    <s v="LD"/>
    <s v="Quota Retail Drink"/>
    <s v="ACTIVE"/>
    <m/>
    <s v="Codes and Regulations"/>
    <n v="1234085"/>
    <n v="257565"/>
    <x v="9"/>
  </r>
  <r>
    <n v="1515"/>
    <n v="27976"/>
    <s v="Alcoholic Beverage Annual"/>
    <s v="LIQUOR BARN"/>
    <s v="3614 BUECHEL BYP 101"/>
    <n v="3614"/>
    <s v=" "/>
    <s v="BUECHEL"/>
    <s v="BYP"/>
    <n v="-85.663990059900001"/>
    <n v="38.1987182632"/>
    <d v="2018-08-31T00:00:00"/>
    <s v="LIQ"/>
    <s v="Liquor Store"/>
    <d v="2010-08-30T09:09:00"/>
    <n v="40218"/>
    <x v="22"/>
    <m/>
    <s v="C2"/>
    <s v="LP"/>
    <s v="Quota Retail Package"/>
    <s v="ACTIVE"/>
    <m/>
    <s v="Codes and Regulations"/>
    <n v="1234085"/>
    <n v="257565"/>
    <x v="9"/>
  </r>
  <r>
    <n v="1516"/>
    <s v="15ABC1006"/>
    <s v="Alcoholic Beverage Annual"/>
    <s v="HIGHLAND MORNING"/>
    <s v="1416 BARDSTOWN RD "/>
    <n v="1416"/>
    <s v=" "/>
    <s v="BARDSTOWN"/>
    <s v="RD"/>
    <n v="-85.7111747342"/>
    <n v="38.232840060100003"/>
    <d v="2018-10-31T00:00:00"/>
    <s v="RST"/>
    <s v="Restaurant / Cafe"/>
    <d v="2015-02-17T10:45:38"/>
    <n v="40204"/>
    <x v="9"/>
    <s v="TYLER PARK"/>
    <s v="(C2)"/>
    <s v="SD"/>
    <s v="Sunday Drink"/>
    <s v="ACTIVE"/>
    <m/>
    <s v="Codes and Regulations"/>
    <n v="1220724"/>
    <n v="270201"/>
    <x v="1"/>
  </r>
  <r>
    <n v="1517"/>
    <n v="27976"/>
    <s v="Alcoholic Beverage Annual"/>
    <s v="LIQUOR BARN"/>
    <s v="3614 BUECHEL BYP 101"/>
    <n v="3614"/>
    <s v=" "/>
    <s v="BUECHEL"/>
    <s v="BYP"/>
    <n v="-85.663990059900001"/>
    <n v="38.1987182632"/>
    <d v="2018-08-31T00:00:00"/>
    <s v="LIQ"/>
    <s v="Liquor Store"/>
    <d v="2010-08-30T09:09:00"/>
    <n v="40218"/>
    <x v="22"/>
    <m/>
    <s v="C2"/>
    <s v="SD"/>
    <s v="Sunday Drink"/>
    <s v="ACTIVE"/>
    <m/>
    <s v="Codes and Regulations"/>
    <n v="1234085"/>
    <n v="257565"/>
    <x v="9"/>
  </r>
  <r>
    <n v="1518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RLD"/>
    <s v="NQ2 Retail Drink (Restaurant)"/>
    <s v="ACTIVE"/>
    <m/>
    <s v="Codes and Regulations"/>
    <n v="1208252"/>
    <n v="278918"/>
    <x v="9"/>
  </r>
  <r>
    <n v="1519"/>
    <s v="15ABC1013"/>
    <s v="Alcoholic Beverage Annual"/>
    <s v="SPEEDWAY 9606"/>
    <s v="10009 BROWNSBORO RD "/>
    <n v="10009"/>
    <s v=" "/>
    <s v="BROWNSBORO"/>
    <s v="RD"/>
    <n v="-85.562532060899898"/>
    <n v="38.315601502"/>
    <d v="2018-08-31T16:26:00"/>
    <s v="GRO"/>
    <s v="Grocery / Food Mart"/>
    <d v="2015-04-07T12:18:25"/>
    <n v="40241"/>
    <x v="6"/>
    <m/>
    <s v="C1"/>
    <s v="MBP2"/>
    <s v="NQ Retail Malt Beverage Package (12 am till 2 am)"/>
    <s v="ACTIVE"/>
    <m/>
    <s v="Codes and Regulations"/>
    <n v="1263845"/>
    <n v="299694"/>
    <x v="1"/>
  </r>
  <r>
    <n v="1520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MCBW"/>
    <s v="Microbrewery"/>
    <s v="ACTIVE"/>
    <m/>
    <s v="Codes and Regulations"/>
    <n v="1208252"/>
    <n v="278918"/>
    <x v="9"/>
  </r>
  <r>
    <n v="1521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SD"/>
    <s v="Sunday Drink"/>
    <s v="ACTIVE"/>
    <m/>
    <s v="Codes and Regulations"/>
    <n v="1208252"/>
    <n v="278918"/>
    <x v="9"/>
  </r>
  <r>
    <n v="1522"/>
    <s v="15ABC1036"/>
    <s v="Alcoholic Beverage Annual"/>
    <s v="COAL'S ARTISAN PIZZA"/>
    <s v="3724 FRANKFORT AVE "/>
    <n v="3724"/>
    <s v=" "/>
    <s v="FRANKFORT"/>
    <s v="AVE"/>
    <n v="-85.659405186000001"/>
    <n v="38.252838055200002"/>
    <d v="2019-05-31T00:00:00"/>
    <s v="RST"/>
    <s v="Restaurant / Cafe"/>
    <d v="2015-05-08T10:57:38"/>
    <n v="40207"/>
    <x v="7"/>
    <s v="ROCKCREEK LEXINGTON ROAD"/>
    <s v="C2"/>
    <s v="RLD"/>
    <s v="NQ2 Retail Drink (Restaurant)"/>
    <s v="ACTIVE"/>
    <d v="2015-05-08T10:57:38"/>
    <s v="Codes and Regulations"/>
    <n v="1235704"/>
    <n v="277251"/>
    <x v="1"/>
  </r>
  <r>
    <n v="1523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SBL"/>
    <s v="Supplemental Bar"/>
    <s v="ACTIVE"/>
    <m/>
    <s v="Codes and Regulations"/>
    <n v="1208252"/>
    <n v="278918"/>
    <x v="9"/>
  </r>
  <r>
    <n v="1524"/>
    <s v="15ABC1073"/>
    <s v="Alcoholic Beverage Annual"/>
    <s v="ALI BABA LIQUORS"/>
    <s v="1481 S 7TH ST "/>
    <n v="1481"/>
    <s v="S"/>
    <s v="7TH"/>
    <s v="ST"/>
    <n v="-85.768433944700007"/>
    <n v="38.2270231563"/>
    <d v="2019-05-31T00:00:00"/>
    <s v="LIQ"/>
    <s v="Liquor Store"/>
    <d v="2015-06-04T16:17:20"/>
    <n v="40208"/>
    <x v="10"/>
    <s v="PARK HILL"/>
    <s v="EZ1"/>
    <s v="LP"/>
    <s v="Quota Retail Package"/>
    <s v="ACTIVE"/>
    <d v="2015-06-04T16:17:20"/>
    <s v="Codes and Regulations"/>
    <n v="1204244"/>
    <n v="268349"/>
    <x v="1"/>
  </r>
  <r>
    <n v="1525"/>
    <s v="15ABC1073"/>
    <s v="Alcoholic Beverage Annual"/>
    <s v="ALI BABA LIQUORS"/>
    <s v="1481 S 7TH ST "/>
    <n v="1481"/>
    <s v="S"/>
    <s v="7TH"/>
    <s v="ST"/>
    <n v="-85.768433944700007"/>
    <n v="38.2270231563"/>
    <d v="2019-05-31T00:00:00"/>
    <s v="LIQ"/>
    <s v="Liquor Store"/>
    <d v="2015-06-04T16:17:20"/>
    <n v="40208"/>
    <x v="10"/>
    <s v="PARK HILL"/>
    <s v="EZ1"/>
    <s v="LP2"/>
    <s v="Quota Retail Package (12 AM - 2 AM)"/>
    <s v="ACTIVE"/>
    <d v="2015-06-04T16:17:20"/>
    <s v="Codes and Regulations"/>
    <n v="1204244"/>
    <n v="268349"/>
    <x v="1"/>
  </r>
  <r>
    <n v="1526"/>
    <n v="28079"/>
    <s v="Alcoholic Beverage Annual"/>
    <s v="LIQUOR WORLD - OLD HENRY"/>
    <s v="2300 TERRA CROSSING BLVD 110"/>
    <n v="2300"/>
    <s v=" "/>
    <s v="TERRA CROSSING"/>
    <s v="BLVD"/>
    <n v="-85.4956564278"/>
    <n v="38.271187751600003"/>
    <d v="2019-02-28T00:00:00"/>
    <s v="LIQ"/>
    <s v="Liquor Store"/>
    <d v="2010-09-02T15:11:39"/>
    <n v="40245"/>
    <x v="21"/>
    <m/>
    <s v="C1"/>
    <s v="LP"/>
    <s v="Quota Retail Package"/>
    <s v="ACTIVE"/>
    <m/>
    <s v="Codes and Regulations"/>
    <n v="1282812"/>
    <n v="283255"/>
    <x v="9"/>
  </r>
  <r>
    <n v="1527"/>
    <n v="30769"/>
    <s v="Alcoholic Beverage Annual"/>
    <s v="DECCA"/>
    <s v="812 E MARKET ST "/>
    <n v="812"/>
    <s v="E"/>
    <s v="MARKET"/>
    <s v="ST"/>
    <n v="-85.737442095500001"/>
    <n v="38.252924874900003"/>
    <d v="2018-09-30T00:00:00"/>
    <s v="RST"/>
    <s v="Restaurant / Cafe"/>
    <d v="2012-02-13T10:38:00"/>
    <n v="40206"/>
    <x v="3"/>
    <s v="PHOENIX HILL"/>
    <s v="CM"/>
    <s v="RLD2"/>
    <s v="NQ2 Restaurant Liquor Drink (12 am till 2 am)"/>
    <s v="ACTIVE"/>
    <m/>
    <s v="Codes and Regulations"/>
    <n v="1213298"/>
    <n v="277635"/>
    <x v="10"/>
  </r>
  <r>
    <n v="1528"/>
    <n v="28134"/>
    <s v="Alcoholic Beverage Annual"/>
    <s v="EIDERDOWN"/>
    <s v="983 GOSS AVE "/>
    <n v="983"/>
    <s v=" "/>
    <s v="GOSS"/>
    <s v="AVE"/>
    <n v="-85.737257958499896"/>
    <n v="38.2286273685"/>
    <d v="2019-01-31T00:00:00"/>
    <s v="RST"/>
    <s v="Restaurant / Cafe"/>
    <d v="2010-10-06T16:48:00"/>
    <n v="40217"/>
    <x v="22"/>
    <s v="GERMANTOWN"/>
    <s v="C2"/>
    <s v="RLD"/>
    <s v="NQ2 Retail Drink (Restaurant)"/>
    <s v="ACTIVE"/>
    <m/>
    <s v="Codes and Regulations"/>
    <n v="1213208"/>
    <n v="268787"/>
    <x v="9"/>
  </r>
  <r>
    <n v="1529"/>
    <n v="28132"/>
    <s v="Alcoholic Beverage Annual"/>
    <s v="OLIVE GARDEN RESTAURANT #1852"/>
    <s v="4811 OUTER LOOP "/>
    <n v="4811"/>
    <s v=" "/>
    <s v="OUTER"/>
    <s v="LOOP"/>
    <n v="-85.673192385899895"/>
    <n v="38.1393977550999"/>
    <d v="2018-07-31T00:00:00"/>
    <s v="RST"/>
    <s v="Restaurant / Cafe"/>
    <d v="2010-10-04T16:00:00"/>
    <n v="40219"/>
    <x v="0"/>
    <m/>
    <s v="C2"/>
    <s v="RLD"/>
    <s v="NQ2 Retail Drink (Restaurant)"/>
    <s v="ACTIVE"/>
    <m/>
    <s v="Codes and Regulations"/>
    <n v="1231107"/>
    <n v="236006"/>
    <x v="9"/>
  </r>
  <r>
    <n v="1530"/>
    <n v="28132"/>
    <s v="Alcoholic Beverage Annual"/>
    <s v="OLIVE GARDEN RESTAURANT #1852"/>
    <s v="4811 OUTER LOOP "/>
    <n v="4811"/>
    <s v=" "/>
    <s v="OUTER"/>
    <s v="LOOP"/>
    <n v="-85.673192385899895"/>
    <n v="38.1393977550999"/>
    <d v="2018-07-31T00:00:00"/>
    <s v="RST"/>
    <s v="Restaurant / Cafe"/>
    <d v="2010-10-04T16:00:00"/>
    <n v="40219"/>
    <x v="0"/>
    <m/>
    <s v="C2"/>
    <s v="SD"/>
    <s v="Sunday Drink"/>
    <s v="ACTIVE"/>
    <m/>
    <s v="Codes and Regulations"/>
    <n v="1231107"/>
    <n v="236006"/>
    <x v="9"/>
  </r>
  <r>
    <n v="1531"/>
    <n v="5775"/>
    <s v="Alcoholic Beverage Annual"/>
    <s v="SAM'S CLUB #8276"/>
    <s v="6622 PRESTON HWY "/>
    <n v="6622"/>
    <s v=" "/>
    <s v="PRESTON"/>
    <s v="HWY"/>
    <n v="-85.699793651999897"/>
    <n v="38.154905639100001"/>
    <d v="2018-08-31T00:00:00"/>
    <s v="GRO"/>
    <s v="Grocery / Food Mart"/>
    <d v="2004-08-16T10:15:00"/>
    <n v="40219"/>
    <x v="19"/>
    <m/>
    <s v="EZ1"/>
    <s v="MBP"/>
    <s v="NQ Retail Malt Beverage Package"/>
    <s v="ACTIVE"/>
    <m/>
    <s v="Codes and Regulations"/>
    <n v="1223546"/>
    <n v="241772"/>
    <x v="0"/>
  </r>
  <r>
    <n v="1532"/>
    <n v="22982"/>
    <s v="Alcoholic Beverage Annual"/>
    <s v="CIRCLE K #3311"/>
    <s v="2911 BARDSTOWN RD "/>
    <n v="2911"/>
    <s v=" "/>
    <s v="BARDSTOWN"/>
    <s v="RD"/>
    <n v="-85.675308354199899"/>
    <n v="38.216681752500001"/>
    <d v="2018-08-31T00:00:00"/>
    <s v="GRO"/>
    <s v="Grocery / Food Mart"/>
    <d v="2009-11-19T10:47:00"/>
    <n v="40205"/>
    <x v="9"/>
    <s v="HAWTHORNE"/>
    <s v="C2"/>
    <s v="MBP2"/>
    <s v="NQ Retail Malt Beverage Package (12 am till 2 am)"/>
    <s v="ACTIVE"/>
    <m/>
    <s v="Codes and Regulations"/>
    <n v="1230934"/>
    <n v="264156"/>
    <x v="12"/>
  </r>
  <r>
    <n v="1533"/>
    <n v="24243"/>
    <s v="Alcoholic Beverage Annual"/>
    <s v="LIQUOR BARN"/>
    <s v="3420 FERN VALLEY RD "/>
    <n v="3420"/>
    <s v=" "/>
    <s v="FERN VALLEY"/>
    <s v="RD"/>
    <n v="-85.698152171700002"/>
    <n v="38.156137180000002"/>
    <d v="2018-08-31T00:00:00"/>
    <s v="LIQ"/>
    <s v="Liquor Store"/>
    <d v="2009-09-16T12:16:07"/>
    <n v="40213"/>
    <x v="19"/>
    <m/>
    <s v="EZ1"/>
    <s v="MBCO"/>
    <s v="NQ Retail Malt Beverage Combo (Package and Drink)"/>
    <s v="ACTIVE"/>
    <m/>
    <s v="Codes and Regulations"/>
    <n v="1224025"/>
    <n v="242213"/>
    <x v="12"/>
  </r>
  <r>
    <n v="1534"/>
    <n v="24849"/>
    <s v="Alcoholic Beverage Annual"/>
    <s v="CIRCLE K # 3312"/>
    <s v="14000 TAYLORSVILLE RD "/>
    <n v="14000"/>
    <s v=" "/>
    <s v="TAYLORSVILLE"/>
    <s v="RD"/>
    <n v="-85.486102060999897"/>
    <n v="38.190216939499898"/>
    <d v="2018-08-31T00:00:00"/>
    <s v="GRO"/>
    <s v="Grocery / Food Mart"/>
    <d v="2009-10-22T14:07:00"/>
    <n v="40299"/>
    <x v="13"/>
    <m/>
    <s v="(C1)"/>
    <s v="MBP2"/>
    <s v="NQ Retail Malt Beverage Package (12 am till 2 am)"/>
    <s v="ACTIVE"/>
    <m/>
    <s v="Codes and Regulations"/>
    <n v="1285159"/>
    <n v="253734"/>
    <x v="12"/>
  </r>
  <r>
    <n v="1535"/>
    <n v="27517"/>
    <s v="Alcoholic Beverage Annual"/>
    <s v="CIRCLE K #3317"/>
    <s v="6325 BARDSTOWN RD "/>
    <n v="6325"/>
    <s v=" "/>
    <s v="BARDSTOWN"/>
    <s v="RD"/>
    <n v="-85.588605513199894"/>
    <n v="38.154062363500003"/>
    <d v="2018-08-31T00:00:00"/>
    <s v="GRO"/>
    <s v="Grocery / Food Mart"/>
    <d v="2010-05-27T14:30:37"/>
    <n v="40291"/>
    <x v="18"/>
    <m/>
    <s v="C1"/>
    <s v="MBP"/>
    <s v="NQ Retail Malt Beverage Package"/>
    <s v="ACTIVE"/>
    <m/>
    <s v="Codes and Regulations"/>
    <n v="1255510"/>
    <n v="240981"/>
    <x v="9"/>
  </r>
  <r>
    <n v="1536"/>
    <n v="27976"/>
    <s v="Alcoholic Beverage Annual"/>
    <s v="LIQUOR BARN"/>
    <s v="3614 BUECHEL BYP 101"/>
    <n v="3614"/>
    <s v=" "/>
    <s v="BUECHEL"/>
    <s v="BYP"/>
    <n v="-85.663990059900001"/>
    <n v="38.1987182632"/>
    <d v="2018-08-31T00:00:00"/>
    <s v="LIQ"/>
    <s v="Liquor Store"/>
    <d v="2010-08-30T09:09:00"/>
    <n v="40218"/>
    <x v="22"/>
    <m/>
    <s v="C2"/>
    <s v="MBCO"/>
    <s v="NQ Retail Malt Beverage Combo (Package and Drink)"/>
    <s v="ACTIVE"/>
    <m/>
    <s v="Codes and Regulations"/>
    <n v="1234085"/>
    <n v="257565"/>
    <x v="9"/>
  </r>
  <r>
    <n v="1537"/>
    <n v="28224"/>
    <s v="Alcoholic Beverage Annual"/>
    <s v="THORNTONS #158"/>
    <s v="4900 BROWNSBORO RD "/>
    <n v="4900"/>
    <s v=" "/>
    <s v="BROWNSBORO"/>
    <s v="RD"/>
    <n v="-85.634719434999894"/>
    <n v="38.2807831999"/>
    <d v="2018-08-31T00:00:00"/>
    <s v="GRO"/>
    <s v="Grocery / Food Mart"/>
    <d v="2010-08-13T11:08:00"/>
    <n v="40222"/>
    <x v="4"/>
    <m/>
    <s v="C1"/>
    <s v="MBP"/>
    <s v="NQ Retail Malt Beverage Package"/>
    <s v="ACTIVE"/>
    <m/>
    <s v="Codes and Regulations"/>
    <n v="1242945"/>
    <n v="287319"/>
    <x v="9"/>
  </r>
  <r>
    <n v="1538"/>
    <n v="29882"/>
    <s v="Alcoholic Beverage Annual"/>
    <s v="THORNTONS #159"/>
    <s v="4740 CHAMBERLAIN LN "/>
    <n v="4740"/>
    <s v=" "/>
    <s v="CHAMBERLAIN"/>
    <s v="LN"/>
    <n v="-85.567436614499897"/>
    <n v="38.3117702135999"/>
    <d v="2018-08-31T00:00:00"/>
    <s v="GRO"/>
    <s v="Grocery / Food Mart"/>
    <d v="2010-12-06T12:49:00"/>
    <n v="40241"/>
    <x v="1"/>
    <m/>
    <s v="C1"/>
    <s v="MBP"/>
    <s v="NQ Retail Malt Beverage Package"/>
    <s v="ACTIVE"/>
    <m/>
    <s v="Codes and Regulations"/>
    <n v="1262418"/>
    <n v="298319"/>
    <x v="9"/>
  </r>
  <r>
    <n v="1539"/>
    <s v="13ABC1097"/>
    <s v="Alcoholic Beverage Annual"/>
    <s v="HIGH SPIRIT LIQUOR"/>
    <s v="5214 GREENWOOD RD "/>
    <n v="5214"/>
    <s v=" "/>
    <s v="GREENWOOD"/>
    <s v="RD"/>
    <n v="-85.853402924199898"/>
    <n v="38.143743898499899"/>
    <d v="2018-09-30T00:00:00"/>
    <s v="LIQ"/>
    <s v="Liquor Store"/>
    <d v="2013-12-10T17:19:19"/>
    <n v="40258"/>
    <x v="5"/>
    <m/>
    <s v="C1"/>
    <s v="MBP"/>
    <s v="NQ Retail Malt Beverage Package"/>
    <s v="ACTIVE"/>
    <m/>
    <s v="Codes and Regulations"/>
    <n v="1179311"/>
    <n v="238440"/>
    <x v="2"/>
  </r>
  <r>
    <n v="1540"/>
    <s v="14ABC1185"/>
    <s v="Alcoholic Beverage Annual"/>
    <s v="EMBASSY SUITES LOUISVILLE DOWNTOWN"/>
    <s v="501 S 4TH ST "/>
    <n v="501"/>
    <s v="S"/>
    <s v="4TH"/>
    <s v="ST"/>
    <n v="-85.7573272059999"/>
    <n v="38.250827115100002"/>
    <d v="2018-11-30T00:00:00"/>
    <s v="HOT"/>
    <s v="Hotels"/>
    <d v="2014-12-16T14:34:55"/>
    <n v="40202"/>
    <x v="3"/>
    <s v="CENTRAL BUSINESS DISTRICT"/>
    <s v="(C3)"/>
    <s v="RLD"/>
    <s v="NQ2 Retail Drink (Restaurant)"/>
    <s v="ACTIVE"/>
    <m/>
    <s v="Codes and Regulations"/>
    <n v="1207576"/>
    <n v="276964"/>
    <x v="3"/>
  </r>
  <r>
    <n v="1541"/>
    <n v="28139"/>
    <s v="Alcoholic Beverage Annual"/>
    <s v="4 KINGS CAFE"/>
    <s v="4642 JENNINGS LN "/>
    <n v="4642"/>
    <s v=" "/>
    <s v="JENNINGS"/>
    <s v="LN"/>
    <n v="-85.686579128399899"/>
    <n v="38.1888219115"/>
    <d v="2019-01-31T00:00:00"/>
    <s v="RST"/>
    <s v="Restaurant / Cafe"/>
    <d v="2010-08-02T13:45:00"/>
    <n v="40218"/>
    <x v="22"/>
    <m/>
    <s v="C2"/>
    <s v="RLD"/>
    <s v="NQ2 Retail Drink (Restaurant)"/>
    <s v="ACTIVE"/>
    <m/>
    <s v="Codes and Regulations"/>
    <n v="1227538"/>
    <n v="254062"/>
    <x v="9"/>
  </r>
  <r>
    <n v="1542"/>
    <s v="15ABC1004"/>
    <s v="Alcoholic Beverage Annual"/>
    <s v="LIQUOR WORLD"/>
    <s v="6511 GREENWOOD RD "/>
    <n v="6511"/>
    <s v=" "/>
    <s v="GREENWOOD"/>
    <s v="RD"/>
    <n v="-85.872705381800003"/>
    <n v="38.145056114600003"/>
    <d v="2018-09-30T00:00:00"/>
    <s v="LIQ"/>
    <s v="Liquor Store"/>
    <d v="2015-02-11T11:10:47"/>
    <n v="40258"/>
    <x v="12"/>
    <m/>
    <s v="C1"/>
    <s v="MBP"/>
    <s v="NQ Retail Malt Beverage Package"/>
    <s v="ACTIVE"/>
    <m/>
    <s v="Codes and Regulations"/>
    <n v="1173769"/>
    <n v="239015"/>
    <x v="1"/>
  </r>
  <r>
    <n v="1543"/>
    <n v="28193"/>
    <s v="Alcoholic Beverage Annual"/>
    <s v="IMPELLIZZERI'S PIZZA"/>
    <s v="110 W MAIN ST "/>
    <n v="110"/>
    <s v="W"/>
    <s v="MAIN"/>
    <s v="ST"/>
    <n v="-85.752240490199895"/>
    <n v="38.255783940500002"/>
    <d v="2018-11-30T00:00:00"/>
    <s v="RST"/>
    <s v="Restaurant / Cafe"/>
    <d v="2010-10-06T15:18:00"/>
    <n v="40202"/>
    <x v="3"/>
    <s v="CENTRAL BUSINESS DISTRICT"/>
    <s v="(C3)"/>
    <s v="RLD"/>
    <s v="NQ2 Retail Drink (Restaurant)"/>
    <s v="ACTIVE"/>
    <m/>
    <s v="Codes and Regulations"/>
    <n v="1209066"/>
    <n v="278745"/>
    <x v="9"/>
  </r>
  <r>
    <n v="1544"/>
    <n v="28193"/>
    <s v="Alcoholic Beverage Annual"/>
    <s v="IMPELLIZZERI'S PIZZA"/>
    <s v="110 W MAIN ST "/>
    <n v="110"/>
    <s v="W"/>
    <s v="MAIN"/>
    <s v="ST"/>
    <n v="-85.752240490199895"/>
    <n v="38.255783940500002"/>
    <d v="2018-11-30T00:00:00"/>
    <s v="RST"/>
    <s v="Restaurant / Cafe"/>
    <d v="2010-10-06T15:18:00"/>
    <n v="40202"/>
    <x v="3"/>
    <s v="CENTRAL BUSINESS DISTRICT"/>
    <s v="(C3)"/>
    <s v="SD"/>
    <s v="Sunday Drink"/>
    <s v="ACTIVE"/>
    <m/>
    <s v="Codes and Regulations"/>
    <n v="1209066"/>
    <n v="278745"/>
    <x v="9"/>
  </r>
  <r>
    <n v="1545"/>
    <s v="14ABC1119"/>
    <s v="Alcoholic Beverage Annual"/>
    <s v="AGAINST THE GRAIN MICROBREWERY"/>
    <s v="1800 NORTHWESTERN PKY "/>
    <n v="1800"/>
    <s v=" "/>
    <s v="NORTHWESTERN"/>
    <s v="PKY"/>
    <n v="-85.776725389700005"/>
    <n v="38.265875231800003"/>
    <d v="2018-10-31T00:00:00"/>
    <s v="MAN"/>
    <s v="Manufacturer"/>
    <d v="2014-09-04T11:15:38"/>
    <n v="40203"/>
    <x v="8"/>
    <s v="PORTLAND"/>
    <s v="EZ1"/>
    <s v="SD"/>
    <s v="Sunday Drink"/>
    <s v="INACTIVE"/>
    <m/>
    <s v="Codes and Regulations"/>
    <n v="1202097"/>
    <n v="282535"/>
    <x v="3"/>
  </r>
  <r>
    <n v="1546"/>
    <s v="15ABC1121"/>
    <s v="Alcoholic Beverage Annual"/>
    <s v="XSCAPE THEATERS"/>
    <s v="12450 SYCAMORE STATION PL "/>
    <n v="12450"/>
    <s v=" "/>
    <s v="SYCAMORE STATION"/>
    <s v="PL"/>
    <n v="-85.531570338400002"/>
    <n v="38.222352302200001"/>
    <d v="2019-02-28T00:00:00"/>
    <s v="AMU"/>
    <s v="Amusement"/>
    <d v="2015-09-16T09:45:42"/>
    <n v="40299"/>
    <x v="13"/>
    <m/>
    <s v="C2"/>
    <s v="MBRD"/>
    <s v="NQ4 Retail Malt Beverage Drink"/>
    <s v="ACTIVE"/>
    <d v="2015-09-16T09:45:42"/>
    <s v="Codes and Regulations"/>
    <n v="1272255"/>
    <n v="265614"/>
    <x v="1"/>
  </r>
  <r>
    <n v="1547"/>
    <n v="28230"/>
    <s v="Alcoholic Beverage Annual"/>
    <s v="CENTERPLATE - YUM ARENA"/>
    <s v="1 ARENA PLZ "/>
    <n v="1"/>
    <s v=" "/>
    <s v="ARENA"/>
    <s v="PLZ"/>
    <n v="-85.753853071799895"/>
    <n v="38.257800995099899"/>
    <d v="2018-11-30T00:00:00"/>
    <s v="AMU"/>
    <s v="Amusement"/>
    <d v="2010-10-01T11:54:54"/>
    <n v="40202"/>
    <x v="3"/>
    <s v="CENTRAL BUSINESS DISTRICT"/>
    <s v="(M3)"/>
    <s v="CCC"/>
    <s v="NQ1 Retail Drink (Convention Center or Convention Hotel Complex)"/>
    <s v="ACTIVE"/>
    <m/>
    <s v="Codes and Regulations"/>
    <n v="1208615"/>
    <n v="279487"/>
    <x v="9"/>
  </r>
  <r>
    <n v="1548"/>
    <n v="28230"/>
    <s v="Alcoholic Beverage Annual"/>
    <s v="CENTERPLATE - YUM ARENA"/>
    <s v="1 ARENA PLZ "/>
    <n v="1"/>
    <s v=" "/>
    <s v="ARENA"/>
    <s v="PLZ"/>
    <n v="-85.753853071799895"/>
    <n v="38.257800995099899"/>
    <d v="2018-11-30T00:00:00"/>
    <s v="AMU"/>
    <s v="Amusement"/>
    <d v="2010-10-01T11:54:54"/>
    <n v="40202"/>
    <x v="3"/>
    <s v="CENTRAL BUSINESS DISTRICT"/>
    <s v="(M3)"/>
    <s v="ESL"/>
    <s v="Extended Hours Supplement"/>
    <s v="ACTIVE"/>
    <m/>
    <s v="Codes and Regulations"/>
    <n v="1208615"/>
    <n v="279487"/>
    <x v="9"/>
  </r>
  <r>
    <n v="1549"/>
    <n v="28238"/>
    <s v="Alcoholic Beverage Annual"/>
    <s v="SPECTATORS BAR &amp; GRILL"/>
    <s v="5530 NEW CUT RD "/>
    <n v="5530"/>
    <s v=" "/>
    <s v="NEW CUT"/>
    <s v="RD"/>
    <n v="-85.775867192500002"/>
    <n v="38.143314857999897"/>
    <d v="2019-02-28T00:00:00"/>
    <s v="BAR"/>
    <s v="Bar"/>
    <d v="2010-08-24T16:43:00"/>
    <n v="40214"/>
    <x v="16"/>
    <m/>
    <s v="C2"/>
    <s v="LD"/>
    <s v="Quota Retail Drink"/>
    <s v="ACTIVE"/>
    <m/>
    <s v="Codes and Regulations"/>
    <n v="1201604"/>
    <n v="237905"/>
    <x v="9"/>
  </r>
  <r>
    <n v="1550"/>
    <n v="32848"/>
    <s v="Alcoholic Beverage Annual"/>
    <s v="STOP N GO FOOD MART #4"/>
    <s v="5015 POPLAR LEVEL RD "/>
    <n v="5015"/>
    <s v=" "/>
    <s v="POPLAR LEVEL"/>
    <s v="RD"/>
    <n v="-85.680227171300004"/>
    <n v="38.1659321644999"/>
    <d v="2019-02-28T00:00:00"/>
    <s v="GRO"/>
    <s v="Grocery / Food Mart"/>
    <d v="2011-07-14T10:41:41"/>
    <n v="40219"/>
    <x v="17"/>
    <m/>
    <s v="C1"/>
    <s v="MBP2"/>
    <s v="NQ Retail Malt Beverage Package (12 am till 2 am)"/>
    <s v="ACTIVE"/>
    <m/>
    <s v="Codes and Regulations"/>
    <n v="1229234"/>
    <n v="245699"/>
    <x v="7"/>
  </r>
  <r>
    <n v="1551"/>
    <n v="28238"/>
    <s v="Alcoholic Beverage Annual"/>
    <s v="SPECTATORS BAR &amp; GRILL"/>
    <s v="5530 NEW CUT RD "/>
    <n v="5530"/>
    <s v=" "/>
    <s v="NEW CUT"/>
    <s v="RD"/>
    <n v="-85.775867192500002"/>
    <n v="38.143314857999897"/>
    <d v="2019-02-28T00:00:00"/>
    <s v="BAR"/>
    <s v="Bar"/>
    <d v="2010-08-24T16:43:00"/>
    <n v="40214"/>
    <x v="16"/>
    <m/>
    <s v="C2"/>
    <s v="SD"/>
    <s v="Sunday Drink"/>
    <s v="ACTIVE"/>
    <m/>
    <s v="Codes and Regulations"/>
    <n v="1201604"/>
    <n v="237905"/>
    <x v="9"/>
  </r>
  <r>
    <n v="1552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MBRD"/>
    <s v="NQ4 Retail Malt Beverage Drink"/>
    <s v="ACTIVE"/>
    <d v="2016-06-02T11:54:18"/>
    <s v="Codes and Regulations"/>
    <n v="1205054"/>
    <n v="243978"/>
    <x v="6"/>
  </r>
  <r>
    <n v="1553"/>
    <n v="28255"/>
    <s v="Alcoholic Beverage Annual"/>
    <s v="MR G'S SPORTS BAR"/>
    <s v="10432 SHELBYVILLE RD "/>
    <n v="10432"/>
    <s v=" "/>
    <s v="SHELBYVILLE"/>
    <s v="RD"/>
    <n v="-85.561243567399899"/>
    <n v="38.244105705899898"/>
    <d v="2019-01-31T00:00:00"/>
    <s v="BAR"/>
    <s v="Bar"/>
    <d v="2010-08-24T16:45:28"/>
    <n v="40223"/>
    <x v="21"/>
    <m/>
    <s v="C1"/>
    <s v="LD"/>
    <s v="Quota Retail Drink"/>
    <s v="ACTIVE"/>
    <m/>
    <s v="Codes and Regulations"/>
    <n v="1263844"/>
    <n v="273655"/>
    <x v="9"/>
  </r>
  <r>
    <n v="1554"/>
    <n v="28255"/>
    <s v="Alcoholic Beverage Annual"/>
    <s v="MR G'S SPORTS BAR"/>
    <s v="10432 SHELBYVILLE RD "/>
    <n v="10432"/>
    <s v=" "/>
    <s v="SHELBYVILLE"/>
    <s v="RD"/>
    <n v="-85.561243567399899"/>
    <n v="38.244105705899898"/>
    <d v="2019-01-31T00:00:00"/>
    <s v="BAR"/>
    <s v="Bar"/>
    <d v="2010-08-24T16:45:28"/>
    <n v="40223"/>
    <x v="21"/>
    <m/>
    <s v="C1"/>
    <s v="LD4"/>
    <s v="Quota Retail Drink (12 AM - 4 AM)"/>
    <s v="ACTIVE"/>
    <m/>
    <s v="Codes and Regulations"/>
    <n v="1263844"/>
    <n v="273655"/>
    <x v="9"/>
  </r>
  <r>
    <n v="1555"/>
    <n v="28255"/>
    <s v="Alcoholic Beverage Annual"/>
    <s v="MR G'S SPORTS BAR"/>
    <s v="10432 SHELBYVILLE RD "/>
    <n v="10432"/>
    <s v=" "/>
    <s v="SHELBYVILLE"/>
    <s v="RD"/>
    <n v="-85.561243567399899"/>
    <n v="38.244105705899898"/>
    <d v="2019-01-31T00:00:00"/>
    <s v="BAR"/>
    <s v="Bar"/>
    <d v="2010-08-24T16:45:28"/>
    <n v="40223"/>
    <x v="21"/>
    <m/>
    <s v="C1"/>
    <s v="SD"/>
    <s v="Sunday Drink"/>
    <s v="ACTIVE"/>
    <m/>
    <s v="Codes and Regulations"/>
    <n v="1263844"/>
    <n v="273655"/>
    <x v="9"/>
  </r>
  <r>
    <n v="1556"/>
    <s v="16ABC1015"/>
    <s v="Alcoholic Beverage Annual"/>
    <s v="MAIN EVENT ENTERTAINMENT"/>
    <s v="12500 SYCAMORE STATION PL "/>
    <n v="12500"/>
    <s v=" "/>
    <s v="SYCAMORE STATION"/>
    <s v="PL"/>
    <n v="-85.5291289253"/>
    <n v="38.222488928099899"/>
    <d v="2019-02-28T00:00:00"/>
    <s v="RST"/>
    <s v="Restaurant / Cafe"/>
    <d v="2016-03-09T15:35:00"/>
    <n v="40299"/>
    <x v="13"/>
    <m/>
    <s v="C2"/>
    <s v="RLD"/>
    <s v="NQ2 Retail Drink (Restaurant)"/>
    <s v="ACTIVE"/>
    <d v="2016-03-09T15:35:00"/>
    <s v="Codes and Regulations"/>
    <n v="1272957"/>
    <n v="265654"/>
    <x v="6"/>
  </r>
  <r>
    <n v="1557"/>
    <s v="16ABC1016"/>
    <s v="Alcoholic Beverage Annual"/>
    <s v="MR. LEE'S"/>
    <s v="935 GOSS AVE "/>
    <n v="935"/>
    <s v=" "/>
    <s v="GOSS"/>
    <s v="AVE"/>
    <n v="-85.738707227000006"/>
    <n v="38.229690968200003"/>
    <d v="2019-01-31T00:00:00"/>
    <s v="BAR"/>
    <s v="Bar"/>
    <d v="2016-07-12T10:28:21"/>
    <n v="40217"/>
    <x v="22"/>
    <s v="GERMANTOWN"/>
    <s v="R6"/>
    <s v="LD"/>
    <s v="Quota Retail Drink"/>
    <s v="ACTIVE"/>
    <d v="2016-07-12T10:28:21"/>
    <s v="Codes and Regulations"/>
    <n v="1212798"/>
    <n v="269181"/>
    <x v="6"/>
  </r>
  <r>
    <n v="1558"/>
    <s v="16ABC1016"/>
    <s v="Alcoholic Beverage Annual"/>
    <s v="MR. LEE'S"/>
    <s v="935 GOSS AVE "/>
    <n v="935"/>
    <s v=" "/>
    <s v="GOSS"/>
    <s v="AVE"/>
    <n v="-85.738707227000006"/>
    <n v="38.229690968200003"/>
    <d v="2019-01-31T00:00:00"/>
    <s v="BAR"/>
    <s v="Bar"/>
    <d v="2016-07-12T10:28:21"/>
    <n v="40217"/>
    <x v="22"/>
    <s v="GERMANTOWN"/>
    <s v="R6"/>
    <s v="SD"/>
    <s v="Sunday Drink"/>
    <s v="ACTIVE"/>
    <d v="2016-07-12T10:28:21"/>
    <s v="Codes and Regulations"/>
    <n v="1212798"/>
    <n v="269181"/>
    <x v="6"/>
  </r>
  <r>
    <n v="1559"/>
    <s v="16ABC1016"/>
    <s v="Alcoholic Beverage Annual"/>
    <s v="MR. LEE'S"/>
    <s v="935 GOSS AVE "/>
    <n v="935"/>
    <s v=" "/>
    <s v="GOSS"/>
    <s v="AVE"/>
    <n v="-85.738707227000006"/>
    <n v="38.229690968200003"/>
    <d v="2019-01-31T00:00:00"/>
    <s v="BAR"/>
    <s v="Bar"/>
    <d v="2016-07-12T10:28:21"/>
    <n v="40217"/>
    <x v="22"/>
    <s v="GERMANTOWN"/>
    <s v="R6"/>
    <s v="LD4"/>
    <s v="Quota Retail Drink (12 AM - 4 AM)"/>
    <s v="ACTIVE"/>
    <d v="2016-07-12T10:28:21"/>
    <s v="Codes and Regulations"/>
    <n v="1212798"/>
    <n v="269181"/>
    <x v="6"/>
  </r>
  <r>
    <n v="1560"/>
    <n v="30896"/>
    <s v="Alcoholic Beverage Annual"/>
    <s v="LIQUOR PALACE 6"/>
    <s v="3439 TAYLOR BLVD "/>
    <n v="3439"/>
    <s v=" "/>
    <s v="TAYLOR"/>
    <s v="BLVD"/>
    <n v="-85.782340843699899"/>
    <n v="38.1980400011999"/>
    <d v="2019-02-28T00:00:00"/>
    <s v="LIQ"/>
    <s v="Liquor Store"/>
    <d v="2011-04-07T13:46:19"/>
    <n v="40215"/>
    <x v="2"/>
    <s v="WYANDOTTE/OAKDALE"/>
    <s v="C2"/>
    <s v="MBCO"/>
    <s v="NQ Retail Malt Beverage Combo (Package and Drink)"/>
    <s v="ACTIVE"/>
    <m/>
    <s v="Codes and Regulations"/>
    <n v="1200074"/>
    <n v="257862"/>
    <x v="7"/>
  </r>
  <r>
    <n v="1561"/>
    <s v="16ABC1041"/>
    <s v="Alcoholic Beverage Annual"/>
    <s v="JB's PIZZA BURGERS &amp; BREWS"/>
    <s v="307 CENTRAL AVE "/>
    <n v="307"/>
    <s v=" "/>
    <s v="CENTRAL"/>
    <s v="AVE"/>
    <n v="-85.764551936499899"/>
    <n v="38.205143683800003"/>
    <d v="2019-05-31T00:00:00"/>
    <s v="RST"/>
    <s v="Restaurant / Cafe"/>
    <d v="2016-04-12T15:25:14"/>
    <n v="40208"/>
    <x v="2"/>
    <s v="SOUTH LOUISVILLE"/>
    <s v="C2"/>
    <s v="RLD"/>
    <s v="NQ2 Retail Drink (Restaurant)"/>
    <s v="ACTIVE"/>
    <m/>
    <s v="Codes and Regulations"/>
    <n v="1205228"/>
    <n v="260364"/>
    <x v="6"/>
  </r>
  <r>
    <n v="1562"/>
    <s v="16ABC1056"/>
    <s v="Alcoholic Beverage Annual"/>
    <s v="FIRST STRING FAMILY SPORTS GRILL &amp; PUB"/>
    <s v="5921 NEW CUT RD "/>
    <n v="5921"/>
    <s v=" "/>
    <s v="NEW CUT"/>
    <s v="RD"/>
    <n v="-85.774308155300005"/>
    <n v="38.1274994491"/>
    <d v="2019-02-28T00:00:00"/>
    <s v="BAR"/>
    <s v="Bar"/>
    <d v="2016-05-02T16:57:32"/>
    <n v="40214"/>
    <x v="16"/>
    <m/>
    <s v="C1"/>
    <s v="LD"/>
    <s v="Quota Retail Drink"/>
    <s v="ACTIVE"/>
    <d v="2016-05-02T16:57:32"/>
    <s v="Codes and Regulations"/>
    <n v="1201957"/>
    <n v="232139"/>
    <x v="6"/>
  </r>
  <r>
    <n v="1563"/>
    <s v="16ABC1056"/>
    <s v="Alcoholic Beverage Annual"/>
    <s v="FIRST STRING FAMILY SPORTS GRILL &amp; PUB"/>
    <s v="5921 NEW CUT RD "/>
    <n v="5921"/>
    <s v=" "/>
    <s v="NEW CUT"/>
    <s v="RD"/>
    <n v="-85.774308155300005"/>
    <n v="38.1274994491"/>
    <d v="2019-02-28T00:00:00"/>
    <s v="BAR"/>
    <s v="Bar"/>
    <d v="2016-05-02T16:57:32"/>
    <n v="40214"/>
    <x v="16"/>
    <m/>
    <s v="C1"/>
    <s v="LD2"/>
    <s v="Quota Retail Drink (12 AM - 2 AM)"/>
    <s v="ACTIVE"/>
    <d v="2016-05-02T16:57:32"/>
    <s v="Codes and Regulations"/>
    <n v="1201957"/>
    <n v="232139"/>
    <x v="6"/>
  </r>
  <r>
    <n v="1564"/>
    <n v="29986"/>
    <s v="Alcoholic Beverage Annual"/>
    <s v="HAMMERHEADS"/>
    <s v="921 SWAN ST "/>
    <n v="921"/>
    <s v=" "/>
    <s v="SWAN"/>
    <s v="ST"/>
    <n v="-85.736545344500001"/>
    <n v="38.238550833200001"/>
    <d v="2018-10-31T00:00:00"/>
    <s v="RST"/>
    <s v="Restaurant / Cafe"/>
    <d v="2010-12-10T14:42:00"/>
    <n v="40204"/>
    <x v="3"/>
    <s v="GERMANTOWN"/>
    <s v="C1"/>
    <s v="MBRD4"/>
    <s v="NQ4 Retail Malt Beverage Drink (12 am till 4 am)"/>
    <s v="INACTIVE"/>
    <m/>
    <s v="Codes and Regulations"/>
    <n v="1213471"/>
    <n v="272397"/>
    <x v="9"/>
  </r>
  <r>
    <n v="1565"/>
    <n v="30857"/>
    <s v="Alcoholic Beverage Annual"/>
    <s v="EL BARRIO TEQUILA &amp; WHISKEY BAR"/>
    <s v="129 W MAIN ST "/>
    <n v="129"/>
    <s v="W"/>
    <s v="MAIN"/>
    <s v="ST"/>
    <n v="-85.752909259700004"/>
    <n v="38.256459182999897"/>
    <d v="2018-11-30T00:00:00"/>
    <s v="RST"/>
    <s v="Restaurant / Cafe"/>
    <d v="2011-03-07T16:27:38"/>
    <n v="40202"/>
    <x v="3"/>
    <s v="CENTRAL BUSINESS DISTRICT"/>
    <s v="(C3)"/>
    <s v="MBRD"/>
    <s v="NQ4 Retail Malt Beverage Drink"/>
    <s v="ACTIVE"/>
    <m/>
    <s v="Codes and Regulations"/>
    <n v="1208878"/>
    <n v="278994"/>
    <x v="7"/>
  </r>
  <r>
    <n v="1566"/>
    <n v="3237"/>
    <s v="Alcoholic Beverage Annual"/>
    <s v="TGI FRIDAY'S"/>
    <s v="415 S 4TH ST 185"/>
    <n v="415"/>
    <s v="S"/>
    <s v="4TH"/>
    <s v="ST"/>
    <n v="-85.756989015900004"/>
    <n v="38.252320013599899"/>
    <d v="2018-11-30T00:00:00"/>
    <s v="RST"/>
    <s v="Restaurant / Cafe"/>
    <d v="2004-06-14T16:56:00"/>
    <n v="40202"/>
    <x v="3"/>
    <s v="CENTRAL BUSINESS DISTRICT"/>
    <s v="(C3)"/>
    <s v="RLD4"/>
    <s v="NQ2 Restaurant Liquor Drink (12 am till 4 am)"/>
    <s v="ACTIVE"/>
    <m/>
    <s v="Codes and Regulations"/>
    <n v="1207682"/>
    <n v="277506"/>
    <x v="0"/>
  </r>
  <r>
    <n v="1567"/>
    <n v="28336"/>
    <s v="Alcoholic Beverage Annual"/>
    <s v="CHUY'S"/>
    <s v="104 OXMOOR CT "/>
    <n v="104"/>
    <s v=" "/>
    <s v="OXMOOR"/>
    <s v="CT"/>
    <n v="-85.617951914900004"/>
    <n v="38.247942671600001"/>
    <d v="2019-01-31T00:00:00"/>
    <s v="RST"/>
    <s v="Restaurant / Cafe"/>
    <d v="2010-09-21T13:07:00"/>
    <n v="40222"/>
    <x v="20"/>
    <s v="REMAINDER OF CITY"/>
    <s v="C2"/>
    <s v="RLD"/>
    <s v="NQ2 Retail Drink (Restaurant)"/>
    <s v="ACTIVE"/>
    <m/>
    <s v="Codes and Regulations"/>
    <n v="1247580"/>
    <n v="275289"/>
    <x v="9"/>
  </r>
  <r>
    <n v="1568"/>
    <s v="15ABC1159"/>
    <s v="Alcoholic Beverage Annual"/>
    <s v="MIGO"/>
    <s v="2222 DUNDEE RD "/>
    <n v="2222"/>
    <s v=" "/>
    <s v="DUNDEE"/>
    <s v="RD"/>
    <n v="-85.693650272699898"/>
    <n v="38.223706729600003"/>
    <d v="2019-01-31T00:00:00"/>
    <s v="RST"/>
    <s v="Restaurant / Cafe"/>
    <d v="2015-10-13T15:57:57"/>
    <n v="40205"/>
    <x v="9"/>
    <s v="BELKNAP"/>
    <s v="(C2)"/>
    <s v="MBRD2"/>
    <s v="NQ4 Retail Malt Beverage Drink (12 am till 2 am)"/>
    <s v="ACTIVE"/>
    <d v="2015-10-13T15:57:57"/>
    <s v="Codes and Regulations"/>
    <n v="1225705"/>
    <n v="266796"/>
    <x v="1"/>
  </r>
  <r>
    <n v="1569"/>
    <s v="15ABC1159"/>
    <s v="Alcoholic Beverage Annual"/>
    <s v="MIGO"/>
    <s v="2222 DUNDEE RD "/>
    <n v="2222"/>
    <s v=" "/>
    <s v="DUNDEE"/>
    <s v="RD"/>
    <n v="-85.693650272699898"/>
    <n v="38.223706729600003"/>
    <d v="2019-01-31T00:00:00"/>
    <s v="RST"/>
    <s v="Restaurant / Cafe"/>
    <d v="2015-10-13T15:57:57"/>
    <n v="40205"/>
    <x v="9"/>
    <s v="BELKNAP"/>
    <s v="(C2)"/>
    <s v="SD"/>
    <s v="Sunday Drink"/>
    <s v="ACTIVE"/>
    <d v="2015-10-13T15:57:57"/>
    <s v="Codes and Regulations"/>
    <n v="1225705"/>
    <n v="266796"/>
    <x v="1"/>
  </r>
  <r>
    <n v="1570"/>
    <s v="15ABC1172"/>
    <s v="Alcoholic Beverage Annual"/>
    <s v="EXPRESSWAY MART"/>
    <s v="1420 W BROADWAY "/>
    <n v="1420"/>
    <s v="W"/>
    <s v="BROADWAY"/>
    <s v=" "/>
    <n v="-85.776413903000005"/>
    <n v="38.247909731199897"/>
    <d v="2018-10-31T00:00:00"/>
    <s v="GRO"/>
    <s v="Grocery / Food Mart"/>
    <d v="2015-11-04T16:18:08"/>
    <n v="40203"/>
    <x v="3"/>
    <s v="CALIFORNIA"/>
    <s v="EZ1"/>
    <s v="MBP"/>
    <s v="NQ Retail Malt Beverage Package"/>
    <s v="ACTIVE"/>
    <d v="2015-11-04T16:18:08"/>
    <s v="Codes and Regulations"/>
    <n v="1202078"/>
    <n v="275992"/>
    <x v="1"/>
  </r>
  <r>
    <n v="1571"/>
    <n v="28336"/>
    <s v="Alcoholic Beverage Annual"/>
    <s v="CHUY'S"/>
    <s v="104 OXMOOR CT "/>
    <n v="104"/>
    <s v=" "/>
    <s v="OXMOOR"/>
    <s v="CT"/>
    <n v="-85.617951914900004"/>
    <n v="38.247942671600001"/>
    <d v="2019-01-31T00:00:00"/>
    <s v="RST"/>
    <s v="Restaurant / Cafe"/>
    <d v="2010-09-21T13:07:00"/>
    <n v="40222"/>
    <x v="20"/>
    <s v="REMAINDER OF CITY"/>
    <s v="C2"/>
    <s v="SD"/>
    <s v="Sunday Drink"/>
    <s v="ACTIVE"/>
    <m/>
    <s v="Codes and Regulations"/>
    <n v="1247580"/>
    <n v="275289"/>
    <x v="9"/>
  </r>
  <r>
    <n v="1572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MBRD2"/>
    <s v="NQ4 Retail Malt Beverage Drink (12 am till 2 am)"/>
    <s v="ACTIVE"/>
    <m/>
    <s v="Codes and Regulations"/>
    <n v="1208110"/>
    <n v="278933"/>
    <x v="10"/>
  </r>
  <r>
    <n v="1573"/>
    <n v="6744"/>
    <s v="Alcoholic Beverage Annual"/>
    <s v="BADER'S FOOD MART"/>
    <s v="300 S 1ST ST "/>
    <n v="300"/>
    <s v="S"/>
    <s v="1ST"/>
    <s v="ST"/>
    <n v="-85.752573797799897"/>
    <n v="38.252871247100003"/>
    <d v="2018-11-30T00:00:00"/>
    <s v="GRO"/>
    <s v="Grocery / Food Mart"/>
    <d v="2004-10-25T16:39:00"/>
    <n v="40202"/>
    <x v="3"/>
    <s v="CENTRAL BUSINESS DISTRICT"/>
    <s v="C2"/>
    <s v="MBP"/>
    <s v="NQ Retail Malt Beverage Package"/>
    <s v="ACTIVE"/>
    <m/>
    <s v="Codes and Regulations"/>
    <n v="1208953"/>
    <n v="277686"/>
    <x v="0"/>
  </r>
  <r>
    <n v="1574"/>
    <n v="6744"/>
    <s v="Alcoholic Beverage Annual"/>
    <s v="BADER'S FOOD MART"/>
    <s v="300 S 1ST ST "/>
    <n v="300"/>
    <s v="S"/>
    <s v="1ST"/>
    <s v="ST"/>
    <n v="-85.752573797799897"/>
    <n v="38.252871247100003"/>
    <d v="2018-11-30T00:00:00"/>
    <s v="GRO"/>
    <s v="Grocery / Food Mart"/>
    <d v="2004-10-25T16:39:00"/>
    <n v="40202"/>
    <x v="3"/>
    <s v="CENTRAL BUSINESS DISTRICT"/>
    <s v="C2"/>
    <s v="MBP2"/>
    <s v="NQ Retail Malt Beverage Package (12 am till 2 am)"/>
    <s v="ACTIVE"/>
    <m/>
    <s v="Codes and Regulations"/>
    <n v="1208953"/>
    <n v="277686"/>
    <x v="0"/>
  </r>
  <r>
    <n v="1575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MBRD"/>
    <s v="NQ4 Retail Malt Beverage Drink"/>
    <s v="ACTIVE"/>
    <m/>
    <s v="Codes and Regulations"/>
    <n v="1208110"/>
    <n v="278933"/>
    <x v="10"/>
  </r>
  <r>
    <n v="1576"/>
    <s v="15ABC1196"/>
    <s v="Alcoholic Beverage Annual"/>
    <s v="CHEERS LIQUOR"/>
    <s v="7321 ST ANDREWS CHURCH RD "/>
    <n v="7321"/>
    <s v=" "/>
    <s v="ST ANDREWS CHURCH"/>
    <s v="RD"/>
    <n v="-85.802777378000002"/>
    <n v="38.154093635199899"/>
    <d v="2019-02-28T00:00:00"/>
    <s v="LIQ"/>
    <s v="Liquor Store"/>
    <d v="2016-01-26T10:34:38"/>
    <n v="40214"/>
    <x v="14"/>
    <m/>
    <s v="C2"/>
    <s v="MBP"/>
    <s v="NQ Retail Malt Beverage Package"/>
    <s v="ACTIVE"/>
    <d v="2016-01-26T10:34:38"/>
    <s v="Codes and Regulations"/>
    <n v="1193932"/>
    <n v="241959"/>
    <x v="6"/>
  </r>
  <r>
    <n v="1577"/>
    <n v="26768"/>
    <s v="Alcoholic Beverage Annual"/>
    <s v="SENOR IGUANAS CORP II"/>
    <s v="9424 SHELBYVILLE RD "/>
    <n v="9424"/>
    <s v=" "/>
    <s v="SHELBYVILLE"/>
    <s v="RD"/>
    <n v="-85.575455237100002"/>
    <n v="38.245848449900002"/>
    <d v="2019-01-31T00:00:00"/>
    <s v="RST"/>
    <s v="Restaurant / Cafe"/>
    <d v="2010-03-02T14:38:00"/>
    <n v="40222"/>
    <x v="20"/>
    <m/>
    <s v="C2"/>
    <s v="SBL"/>
    <s v="Supplemental Bar"/>
    <s v="ACTIVE"/>
    <m/>
    <s v="Codes and Regulations"/>
    <n v="1259772"/>
    <n v="274348"/>
    <x v="9"/>
  </r>
  <r>
    <n v="1578"/>
    <s v="15ABC1196"/>
    <s v="Alcoholic Beverage Annual"/>
    <s v="CHEERS LIQUOR"/>
    <s v="7321 ST ANDREWS CHURCH RD "/>
    <n v="7321"/>
    <s v=" "/>
    <s v="ST ANDREWS CHURCH"/>
    <s v="RD"/>
    <n v="-85.802777378000002"/>
    <n v="38.154093635199899"/>
    <d v="2019-02-28T00:00:00"/>
    <s v="LIQ"/>
    <s v="Liquor Store"/>
    <d v="2016-01-26T10:34:38"/>
    <n v="40214"/>
    <x v="14"/>
    <m/>
    <s v="C2"/>
    <s v="LP2"/>
    <s v="Quota Retail Package (12 AM - 2 AM)"/>
    <s v="ACTIVE"/>
    <d v="2016-01-26T10:34:38"/>
    <s v="Codes and Regulations"/>
    <n v="1193932"/>
    <n v="241959"/>
    <x v="6"/>
  </r>
  <r>
    <n v="1579"/>
    <s v="15ABC1197"/>
    <s v="Alcoholic Beverage Annual"/>
    <s v="UPTOWN ART UNCORKED"/>
    <s v="2458 BARDSTOWN RD "/>
    <n v="2458"/>
    <s v=" "/>
    <s v="BARDSTOWN"/>
    <s v="RD"/>
    <n v="-85.686336616999895"/>
    <n v="38.223214712900003"/>
    <d v="2019-01-31T00:00:00"/>
    <s v="BAR"/>
    <s v="Bar"/>
    <d v="2015-12-07T08:52:17"/>
    <n v="40205"/>
    <x v="9"/>
    <s v="BELKNAP"/>
    <s v="(C2)"/>
    <s v="MBRD"/>
    <s v="NQ4 Retail Malt Beverage Drink"/>
    <s v="ACTIVE"/>
    <m/>
    <s v="Codes and Regulations"/>
    <n v="1227803"/>
    <n v="266584"/>
    <x v="1"/>
  </r>
  <r>
    <n v="1580"/>
    <n v="3275"/>
    <s v="Alcoholic Beverage Annual"/>
    <s v="IBEW LOCAL UNION 369"/>
    <s v="4315 PRESTON HWY "/>
    <n v="4315"/>
    <s v=" "/>
    <s v="PRESTON"/>
    <s v="HWY"/>
    <n v="-85.722353712599897"/>
    <n v="38.186055318400001"/>
    <d v="2019-02-28T00:00:00"/>
    <s v="PRI"/>
    <s v="Private Club"/>
    <d v="2004-02-13T12:06:00"/>
    <n v="40213"/>
    <x v="19"/>
    <s v="REMAINDER OF CITY"/>
    <s v="C2"/>
    <s v="PC2"/>
    <s v="NQ3 Private Club  (12 am till 2 am)"/>
    <s v="ACTIVE"/>
    <m/>
    <s v="Codes and Regulations"/>
    <n v="1217241"/>
    <n v="253217"/>
    <x v="0"/>
  </r>
  <r>
    <n v="1581"/>
    <s v="16ABC1056"/>
    <s v="Alcoholic Beverage Annual"/>
    <s v="FIRST STRING FAMILY SPORTS GRILL &amp; PUB"/>
    <s v="5921 NEW CUT RD "/>
    <n v="5921"/>
    <s v=" "/>
    <s v="NEW CUT"/>
    <s v="RD"/>
    <n v="-85.774308155300005"/>
    <n v="38.1274994491"/>
    <d v="2019-02-28T00:00:00"/>
    <s v="BAR"/>
    <s v="Bar"/>
    <d v="2016-05-02T16:57:32"/>
    <n v="40214"/>
    <x v="16"/>
    <m/>
    <s v="C1"/>
    <s v="MBRD2"/>
    <s v="NQ4 Retail Malt Beverage Drink (12 am till 2 am)"/>
    <s v="ACTIVE"/>
    <d v="2016-05-02T16:57:32"/>
    <s v="Codes and Regulations"/>
    <n v="1201957"/>
    <n v="232139"/>
    <x v="6"/>
  </r>
  <r>
    <n v="1582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LD"/>
    <s v="Quota Retail Drink"/>
    <s v="ACTIVE"/>
    <m/>
    <s v="Codes and Regulations"/>
    <n v="1217211"/>
    <n v="276803"/>
    <x v="9"/>
  </r>
  <r>
    <n v="1583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LD4"/>
    <s v="Quota Retail Drink (12 AM - 4 AM)"/>
    <s v="ACTIVE"/>
    <m/>
    <s v="Codes and Regulations"/>
    <n v="1217211"/>
    <n v="276803"/>
    <x v="9"/>
  </r>
  <r>
    <n v="1584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SBL"/>
    <s v="Supplemental Bar"/>
    <s v="ACTIVE"/>
    <m/>
    <s v="Codes and Regulations"/>
    <n v="1217211"/>
    <n v="276803"/>
    <x v="9"/>
  </r>
  <r>
    <n v="1585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SD"/>
    <s v="Sunday Drink"/>
    <s v="ACTIVE"/>
    <m/>
    <s v="Codes and Regulations"/>
    <n v="1217211"/>
    <n v="276803"/>
    <x v="9"/>
  </r>
  <r>
    <n v="1586"/>
    <n v="28528"/>
    <s v="Alcoholic Beverage Annual"/>
    <s v="DURAMART, INC"/>
    <s v="1480 S 7TH ST "/>
    <n v="1480"/>
    <s v="S"/>
    <s v="7TH"/>
    <s v="ST"/>
    <n v="-85.769310376099895"/>
    <n v="38.226978797800001"/>
    <d v="2019-05-31T00:00:00"/>
    <s v="GRO"/>
    <s v="Grocery / Food Mart"/>
    <d v="2010-10-22T11:52:00"/>
    <n v="40208"/>
    <x v="10"/>
    <s v="PARK HILL"/>
    <s v="EZ1"/>
    <s v="MBP"/>
    <s v="NQ Retail Malt Beverage Package"/>
    <s v="ACTIVE"/>
    <m/>
    <s v="Codes and Regulations"/>
    <n v="1203992"/>
    <n v="268337"/>
    <x v="9"/>
  </r>
  <r>
    <n v="1587"/>
    <s v="13ABC1034"/>
    <s v="Alcoholic Beverage Annual"/>
    <s v="ALDI"/>
    <s v="4301 BARDSTOWN RD "/>
    <n v="4301"/>
    <s v=" "/>
    <s v="BARDSTOWN"/>
    <s v="RD"/>
    <n v="-85.636900786699897"/>
    <n v="38.187607597300001"/>
    <d v="2019-01-31T00:00:00"/>
    <s v="GRO"/>
    <s v="Grocery / Food Mart"/>
    <d v="2013-07-24T11:08:16"/>
    <n v="40218"/>
    <x v="17"/>
    <m/>
    <s v="C1"/>
    <s v="MBP"/>
    <s v="NQ Retail Malt Beverage Package"/>
    <s v="ACTIVE"/>
    <m/>
    <s v="Codes and Regulations"/>
    <n v="1241808"/>
    <n v="253401"/>
    <x v="2"/>
  </r>
  <r>
    <n v="1588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MBP2"/>
    <s v="NQ Retail Malt Beverage Package (12 am till 2 am)"/>
    <s v="ACTIVE"/>
    <m/>
    <s v="Codes and Regulations"/>
    <n v="1262534"/>
    <n v="302963"/>
    <x v="2"/>
  </r>
  <r>
    <n v="1589"/>
    <s v="16ABC1048"/>
    <s v="Alcoholic Beverage Annual"/>
    <s v="LAS AMERICAS MEXICAN STORE"/>
    <s v="3719 KLONDIKE LN 101"/>
    <n v="3719"/>
    <s v=" "/>
    <s v="KLONDIKE"/>
    <s v="LN"/>
    <n v="-85.639342825499895"/>
    <n v="38.210147903500001"/>
    <d v="2019-01-31T00:00:00"/>
    <s v="RST"/>
    <s v="Restaurant / Cafe"/>
    <d v="2016-04-18T12:37:01"/>
    <n v="40218"/>
    <x v="15"/>
    <m/>
    <s v="C1"/>
    <s v="MBP"/>
    <s v="NQ Retail Malt Beverage Package"/>
    <s v="ACTIVE"/>
    <m/>
    <s v="Codes and Regulations"/>
    <n v="1241230"/>
    <n v="261619"/>
    <x v="6"/>
  </r>
  <r>
    <n v="1590"/>
    <s v="15ABC1115"/>
    <s v="Alcoholic Beverage Annual"/>
    <s v="KROGER  #780 LIQUOR STORE"/>
    <s v="10641 DIXIE HWY "/>
    <n v="10641"/>
    <s v=" "/>
    <s v="DIXIE"/>
    <s v="HWY"/>
    <n v="-85.869821132799899"/>
    <n v="38.099092996899898"/>
    <d v="2018-07-31T00:00:00"/>
    <s v="LIQ"/>
    <s v="Liquor Store"/>
    <d v="2015-06-29T16:49:49"/>
    <n v="40272"/>
    <x v="14"/>
    <m/>
    <s v="C2"/>
    <s v="MBP"/>
    <s v="NQ Retail Malt Beverage Package"/>
    <s v="ACTIVE"/>
    <d v="2015-06-29T16:49:00"/>
    <s v="Codes and Regulations"/>
    <n v="1174304"/>
    <n v="222265"/>
    <x v="1"/>
  </r>
  <r>
    <n v="1591"/>
    <n v="28701"/>
    <s v="Alcoholic Beverage Annual"/>
    <s v="EDDIE MERLOT'S"/>
    <s v="455 S 4TH ST "/>
    <n v="455"/>
    <s v="S"/>
    <s v="4TH"/>
    <s v="ST"/>
    <n v="-85.757286432900003"/>
    <n v="38.251379662399899"/>
    <d v="2018-11-30T00:00:00"/>
    <s v="RST"/>
    <s v="Restaurant / Cafe"/>
    <d v="2011-01-04T16:40:00"/>
    <n v="40202"/>
    <x v="3"/>
    <s v="CENTRAL BUSINESS DISTRICT"/>
    <s v="(C3)"/>
    <s v="RLD"/>
    <s v="NQ2 Retail Drink (Restaurant)"/>
    <s v="ACTIVE"/>
    <m/>
    <s v="Codes and Regulations"/>
    <n v="1207591"/>
    <n v="277165"/>
    <x v="7"/>
  </r>
  <r>
    <n v="1592"/>
    <s v="16ABC1085"/>
    <s v="Alcoholic Beverage Annual"/>
    <s v="KATHMANDU KITCHEN"/>
    <s v="3825 BARDSTOWN RD "/>
    <n v="3825"/>
    <s v=" "/>
    <s v="BARDSTOWN"/>
    <s v="RD"/>
    <n v="-85.653721284699898"/>
    <n v="38.196076661900001"/>
    <d v="2019-01-31T00:00:00"/>
    <s v="RST"/>
    <s v="Restaurant / Cafe"/>
    <d v="2016-06-17T14:27:01"/>
    <n v="40218"/>
    <x v="22"/>
    <m/>
    <s v="C1"/>
    <s v="RLD2"/>
    <s v="NQ2 Restaurant Liquor Drink (12 am till 2 am)"/>
    <s v="ACTIVE"/>
    <d v="2016-06-17T14:27:01"/>
    <s v="Codes and Regulations"/>
    <n v="1237021"/>
    <n v="256558"/>
    <x v="6"/>
  </r>
  <r>
    <n v="1593"/>
    <n v="28701"/>
    <s v="Alcoholic Beverage Annual"/>
    <s v="EDDIE MERLOT'S"/>
    <s v="455 S 4TH ST "/>
    <n v="455"/>
    <s v="S"/>
    <s v="4TH"/>
    <s v="ST"/>
    <n v="-85.757286432900003"/>
    <n v="38.251379662399899"/>
    <d v="2018-11-30T00:00:00"/>
    <s v="RST"/>
    <s v="Restaurant / Cafe"/>
    <d v="2011-01-04T16:40:00"/>
    <n v="40202"/>
    <x v="3"/>
    <s v="CENTRAL BUSINESS DISTRICT"/>
    <s v="(C3)"/>
    <s v="SD"/>
    <s v="Sunday Drink"/>
    <s v="ACTIVE"/>
    <m/>
    <s v="Codes and Regulations"/>
    <n v="1207591"/>
    <n v="277165"/>
    <x v="7"/>
  </r>
  <r>
    <n v="1594"/>
    <n v="36546"/>
    <s v="Alcoholic Beverage Annual"/>
    <s v="HOT LEGS"/>
    <s v="13601 DIXIE HWY "/>
    <n v="13601"/>
    <s v=" "/>
    <s v="DIXIE"/>
    <s v="HWY"/>
    <n v="-85.888289474199894"/>
    <n v="38.058458877600003"/>
    <d v="2018-09-30T00:00:00"/>
    <s v="BAR"/>
    <s v="Bar"/>
    <d v="2013-01-22T12:51:47"/>
    <n v="40272"/>
    <x v="5"/>
    <m/>
    <s v="C2"/>
    <s v="MBRD4"/>
    <s v="NQ4 Retail Malt Beverage Drink (12 am till 4 am)"/>
    <s v="ACTIVE"/>
    <m/>
    <s v="Codes and Regulations"/>
    <n v="1168727"/>
    <n v="207564"/>
    <x v="2"/>
  </r>
  <r>
    <n v="1595"/>
    <s v="14ABC1132"/>
    <s v="Alcoholic Beverage Annual"/>
    <s v="EL NOPAL"/>
    <s v="3010 BARDSTOWN RD "/>
    <n v="3010"/>
    <s v=" "/>
    <s v="BARDSTOWN"/>
    <s v="RD"/>
    <n v="-85.674858292799897"/>
    <n v="38.214322644500001"/>
    <d v="2019-01-31T00:00:00"/>
    <s v="RST"/>
    <s v="Restaurant / Cafe"/>
    <d v="2014-09-23T17:06:52"/>
    <n v="40205"/>
    <x v="9"/>
    <s v="GARDINER LANE"/>
    <s v="C1"/>
    <s v="RLD"/>
    <s v="NQ2 Retail Drink (Restaurant)"/>
    <s v="ACTIVE"/>
    <d v="2014-09-23T17:06:52"/>
    <s v="Codes and Regulations"/>
    <n v="1231050"/>
    <n v="263295"/>
    <x v="3"/>
  </r>
  <r>
    <n v="1596"/>
    <n v="36657"/>
    <s v="Alcoholic Beverage Annual"/>
    <s v="GAME"/>
    <s v="2295 LEXINGTON RD "/>
    <n v="2295"/>
    <s v=" "/>
    <s v="LEXINGTON"/>
    <s v="RD"/>
    <n v="-85.704668825400006"/>
    <n v="38.245787951499899"/>
    <d v="2018-09-30T00:00:00"/>
    <s v="RST"/>
    <s v="Restaurant / Cafe"/>
    <d v="2013-01-10T14:01:00"/>
    <n v="40206"/>
    <x v="7"/>
    <s v="IRISH HILL"/>
    <s v="C1"/>
    <s v="RLD"/>
    <s v="NQ2 Retail Drink (Restaurant)"/>
    <s v="ACTIVE"/>
    <m/>
    <s v="Codes and Regulations"/>
    <n v="1222667"/>
    <n v="274886"/>
    <x v="2"/>
  </r>
  <r>
    <n v="1597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SBL"/>
    <s v="Supplemental Bar"/>
    <s v="ACTIVE"/>
    <m/>
    <s v="Codes and Regulations"/>
    <n v="1218224"/>
    <n v="272202"/>
    <x v="2"/>
  </r>
  <r>
    <n v="1598"/>
    <n v="35838"/>
    <s v="Alcoholic Beverage Annual"/>
    <s v="MIRALEA"/>
    <s v="320 JOE CONWAY CIR 1101"/>
    <n v="320"/>
    <s v=" "/>
    <s v="JOE CONWAY"/>
    <s v="CIR"/>
    <n v="-85.666138537400002"/>
    <n v="38.254327507500001"/>
    <d v="2019-05-31T00:00:00"/>
    <s v="PRI"/>
    <s v="Private Club"/>
    <d v="2012-11-07T11:48:12"/>
    <n v="40207"/>
    <x v="7"/>
    <s v="CRESCENT HILL"/>
    <s v="R5A"/>
    <s v="PC"/>
    <s v="NQ3 Retail Drink (Private Club)"/>
    <s v="ACTIVE"/>
    <m/>
    <s v="Codes and Regulations"/>
    <n v="1233779"/>
    <n v="277823"/>
    <x v="10"/>
  </r>
  <r>
    <n v="1599"/>
    <n v="28336"/>
    <s v="Alcoholic Beverage Annual"/>
    <s v="CHUY'S"/>
    <s v="104 OXMOOR CT "/>
    <n v="104"/>
    <s v=" "/>
    <s v="OXMOOR"/>
    <s v="CT"/>
    <n v="-85.617951914900004"/>
    <n v="38.247942671600001"/>
    <d v="2019-01-31T00:00:00"/>
    <s v="RST"/>
    <s v="Restaurant / Cafe"/>
    <d v="2010-09-21T13:07:00"/>
    <n v="40222"/>
    <x v="20"/>
    <s v="REMAINDER OF CITY"/>
    <s v="C2"/>
    <s v="SBL"/>
    <s v="Supplemental Bar"/>
    <s v="ACTIVE"/>
    <m/>
    <s v="Codes and Regulations"/>
    <n v="1247580"/>
    <n v="275289"/>
    <x v="9"/>
  </r>
  <r>
    <n v="1600"/>
    <s v="14ABC1087"/>
    <s v="Alcoholic Beverage Annual"/>
    <s v="CRAFT HOUSE"/>
    <s v="2636 FRANKFORT AVE "/>
    <n v="2636"/>
    <s v=" "/>
    <s v="FRANKFORT"/>
    <s v="AVE"/>
    <n v="-85.694542405700005"/>
    <n v="38.254218592599898"/>
    <d v="2018-09-30T00:00:00"/>
    <s v="RST"/>
    <s v="Restaurant / Cafe"/>
    <d v="2014-08-14T15:47:56"/>
    <n v="40206"/>
    <x v="7"/>
    <s v="CRESCENT HILL"/>
    <s v="C1"/>
    <s v="RLD"/>
    <s v="NQ2 Retail Drink (Restaurant)"/>
    <s v="ACTIVE"/>
    <d v="2014-08-14T15:47:56"/>
    <s v="Codes and Regulations"/>
    <n v="1225623"/>
    <n v="277910"/>
    <x v="3"/>
  </r>
  <r>
    <n v="1601"/>
    <s v="14ABC1087"/>
    <s v="Alcoholic Beverage Annual"/>
    <s v="CRAFT HOUSE"/>
    <s v="2636 FRANKFORT AVE "/>
    <n v="2636"/>
    <s v=" "/>
    <s v="FRANKFORT"/>
    <s v="AVE"/>
    <n v="-85.694542405700005"/>
    <n v="38.254218592599898"/>
    <d v="2018-09-30T00:00:00"/>
    <s v="RST"/>
    <s v="Restaurant / Cafe"/>
    <d v="2014-08-14T15:47:56"/>
    <n v="40206"/>
    <x v="7"/>
    <s v="CRESCENT HILL"/>
    <s v="C1"/>
    <s v="MBP"/>
    <s v="NQ Retail Malt Beverage Package"/>
    <s v="INACTIVE"/>
    <d v="2014-08-14T15:47:56"/>
    <s v="Codes and Regulations"/>
    <n v="1225623"/>
    <n v="277910"/>
    <x v="3"/>
  </r>
  <r>
    <n v="1602"/>
    <s v="14ABC1087"/>
    <s v="Alcoholic Beverage Annual"/>
    <s v="CRAFT HOUSE"/>
    <s v="2636 FRANKFORT AVE "/>
    <n v="2636"/>
    <s v=" "/>
    <s v="FRANKFORT"/>
    <s v="AVE"/>
    <n v="-85.694542405700005"/>
    <n v="38.254218592599898"/>
    <d v="2018-09-30T00:00:00"/>
    <s v="RST"/>
    <s v="Restaurant / Cafe"/>
    <d v="2014-08-14T15:47:56"/>
    <n v="40206"/>
    <x v="7"/>
    <s v="CRESCENT HILL"/>
    <s v="C1"/>
    <s v="SD"/>
    <s v="Sunday Drink"/>
    <s v="ACTIVE"/>
    <d v="2014-08-14T15:47:56"/>
    <s v="Codes and Regulations"/>
    <n v="1225623"/>
    <n v="277910"/>
    <x v="3"/>
  </r>
  <r>
    <n v="1603"/>
    <s v="14ABC1087"/>
    <s v="Alcoholic Beverage Annual"/>
    <s v="CRAFT HOUSE"/>
    <s v="2636 FRANKFORT AVE "/>
    <n v="2636"/>
    <s v=" "/>
    <s v="FRANKFORT"/>
    <s v="AVE"/>
    <n v="-85.694542405700005"/>
    <n v="38.254218592599898"/>
    <d v="2018-09-30T00:00:00"/>
    <s v="RST"/>
    <s v="Restaurant / Cafe"/>
    <d v="2014-08-14T15:47:56"/>
    <n v="40206"/>
    <x v="7"/>
    <s v="CRESCENT HILL"/>
    <s v="C1"/>
    <s v="MBP2"/>
    <s v="NQ Retail Malt Beverage Package (12 am till 2 am)"/>
    <s v="INACTIVE"/>
    <d v="2014-08-14T15:47:56"/>
    <s v="Codes and Regulations"/>
    <n v="1225623"/>
    <n v="277910"/>
    <x v="3"/>
  </r>
  <r>
    <n v="1604"/>
    <s v="14ABC1087"/>
    <s v="Alcoholic Beverage Annual"/>
    <s v="CRAFT HOUSE"/>
    <s v="2636 FRANKFORT AVE "/>
    <n v="2636"/>
    <s v=" "/>
    <s v="FRANKFORT"/>
    <s v="AVE"/>
    <n v="-85.694542405700005"/>
    <n v="38.254218592599898"/>
    <d v="2018-09-30T00:00:00"/>
    <s v="RST"/>
    <s v="Restaurant / Cafe"/>
    <d v="2014-08-14T15:47:56"/>
    <n v="40206"/>
    <x v="7"/>
    <s v="CRESCENT HILL"/>
    <s v="C1"/>
    <s v="RLD4"/>
    <s v="NQ2 Restaurant Liquor Drink (12 am till 4 am)"/>
    <s v="ACTIVE"/>
    <d v="2014-08-14T15:47:56"/>
    <s v="Codes and Regulations"/>
    <n v="1225623"/>
    <n v="277910"/>
    <x v="3"/>
  </r>
  <r>
    <n v="1605"/>
    <s v="14ABC1091"/>
    <s v="Alcoholic Beverage Annual"/>
    <s v="BRIX WINE BAR"/>
    <s v="12418 LA GRANGE RD "/>
    <n v="12418"/>
    <s v=" "/>
    <s v="LA GRANGE"/>
    <s v="RD"/>
    <n v="-85.509334811599899"/>
    <n v="38.289778792500002"/>
    <d v="2019-02-28T00:00:00"/>
    <s v="RST"/>
    <s v="Restaurant / Cafe"/>
    <d v="2014-07-29T15:53:41"/>
    <n v="40245"/>
    <x v="1"/>
    <m/>
    <s v="C1"/>
    <s v="RLD"/>
    <s v="NQ2 Retail Drink (Restaurant)"/>
    <s v="ACTIVE"/>
    <d v="2014-07-29T15:53:41"/>
    <s v="Codes and Regulations"/>
    <n v="1278978"/>
    <n v="290078"/>
    <x v="3"/>
  </r>
  <r>
    <n v="1606"/>
    <s v="14ABC1091"/>
    <s v="Alcoholic Beverage Annual"/>
    <s v="BRIX WINE BAR"/>
    <s v="12418 LA GRANGE RD "/>
    <n v="12418"/>
    <s v=" "/>
    <s v="LA GRANGE"/>
    <s v="RD"/>
    <n v="-85.509334811599899"/>
    <n v="38.289778792500002"/>
    <d v="2019-02-28T00:00:00"/>
    <s v="RST"/>
    <s v="Restaurant / Cafe"/>
    <d v="2014-07-29T15:53:41"/>
    <n v="40245"/>
    <x v="1"/>
    <m/>
    <s v="C1"/>
    <s v="SD"/>
    <s v="Sunday Drink"/>
    <s v="ACTIVE"/>
    <d v="2014-07-29T15:53:41"/>
    <s v="Codes and Regulations"/>
    <n v="1278978"/>
    <n v="290078"/>
    <x v="3"/>
  </r>
  <r>
    <n v="1607"/>
    <n v="18855"/>
    <s v="Alcoholic Beverage Annual"/>
    <s v="CARDINAL SPIRITS # 3610"/>
    <s v="7100 RAGGARD RD "/>
    <n v="7100"/>
    <s v=" "/>
    <s v="RAGGARD"/>
    <s v="RD"/>
    <n v="-85.8703415957999"/>
    <n v="38.171485150099898"/>
    <d v="2018-08-31T00:00:00"/>
    <s v="LIQ"/>
    <s v="Liquor Store"/>
    <d v="2008-03-04T13:28:00"/>
    <n v="40216"/>
    <x v="23"/>
    <m/>
    <s v="C2"/>
    <s v="MBP"/>
    <s v="NQ Retail Malt Beverage Package"/>
    <s v="ACTIVE"/>
    <m/>
    <s v="Codes and Regulations"/>
    <n v="1174618"/>
    <n v="248626"/>
    <x v="5"/>
  </r>
  <r>
    <n v="1608"/>
    <n v="18855"/>
    <s v="Alcoholic Beverage Annual"/>
    <s v="CARDINAL SPIRITS # 3610"/>
    <s v="7100 RAGGARD RD "/>
    <n v="7100"/>
    <s v=" "/>
    <s v="RAGGARD"/>
    <s v="RD"/>
    <n v="-85.8703415957999"/>
    <n v="38.171485150099898"/>
    <d v="2018-08-31T00:00:00"/>
    <s v="LIQ"/>
    <s v="Liquor Store"/>
    <d v="2008-03-04T13:28:00"/>
    <n v="40216"/>
    <x v="23"/>
    <m/>
    <s v="C2"/>
    <s v="MBP2"/>
    <s v="NQ Retail Malt Beverage Package (12 am till 2 am)"/>
    <s v="ACTIVE"/>
    <m/>
    <s v="Codes and Regulations"/>
    <n v="1174618"/>
    <n v="248626"/>
    <x v="5"/>
  </r>
  <r>
    <n v="1609"/>
    <n v="29140"/>
    <s v="Alcoholic Beverage Annual"/>
    <s v="SEVICHE, A LATIN RESTAURANT"/>
    <s v="1538 BARDSTOWN RD "/>
    <n v="1538"/>
    <s v=" "/>
    <s v="BARDSTOWN"/>
    <s v="RD"/>
    <n v="-85.707603147399894"/>
    <n v="38.2313165322999"/>
    <d v="2019-01-31T00:00:00"/>
    <s v="RST"/>
    <s v="Restaurant / Cafe"/>
    <d v="2010-10-27T16:39:00"/>
    <n v="40205"/>
    <x v="9"/>
    <s v="DEER PARK"/>
    <s v="(C2)"/>
    <s v="RLD"/>
    <s v="NQ2 Retail Drink (Restaurant)"/>
    <s v="ACTIVE"/>
    <m/>
    <s v="Codes and Regulations"/>
    <n v="1221741"/>
    <n v="269630"/>
    <x v="9"/>
  </r>
  <r>
    <n v="1610"/>
    <n v="29140"/>
    <s v="Alcoholic Beverage Annual"/>
    <s v="SEVICHE, A LATIN RESTAURANT"/>
    <s v="1538 BARDSTOWN RD "/>
    <n v="1538"/>
    <s v=" "/>
    <s v="BARDSTOWN"/>
    <s v="RD"/>
    <n v="-85.707603147399894"/>
    <n v="38.2313165322999"/>
    <d v="2019-01-31T00:00:00"/>
    <s v="RST"/>
    <s v="Restaurant / Cafe"/>
    <d v="2010-10-27T16:39:00"/>
    <n v="40205"/>
    <x v="9"/>
    <s v="DEER PARK"/>
    <s v="(C2)"/>
    <s v="SD"/>
    <s v="Sunday Drink"/>
    <s v="ACTIVE"/>
    <m/>
    <s v="Codes and Regulations"/>
    <n v="1221741"/>
    <n v="269630"/>
    <x v="9"/>
  </r>
  <r>
    <n v="1611"/>
    <n v="29343"/>
    <s v="Alcoholic Beverage Annual"/>
    <s v="KROGER L-753 LIQUOR"/>
    <s v="1265 GOSS AVE "/>
    <n v="1265"/>
    <s v=" "/>
    <s v="GOSS"/>
    <s v="AVE"/>
    <n v="-85.729989990999897"/>
    <n v="38.225976103800001"/>
    <d v="2018-07-31T00:00:00"/>
    <s v="LIQ"/>
    <s v="Liquor Store"/>
    <d v="2010-10-26T13:45:34"/>
    <n v="40217"/>
    <x v="22"/>
    <s v="GERMANTOWN"/>
    <s v="C1"/>
    <s v="LP"/>
    <s v="Quota Retail Package"/>
    <s v="ACTIVE"/>
    <m/>
    <s v="Codes and Regulations"/>
    <n v="1215280"/>
    <n v="267788"/>
    <x v="9"/>
  </r>
  <r>
    <n v="1612"/>
    <s v="15ABC1001"/>
    <s v="Alcoholic Beverage Annual"/>
    <s v="DINO'S FOOD MART"/>
    <s v="2601 W BROADWAY "/>
    <n v="2601"/>
    <s v="W"/>
    <s v="BROADWAY"/>
    <s v=" "/>
    <n v="-85.795240793399898"/>
    <n v="38.249872986"/>
    <d v="2019-03-31T00:00:00"/>
    <s v="GRO"/>
    <s v="Grocery / Food Mart"/>
    <d v="2015-03-17T12:39:26"/>
    <n v="40211"/>
    <x v="8"/>
    <s v="RUSSELL"/>
    <s v="C1"/>
    <s v="MBP"/>
    <s v="NQ Retail Malt Beverage Package"/>
    <s v="ACTIVE"/>
    <d v="2015-03-17T12:39:25"/>
    <s v="Codes and Regulations"/>
    <n v="1196684"/>
    <n v="276797"/>
    <x v="1"/>
  </r>
  <r>
    <n v="1613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SBL"/>
    <s v="Supplemental Bar"/>
    <s v="ACTIVE"/>
    <m/>
    <s v="Codes and Regulations"/>
    <n v="1207346"/>
    <n v="275634"/>
    <x v="12"/>
  </r>
  <r>
    <n v="1614"/>
    <n v="3365"/>
    <s v="Alcoholic Beverage Annual"/>
    <s v="ST JOHN VIANNEY CHURCH"/>
    <s v="4841 SOUTHSIDE DR "/>
    <n v="4841"/>
    <s v=" "/>
    <s v="SOUTHSIDE"/>
    <s v="DR"/>
    <n v="-85.763795293599898"/>
    <n v="38.177675844900001"/>
    <d v="2019-02-28T00:00:00"/>
    <s v="CHR"/>
    <s v="Church / School"/>
    <d v="2004-02-18T13:58:00"/>
    <n v="40214"/>
    <x v="19"/>
    <s v="SOUTHSIDE"/>
    <s v="R6"/>
    <s v="MBRD"/>
    <s v="NQ4 Retail Malt Beverage Drink"/>
    <s v="ACTIVE"/>
    <m/>
    <s v="Codes and Regulations"/>
    <n v="1205281"/>
    <n v="250359"/>
    <x v="0"/>
  </r>
  <r>
    <n v="1615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MBCO"/>
    <s v="NQ Retail Malt Beverage Combo (Package and Drink)"/>
    <s v="ACTIVE"/>
    <d v="2015-11-03T12:10:05"/>
    <s v="Codes and Regulations"/>
    <n v="1261974"/>
    <n v="298578"/>
    <x v="1"/>
  </r>
  <r>
    <n v="1616"/>
    <s v="15ABC1116"/>
    <s v="Alcoholic Beverage Annual"/>
    <s v="WALGREENS #04194"/>
    <s v="2021 HIKES LN "/>
    <n v="2021"/>
    <s v=" "/>
    <s v="HIKES"/>
    <s v="LN"/>
    <n v="-85.662052461499897"/>
    <n v="38.198403922399898"/>
    <d v="2018-08-31T00:00:00"/>
    <s v="DRG"/>
    <s v="Drug Store"/>
    <d v="2015-07-29T17:35:44"/>
    <n v="40218"/>
    <x v="22"/>
    <m/>
    <s v="C2"/>
    <s v="LP"/>
    <s v="Quota Retail Package"/>
    <s v="ACTIVE"/>
    <d v="2015-07-29T17:35:44"/>
    <s v="Codes and Regulations"/>
    <n v="1234640"/>
    <n v="257442"/>
    <x v="1"/>
  </r>
  <r>
    <n v="1617"/>
    <s v="15ABC1130"/>
    <s v="Alcoholic Beverage Annual"/>
    <s v="CITIZEN 7"/>
    <s v="10715 MEETING ST 101"/>
    <n v="10715"/>
    <s v=" "/>
    <s v="MEETING"/>
    <s v="ST"/>
    <n v="-85.566258004700003"/>
    <n v="38.325577978299897"/>
    <d v="2019-02-28T00:00:00"/>
    <s v="RST"/>
    <s v="Restaurant / Cafe"/>
    <d v="2015-12-28T12:06:19"/>
    <n v="40059"/>
    <x v="6"/>
    <m/>
    <s v="PVD"/>
    <s v="SD"/>
    <s v="Sunday Drink"/>
    <s v="ACTIVE"/>
    <d v="2015-12-28T12:06:19"/>
    <s v="Codes and Regulations"/>
    <n v="1262828"/>
    <n v="303342"/>
    <x v="1"/>
  </r>
  <r>
    <n v="1618"/>
    <n v="29728"/>
    <s v="Alcoholic Beverage Annual"/>
    <s v="MARK'S FEED STORE"/>
    <s v="1514 BARDSTOWN RD "/>
    <n v="1514"/>
    <s v=" "/>
    <s v="BARDSTOWN"/>
    <s v="RD"/>
    <n v="-85.708491425099893"/>
    <n v="38.231511416499899"/>
    <d v="2018-07-31T00:00:00"/>
    <s v="RST"/>
    <s v="Restaurant / Cafe"/>
    <d v="2010-11-15T14:33:00"/>
    <n v="40205"/>
    <x v="9"/>
    <s v="DEER PARK"/>
    <s v="(C2)"/>
    <s v="SD"/>
    <s v="Sunday Drink"/>
    <s v="ACTIVE"/>
    <m/>
    <s v="Codes and Regulations"/>
    <n v="1221487"/>
    <n v="269705"/>
    <x v="9"/>
  </r>
  <r>
    <n v="1619"/>
    <s v="15ABC1147"/>
    <s v="Alcoholic Beverage Annual"/>
    <s v="RED HOG"/>
    <s v="2622 FRANKFORT AVE "/>
    <n v="2622"/>
    <s v=" "/>
    <s v="FRANKFORT"/>
    <s v="AVE"/>
    <n v="-85.694985532199894"/>
    <n v="38.254084032999899"/>
    <d v="2018-09-30T00:00:00"/>
    <s v="RST"/>
    <s v="Restaurant / Cafe"/>
    <d v="2016-08-25T16:31:37"/>
    <n v="40206"/>
    <x v="7"/>
    <s v="CRESCENT HILL"/>
    <s v="C2"/>
    <s v="LD"/>
    <s v="Quota Retail Drink"/>
    <s v="ACTIVE"/>
    <m/>
    <s v="Codes and Regulations"/>
    <n v="1225495"/>
    <n v="277863"/>
    <x v="6"/>
  </r>
  <r>
    <n v="1620"/>
    <n v="3729"/>
    <s v="Alcoholic Beverage Annual"/>
    <s v="TOP HAT LIQUORS"/>
    <s v="3720 LEXINGTON RD "/>
    <n v="3720"/>
    <s v=" "/>
    <s v="LEXINGTON"/>
    <s v="RD"/>
    <n v="-85.659875937699894"/>
    <n v="38.251791515599898"/>
    <d v="2019-05-31T00:00:00"/>
    <s v="LIQ"/>
    <s v="Liquor Store"/>
    <d v="2004-03-05T11:25:00"/>
    <n v="40207"/>
    <x v="7"/>
    <s v="ROCKCREEK LEXINGTON ROAD"/>
    <s v="C1"/>
    <s v="MBP"/>
    <s v="NQ Retail Malt Beverage Package"/>
    <s v="ACTIVE"/>
    <m/>
    <s v="Codes and Regulations"/>
    <n v="1235563"/>
    <n v="276872"/>
    <x v="0"/>
  </r>
  <r>
    <n v="1621"/>
    <s v="14ABC1046"/>
    <s v="Alcoholic Beverage Annual"/>
    <s v="FIVE POINTS FOOD MART"/>
    <s v="10306 U S HIGHWAY 42 "/>
    <n v="10306"/>
    <s v=" "/>
    <s v="U S HIGHWAY 42"/>
    <s v=" "/>
    <n v="-85.6110029532"/>
    <n v="38.3556564286"/>
    <d v="2019-02-28T00:00:00"/>
    <s v="GRO"/>
    <s v="Grocery / Food Mart"/>
    <d v="2014-03-21T13:18:05"/>
    <n v="40059"/>
    <x v="6"/>
    <m/>
    <s v="C1"/>
    <s v="MBP"/>
    <s v="NQ Retail Malt Beverage Package"/>
    <s v="ACTIVE"/>
    <m/>
    <s v="Codes and Regulations"/>
    <n v="1250155"/>
    <n v="314481"/>
    <x v="3"/>
  </r>
  <r>
    <n v="1622"/>
    <s v="15ABC1139"/>
    <s v="Alcoholic Beverage Annual"/>
    <s v="SATNAM LLC"/>
    <s v="11401 WESTPORT RD "/>
    <n v="11401"/>
    <s v=" "/>
    <s v="WESTPORT"/>
    <s v="RD"/>
    <n v="-85.538515469399897"/>
    <n v="38.300679149499899"/>
    <d v="2019-01-31T00:00:00"/>
    <s v="GRO"/>
    <s v="Grocery / Food Mart"/>
    <d v="2015-08-31T14:18:54"/>
    <n v="40241"/>
    <x v="1"/>
    <m/>
    <s v="C1"/>
    <s v="MBP"/>
    <s v="NQ Retail Malt Beverage Package"/>
    <s v="ACTIVE"/>
    <d v="2015-08-31T14:18:54"/>
    <s v="Codes and Regulations"/>
    <n v="1270659"/>
    <n v="294163"/>
    <x v="1"/>
  </r>
  <r>
    <n v="1623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LD"/>
    <s v="Quota Retail Drink"/>
    <s v="ACTIVE"/>
    <d v="2015-11-03T12:10:05"/>
    <s v="Codes and Regulations"/>
    <n v="1261974"/>
    <n v="298578"/>
    <x v="1"/>
  </r>
  <r>
    <n v="1624"/>
    <n v="29730"/>
    <s v="Alcoholic Beverage Annual"/>
    <s v="HOLLY'S POUR HOUSE"/>
    <s v="907 ULRICH AVE "/>
    <n v="907"/>
    <s v=" "/>
    <s v="ULRICH"/>
    <s v="AVE"/>
    <n v="-85.707092258700001"/>
    <n v="38.158629400000002"/>
    <d v="2019-02-28T00:00:00"/>
    <s v="BAR"/>
    <s v="Bar"/>
    <d v="2010-11-12T10:20:00"/>
    <n v="40219"/>
    <x v="19"/>
    <m/>
    <s v="EZ1"/>
    <s v="LD"/>
    <s v="Quota Retail Drink"/>
    <s v="ACTIVE"/>
    <m/>
    <s v="Codes and Regulations"/>
    <n v="1221469"/>
    <n v="243161"/>
    <x v="9"/>
  </r>
  <r>
    <n v="1625"/>
    <n v="29730"/>
    <s v="Alcoholic Beverage Annual"/>
    <s v="HOLLY'S POUR HOUSE"/>
    <s v="907 ULRICH AVE "/>
    <n v="907"/>
    <s v=" "/>
    <s v="ULRICH"/>
    <s v="AVE"/>
    <n v="-85.707092258700001"/>
    <n v="38.158629400000002"/>
    <d v="2019-02-28T00:00:00"/>
    <s v="BAR"/>
    <s v="Bar"/>
    <d v="2010-11-12T10:20:00"/>
    <n v="40219"/>
    <x v="19"/>
    <m/>
    <s v="EZ1"/>
    <s v="LD4"/>
    <s v="Quota Retail Drink (12 AM - 4 AM)"/>
    <s v="ACTIVE"/>
    <m/>
    <s v="Codes and Regulations"/>
    <n v="1221469"/>
    <n v="243161"/>
    <x v="9"/>
  </r>
  <r>
    <n v="1626"/>
    <n v="29730"/>
    <s v="Alcoholic Beverage Annual"/>
    <s v="HOLLY'S POUR HOUSE"/>
    <s v="907 ULRICH AVE "/>
    <n v="907"/>
    <s v=" "/>
    <s v="ULRICH"/>
    <s v="AVE"/>
    <n v="-85.707092258700001"/>
    <n v="38.158629400000002"/>
    <d v="2019-02-28T00:00:00"/>
    <s v="BAR"/>
    <s v="Bar"/>
    <d v="2010-11-12T10:20:00"/>
    <n v="40219"/>
    <x v="19"/>
    <m/>
    <s v="EZ1"/>
    <s v="SD"/>
    <s v="Sunday Drink"/>
    <s v="ACTIVE"/>
    <m/>
    <s v="Codes and Regulations"/>
    <n v="1221469"/>
    <n v="243161"/>
    <x v="9"/>
  </r>
  <r>
    <n v="1627"/>
    <n v="7331"/>
    <s v="Alcoholic Beverage Annual"/>
    <s v="CAFE JOKER"/>
    <s v="3912 BARDSTOWN RD 104"/>
    <n v="3912"/>
    <s v=" "/>
    <s v="BARDSTOWN"/>
    <s v="RD"/>
    <n v="-85.652369723600003"/>
    <n v="38.1945659464999"/>
    <d v="2019-01-31T00:00:00"/>
    <s v="BAR"/>
    <s v="Bar"/>
    <d v="2005-01-31T12:03:00"/>
    <n v="40218"/>
    <x v="22"/>
    <m/>
    <s v="C2"/>
    <s v="MBRD"/>
    <s v="NQ4 Retail Malt Beverage Drink"/>
    <s v="ACTIVE"/>
    <m/>
    <s v="Codes and Regulations"/>
    <n v="1237401"/>
    <n v="256002"/>
    <x v="4"/>
  </r>
  <r>
    <n v="1628"/>
    <n v="7331"/>
    <s v="Alcoholic Beverage Annual"/>
    <s v="CAFE JOKER"/>
    <s v="3912 BARDSTOWN RD 104"/>
    <n v="3912"/>
    <s v=" "/>
    <s v="BARDSTOWN"/>
    <s v="RD"/>
    <n v="-85.652369723600003"/>
    <n v="38.1945659464999"/>
    <d v="2019-01-31T00:00:00"/>
    <s v="BAR"/>
    <s v="Bar"/>
    <d v="2005-01-31T12:03:00"/>
    <n v="40218"/>
    <x v="22"/>
    <m/>
    <s v="C2"/>
    <s v="MBRD4"/>
    <s v="NQ4 Retail Malt Beverage Drink (12 am till 4 am)"/>
    <s v="ACTIVE"/>
    <m/>
    <s v="Codes and Regulations"/>
    <n v="1237401"/>
    <n v="256002"/>
    <x v="4"/>
  </r>
  <r>
    <n v="1629"/>
    <s v="13ABC1107"/>
    <s v="Alcoholic Beverage Annual"/>
    <s v="NEWBURG LIQUOR STORE"/>
    <s v="5104 E INDIAN TRL "/>
    <n v="5104"/>
    <s v="E"/>
    <s v="INDIAN"/>
    <s v="TRL"/>
    <n v="-85.663891657199898"/>
    <n v="38.184894355300003"/>
    <d v="2019-01-31T00:00:00"/>
    <s v="LIQ"/>
    <s v="Liquor Store"/>
    <d v="2014-01-15T10:05:45"/>
    <n v="40218"/>
    <x v="17"/>
    <m/>
    <s v="C1"/>
    <s v="LP2"/>
    <s v="Quota Retail Package (12 AM - 2 AM)"/>
    <s v="ACTIVE"/>
    <m/>
    <s v="Codes and Regulations"/>
    <n v="1234036"/>
    <n v="252531"/>
    <x v="3"/>
  </r>
  <r>
    <n v="1630"/>
    <s v="14ABC1006"/>
    <s v="Alcoholic Beverage Annual"/>
    <s v="ORIENTAL CAFE"/>
    <s v="3360 HIKES LN "/>
    <n v="3360"/>
    <s v=" "/>
    <s v="HIKES"/>
    <s v="LN"/>
    <n v="-85.626184944499897"/>
    <n v="38.219108483900001"/>
    <d v="2019-01-31T00:00:00"/>
    <s v="RST"/>
    <s v="Restaurant / Cafe"/>
    <d v="2014-01-28T16:48:26"/>
    <n v="40220"/>
    <x v="11"/>
    <s v="HIKES POINT"/>
    <s v="C2"/>
    <s v="MBRD"/>
    <s v="NQ4 Retail Malt Beverage Drink"/>
    <s v="ACTIVE"/>
    <m/>
    <s v="Codes and Regulations"/>
    <n v="1245059"/>
    <n v="264825"/>
    <x v="3"/>
  </r>
  <r>
    <n v="1631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SD"/>
    <s v="Sunday Drink"/>
    <s v="ACTIVE"/>
    <d v="2015-11-03T12:10:05"/>
    <s v="Codes and Regulations"/>
    <n v="1261974"/>
    <n v="298578"/>
    <x v="1"/>
  </r>
  <r>
    <n v="1632"/>
    <n v="29774"/>
    <s v="Alcoholic Beverage Annual"/>
    <s v="SAFFRON"/>
    <s v="131 W MARKET ST "/>
    <n v="131"/>
    <s v="W"/>
    <s v="MARKET"/>
    <s v="ST"/>
    <n v="-85.752930635300004"/>
    <n v="38.254967629100001"/>
    <d v="2018-11-30T00:00:00"/>
    <s v="RST"/>
    <s v="Restaurant / Cafe"/>
    <d v="2011-01-05T11:30:00"/>
    <n v="40202"/>
    <x v="3"/>
    <s v="CENTRAL BUSINESS DISTRICT"/>
    <s v="(C3)"/>
    <s v="RLD"/>
    <s v="NQ2 Retail Drink (Restaurant)"/>
    <s v="ACTIVE"/>
    <m/>
    <s v="Codes and Regulations"/>
    <n v="1208863"/>
    <n v="278451"/>
    <x v="7"/>
  </r>
  <r>
    <n v="1633"/>
    <n v="29774"/>
    <s v="Alcoholic Beverage Annual"/>
    <s v="SAFFRON"/>
    <s v="131 W MARKET ST "/>
    <n v="131"/>
    <s v="W"/>
    <s v="MARKET"/>
    <s v="ST"/>
    <n v="-85.752930635300004"/>
    <n v="38.254967629100001"/>
    <d v="2018-11-30T00:00:00"/>
    <s v="RST"/>
    <s v="Restaurant / Cafe"/>
    <d v="2011-01-05T11:30:00"/>
    <n v="40202"/>
    <x v="3"/>
    <s v="CENTRAL BUSINESS DISTRICT"/>
    <s v="(C3)"/>
    <s v="SD"/>
    <s v="Sunday Drink"/>
    <s v="ACTIVE"/>
    <m/>
    <s v="Codes and Regulations"/>
    <n v="1208863"/>
    <n v="278451"/>
    <x v="7"/>
  </r>
  <r>
    <n v="1634"/>
    <s v="16ABC1003"/>
    <s v="Alcoholic Beverage Annual"/>
    <s v="CHILI'S TOO"/>
    <s v="600 TERMINAL DR "/>
    <n v="600"/>
    <s v=" "/>
    <s v="TERMINAL"/>
    <s v="DR"/>
    <n v="-85.741636358600005"/>
    <n v="38.186161950500001"/>
    <d v="2019-05-31T00:00:00"/>
    <s v="AIRPORT"/>
    <s v="Airport"/>
    <d v="2016-02-09T11:29:15"/>
    <n v="40209"/>
    <x v="19"/>
    <s v="REMAINDER OF CITY"/>
    <s v="EZ1"/>
    <s v="APD"/>
    <s v="NQ2 Retail Drink (Airport)"/>
    <s v="ACTIVE"/>
    <d v="2016-02-09T11:29:15"/>
    <s v="Codes and Regulations"/>
    <n v="1211700"/>
    <n v="253345"/>
    <x v="6"/>
  </r>
  <r>
    <n v="1635"/>
    <s v="16ABC1039"/>
    <s v="Alcoholic Beverage Annual"/>
    <s v="PROFESSIONAL BAR SERVICE"/>
    <s v="2060 S PRESTON ST "/>
    <n v="2060"/>
    <s v="S"/>
    <s v="PRESTON"/>
    <s v="ST"/>
    <n v="-85.746657008699898"/>
    <n v="38.218082018499899"/>
    <d v="2019-01-31T00:00:00"/>
    <s v="CAT"/>
    <s v="Catering"/>
    <d v="2016-04-04T13:02:22"/>
    <n v="40217"/>
    <x v="2"/>
    <s v="SAINT JOSEPH"/>
    <s v="R6"/>
    <s v="CATE"/>
    <s v="Caterer"/>
    <s v="ACTIVE"/>
    <m/>
    <s v="Codes and Regulations"/>
    <n v="1210446"/>
    <n v="264991"/>
    <x v="6"/>
  </r>
  <r>
    <n v="1636"/>
    <s v="16ABC1039"/>
    <s v="Alcoholic Beverage Annual"/>
    <s v="PROFESSIONAL BAR SERVICE"/>
    <s v="2060 S PRESTON ST "/>
    <n v="2060"/>
    <s v="S"/>
    <s v="PRESTON"/>
    <s v="ST"/>
    <n v="-85.746657008699898"/>
    <n v="38.218082018499899"/>
    <d v="2019-01-31T00:00:00"/>
    <s v="CAT"/>
    <s v="Catering"/>
    <d v="2016-04-04T13:02:22"/>
    <n v="40217"/>
    <x v="2"/>
    <s v="SAINT JOSEPH"/>
    <s v="R6"/>
    <s v="SD"/>
    <s v="Sunday Drink"/>
    <s v="ACTIVE"/>
    <m/>
    <s v="Codes and Regulations"/>
    <n v="1210446"/>
    <n v="264991"/>
    <x v="6"/>
  </r>
  <r>
    <n v="1637"/>
    <s v="16ABC1043"/>
    <s v="Alcoholic Beverage Annual"/>
    <s v="PCS DISTILLING COMPANY"/>
    <s v="436 BAXTER AVE "/>
    <n v="436"/>
    <s v=" "/>
    <s v="BAXTER"/>
    <s v="AVE"/>
    <n v="-85.730532041100005"/>
    <n v="38.2479621174"/>
    <d v="2018-10-31T00:00:00"/>
    <s v="MAN"/>
    <s v="Manufacturer"/>
    <d v="2016-07-19T09:02:49"/>
    <n v="40204"/>
    <x v="3"/>
    <s v="PHOENIX HILL"/>
    <s v="C2"/>
    <s v="DIS"/>
    <s v="Distiller"/>
    <s v="ACTIVE"/>
    <d v="2016-07-19T09:02:49"/>
    <s v="Codes and Regulations"/>
    <n v="1215253"/>
    <n v="275796"/>
    <x v="6"/>
  </r>
  <r>
    <n v="1638"/>
    <n v="7061"/>
    <s v="Alcoholic Beverage Annual"/>
    <s v="NEXT DOOR SPIRIT SHOPPE"/>
    <s v="3303 NEWBURG RD "/>
    <n v="3303"/>
    <s v=" "/>
    <s v="NEWBURG"/>
    <s v="RD"/>
    <n v="-85.685080933999899"/>
    <n v="38.200885854500001"/>
    <d v="2019-01-31T00:00:00"/>
    <s v="LIQ"/>
    <s v="Liquor Store"/>
    <d v="2004-11-16T10:33:00"/>
    <n v="40218"/>
    <x v="22"/>
    <s v="BASHFORD MANOR"/>
    <s v="C1"/>
    <s v="MBP"/>
    <s v="NQ Retail Malt Beverage Package"/>
    <s v="ACTIVE"/>
    <m/>
    <s v="Codes and Regulations"/>
    <n v="1228037"/>
    <n v="258448"/>
    <x v="0"/>
  </r>
  <r>
    <n v="1639"/>
    <n v="7061"/>
    <s v="Alcoholic Beverage Annual"/>
    <s v="NEXT DOOR SPIRIT SHOPPE"/>
    <s v="3303 NEWBURG RD "/>
    <n v="3303"/>
    <s v=" "/>
    <s v="NEWBURG"/>
    <s v="RD"/>
    <n v="-85.685080933999899"/>
    <n v="38.200885854500001"/>
    <d v="2019-01-31T00:00:00"/>
    <s v="LIQ"/>
    <s v="Liquor Store"/>
    <d v="2004-11-16T10:33:00"/>
    <n v="40218"/>
    <x v="22"/>
    <s v="BASHFORD MANOR"/>
    <s v="C1"/>
    <s v="MBP2"/>
    <s v="NQ Retail Malt Beverage Package (12 am till 2 am)"/>
    <s v="ACTIVE"/>
    <m/>
    <s v="Codes and Regulations"/>
    <n v="1228037"/>
    <n v="258448"/>
    <x v="0"/>
  </r>
  <r>
    <n v="1640"/>
    <n v="7061"/>
    <s v="Alcoholic Beverage Annual"/>
    <s v="NEXT DOOR SPIRIT SHOPPE"/>
    <s v="3303 NEWBURG RD "/>
    <n v="3303"/>
    <s v=" "/>
    <s v="NEWBURG"/>
    <s v="RD"/>
    <n v="-85.685080933999899"/>
    <n v="38.200885854500001"/>
    <d v="2019-01-31T00:00:00"/>
    <s v="LIQ"/>
    <s v="Liquor Store"/>
    <d v="2004-11-16T10:33:00"/>
    <n v="40218"/>
    <x v="22"/>
    <s v="BASHFORD MANOR"/>
    <s v="C1"/>
    <s v="LP2"/>
    <s v="Quota Retail Package (12 AM - 2 AM)"/>
    <s v="ACTIVE"/>
    <m/>
    <s v="Codes and Regulations"/>
    <n v="1228037"/>
    <n v="258448"/>
    <x v="0"/>
  </r>
  <r>
    <n v="1641"/>
    <n v="7064"/>
    <s v="Alcoholic Beverage Annual"/>
    <s v="OLD TOWN LIQUORS"/>
    <s v="1529 BARDSTOWN RD "/>
    <n v="1529"/>
    <s v=" "/>
    <s v="BARDSTOWN"/>
    <s v="RD"/>
    <n v="-85.707354386000006"/>
    <n v="38.231586034000003"/>
    <d v="2019-01-31T00:00:00"/>
    <s v="LIQ"/>
    <s v="Liquor Store"/>
    <d v="2004-11-16T11:57:00"/>
    <n v="40205"/>
    <x v="9"/>
    <s v="BONNYCASTLE"/>
    <s v="(C2)"/>
    <s v="MBP"/>
    <s v="NQ Retail Malt Beverage Package"/>
    <s v="ACTIVE"/>
    <m/>
    <s v="Codes and Regulations"/>
    <n v="1221814"/>
    <n v="269727"/>
    <x v="0"/>
  </r>
  <r>
    <n v="1642"/>
    <n v="7067"/>
    <s v="Alcoholic Beverage Annual"/>
    <s v="OUR MOTHER OF SORROWS PARISH"/>
    <s v="770 EASTERN PKY "/>
    <n v="770"/>
    <s v=" "/>
    <s v="EASTERN"/>
    <s v="PKY"/>
    <n v="-85.744228647499895"/>
    <n v="38.213414076100001"/>
    <d v="2019-01-31T00:00:00"/>
    <s v="CHR"/>
    <s v="Church / School"/>
    <d v="2004-11-16T12:15:51"/>
    <n v="40217"/>
    <x v="2"/>
    <s v="SAINT JOSEPH"/>
    <s v="R7"/>
    <s v="MBRD"/>
    <s v="NQ4 Retail Malt Beverage Drink"/>
    <s v="ACTIVE"/>
    <m/>
    <s v="Codes and Regulations"/>
    <n v="1211116"/>
    <n v="263280"/>
    <x v="0"/>
  </r>
  <r>
    <n v="1643"/>
    <n v="32776"/>
    <s v="Alcoholic Beverage Annual"/>
    <s v="GARAGE BAR"/>
    <s v="700 E MARKET ST "/>
    <n v="700"/>
    <s v="E"/>
    <s v="MARKET"/>
    <s v="ST"/>
    <n v="-85.739818223499896"/>
    <n v="38.253136269300001"/>
    <d v="2018-11-30T00:00:00"/>
    <s v="BAR"/>
    <s v="Bar"/>
    <d v="2011-06-30T09:56:00"/>
    <n v="40202"/>
    <x v="3"/>
    <s v="PHOENIX HILL"/>
    <s v="C2"/>
    <s v="SBL"/>
    <s v="Supplemental Bar"/>
    <s v="ACTIVE"/>
    <m/>
    <s v="Codes and Regulations"/>
    <n v="1212617"/>
    <n v="277723"/>
    <x v="7"/>
  </r>
  <r>
    <n v="1644"/>
    <n v="32776"/>
    <s v="Alcoholic Beverage Annual"/>
    <s v="GARAGE BAR"/>
    <s v="700 E MARKET ST "/>
    <n v="700"/>
    <s v="E"/>
    <s v="MARKET"/>
    <s v="ST"/>
    <n v="-85.739818223499896"/>
    <n v="38.253136269300001"/>
    <d v="2018-11-30T00:00:00"/>
    <s v="BAR"/>
    <s v="Bar"/>
    <d v="2011-06-30T09:56:00"/>
    <n v="40202"/>
    <x v="3"/>
    <s v="PHOENIX HILL"/>
    <s v="C2"/>
    <s v="RLD"/>
    <s v="NQ2 Retail Drink (Restaurant)"/>
    <s v="ACTIVE"/>
    <m/>
    <s v="Codes and Regulations"/>
    <n v="1212617"/>
    <n v="277723"/>
    <x v="7"/>
  </r>
  <r>
    <n v="1645"/>
    <n v="7107"/>
    <s v="Alcoholic Beverage Annual"/>
    <s v="SCHRECK BAXTER AVE. LIQUORS"/>
    <s v="1535 BAXTER AVE "/>
    <n v="1535"/>
    <s v=" "/>
    <s v="BAXTER"/>
    <s v="AVE"/>
    <n v="-85.7141697964"/>
    <n v="38.227864588300001"/>
    <d v="2019-01-31T00:00:00"/>
    <s v="LIQ"/>
    <s v="Liquor Store"/>
    <d v="2004-11-19T12:07:00"/>
    <n v="40205"/>
    <x v="9"/>
    <s v="DEER PARK"/>
    <s v="C1"/>
    <s v="MBP"/>
    <s v="NQ Retail Malt Beverage Package"/>
    <s v="ACTIVE"/>
    <m/>
    <s v="Codes and Regulations"/>
    <n v="1219835"/>
    <n v="268403"/>
    <x v="0"/>
  </r>
  <r>
    <n v="1646"/>
    <n v="20597"/>
    <s v="Alcoholic Beverage Annual"/>
    <s v="HILTON GARDEN INN"/>
    <s v="9850 PARK PLAZA AVE "/>
    <n v="9850"/>
    <s v=" "/>
    <s v="PARK PLAZA"/>
    <s v="AVE"/>
    <n v="-85.576409188200003"/>
    <n v="38.3104796071"/>
    <d v="2019-01-31T00:00:00"/>
    <s v="RST"/>
    <s v="Restaurant / Cafe"/>
    <d v="2008-07-23T14:50:00"/>
    <n v="40241"/>
    <x v="6"/>
    <m/>
    <s v="OTF"/>
    <s v="RLD2"/>
    <s v="NQ2 Restaurant Liquor Drink (12 am till 2 am)"/>
    <s v="ACTIVE"/>
    <m/>
    <s v="Codes and Regulations"/>
    <n v="1259837"/>
    <n v="297886"/>
    <x v="5"/>
  </r>
  <r>
    <n v="1647"/>
    <n v="21097"/>
    <s v="Alcoholic Beverage Annual"/>
    <s v="SELENA'S AT WILLOW LAKE TAVERN"/>
    <s v="10609 LA GRANGE RD "/>
    <n v="10609"/>
    <s v=" "/>
    <s v="LA GRANGE"/>
    <s v="RD"/>
    <n v="-85.552684017299896"/>
    <n v="38.269923144800003"/>
    <d v="2019-01-31T00:00:00"/>
    <s v="BAR"/>
    <s v="Bar"/>
    <d v="2008-09-24T14:08:00"/>
    <n v="40223"/>
    <x v="1"/>
    <m/>
    <s v="R4"/>
    <s v="MBRD"/>
    <s v="NQ4 Retail Malt Beverage Drink"/>
    <s v="ACTIVE"/>
    <m/>
    <s v="Codes and Regulations"/>
    <n v="1266435"/>
    <n v="283021"/>
    <x v="5"/>
  </r>
  <r>
    <n v="1648"/>
    <n v="21097"/>
    <s v="Alcoholic Beverage Annual"/>
    <s v="SELENA'S AT WILLOW LAKE TAVERN"/>
    <s v="10609 LA GRANGE RD "/>
    <n v="10609"/>
    <s v=" "/>
    <s v="LA GRANGE"/>
    <s v="RD"/>
    <n v="-85.552684017299896"/>
    <n v="38.269923144800003"/>
    <d v="2019-01-31T00:00:00"/>
    <s v="BAR"/>
    <s v="Bar"/>
    <d v="2008-09-24T14:08:00"/>
    <n v="40223"/>
    <x v="1"/>
    <m/>
    <s v="R4"/>
    <s v="LD2"/>
    <s v="Quota Retail Drink (12 AM - 2 AM)"/>
    <s v="ACTIVE"/>
    <m/>
    <s v="Codes and Regulations"/>
    <n v="1266435"/>
    <n v="283021"/>
    <x v="5"/>
  </r>
  <r>
    <n v="1649"/>
    <n v="21097"/>
    <s v="Alcoholic Beverage Annual"/>
    <s v="SELENA'S AT WILLOW LAKE TAVERN"/>
    <s v="10609 LA GRANGE RD "/>
    <n v="10609"/>
    <s v=" "/>
    <s v="LA GRANGE"/>
    <s v="RD"/>
    <n v="-85.552684017299896"/>
    <n v="38.269923144800003"/>
    <d v="2019-01-31T00:00:00"/>
    <s v="BAR"/>
    <s v="Bar"/>
    <d v="2008-09-24T14:08:00"/>
    <n v="40223"/>
    <x v="1"/>
    <m/>
    <s v="R4"/>
    <s v="MBRD2"/>
    <s v="NQ4 Retail Malt Beverage Drink (12 am till 2 am)"/>
    <s v="ACTIVE"/>
    <m/>
    <s v="Codes and Regulations"/>
    <n v="1266435"/>
    <n v="283021"/>
    <x v="5"/>
  </r>
  <r>
    <n v="1650"/>
    <n v="33250"/>
    <s v="Alcoholic Beverage Annual"/>
    <s v="SILVER DOLLAR HONKY TONK"/>
    <s v="1761 FRANKFORT AVE "/>
    <n v="1761"/>
    <s v=" "/>
    <s v="FRANKFORT"/>
    <s v="AVE"/>
    <n v="-85.716698236300005"/>
    <n v="38.257048590399897"/>
    <d v="2018-09-30T00:00:00"/>
    <s v="RST"/>
    <s v="Restaurant / Cafe"/>
    <d v="2011-11-16T08:15:00"/>
    <n v="40206"/>
    <x v="7"/>
    <s v="CLIFTON"/>
    <s v="C1"/>
    <s v="CATE"/>
    <s v="Caterer"/>
    <s v="ACTIVE"/>
    <m/>
    <s v="Codes and Regulations"/>
    <n v="1219278"/>
    <n v="279041"/>
    <x v="7"/>
  </r>
  <r>
    <n v="1651"/>
    <n v="3733"/>
    <s v="Alcoholic Beverage Annual"/>
    <s v="GOOSE CREEK DINER"/>
    <s v="2923 GOOSE CREEK RD "/>
    <n v="2923"/>
    <s v=" "/>
    <s v="GOOSE CREEK"/>
    <s v="RD"/>
    <n v="-85.577516321800005"/>
    <n v="38.286785899400002"/>
    <d v="2019-01-31T00:00:00"/>
    <s v="RST"/>
    <s v="Restaurant / Cafe"/>
    <d v="2004-03-05T13:17:00"/>
    <n v="40241"/>
    <x v="1"/>
    <m/>
    <s v="C1"/>
    <s v="SD"/>
    <s v="Sunday Drink"/>
    <s v="ACTIVE"/>
    <m/>
    <s v="Codes and Regulations"/>
    <n v="1259395"/>
    <n v="289263"/>
    <x v="0"/>
  </r>
  <r>
    <n v="1652"/>
    <s v="16ABC1115"/>
    <s v="Alcoholic Beverage Annual"/>
    <s v="TASTE FINE WINES AND BOURBONS"/>
    <s v="634 E MARKET ST "/>
    <n v="634"/>
    <s v="E"/>
    <s v="MARKET"/>
    <s v="ST"/>
    <n v="-85.740516238799898"/>
    <n v="38.253207007900002"/>
    <d v="2018-11-30T00:00:00"/>
    <s v="LIQ"/>
    <s v="Liquor Store"/>
    <d v="2016-08-29T16:34:46"/>
    <n v="40202"/>
    <x v="3"/>
    <s v="PHOENIX HILL"/>
    <s v="C2"/>
    <s v="LD"/>
    <s v="Quota Retail Drink"/>
    <s v="ACTIVE"/>
    <d v="2016-08-29T16:34:46"/>
    <s v="Codes and Regulations"/>
    <n v="1212417"/>
    <n v="277752"/>
    <x v="6"/>
  </r>
  <r>
    <n v="1653"/>
    <s v="16ABC1115"/>
    <s v="Alcoholic Beverage Annual"/>
    <s v="TASTE FINE WINES AND BOURBONS"/>
    <s v="634 E MARKET ST "/>
    <n v="634"/>
    <s v="E"/>
    <s v="MARKET"/>
    <s v="ST"/>
    <n v="-85.740516238799898"/>
    <n v="38.253207007900002"/>
    <d v="2018-11-30T00:00:00"/>
    <s v="LIQ"/>
    <s v="Liquor Store"/>
    <d v="2016-08-29T16:34:46"/>
    <n v="40202"/>
    <x v="3"/>
    <s v="PHOENIX HILL"/>
    <s v="C2"/>
    <s v="MBCO"/>
    <s v="NQ Retail Malt Beverage Combo (Package and Drink)"/>
    <s v="ACTIVE"/>
    <d v="2016-08-29T16:34:46"/>
    <s v="Codes and Regulations"/>
    <n v="1212417"/>
    <n v="277752"/>
    <x v="6"/>
  </r>
  <r>
    <n v="1654"/>
    <n v="33032"/>
    <s v="Alcoholic Beverage Annual"/>
    <s v="CALIFORNIA PIZZA KITCHEN"/>
    <s v="7900 SHELBYVILLE RD "/>
    <n v="7900"/>
    <s v=" "/>
    <s v="SHELBYVILLE"/>
    <s v="RD"/>
    <n v="-85.6104650666"/>
    <n v="38.246854707600001"/>
    <d v="2019-01-31T00:00:00"/>
    <s v="RST"/>
    <s v="Restaurant / Cafe"/>
    <d v="2011-07-15T11:07:00"/>
    <n v="40222"/>
    <x v="20"/>
    <s v="REMAINDER OF CITY"/>
    <s v="C2"/>
    <s v="SD"/>
    <s v="Sunday Drink"/>
    <s v="ACTIVE"/>
    <m/>
    <s v="Codes and Regulations"/>
    <n v="1249724"/>
    <n v="274861"/>
    <x v="7"/>
  </r>
  <r>
    <n v="1655"/>
    <s v="16ABC1117"/>
    <s v="Alcoholic Beverage Annual"/>
    <s v="BLAZE PIZZA"/>
    <s v="4118 SUMMIT PLAZA DR "/>
    <n v="4118"/>
    <s v=" "/>
    <s v="SUMMIT PLAZA"/>
    <s v="DR"/>
    <n v="-85.577701080599894"/>
    <n v="38.3062219482999"/>
    <d v="2019-01-31T00:00:00"/>
    <s v="RST"/>
    <s v="Restaurant / Cafe"/>
    <d v="2016-09-14T16:17:34"/>
    <n v="40241"/>
    <x v="6"/>
    <m/>
    <s v="C2"/>
    <s v="SD"/>
    <s v="Sunday Drink"/>
    <s v="ACTIVE"/>
    <d v="2016-09-14T16:17:34"/>
    <s v="Codes and Regulations"/>
    <n v="1259444"/>
    <n v="296341"/>
    <x v="6"/>
  </r>
  <r>
    <n v="1656"/>
    <s v="16ABC1122"/>
    <s v="Alcoholic Beverage Annual"/>
    <s v="KROGER #785"/>
    <s v="4915 DIXIE HWY A"/>
    <n v="4915"/>
    <s v=" "/>
    <s v="DIXIE"/>
    <s v="HWY"/>
    <n v="-85.825864592900004"/>
    <n v="38.167711128500002"/>
    <d v="2018-07-31T00:00:00"/>
    <s v="GRO"/>
    <s v="Grocery / Food Mart"/>
    <d v="2016-09-02T13:29:39"/>
    <n v="40216"/>
    <x v="25"/>
    <m/>
    <s v="C1"/>
    <s v="MBP"/>
    <s v="NQ Retail Malt Beverage Package"/>
    <s v="ACTIVE"/>
    <m/>
    <s v="Codes and Regulations"/>
    <n v="1187379"/>
    <n v="247030"/>
    <x v="6"/>
  </r>
  <r>
    <n v="1657"/>
    <n v="33032"/>
    <s v="Alcoholic Beverage Annual"/>
    <s v="CALIFORNIA PIZZA KITCHEN"/>
    <s v="7900 SHELBYVILLE RD "/>
    <n v="7900"/>
    <s v=" "/>
    <s v="SHELBYVILLE"/>
    <s v="RD"/>
    <n v="-85.6104650666"/>
    <n v="38.246854707600001"/>
    <d v="2019-01-31T00:00:00"/>
    <s v="RST"/>
    <s v="Restaurant / Cafe"/>
    <d v="2011-07-15T11:07:00"/>
    <n v="40222"/>
    <x v="20"/>
    <s v="REMAINDER OF CITY"/>
    <s v="C2"/>
    <s v="RLD"/>
    <s v="NQ2 Retail Drink (Restaurant)"/>
    <s v="ACTIVE"/>
    <m/>
    <s v="Codes and Regulations"/>
    <n v="1249724"/>
    <n v="274861"/>
    <x v="7"/>
  </r>
  <r>
    <n v="1658"/>
    <s v="14ABC1129"/>
    <s v="Alcoholic Beverage Annual"/>
    <s v="LIQUOR ISLAND"/>
    <s v="2703 PRESTON HWY "/>
    <n v="2703"/>
    <s v=" "/>
    <s v="PRESTON"/>
    <s v="HWY"/>
    <n v="-85.739906854400004"/>
    <n v="38.211280457100003"/>
    <d v="2019-01-31T00:00:00"/>
    <s v="LIQ"/>
    <s v="Liquor Store"/>
    <d v="2014-09-17T09:08:21"/>
    <n v="40217"/>
    <x v="22"/>
    <m/>
    <s v="C1"/>
    <s v="MBP"/>
    <s v="NQ Retail Malt Beverage Package"/>
    <s v="ACTIVE"/>
    <m/>
    <s v="Codes and Regulations"/>
    <n v="1212345"/>
    <n v="262483"/>
    <x v="3"/>
  </r>
  <r>
    <n v="1659"/>
    <n v="33125"/>
    <s v="Alcoholic Beverage Annual"/>
    <s v="TROLL PUB UNDER THE BRIDGE"/>
    <s v="150 W WASHINGTON ST "/>
    <n v="150"/>
    <s v="W"/>
    <s v="WASHINGTON"/>
    <s v="ST"/>
    <n v="-85.752893863099899"/>
    <n v="38.2568933075"/>
    <d v="2018-11-30T00:00:00"/>
    <s v="RST"/>
    <s v="Restaurant / Cafe"/>
    <d v="2011-10-11T15:16:00"/>
    <n v="40202"/>
    <x v="3"/>
    <s v="CENTRAL BUSINESS DISTRICT"/>
    <s v="(C3)"/>
    <s v="RLD"/>
    <s v="NQ2 Retail Drink (Restaurant)"/>
    <s v="ACTIVE"/>
    <m/>
    <s v="Codes and Regulations"/>
    <n v="1208885"/>
    <n v="279152"/>
    <x v="7"/>
  </r>
  <r>
    <n v="1660"/>
    <s v="16ABC1123"/>
    <s v="Alcoholic Beverage Annual"/>
    <s v="KROGER #785 LIQUOR STORE"/>
    <s v="4915 DIXIE HWY B"/>
    <n v="4915"/>
    <s v=" "/>
    <s v="DIXIE"/>
    <s v="HWY"/>
    <n v="-85.825693891200004"/>
    <n v="38.168021034299898"/>
    <d v="2018-07-31T00:00:00"/>
    <s v="LIQ"/>
    <s v="Liquor Store"/>
    <d v="2016-09-02T13:30:40"/>
    <n v="40216"/>
    <x v="25"/>
    <m/>
    <s v="C1"/>
    <s v="LP"/>
    <s v="Quota Retail Package"/>
    <s v="ACTIVE"/>
    <m/>
    <s v="Codes and Regulations"/>
    <n v="1187430"/>
    <n v="247142"/>
    <x v="6"/>
  </r>
  <r>
    <n v="1661"/>
    <s v="13ABC1097"/>
    <s v="Alcoholic Beverage Annual"/>
    <s v="HIGH SPIRIT LIQUOR"/>
    <s v="5214 GREENWOOD RD "/>
    <n v="5214"/>
    <s v=" "/>
    <s v="GREENWOOD"/>
    <s v="RD"/>
    <n v="-85.853402924199898"/>
    <n v="38.143743898499899"/>
    <d v="2018-09-30T00:00:00"/>
    <s v="LIQ"/>
    <s v="Liquor Store"/>
    <d v="2013-12-10T17:19:19"/>
    <n v="40258"/>
    <x v="5"/>
    <m/>
    <s v="C1"/>
    <s v="MBP2"/>
    <s v="NQ Retail Malt Beverage Package (12 am till 2 am)"/>
    <s v="ACTIVE"/>
    <m/>
    <s v="Codes and Regulations"/>
    <n v="1179311"/>
    <n v="238440"/>
    <x v="2"/>
  </r>
  <r>
    <n v="1662"/>
    <s v="16ABC1123"/>
    <s v="Alcoholic Beverage Annual"/>
    <s v="KROGER #785 LIQUOR STORE"/>
    <s v="4915 DIXIE HWY B"/>
    <n v="4915"/>
    <s v=" "/>
    <s v="DIXIE"/>
    <s v="HWY"/>
    <n v="-85.825693891200004"/>
    <n v="38.168021034299898"/>
    <d v="2018-07-31T00:00:00"/>
    <s v="LIQ"/>
    <s v="Liquor Store"/>
    <d v="2016-09-02T13:30:40"/>
    <n v="40216"/>
    <x v="25"/>
    <m/>
    <s v="C1"/>
    <s v="MBP"/>
    <s v="NQ Retail Malt Beverage Package"/>
    <s v="ACTIVE"/>
    <m/>
    <s v="Codes and Regulations"/>
    <n v="1187430"/>
    <n v="247142"/>
    <x v="6"/>
  </r>
  <r>
    <n v="1663"/>
    <s v="16ABC1124"/>
    <s v="Alcoholic Beverage Annual"/>
    <s v="EL NOPAL MEXICAN RESTAURANT"/>
    <s v="962 BAXTER AVE 101"/>
    <n v="962"/>
    <s v=" "/>
    <s v="BAXTER"/>
    <s v="AVE"/>
    <n v="-85.724706590599894"/>
    <n v="38.240458617199899"/>
    <d v="2018-10-31T00:00:00"/>
    <s v="RST"/>
    <s v="Restaurant / Cafe"/>
    <d v="2016-09-12T11:23:12"/>
    <n v="40204"/>
    <x v="9"/>
    <s v="HIGHLANDS"/>
    <s v="(C2)"/>
    <s v="SD"/>
    <s v="Sunday Drink"/>
    <s v="ACTIVE"/>
    <m/>
    <s v="Codes and Regulations"/>
    <n v="1216882"/>
    <n v="273037"/>
    <x v="6"/>
  </r>
  <r>
    <n v="1664"/>
    <s v="16ABC1126"/>
    <s v="Alcoholic Beverage Annual"/>
    <s v="BISTRO 301"/>
    <s v="301 W MARKET ST "/>
    <n v="301"/>
    <s v="W"/>
    <s v="MARKET"/>
    <s v="ST"/>
    <n v="-85.755211655599894"/>
    <n v="38.255289790299898"/>
    <d v="2018-11-30T00:00:00"/>
    <s v="RST"/>
    <s v="Restaurant / Cafe"/>
    <d v="2016-09-21T08:28:17"/>
    <n v="40202"/>
    <x v="3"/>
    <s v="CENTRAL BUSINESS DISTRICT"/>
    <s v="(C3)"/>
    <s v="RLD"/>
    <s v="NQ2 Retail Drink (Restaurant)"/>
    <s v="ACTIVE"/>
    <m/>
    <s v="Codes and Regulations"/>
    <n v="1208210"/>
    <n v="278579"/>
    <x v="6"/>
  </r>
  <r>
    <n v="1665"/>
    <s v="16ABC1126"/>
    <s v="Alcoholic Beverage Annual"/>
    <s v="BISTRO 301"/>
    <s v="301 W MARKET ST "/>
    <n v="301"/>
    <s v="W"/>
    <s v="MARKET"/>
    <s v="ST"/>
    <n v="-85.755211655599894"/>
    <n v="38.255289790299898"/>
    <d v="2018-11-30T00:00:00"/>
    <s v="RST"/>
    <s v="Restaurant / Cafe"/>
    <d v="2016-09-21T08:28:17"/>
    <n v="40202"/>
    <x v="3"/>
    <s v="CENTRAL BUSINESS DISTRICT"/>
    <s v="(C3)"/>
    <s v="RLD2"/>
    <s v="NQ2 Restaurant Liquor Drink (12 am till 2 am)"/>
    <s v="ACTIVE"/>
    <m/>
    <s v="Codes and Regulations"/>
    <n v="1208210"/>
    <n v="278579"/>
    <x v="6"/>
  </r>
  <r>
    <n v="1666"/>
    <s v="16ABC1128"/>
    <s v="Alcoholic Beverage Annual"/>
    <s v="MIKE LINNIG'S RESTAURANT"/>
    <s v="9308 CANE RUN RD "/>
    <n v="9308"/>
    <s v=" "/>
    <s v="CANE RUN"/>
    <s v="RD"/>
    <n v="-85.897178520300002"/>
    <n v="38.119118621600002"/>
    <d v="2018-09-30T00:00:00"/>
    <s v="RST"/>
    <s v="Restaurant / Cafe"/>
    <d v="2016-09-02T10:38:32"/>
    <n v="40258"/>
    <x v="5"/>
    <m/>
    <s v="C2"/>
    <s v="RLD"/>
    <s v="NQ2 Retail Drink (Restaurant)"/>
    <s v="ACTIVE"/>
    <m/>
    <s v="Codes and Regulations"/>
    <n v="1166563"/>
    <n v="229696"/>
    <x v="6"/>
  </r>
  <r>
    <n v="1667"/>
    <n v="23401"/>
    <s v="Alcoholic Beverage Annual"/>
    <s v="ZANZABAR"/>
    <s v="2100 S PRESTON ST "/>
    <n v="2100"/>
    <s v="S"/>
    <s v="PRESTON"/>
    <s v="ST"/>
    <n v="-85.746058989199895"/>
    <n v="38.217441539100001"/>
    <d v="2019-01-31T00:00:00"/>
    <s v="RST"/>
    <s v="Restaurant / Cafe"/>
    <d v="2009-05-06T11:04:00"/>
    <n v="40217"/>
    <x v="2"/>
    <s v="SAINT JOSEPH"/>
    <s v="C2"/>
    <s v="MBRD"/>
    <s v="NQ4 Retail Malt Beverage Drink"/>
    <s v="ACTIVE"/>
    <m/>
    <s v="Codes and Regulations"/>
    <n v="1210614"/>
    <n v="264755"/>
    <x v="12"/>
  </r>
  <r>
    <n v="1668"/>
    <n v="33125"/>
    <s v="Alcoholic Beverage Annual"/>
    <s v="TROLL PUB UNDER THE BRIDGE"/>
    <s v="150 W WASHINGTON ST "/>
    <n v="150"/>
    <s v="W"/>
    <s v="WASHINGTON"/>
    <s v="ST"/>
    <n v="-85.752893863099899"/>
    <n v="38.2568933075"/>
    <d v="2018-11-30T00:00:00"/>
    <s v="RST"/>
    <s v="Restaurant / Cafe"/>
    <d v="2011-10-11T15:16:00"/>
    <n v="40202"/>
    <x v="3"/>
    <s v="CENTRAL BUSINESS DISTRICT"/>
    <s v="(C3)"/>
    <s v="SD"/>
    <s v="Sunday Drink"/>
    <s v="ACTIVE"/>
    <m/>
    <s v="Codes and Regulations"/>
    <n v="1208885"/>
    <n v="279152"/>
    <x v="7"/>
  </r>
  <r>
    <n v="1669"/>
    <s v="15ABC1014"/>
    <s v="Alcoholic Beverage Annual"/>
    <s v="SPEEDWAY 9451"/>
    <s v="2400 TERRA CROSSING BLVD "/>
    <n v="2400"/>
    <s v=" "/>
    <s v="TERRA CROSSING"/>
    <s v="BLVD"/>
    <n v="-85.496886633900004"/>
    <n v="38.272231934799898"/>
    <d v="2018-08-31T17:04:00"/>
    <s v="GRO"/>
    <s v="Grocery / Food Mart"/>
    <d v="2015-03-02T12:06:03"/>
    <n v="40245"/>
    <x v="21"/>
    <m/>
    <s v="C2"/>
    <s v="MBP2"/>
    <s v="NQ Retail Malt Beverage Package (12 am till 2 am)"/>
    <s v="ACTIVE"/>
    <m/>
    <s v="Codes and Regulations"/>
    <n v="1282464"/>
    <n v="283640"/>
    <x v="1"/>
  </r>
  <r>
    <n v="1670"/>
    <s v="13ABC1088"/>
    <s v="Alcoholic Beverage Annual"/>
    <s v="META"/>
    <s v="425 W CHESTNUT ST "/>
    <n v="425"/>
    <s v="W"/>
    <s v="CHESTNUT"/>
    <s v="ST"/>
    <n v="-85.759040772600002"/>
    <n v="38.249321944499897"/>
    <d v="2018-11-30T00:00:00"/>
    <s v="BAR"/>
    <s v="Bar"/>
    <d v="2013-10-22T16:37:55"/>
    <n v="40202"/>
    <x v="3"/>
    <s v="CENTRAL BUSINESS DISTRICT"/>
    <s v="(C3)"/>
    <s v="MBRD"/>
    <s v="NQ4 Retail Malt Beverage Drink"/>
    <s v="ACTIVE"/>
    <m/>
    <s v="Codes and Regulations"/>
    <n v="1207075"/>
    <n v="276424"/>
    <x v="2"/>
  </r>
  <r>
    <n v="1671"/>
    <s v="13ABC1088"/>
    <s v="Alcoholic Beverage Annual"/>
    <s v="META"/>
    <s v="425 W CHESTNUT ST "/>
    <n v="425"/>
    <s v="W"/>
    <s v="CHESTNUT"/>
    <s v="ST"/>
    <n v="-85.759040772600002"/>
    <n v="38.249321944499897"/>
    <d v="2018-11-30T00:00:00"/>
    <s v="BAR"/>
    <s v="Bar"/>
    <d v="2013-10-22T16:37:55"/>
    <n v="40202"/>
    <x v="3"/>
    <s v="CENTRAL BUSINESS DISTRICT"/>
    <s v="(C3)"/>
    <s v="MBRD4"/>
    <s v="NQ4 Retail Malt Beverage Drink (12 am till 4 am)"/>
    <s v="ACTIVE"/>
    <m/>
    <s v="Codes and Regulations"/>
    <n v="1207075"/>
    <n v="276424"/>
    <x v="2"/>
  </r>
  <r>
    <n v="1672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MBP"/>
    <s v="NQ Retail Malt Beverage Package"/>
    <s v="ACTIVE"/>
    <m/>
    <s v="Codes and Regulations"/>
    <n v="1208916"/>
    <n v="266476"/>
    <x v="2"/>
  </r>
  <r>
    <n v="1673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MBP2"/>
    <s v="NQ Retail Malt Beverage Package (12 am till 2 am)"/>
    <s v="ACTIVE"/>
    <m/>
    <s v="Codes and Regulations"/>
    <n v="1208916"/>
    <n v="266476"/>
    <x v="2"/>
  </r>
  <r>
    <n v="1674"/>
    <s v="13ABC1017"/>
    <s v="Alcoholic Beverage Annual"/>
    <s v="OLD LOUISVILLE TAVERN"/>
    <s v="1532 S 4TH ST "/>
    <n v="1532"/>
    <s v="S"/>
    <s v="4TH"/>
    <s v="ST"/>
    <n v="-85.762469811499898"/>
    <n v="38.224840298700002"/>
    <d v="2019-05-31T00:00:00"/>
    <s v="BAR"/>
    <s v="Bar"/>
    <d v="2013-07-10T11:28:43"/>
    <n v="40208"/>
    <x v="10"/>
    <s v="OLD LOUISVILLE"/>
    <s v="TNZD"/>
    <s v="MBRD4"/>
    <s v="NQ4 Retail Malt Beverage Drink (12 am till 4 am)"/>
    <s v="ACTIVE"/>
    <m/>
    <s v="Codes and Regulations"/>
    <n v="1205944"/>
    <n v="267526"/>
    <x v="2"/>
  </r>
  <r>
    <n v="1675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LD"/>
    <s v="Quota Retail Drink"/>
    <s v="ACTIVE"/>
    <m/>
    <s v="Codes and Regulations"/>
    <n v="1210982"/>
    <n v="278668"/>
    <x v="7"/>
  </r>
  <r>
    <n v="1676"/>
    <s v="14ABC1013"/>
    <s v="Alcoholic Beverage Annual"/>
    <s v="LIQUOR WORLD #2"/>
    <s v="5406 ANTLE DR 111"/>
    <n v="5406"/>
    <s v=" "/>
    <s v="ANTLE"/>
    <s v="DR"/>
    <n v="-85.665114393400003"/>
    <n v="38.086304531000003"/>
    <d v="2019-01-31T00:00:00"/>
    <s v="LIQ"/>
    <s v="Liquor Store"/>
    <d v="2014-02-03T11:30:06"/>
    <n v="40229"/>
    <x v="16"/>
    <m/>
    <s v="C1"/>
    <s v="MBP"/>
    <s v="NQ Retail Malt Beverage Package"/>
    <s v="ACTIVE"/>
    <m/>
    <s v="Codes and Regulations"/>
    <n v="1233133"/>
    <n v="216638"/>
    <x v="3"/>
  </r>
  <r>
    <n v="1677"/>
    <s v="14ABC1064"/>
    <s v="Alcoholic Beverage Annual"/>
    <s v="KROGER #707 LIQUOR STORE"/>
    <s v="9440 BROWNSBORO RD 100"/>
    <n v="9440"/>
    <s v=" "/>
    <s v="BROWNSBORO"/>
    <s v="RD"/>
    <n v="-85.575708488700002"/>
    <n v="38.305321818000003"/>
    <d v="2018-07-31T00:00:00"/>
    <s v="LIQ"/>
    <s v="Liquor Store"/>
    <d v="2014-04-22T11:47:04"/>
    <n v="40241"/>
    <x v="1"/>
    <m/>
    <s v="C1"/>
    <s v="MBP"/>
    <s v="NQ Retail Malt Beverage Package"/>
    <s v="ACTIVE"/>
    <d v="2014-04-22T11:47:04"/>
    <s v="Codes and Regulations"/>
    <n v="1260011"/>
    <n v="296005"/>
    <x v="3"/>
  </r>
  <r>
    <n v="1678"/>
    <s v="14ABC1071"/>
    <s v="Alcoholic Beverage Annual"/>
    <s v="LOU VINO"/>
    <s v="1606 BARDSTOWN RD "/>
    <n v="1606"/>
    <s v=" "/>
    <s v="BARDSTOWN"/>
    <s v="RD"/>
    <n v="-85.704740792799896"/>
    <n v="38.230429455600003"/>
    <d v="2019-01-31T00:00:00"/>
    <s v="RST"/>
    <s v="Restaurant / Cafe"/>
    <d v="2014-06-09T10:47:06"/>
    <n v="40205"/>
    <x v="9"/>
    <s v="DEER PARK"/>
    <s v="(C2)"/>
    <s v="SD"/>
    <s v="Sunday Drink"/>
    <s v="ACTIVE"/>
    <d v="2014-06-09T10:47:06"/>
    <s v="Codes and Regulations"/>
    <n v="1222558"/>
    <n v="269294"/>
    <x v="3"/>
  </r>
  <r>
    <n v="1679"/>
    <s v="13ABC1102"/>
    <s v="Alcoholic Beverage Annual"/>
    <s v="WILDRITA'S"/>
    <s v="445 E MARKET ST "/>
    <n v="445"/>
    <s v="E"/>
    <s v="MARKET"/>
    <s v="ST"/>
    <n v="-85.744324234900006"/>
    <n v="38.254284358600003"/>
    <d v="2018-11-30T14:33:00"/>
    <s v="RST"/>
    <s v="Restaurant / Cafe"/>
    <d v="2014-01-06T15:39:59"/>
    <n v="40202"/>
    <x v="3"/>
    <s v="CENTRAL BUSINESS DISTRICT"/>
    <s v="(C3)"/>
    <s v="RLD4"/>
    <s v="NQ2 Restaurant Liquor Drink (12 am till 4 am)"/>
    <s v="INACTIVE"/>
    <m/>
    <s v="Codes and Regulations"/>
    <n v="1211330"/>
    <n v="278162"/>
    <x v="3"/>
  </r>
  <r>
    <n v="1680"/>
    <s v="13ABC1026"/>
    <s v="Alcoholic Beverage Annual"/>
    <s v="APPLEBEE'S NEIGHBORHOOD GRILL &amp; BAR"/>
    <s v="4535 OUTER LOOP "/>
    <n v="4535"/>
    <s v=" "/>
    <s v="OUTER"/>
    <s v="LOOP"/>
    <n v="-85.679921062999895"/>
    <n v="38.138692015399897"/>
    <d v="2018-07-31T00:00:00"/>
    <s v="RST"/>
    <s v="Restaurant / Cafe"/>
    <d v="2013-08-29T09:28:28"/>
    <n v="40219"/>
    <x v="0"/>
    <m/>
    <s v="C2"/>
    <s v="RLD2"/>
    <s v="NQ2 Restaurant Liquor Drink (12 am till 2 am)"/>
    <s v="ACTIVE"/>
    <m/>
    <s v="Codes and Regulations"/>
    <n v="1229168"/>
    <n v="235779"/>
    <x v="2"/>
  </r>
  <r>
    <n v="1681"/>
    <n v="7036"/>
    <s v="Alcoholic Beverage Annual"/>
    <s v="KNIGHTS OF COLUMBUS"/>
    <s v="4417 RIVER RD "/>
    <n v="4417"/>
    <s v=" "/>
    <s v="RIVER"/>
    <s v="RD"/>
    <n v="-85.667929881899894"/>
    <n v="38.298447429900001"/>
    <d v="2019-01-31T00:00:00"/>
    <s v="PRI"/>
    <s v="Private Club"/>
    <d v="2004-11-12T14:44:28"/>
    <n v="40222"/>
    <x v="6"/>
    <m/>
    <s v="R1"/>
    <s v="SBPC"/>
    <s v="NQ3 Supplemental Bar -(Private Club)"/>
    <s v="ACTIVE"/>
    <m/>
    <s v="Codes and Regulations"/>
    <n v="1233512"/>
    <n v="293896"/>
    <x v="0"/>
  </r>
  <r>
    <n v="1682"/>
    <n v="30751"/>
    <s v="Alcoholic Beverage Annual"/>
    <s v="RED DOOR LOUNGE"/>
    <s v="15101 DIXIE HWY "/>
    <n v="15101"/>
    <s v=" "/>
    <s v="DIXIE"/>
    <s v="HWY"/>
    <n v="-85.907010243599899"/>
    <n v="38.038680237400001"/>
    <d v="2018-09-30T00:00:00"/>
    <s v="BAR"/>
    <s v="Bar"/>
    <d v="2011-01-31T11:13:00"/>
    <n v="40272"/>
    <x v="5"/>
    <m/>
    <s v="C2"/>
    <s v="LD"/>
    <s v="Quota Retail Drink"/>
    <s v="ACTIVE"/>
    <m/>
    <s v="Codes and Regulations"/>
    <n v="1163208"/>
    <n v="200459"/>
    <x v="7"/>
  </r>
  <r>
    <n v="1683"/>
    <n v="30751"/>
    <s v="Alcoholic Beverage Annual"/>
    <s v="RED DOOR LOUNGE"/>
    <s v="15101 DIXIE HWY "/>
    <n v="15101"/>
    <s v=" "/>
    <s v="DIXIE"/>
    <s v="HWY"/>
    <n v="-85.907010243599899"/>
    <n v="38.038680237400001"/>
    <d v="2018-09-30T00:00:00"/>
    <s v="BAR"/>
    <s v="Bar"/>
    <d v="2011-01-31T11:13:00"/>
    <n v="40272"/>
    <x v="5"/>
    <m/>
    <s v="C2"/>
    <s v="LD4"/>
    <s v="Quota Retail Drink (12 AM - 4 AM)"/>
    <s v="ACTIVE"/>
    <m/>
    <s v="Codes and Regulations"/>
    <n v="1163208"/>
    <n v="200459"/>
    <x v="7"/>
  </r>
  <r>
    <n v="1684"/>
    <n v="30751"/>
    <s v="Alcoholic Beverage Annual"/>
    <s v="RED DOOR LOUNGE"/>
    <s v="15101 DIXIE HWY "/>
    <n v="15101"/>
    <s v=" "/>
    <s v="DIXIE"/>
    <s v="HWY"/>
    <n v="-85.907010243599899"/>
    <n v="38.038680237400001"/>
    <d v="2018-09-30T00:00:00"/>
    <s v="BAR"/>
    <s v="Bar"/>
    <d v="2011-01-31T11:13:00"/>
    <n v="40272"/>
    <x v="5"/>
    <m/>
    <s v="C2"/>
    <s v="SD"/>
    <s v="Sunday Drink"/>
    <s v="ACTIVE"/>
    <m/>
    <s v="Codes and Regulations"/>
    <n v="1163208"/>
    <n v="200459"/>
    <x v="7"/>
  </r>
  <r>
    <n v="1685"/>
    <n v="30769"/>
    <s v="Alcoholic Beverage Annual"/>
    <s v="DECCA"/>
    <s v="812 E MARKET ST "/>
    <n v="812"/>
    <s v="E"/>
    <s v="MARKET"/>
    <s v="ST"/>
    <n v="-85.737442095500001"/>
    <n v="38.252924874900003"/>
    <d v="2018-09-30T00:00:00"/>
    <s v="RST"/>
    <s v="Restaurant / Cafe"/>
    <d v="2012-02-13T10:38:00"/>
    <n v="40206"/>
    <x v="3"/>
    <s v="PHOENIX HILL"/>
    <s v="CM"/>
    <s v="RLD"/>
    <s v="NQ2 Retail Drink (Restaurant)"/>
    <s v="ACTIVE"/>
    <m/>
    <s v="Codes and Regulations"/>
    <n v="1213298"/>
    <n v="277635"/>
    <x v="10"/>
  </r>
  <r>
    <n v="1686"/>
    <s v="13ABC1097"/>
    <s v="Alcoholic Beverage Annual"/>
    <s v="HIGH SPIRIT LIQUOR"/>
    <s v="5214 GREENWOOD RD "/>
    <n v="5214"/>
    <s v=" "/>
    <s v="GREENWOOD"/>
    <s v="RD"/>
    <n v="-85.853402924199898"/>
    <n v="38.143743898499899"/>
    <d v="2018-09-30T00:00:00"/>
    <s v="LIQ"/>
    <s v="Liquor Store"/>
    <d v="2013-12-10T17:19:19"/>
    <n v="40258"/>
    <x v="5"/>
    <m/>
    <s v="C1"/>
    <s v="LP2"/>
    <s v="Quota Retail Package (12 AM - 2 AM)"/>
    <s v="ACTIVE"/>
    <m/>
    <s v="Codes and Regulations"/>
    <n v="1179311"/>
    <n v="238440"/>
    <x v="2"/>
  </r>
  <r>
    <n v="1687"/>
    <n v="35566"/>
    <s v="Alcoholic Beverage Annual"/>
    <s v="DRINKSWELL SERVICE CO."/>
    <s v="1201 STORY AVE 128"/>
    <n v="1201"/>
    <s v=" "/>
    <s v="STORY"/>
    <s v="AVE"/>
    <n v="-85.728948413300003"/>
    <n v="38.255875219799897"/>
    <d v="2018-09-30T00:00:00"/>
    <s v="RST"/>
    <s v="Restaurant / Cafe"/>
    <d v="2012-07-25T12:04:20"/>
    <n v="40206"/>
    <x v="3"/>
    <s v="BUTCHERTOWN"/>
    <s v="EZ1"/>
    <s v="MBCO"/>
    <s v="NQ Retail Malt Beverage Combo (Package and Drink)"/>
    <s v="ACTIVE"/>
    <m/>
    <s v="Codes and Regulations"/>
    <n v="1215754"/>
    <n v="278670"/>
    <x v="10"/>
  </r>
  <r>
    <n v="1688"/>
    <n v="30857"/>
    <s v="Alcoholic Beverage Annual"/>
    <s v="EL BARRIO TEQUILA &amp; WHISKEY BAR"/>
    <s v="129 W MAIN ST "/>
    <n v="129"/>
    <s v="W"/>
    <s v="MAIN"/>
    <s v="ST"/>
    <n v="-85.752909259700004"/>
    <n v="38.256459182999897"/>
    <d v="2018-11-30T00:00:00"/>
    <s v="RST"/>
    <s v="Restaurant / Cafe"/>
    <d v="2011-03-07T16:27:38"/>
    <n v="40202"/>
    <x v="3"/>
    <s v="CENTRAL BUSINESS DISTRICT"/>
    <s v="(C3)"/>
    <s v="LD"/>
    <s v="Quota Retail Drink"/>
    <s v="ACTIVE"/>
    <m/>
    <s v="Codes and Regulations"/>
    <n v="1208878"/>
    <n v="278994"/>
    <x v="7"/>
  </r>
  <r>
    <n v="1689"/>
    <n v="29140"/>
    <s v="Alcoholic Beverage Annual"/>
    <s v="SEVICHE, A LATIN RESTAURANT"/>
    <s v="1538 BARDSTOWN RD "/>
    <n v="1538"/>
    <s v=" "/>
    <s v="BARDSTOWN"/>
    <s v="RD"/>
    <n v="-85.707603147399894"/>
    <n v="38.2313165322999"/>
    <d v="2019-01-31T00:00:00"/>
    <s v="RST"/>
    <s v="Restaurant / Cafe"/>
    <d v="2010-10-27T16:39:00"/>
    <n v="40205"/>
    <x v="9"/>
    <s v="DEER PARK"/>
    <s v="(C2)"/>
    <s v="RLD2"/>
    <s v="NQ2 Restaurant Liquor Drink (12 am till 2 am)"/>
    <s v="ACTIVE"/>
    <m/>
    <s v="Codes and Regulations"/>
    <n v="1221741"/>
    <n v="269630"/>
    <x v="9"/>
  </r>
  <r>
    <n v="1690"/>
    <s v="15ABC1108"/>
    <s v="Alcoholic Beverage Annual"/>
    <s v="WALGREENS #07315"/>
    <s v="13807 ENGLISH VILLA DR "/>
    <n v="13807"/>
    <s v=" "/>
    <s v="ENGLISH VILLA"/>
    <s v="DR"/>
    <n v="-85.495451467899898"/>
    <n v="38.2405554593999"/>
    <d v="2018-08-31T00:00:00"/>
    <s v="DRG"/>
    <s v="Drug Store"/>
    <d v="2015-07-29T17:30:24"/>
    <n v="40245"/>
    <x v="13"/>
    <m/>
    <s v="C1"/>
    <s v="MBP"/>
    <s v="NQ Retail Malt Beverage Package"/>
    <s v="ACTIVE"/>
    <d v="2015-07-29T17:30:24"/>
    <s v="Codes and Regulations"/>
    <n v="1282720"/>
    <n v="272100"/>
    <x v="1"/>
  </r>
  <r>
    <n v="1691"/>
    <s v="15ABC1151"/>
    <s v="Alcoholic Beverage Annual"/>
    <s v="BEVERAGE WAREHOUSE"/>
    <s v="3327 BARDSTOWN RD 101"/>
    <n v="3327"/>
    <s v=" "/>
    <s v="BARDSTOWN"/>
    <s v="RD"/>
    <n v="-85.667015924400005"/>
    <n v="38.207011223499897"/>
    <d v="2019-01-31T00:00:00"/>
    <s v="LIQ"/>
    <s v="Liquor Store"/>
    <d v="2015-12-17T10:39:34"/>
    <n v="40218"/>
    <x v="15"/>
    <s v="BON AIR"/>
    <s v="C2"/>
    <s v="LP"/>
    <s v="Quota Retail Package"/>
    <s v="ACTIVE"/>
    <d v="2015-12-17T10:39:34"/>
    <s v="Codes and Regulations"/>
    <n v="1233262"/>
    <n v="260598"/>
    <x v="1"/>
  </r>
  <r>
    <n v="1692"/>
    <n v="30857"/>
    <s v="Alcoholic Beverage Annual"/>
    <s v="EL BARRIO TEQUILA &amp; WHISKEY BAR"/>
    <s v="129 W MAIN ST "/>
    <n v="129"/>
    <s v="W"/>
    <s v="MAIN"/>
    <s v="ST"/>
    <n v="-85.752909259700004"/>
    <n v="38.256459182999897"/>
    <d v="2018-11-30T00:00:00"/>
    <s v="RST"/>
    <s v="Restaurant / Cafe"/>
    <d v="2011-03-07T16:27:38"/>
    <n v="40202"/>
    <x v="3"/>
    <s v="CENTRAL BUSINESS DISTRICT"/>
    <s v="(C3)"/>
    <s v="SD"/>
    <s v="Sunday Drink"/>
    <s v="ACTIVE"/>
    <m/>
    <s v="Codes and Regulations"/>
    <n v="1208878"/>
    <n v="278994"/>
    <x v="7"/>
  </r>
  <r>
    <n v="1693"/>
    <n v="30896"/>
    <s v="Alcoholic Beverage Annual"/>
    <s v="LIQUOR PALACE 6"/>
    <s v="3439 TAYLOR BLVD "/>
    <n v="3439"/>
    <s v=" "/>
    <s v="TAYLOR"/>
    <s v="BLVD"/>
    <n v="-85.782340843699899"/>
    <n v="38.1980400011999"/>
    <d v="2019-02-28T00:00:00"/>
    <s v="LIQ"/>
    <s v="Liquor Store"/>
    <d v="2011-04-07T13:46:19"/>
    <n v="40215"/>
    <x v="2"/>
    <s v="WYANDOTTE/OAKDALE"/>
    <s v="C2"/>
    <s v="LP"/>
    <s v="Quota Retail Package"/>
    <s v="ACTIVE"/>
    <m/>
    <s v="Codes and Regulations"/>
    <n v="1200074"/>
    <n v="257862"/>
    <x v="7"/>
  </r>
  <r>
    <n v="1694"/>
    <s v="15ABC1193"/>
    <s v="Alcoholic Beverage Annual"/>
    <s v="LIQUOR WORLD #8"/>
    <s v="1779 BARDSTOWN RD "/>
    <n v="1779"/>
    <s v=" "/>
    <s v="BARDSTOWN"/>
    <s v="RD"/>
    <n v="-85.701044396900002"/>
    <n v="38.228745250300001"/>
    <d v="2019-01-31T00:00:00"/>
    <s v="LIQ"/>
    <s v="Liquor Store"/>
    <d v="2015-11-19T13:56:39"/>
    <n v="40205"/>
    <x v="9"/>
    <s v="BONNYCASTLE"/>
    <s v="(C2)"/>
    <s v="MBP"/>
    <s v="NQ Retail Malt Beverage Package"/>
    <s v="ACTIVE"/>
    <m/>
    <s v="Codes and Regulations"/>
    <n v="1223610"/>
    <n v="268664"/>
    <x v="1"/>
  </r>
  <r>
    <n v="1695"/>
    <n v="3906"/>
    <s v="Alcoholic Beverage Annual"/>
    <s v="BUFFALO WILD WINGS - HIGHLANDS"/>
    <s v="1055 BARDSTOWN RD "/>
    <n v="1055"/>
    <s v=" "/>
    <s v="BARDSTOWN"/>
    <s v="RD"/>
    <n v="-85.721979634799894"/>
    <n v="38.239408211399898"/>
    <d v="2018-10-31T00:00:00"/>
    <s v="RST"/>
    <s v="Restaurant / Cafe"/>
    <d v="2004-10-15T12:11:00"/>
    <n v="40204"/>
    <x v="9"/>
    <s v="CHEROKEE TRIANGLE"/>
    <s v="(C2)"/>
    <s v="RLD2"/>
    <s v="NQ2 Restaurant Liquor Drink (12 am till 2 am)"/>
    <s v="ACTIVE"/>
    <m/>
    <s v="Codes and Regulations"/>
    <n v="1217659"/>
    <n v="272642"/>
    <x v="0"/>
  </r>
  <r>
    <n v="1696"/>
    <n v="3997"/>
    <s v="Alcoholic Beverage Annual"/>
    <s v="LA PECHE/LILLY'S"/>
    <s v="1147 BARDSTOWN RD "/>
    <n v="1147"/>
    <s v=" "/>
    <s v="BARDSTOWN"/>
    <s v="RD"/>
    <n v="-85.718951268699897"/>
    <n v="38.2377408579"/>
    <d v="2018-10-31T00:00:00"/>
    <s v="RST"/>
    <s v="Restaurant / Cafe"/>
    <d v="2004-09-30T10:39:00"/>
    <n v="40204"/>
    <x v="9"/>
    <s v="CHEROKEE TRIANGLE"/>
    <s v="(C2)"/>
    <s v="MBRD"/>
    <s v="NQ4 Retail Malt Beverage Drink"/>
    <s v="ACTIVE"/>
    <m/>
    <s v="Codes and Regulations"/>
    <n v="1218519"/>
    <n v="272021"/>
    <x v="0"/>
  </r>
  <r>
    <n v="1697"/>
    <n v="4043"/>
    <s v="Alcoholic Beverage Annual"/>
    <s v="WOODHAVEN COUNTRY CLUB"/>
    <s v="7200 WOODHAVEN RD "/>
    <n v="7200"/>
    <s v=" "/>
    <s v="WOODHAVEN"/>
    <s v="RD"/>
    <n v="-85.627506018199895"/>
    <n v="38.172193869399898"/>
    <d v="2018-10-31T00:00:00"/>
    <s v="CLB"/>
    <s v="Country Club"/>
    <d v="2004-03-30T14:45:00"/>
    <n v="40291"/>
    <x v="17"/>
    <m/>
    <s v="R4"/>
    <s v="PC"/>
    <s v="NQ3 Retail Drink (Private Club)"/>
    <s v="ACTIVE"/>
    <m/>
    <s v="Codes and Regulations"/>
    <n v="1244424"/>
    <n v="247748"/>
    <x v="0"/>
  </r>
  <r>
    <n v="1698"/>
    <s v="15ABC1193"/>
    <s v="Alcoholic Beverage Annual"/>
    <s v="LIQUOR WORLD #8"/>
    <s v="1779 BARDSTOWN RD "/>
    <n v="1779"/>
    <s v=" "/>
    <s v="BARDSTOWN"/>
    <s v="RD"/>
    <n v="-85.701044396900002"/>
    <n v="38.228745250300001"/>
    <d v="2019-01-31T00:00:00"/>
    <s v="LIQ"/>
    <s v="Liquor Store"/>
    <d v="2015-11-19T13:56:39"/>
    <n v="40205"/>
    <x v="9"/>
    <s v="BONNYCASTLE"/>
    <s v="(C2)"/>
    <s v="LP"/>
    <s v="Quota Retail Package"/>
    <s v="ACTIVE"/>
    <m/>
    <s v="Codes and Regulations"/>
    <n v="1223610"/>
    <n v="268664"/>
    <x v="1"/>
  </r>
  <r>
    <n v="1699"/>
    <n v="31442"/>
    <s v="Alcoholic Beverage Annual"/>
    <s v="GARY'S ON SPRING"/>
    <s v="204 S SPRING ST "/>
    <n v="204"/>
    <s v="S"/>
    <s v="SPRING"/>
    <s v="ST"/>
    <n v="-85.719799504600005"/>
    <n v="38.252299608100003"/>
    <d v="2018-09-30T00:00:00"/>
    <s v="RST"/>
    <s v="Restaurant / Cafe"/>
    <d v="2011-02-02T16:29:00"/>
    <n v="40206"/>
    <x v="7"/>
    <s v="IRISH HILL"/>
    <s v="C2"/>
    <s v="RLD"/>
    <s v="NQ2 Retail Drink (Restaurant)"/>
    <s v="ACTIVE"/>
    <m/>
    <s v="Codes and Regulations"/>
    <n v="1218360"/>
    <n v="277326"/>
    <x v="7"/>
  </r>
  <r>
    <n v="1700"/>
    <n v="31442"/>
    <s v="Alcoholic Beverage Annual"/>
    <s v="GARY'S ON SPRING"/>
    <s v="204 S SPRING ST "/>
    <n v="204"/>
    <s v="S"/>
    <s v="SPRING"/>
    <s v="ST"/>
    <n v="-85.719799504600005"/>
    <n v="38.252299608100003"/>
    <d v="2018-09-30T00:00:00"/>
    <s v="RST"/>
    <s v="Restaurant / Cafe"/>
    <d v="2011-02-02T16:29:00"/>
    <n v="40206"/>
    <x v="7"/>
    <s v="IRISH HILL"/>
    <s v="C2"/>
    <s v="SD"/>
    <s v="Sunday Drink"/>
    <s v="ACTIVE"/>
    <m/>
    <s v="Codes and Regulations"/>
    <n v="1218360"/>
    <n v="277326"/>
    <x v="7"/>
  </r>
  <r>
    <n v="1701"/>
    <n v="31467"/>
    <s v="Alcoholic Beverage Annual"/>
    <s v="JOCKS SPORTS BAR"/>
    <s v="3423 BRECKENRIDGE LN "/>
    <n v="3423"/>
    <s v=" "/>
    <s v="BRECKENRIDGE"/>
    <s v="LN"/>
    <n v="-85.6222242037"/>
    <n v="38.198689517200002"/>
    <d v="2019-01-31T00:00:00"/>
    <s v="BAR"/>
    <s v="Bar"/>
    <d v="2011-02-28T16:39:00"/>
    <n v="40220"/>
    <x v="15"/>
    <m/>
    <s v="C1"/>
    <s v="LD"/>
    <s v="Quota Retail Drink"/>
    <s v="ACTIVE"/>
    <m/>
    <s v="Codes and Regulations"/>
    <n v="1246086"/>
    <n v="257373"/>
    <x v="7"/>
  </r>
  <r>
    <n v="1702"/>
    <n v="31467"/>
    <s v="Alcoholic Beverage Annual"/>
    <s v="JOCKS SPORTS BAR"/>
    <s v="3423 BRECKENRIDGE LN "/>
    <n v="3423"/>
    <s v=" "/>
    <s v="BRECKENRIDGE"/>
    <s v="LN"/>
    <n v="-85.6222242037"/>
    <n v="38.198689517200002"/>
    <d v="2019-01-31T00:00:00"/>
    <s v="BAR"/>
    <s v="Bar"/>
    <d v="2011-02-28T16:39:00"/>
    <n v="40220"/>
    <x v="15"/>
    <m/>
    <s v="C1"/>
    <s v="LD4"/>
    <s v="Quota Retail Drink (12 AM - 4 AM)"/>
    <s v="ACTIVE"/>
    <m/>
    <s v="Codes and Regulations"/>
    <n v="1246086"/>
    <n v="257373"/>
    <x v="7"/>
  </r>
  <r>
    <n v="1703"/>
    <n v="31467"/>
    <s v="Alcoholic Beverage Annual"/>
    <s v="JOCKS SPORTS BAR"/>
    <s v="3423 BRECKENRIDGE LN "/>
    <n v="3423"/>
    <s v=" "/>
    <s v="BRECKENRIDGE"/>
    <s v="LN"/>
    <n v="-85.6222242037"/>
    <n v="38.198689517200002"/>
    <d v="2019-01-31T00:00:00"/>
    <s v="BAR"/>
    <s v="Bar"/>
    <d v="2011-02-28T16:39:00"/>
    <n v="40220"/>
    <x v="15"/>
    <m/>
    <s v="C1"/>
    <s v="SD"/>
    <s v="Sunday Drink"/>
    <s v="ACTIVE"/>
    <m/>
    <s v="Codes and Regulations"/>
    <n v="1246086"/>
    <n v="257373"/>
    <x v="7"/>
  </r>
  <r>
    <n v="1704"/>
    <s v="15ABC1069"/>
    <s v="Alcoholic Beverage Annual"/>
    <s v="FAIRDALE PIZZA &amp; PUB"/>
    <s v="10619 W MANSLICK RD "/>
    <n v="10619"/>
    <s v="W"/>
    <s v="MANSLICK"/>
    <s v="RD"/>
    <n v="-85.760092340300005"/>
    <n v="38.106605774199899"/>
    <d v="2019-03-31T00:00:00"/>
    <s v="RST"/>
    <s v="Restaurant / Cafe"/>
    <d v="2015-09-09T11:37:53"/>
    <n v="40118"/>
    <x v="16"/>
    <m/>
    <s v="C2"/>
    <s v="SD"/>
    <s v="Sunday Drink"/>
    <s v="ACTIVE"/>
    <m/>
    <s v="Codes and Regulations"/>
    <n v="1205921"/>
    <n v="224464"/>
    <x v="1"/>
  </r>
  <r>
    <n v="1705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MBRD"/>
    <s v="NQ4 Retail Malt Beverage Drink"/>
    <s v="ACTIVE"/>
    <m/>
    <s v="Codes and Regulations"/>
    <n v="1207618"/>
    <n v="277298"/>
    <x v="6"/>
  </r>
  <r>
    <n v="1706"/>
    <s v="16ABC1026"/>
    <s v="Alcoholic Beverage Annual"/>
    <s v="RHYTHM FOOD MART"/>
    <s v="801 VALLEY COLLEGE DR "/>
    <n v="801"/>
    <s v=" "/>
    <s v="VALLEY COLLEGE"/>
    <s v="DR"/>
    <n v="-85.844341114800002"/>
    <n v="38.1171342373"/>
    <d v="2018-09-30T00:00:00"/>
    <s v="GRO"/>
    <s v="Grocery / Food Mart"/>
    <d v="2016-02-17T10:37:12"/>
    <n v="40272"/>
    <x v="14"/>
    <m/>
    <s v="C2"/>
    <s v="MBP"/>
    <s v="NQ Retail Malt Beverage Package"/>
    <s v="ACTIVE"/>
    <m/>
    <s v="Codes and Regulations"/>
    <n v="1181749"/>
    <n v="228706"/>
    <x v="6"/>
  </r>
  <r>
    <n v="1707"/>
    <n v="31740"/>
    <s v="Alcoholic Beverage Annual"/>
    <s v="EL NOPAL FOREST SPRINGS"/>
    <s v="12418 LA GRANGE RD "/>
    <n v="12418"/>
    <s v=" "/>
    <s v="LA GRANGE"/>
    <s v="RD"/>
    <n v="-85.509334811599899"/>
    <n v="38.289778792500002"/>
    <d v="2019-02-28T00:00:00"/>
    <s v="RST"/>
    <s v="Restaurant / Cafe"/>
    <d v="2011-04-15T15:04:00"/>
    <n v="40245"/>
    <x v="1"/>
    <m/>
    <s v="C1"/>
    <s v="RLD"/>
    <s v="NQ2 Retail Drink (Restaurant)"/>
    <s v="ACTIVE"/>
    <m/>
    <s v="Codes and Regulations"/>
    <n v="1278978"/>
    <n v="290078"/>
    <x v="7"/>
  </r>
  <r>
    <n v="1708"/>
    <s v="15ABC1134"/>
    <s v="Alcoholic Beverage Annual"/>
    <s v="LE MOO"/>
    <s v="2300 LEXINGTON RD "/>
    <n v="2300"/>
    <s v=" "/>
    <s v="LEXINGTON"/>
    <s v="RD"/>
    <n v="-85.703500029599894"/>
    <n v="38.245157112400001"/>
    <d v="2018-09-30T00:00:00"/>
    <s v="RST"/>
    <s v="Restaurant / Cafe"/>
    <d v="2015-09-09T08:29:57"/>
    <n v="40206"/>
    <x v="9"/>
    <s v="IRISH HILL"/>
    <s v="C2"/>
    <s v="SBL"/>
    <s v="Supplemental Bar"/>
    <s v="ACTIVE"/>
    <m/>
    <s v="Codes and Regulations"/>
    <n v="1222999"/>
    <n v="274651"/>
    <x v="1"/>
  </r>
  <r>
    <n v="1709"/>
    <n v="31740"/>
    <s v="Alcoholic Beverage Annual"/>
    <s v="EL NOPAL FOREST SPRINGS"/>
    <s v="12418 LA GRANGE RD "/>
    <n v="12418"/>
    <s v=" "/>
    <s v="LA GRANGE"/>
    <s v="RD"/>
    <n v="-85.509334811599899"/>
    <n v="38.289778792500002"/>
    <d v="2019-02-28T00:00:00"/>
    <s v="RST"/>
    <s v="Restaurant / Cafe"/>
    <d v="2011-04-15T15:04:00"/>
    <n v="40245"/>
    <x v="1"/>
    <m/>
    <s v="C1"/>
    <s v="SD"/>
    <s v="Sunday Drink"/>
    <s v="ACTIVE"/>
    <m/>
    <s v="Codes and Regulations"/>
    <n v="1278978"/>
    <n v="290078"/>
    <x v="7"/>
  </r>
  <r>
    <n v="1710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LD"/>
    <s v="Quota Retail Drink"/>
    <s v="ACTIVE"/>
    <d v="2016-05-09T10:54:37"/>
    <s v="Codes and Regulations"/>
    <n v="1213241"/>
    <n v="277803"/>
    <x v="6"/>
  </r>
  <r>
    <n v="1711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MBCO"/>
    <s v="NQ Retail Malt Beverage Combo (Package and Drink)"/>
    <s v="ACTIVE"/>
    <d v="2016-05-09T10:54:38"/>
    <s v="Codes and Regulations"/>
    <n v="1213241"/>
    <n v="277803"/>
    <x v="6"/>
  </r>
  <r>
    <n v="1712"/>
    <n v="31745"/>
    <s v="Alcoholic Beverage Annual"/>
    <s v="26TH STREET LIQUORS"/>
    <s v="2600 W CHESTNUT ST "/>
    <n v="2600"/>
    <s v="W"/>
    <s v="CHESTNUT"/>
    <s v="ST"/>
    <n v="-85.794789017100001"/>
    <n v="38.252702253400003"/>
    <d v="2019-03-31T00:00:00"/>
    <s v="LIQ"/>
    <s v="Liquor Store"/>
    <d v="2011-03-31T09:38:40"/>
    <n v="40211"/>
    <x v="8"/>
    <s v="RUSSELL"/>
    <s v="C1"/>
    <s v="LP"/>
    <s v="Quota Retail Package"/>
    <s v="ACTIVE"/>
    <m/>
    <s v="Codes and Regulations"/>
    <n v="1196831"/>
    <n v="277825"/>
    <x v="7"/>
  </r>
  <r>
    <n v="1713"/>
    <n v="4219"/>
    <s v="Alcoholic Beverage Annual"/>
    <s v="CENTRAL BEER DEPOT"/>
    <s v="1102 CENTRAL AVE "/>
    <n v="1102"/>
    <s v=" "/>
    <s v="CENTRAL"/>
    <s v="AVE"/>
    <n v="-85.776743636800006"/>
    <n v="38.206605215499899"/>
    <d v="2019-05-31T00:00:00"/>
    <s v="LIQ"/>
    <s v="Liquor Store"/>
    <d v="2004-04-19T15:06:00"/>
    <n v="40208"/>
    <x v="10"/>
    <s v="TAYLOR BERRY"/>
    <s v="C1"/>
    <s v="MBRD"/>
    <s v="NQ4 Retail Malt Beverage Drink"/>
    <s v="ACTIVE"/>
    <m/>
    <s v="Codes and Regulations"/>
    <n v="1201734"/>
    <n v="260954"/>
    <x v="0"/>
  </r>
  <r>
    <n v="1714"/>
    <n v="4219"/>
    <s v="Alcoholic Beverage Annual"/>
    <s v="CENTRAL BEER DEPOT"/>
    <s v="1102 CENTRAL AVE "/>
    <n v="1102"/>
    <s v=" "/>
    <s v="CENTRAL"/>
    <s v="AVE"/>
    <n v="-85.776743636800006"/>
    <n v="38.206605215499899"/>
    <d v="2019-05-31T00:00:00"/>
    <s v="LIQ"/>
    <s v="Liquor Store"/>
    <d v="2004-04-19T15:06:00"/>
    <n v="40208"/>
    <x v="10"/>
    <s v="TAYLOR BERRY"/>
    <s v="C1"/>
    <s v="MBRD4"/>
    <s v="NQ4 Retail Malt Beverage Drink (12 am till 4 am)"/>
    <s v="ACTIVE"/>
    <m/>
    <s v="Codes and Regulations"/>
    <n v="1201734"/>
    <n v="260954"/>
    <x v="0"/>
  </r>
  <r>
    <n v="1715"/>
    <n v="4249"/>
    <s v="Alcoholic Beverage Annual"/>
    <s v="E-Z SUPER FOOD MART"/>
    <s v="1100 ALGONQUIN PKY "/>
    <n v="1100"/>
    <s v=" "/>
    <s v="ALGONQUIN"/>
    <s v="PKY"/>
    <n v="-85.773404228399897"/>
    <n v="38.213838904500001"/>
    <d v="2019-05-31T00:00:00"/>
    <s v="GRO"/>
    <s v="Grocery / Food Mart"/>
    <d v="2004-04-21T08:49:00"/>
    <n v="40208"/>
    <x v="10"/>
    <s v="TAYLOR BERRY"/>
    <s v="C1"/>
    <s v="MBP"/>
    <s v="NQ Retail Malt Beverage Package"/>
    <s v="ACTIVE"/>
    <m/>
    <s v="Codes and Regulations"/>
    <n v="1202737"/>
    <n v="263572"/>
    <x v="0"/>
  </r>
  <r>
    <n v="1716"/>
    <n v="4250"/>
    <s v="Alcoholic Beverage Annual"/>
    <s v="FISHERY, THE"/>
    <s v="3624 LEXINGTON RD "/>
    <n v="3624"/>
    <s v=" "/>
    <s v="LEXINGTON"/>
    <s v="RD"/>
    <n v="-85.660955672399894"/>
    <n v="38.251437931799899"/>
    <d v="2019-05-31T00:00:00"/>
    <s v="RST"/>
    <s v="Restaurant / Cafe"/>
    <d v="2004-04-21T08:55:32"/>
    <n v="40207"/>
    <x v="7"/>
    <s v="ROCKCREEK LEXINGTON ROAD"/>
    <s v="C1"/>
    <s v="MBRD"/>
    <s v="NQ4 Retail Malt Beverage Drink"/>
    <s v="ACTIVE"/>
    <m/>
    <s v="Codes and Regulations"/>
    <n v="1235251"/>
    <n v="276748"/>
    <x v="0"/>
  </r>
  <r>
    <n v="1717"/>
    <s v="14ABC1051"/>
    <s v="Alcoholic Beverage Annual"/>
    <s v="EDDIE'S LIQUORS"/>
    <s v="4621 W MARKET ST "/>
    <n v="4621"/>
    <s v="W"/>
    <s v="MARKET"/>
    <s v="ST"/>
    <n v="-85.8246072451999"/>
    <n v="38.265146233899898"/>
    <d v="2019-03-31T00:00:00"/>
    <s v="LIQ"/>
    <s v="Liquor Store"/>
    <d v="2014-04-03T11:55:32"/>
    <n v="40212"/>
    <x v="8"/>
    <s v="SHAWNEE"/>
    <s v="C2"/>
    <s v="MBP2"/>
    <s v="NQ Retail Malt Beverage Package (12 am till 2 am)"/>
    <s v="ACTIVE"/>
    <d v="2014-04-03T11:55:32"/>
    <s v="Codes and Regulations"/>
    <n v="1188347"/>
    <n v="282501"/>
    <x v="3"/>
  </r>
  <r>
    <n v="1718"/>
    <s v="14ABC1047"/>
    <s v="Alcoholic Beverage Annual"/>
    <s v="BEEF O' BRADY'S #1"/>
    <s v="11324 PRESTON HWY "/>
    <n v="11324"/>
    <s v=" "/>
    <s v="PRESTON"/>
    <s v="HWY"/>
    <n v="-85.670136546999899"/>
    <n v="38.084400619199897"/>
    <d v="2019-01-31T00:00:00"/>
    <s v="RST"/>
    <s v="Restaurant / Cafe"/>
    <d v="2014-03-27T15:51:56"/>
    <n v="40229"/>
    <x v="16"/>
    <m/>
    <s v="C2"/>
    <s v="RLD"/>
    <s v="NQ2 Retail Drink (Restaurant)"/>
    <s v="ACTIVE"/>
    <m/>
    <s v="Codes and Regulations"/>
    <n v="1231677"/>
    <n v="215967"/>
    <x v="3"/>
  </r>
  <r>
    <n v="1719"/>
    <s v="14ABC1051"/>
    <s v="Alcoholic Beverage Annual"/>
    <s v="EDDIE'S LIQUORS"/>
    <s v="4621 W MARKET ST "/>
    <n v="4621"/>
    <s v="W"/>
    <s v="MARKET"/>
    <s v="ST"/>
    <n v="-85.8246072451999"/>
    <n v="38.265146233899898"/>
    <d v="2019-03-31T00:00:00"/>
    <s v="LIQ"/>
    <s v="Liquor Store"/>
    <d v="2014-04-03T11:55:32"/>
    <n v="40212"/>
    <x v="8"/>
    <s v="SHAWNEE"/>
    <s v="C2"/>
    <s v="MBP"/>
    <s v="NQ Retail Malt Beverage Package"/>
    <s v="ACTIVE"/>
    <d v="2014-04-03T11:55:32"/>
    <s v="Codes and Regulations"/>
    <n v="1188347"/>
    <n v="282501"/>
    <x v="3"/>
  </r>
  <r>
    <n v="1720"/>
    <s v="16ABC1063"/>
    <s v="Alcoholic Beverage Annual"/>
    <s v="24/7 STOP &amp; GO"/>
    <s v="427 UNIVERSITY BLVD "/>
    <n v="427"/>
    <s v=" "/>
    <s v="UNIVERSITY"/>
    <s v="BLVD"/>
    <n v="-85.751285601899895"/>
    <n v="38.214479754400003"/>
    <d v="2019-01-31T00:00:00"/>
    <s v="LIQ"/>
    <s v="Liquor Store"/>
    <d v="2016-05-23T11:55:54"/>
    <n v="40217"/>
    <x v="2"/>
    <s v="SAINT JOSEPH"/>
    <s v="C1"/>
    <s v="LP"/>
    <s v="Quota Retail Package"/>
    <s v="ACTIVE"/>
    <d v="2016-05-23T11:55:54"/>
    <s v="Codes and Regulations"/>
    <n v="1209095"/>
    <n v="263701"/>
    <x v="6"/>
  </r>
  <r>
    <n v="1721"/>
    <n v="34769"/>
    <s v="Alcoholic Beverage Annual"/>
    <s v="CENTERPLATE - CARDINAL PARK"/>
    <s v="2125 S FLOYD ST "/>
    <n v="2125"/>
    <s v="S"/>
    <s v="FLOYD"/>
    <s v="ST"/>
    <n v="-85.753639192600005"/>
    <n v="38.216520232599898"/>
    <d v="2019-05-31T00:00:00"/>
    <s v="AMU"/>
    <s v="Amusement"/>
    <d v="2012-04-24T16:32:32"/>
    <n v="40208"/>
    <x v="10"/>
    <s v="UNIVERSITY"/>
    <s v="OR2"/>
    <s v="MBRD"/>
    <s v="NQ4 Retail Malt Beverage Drink"/>
    <s v="ACTIVE"/>
    <m/>
    <s v="Codes and Regulations"/>
    <n v="1208431"/>
    <n v="264455"/>
    <x v="10"/>
  </r>
  <r>
    <n v="1722"/>
    <s v="15ABC1071"/>
    <s v="Alcoholic Beverage Annual"/>
    <s v="SUNSHINE LIQUORS"/>
    <s v="4105 TAYLOR BLVD "/>
    <n v="4105"/>
    <s v=" "/>
    <s v="TAYLOR"/>
    <s v="BLVD"/>
    <n v="-85.783307375800007"/>
    <n v="38.182652947000001"/>
    <d v="2019-02-28T00:00:00"/>
    <s v="LIQ"/>
    <s v="Liquor Store"/>
    <d v="2015-05-27T17:01:45"/>
    <n v="40215"/>
    <x v="19"/>
    <s v="BEECHMONT"/>
    <s v="C1"/>
    <s v="LP2"/>
    <s v="Quota Retail Package (12 AM - 2 AM)"/>
    <s v="ACTIVE"/>
    <d v="2015-05-27T17:01:45"/>
    <s v="Codes and Regulations"/>
    <n v="1199703"/>
    <n v="252264"/>
    <x v="1"/>
  </r>
  <r>
    <n v="1723"/>
    <n v="31897"/>
    <s v="Alcoholic Beverage Annual"/>
    <s v="MOESKIE LIQUOR"/>
    <s v="5046 POPLAR LEVEL RD "/>
    <n v="5046"/>
    <s v=" "/>
    <s v="POPLAR LEVEL"/>
    <s v="RD"/>
    <n v="-85.679818411900001"/>
    <n v="38.163896631100002"/>
    <d v="2019-02-28T00:00:00"/>
    <s v="LIQ"/>
    <s v="Liquor Store"/>
    <d v="2011-03-25T09:47:00"/>
    <n v="40219"/>
    <x v="17"/>
    <m/>
    <s v="C1"/>
    <s v="LP"/>
    <s v="Quota Retail Package"/>
    <s v="ACTIVE"/>
    <m/>
    <s v="Codes and Regulations"/>
    <n v="1229340"/>
    <n v="244956"/>
    <x v="7"/>
  </r>
  <r>
    <n v="1724"/>
    <s v="15ABC1123"/>
    <s v="Alcoholic Beverage Annual"/>
    <s v="GOOSE LIQUORS"/>
    <s v="2105 7TH STREET RD "/>
    <n v="2105"/>
    <s v=" "/>
    <s v="7TH STREET"/>
    <s v="RD"/>
    <n v="-85.777829620600002"/>
    <n v="38.219188713900003"/>
    <d v="2019-05-31T00:00:00"/>
    <s v="LIQ"/>
    <s v="Liquor Store"/>
    <d v="2015-06-29T11:08:07"/>
    <n v="40208"/>
    <x v="25"/>
    <s v="TAYLOR BERRY"/>
    <s v="C1"/>
    <s v="MBP2"/>
    <s v="NQ Retail Malt Beverage Package (12 am till 2 am)"/>
    <s v="ACTIVE"/>
    <d v="2015-06-29T11:08:06"/>
    <s v="Codes and Regulations"/>
    <n v="1201498"/>
    <n v="265541"/>
    <x v="1"/>
  </r>
  <r>
    <n v="1725"/>
    <s v="15ABC1159"/>
    <s v="Alcoholic Beverage Annual"/>
    <s v="MIGO"/>
    <s v="2222 DUNDEE RD "/>
    <n v="2222"/>
    <s v=" "/>
    <s v="DUNDEE"/>
    <s v="RD"/>
    <n v="-85.693650272699898"/>
    <n v="38.223706729600003"/>
    <d v="2019-01-31T00:00:00"/>
    <s v="RST"/>
    <s v="Restaurant / Cafe"/>
    <d v="2015-10-13T15:57:57"/>
    <n v="40205"/>
    <x v="9"/>
    <s v="BELKNAP"/>
    <s v="(C2)"/>
    <s v="LD2"/>
    <s v="Quota Retail Drink (12 AM - 2 AM)"/>
    <s v="ACTIVE"/>
    <d v="2015-10-13T15:57:57"/>
    <s v="Codes and Regulations"/>
    <n v="1225705"/>
    <n v="266796"/>
    <x v="1"/>
  </r>
  <r>
    <n v="1726"/>
    <s v="14ABC1000"/>
    <s v="Alcoholic Beverage Annual"/>
    <s v="PRICE LESS FOODS #66"/>
    <s v="10986 DIXIE HWY "/>
    <n v="10986"/>
    <s v=" "/>
    <s v="DIXIE"/>
    <s v="HWY"/>
    <n v="-85.874588245799899"/>
    <n v="38.096387286599899"/>
    <d v="2018-09-30T00:00:00"/>
    <s v="GRO"/>
    <s v="Grocery / Food Mart"/>
    <d v="2014-01-24T17:04:24"/>
    <n v="40272"/>
    <x v="5"/>
    <m/>
    <s v="C1"/>
    <s v="MBP"/>
    <s v="NQ Retail Malt Beverage Package"/>
    <s v="ACTIVE"/>
    <m/>
    <s v="Codes and Regulations"/>
    <n v="1172915"/>
    <n v="221304"/>
    <x v="3"/>
  </r>
  <r>
    <n v="1727"/>
    <s v="15ABC1149"/>
    <s v="Alcoholic Beverage Annual"/>
    <s v="LUCKY JUNIORS LIQUORS"/>
    <s v="359 N 26TH ST "/>
    <n v="359"/>
    <s v="N"/>
    <s v="26TH"/>
    <s v="ST"/>
    <n v="-85.792788630900006"/>
    <n v="38.265595525199899"/>
    <d v="2019-03-31T00:00:00"/>
    <s v="LIQ"/>
    <s v="Liquor Store"/>
    <d v="2015-09-10T08:05:28"/>
    <n v="40212"/>
    <x v="8"/>
    <s v="PORTLAND"/>
    <s v="C2"/>
    <s v="MBP"/>
    <s v="NQ Retail Malt Beverage Package"/>
    <s v="ACTIVE"/>
    <m/>
    <s v="Codes and Regulations"/>
    <n v="1197484"/>
    <n v="282510"/>
    <x v="1"/>
  </r>
  <r>
    <n v="1728"/>
    <n v="3829"/>
    <s v="Alcoholic Beverage Annual"/>
    <s v="RED DOG LIQUORS"/>
    <s v="2930 WILSON AVE "/>
    <n v="2930"/>
    <s v=" "/>
    <s v="WILSON"/>
    <s v="AVE"/>
    <n v="-85.803242520599895"/>
    <n v="38.2304239495"/>
    <d v="2019-03-31T00:00:00"/>
    <s v="LIQ"/>
    <s v="Liquor Store"/>
    <d v="2004-03-12T15:56:00"/>
    <n v="40211"/>
    <x v="25"/>
    <s v="PARK DUVALLE"/>
    <s v="C1"/>
    <s v="MBP2"/>
    <s v="NQ Retail Malt Beverage Package (12 am till 2 am)"/>
    <s v="ACTIVE"/>
    <m/>
    <s v="Codes and Regulations"/>
    <n v="1194267"/>
    <n v="269754"/>
    <x v="0"/>
  </r>
  <r>
    <n v="1729"/>
    <n v="3829"/>
    <s v="Alcoholic Beverage Annual"/>
    <s v="RED DOG LIQUORS"/>
    <s v="2930 WILSON AVE "/>
    <n v="2930"/>
    <s v=" "/>
    <s v="WILSON"/>
    <s v="AVE"/>
    <n v="-85.803242520599895"/>
    <n v="38.2304239495"/>
    <d v="2019-03-31T00:00:00"/>
    <s v="LIQ"/>
    <s v="Liquor Store"/>
    <d v="2004-03-12T15:56:00"/>
    <n v="40211"/>
    <x v="25"/>
    <s v="PARK DUVALLE"/>
    <s v="C1"/>
    <s v="LP2"/>
    <s v="Quota Retail Package (12 AM - 2 AM)"/>
    <s v="ACTIVE"/>
    <m/>
    <s v="Codes and Regulations"/>
    <n v="1194267"/>
    <n v="269754"/>
    <x v="0"/>
  </r>
  <r>
    <n v="1730"/>
    <n v="32015"/>
    <s v="Alcoholic Beverage Annual"/>
    <s v="O'CONNELLS IRISH PUB"/>
    <s v="5520 FERN VALLEY RD 115"/>
    <n v="5520"/>
    <s v=" "/>
    <s v="FERN VALLEY"/>
    <s v="RD"/>
    <n v="-85.657544533299898"/>
    <n v="38.155576940899898"/>
    <d v="2019-01-31T00:00:00"/>
    <s v="BAR"/>
    <s v="Bar"/>
    <d v="2011-05-23T11:40:56"/>
    <n v="40228"/>
    <x v="0"/>
    <m/>
    <s v="C2"/>
    <s v="LD"/>
    <s v="Quota Retail Drink"/>
    <s v="ACTIVE"/>
    <m/>
    <s v="Codes and Regulations"/>
    <n v="1235697"/>
    <n v="241828"/>
    <x v="7"/>
  </r>
  <r>
    <n v="1731"/>
    <s v="15ABC1152"/>
    <s v="Alcoholic Beverage Annual"/>
    <s v="GARLAND FOOD MARKET"/>
    <s v="2600 GARLAND AVE "/>
    <n v="2600"/>
    <s v=" "/>
    <s v="GARLAND"/>
    <s v="AVE"/>
    <n v="-85.795677259499897"/>
    <n v="38.244198654000002"/>
    <d v="2019-03-31T00:00:00"/>
    <s v="GRO"/>
    <s v="Grocery / Food Mart"/>
    <d v="2015-12-02T09:20:28"/>
    <n v="40211"/>
    <x v="10"/>
    <s v="PARKLAND"/>
    <s v="C1"/>
    <s v="MBP"/>
    <s v="NQ Retail Malt Beverage Package"/>
    <s v="ACTIVE"/>
    <d v="2015-12-02T09:20:28"/>
    <s v="Codes and Regulations"/>
    <n v="1196524"/>
    <n v="274733"/>
    <x v="1"/>
  </r>
  <r>
    <n v="1732"/>
    <s v="15ABC1180"/>
    <s v="Alcoholic Beverage Annual"/>
    <s v="DOC CROW'S SOUTHERN SMOKEHOUSE &amp; RAW BAR"/>
    <s v="127 W MAIN ST "/>
    <n v="127"/>
    <s v="W"/>
    <s v="MAIN"/>
    <s v="ST"/>
    <n v="-85.752797492900001"/>
    <n v="38.256444142900001"/>
    <d v="2018-11-30T00:00:00"/>
    <s v="RST"/>
    <s v="Restaurant / Cafe"/>
    <d v="2015-11-09T14:57:36"/>
    <n v="40202"/>
    <x v="3"/>
    <s v="CENTRAL BUSINESS DISTRICT"/>
    <s v="(C3)"/>
    <s v="RLD"/>
    <s v="NQ2 Retail Drink (Restaurant)"/>
    <s v="ACTIVE"/>
    <d v="2015-11-09T14:57:36"/>
    <s v="Codes and Regulations"/>
    <n v="1208910"/>
    <n v="278988"/>
    <x v="1"/>
  </r>
  <r>
    <n v="1733"/>
    <n v="32015"/>
    <s v="Alcoholic Beverage Annual"/>
    <s v="O'CONNELLS IRISH PUB"/>
    <s v="5520 FERN VALLEY RD 115"/>
    <n v="5520"/>
    <s v=" "/>
    <s v="FERN VALLEY"/>
    <s v="RD"/>
    <n v="-85.657544533299898"/>
    <n v="38.155576940899898"/>
    <d v="2019-01-31T00:00:00"/>
    <s v="BAR"/>
    <s v="Bar"/>
    <d v="2011-05-23T11:40:56"/>
    <n v="40228"/>
    <x v="0"/>
    <m/>
    <s v="C2"/>
    <s v="SD"/>
    <s v="Sunday Drink"/>
    <s v="ACTIVE"/>
    <m/>
    <s v="Codes and Regulations"/>
    <n v="1235697"/>
    <n v="241828"/>
    <x v="7"/>
  </r>
  <r>
    <n v="1734"/>
    <n v="33793"/>
    <s v="Alcoholic Beverage Annual"/>
    <s v="DRAKE'S"/>
    <s v="3921 SUMMIT PLAZA DR "/>
    <n v="3921"/>
    <s v=" "/>
    <s v="SUMMIT PLAZA"/>
    <s v="DR"/>
    <n v="-85.576297104600002"/>
    <n v="38.307589054300003"/>
    <d v="2019-01-31T00:00:00"/>
    <s v="RST"/>
    <s v="Restaurant / Cafe"/>
    <d v="2011-11-30T16:20:31"/>
    <n v="40241"/>
    <x v="6"/>
    <m/>
    <s v="C2"/>
    <s v="RLD4"/>
    <s v="NQ2 Restaurant Liquor Drink (12 am till 4 am)"/>
    <s v="ACTIVE"/>
    <m/>
    <s v="Codes and Regulations"/>
    <n v="1259854"/>
    <n v="296833"/>
    <x v="7"/>
  </r>
  <r>
    <n v="1735"/>
    <n v="32024"/>
    <s v="Alcoholic Beverage Annual"/>
    <s v="ANSELMO'S"/>
    <s v="1511 BARDSTOWN RD "/>
    <n v="1511"/>
    <s v=" "/>
    <s v="BARDSTOWN"/>
    <s v="RD"/>
    <n v="-85.7085167125"/>
    <n v="38.231903829399897"/>
    <d v="2019-01-31T00:00:00"/>
    <s v="BAR"/>
    <s v="Bar"/>
    <d v="2011-04-08T10:57:55"/>
    <n v="40205"/>
    <x v="9"/>
    <s v="BONNYCASTLE"/>
    <s v="(C2)"/>
    <s v="LD"/>
    <s v="Quota Retail Drink"/>
    <s v="ACTIVE"/>
    <m/>
    <s v="Codes and Regulations"/>
    <n v="1221482"/>
    <n v="269848"/>
    <x v="7"/>
  </r>
  <r>
    <n v="1736"/>
    <n v="32024"/>
    <s v="Alcoholic Beverage Annual"/>
    <s v="ANSELMO'S"/>
    <s v="1511 BARDSTOWN RD "/>
    <n v="1511"/>
    <s v=" "/>
    <s v="BARDSTOWN"/>
    <s v="RD"/>
    <n v="-85.7085167125"/>
    <n v="38.231903829399897"/>
    <d v="2019-01-31T00:00:00"/>
    <s v="BAR"/>
    <s v="Bar"/>
    <d v="2011-04-08T10:57:55"/>
    <n v="40205"/>
    <x v="9"/>
    <s v="BONNYCASTLE"/>
    <s v="(C2)"/>
    <s v="LD4"/>
    <s v="Quota Retail Drink (12 AM - 4 AM)"/>
    <s v="ACTIVE"/>
    <m/>
    <s v="Codes and Regulations"/>
    <n v="1221482"/>
    <n v="269848"/>
    <x v="7"/>
  </r>
  <r>
    <n v="1737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MBRD4"/>
    <s v="NQ4 Retail Malt Beverage Drink (12 am till 4 am)"/>
    <s v="ACTIVE"/>
    <d v="2016-05-09T10:54:38"/>
    <s v="Codes and Regulations"/>
    <n v="1213241"/>
    <n v="277803"/>
    <x v="6"/>
  </r>
  <r>
    <n v="1738"/>
    <n v="32024"/>
    <s v="Alcoholic Beverage Annual"/>
    <s v="ANSELMO'S"/>
    <s v="1511 BARDSTOWN RD "/>
    <n v="1511"/>
    <s v=" "/>
    <s v="BARDSTOWN"/>
    <s v="RD"/>
    <n v="-85.7085167125"/>
    <n v="38.231903829399897"/>
    <d v="2019-01-31T00:00:00"/>
    <s v="BAR"/>
    <s v="Bar"/>
    <d v="2011-04-08T10:57:55"/>
    <n v="40205"/>
    <x v="9"/>
    <s v="BONNYCASTLE"/>
    <s v="(C2)"/>
    <s v="SD"/>
    <s v="Sunday Drink"/>
    <s v="ACTIVE"/>
    <m/>
    <s v="Codes and Regulations"/>
    <n v="1221482"/>
    <n v="269848"/>
    <x v="7"/>
  </r>
  <r>
    <n v="1739"/>
    <n v="32050"/>
    <s v="Alcoholic Beverage Annual"/>
    <s v="SCORES LIQUORS"/>
    <s v="6714 SHEPHERDSVILLE RD "/>
    <n v="6714"/>
    <s v=" "/>
    <s v="SHEPHERDSVILLE"/>
    <s v="RD"/>
    <n v="-85.66035042"/>
    <n v="38.152121092199899"/>
    <d v="2019-01-31T00:00:00"/>
    <s v="LIQ"/>
    <s v="Liquor Store"/>
    <d v="2011-08-29T16:33:07"/>
    <n v="40228"/>
    <x v="17"/>
    <m/>
    <s v="C1"/>
    <s v="LP"/>
    <s v="Quota Retail Package"/>
    <s v="ACTIVE"/>
    <m/>
    <s v="Codes and Regulations"/>
    <n v="1234871"/>
    <n v="240582"/>
    <x v="7"/>
  </r>
  <r>
    <n v="1740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LP"/>
    <s v="Quota Retail Package"/>
    <s v="ACTIVE"/>
    <d v="2016-05-09T10:54:38"/>
    <s v="Codes and Regulations"/>
    <n v="1213241"/>
    <n v="277803"/>
    <x v="6"/>
  </r>
  <r>
    <n v="1741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LP2"/>
    <s v="Quota Retail Package (12 AM - 2 AM)"/>
    <s v="ACTIVE"/>
    <d v="2016-05-09T10:54:38"/>
    <s v="Codes and Regulations"/>
    <n v="1213241"/>
    <n v="277803"/>
    <x v="6"/>
  </r>
  <r>
    <n v="1742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LD"/>
    <s v="Quota Retail Drink"/>
    <s v="ACTIVE"/>
    <d v="2016-07-21T09:35:33"/>
    <s v="Codes and Regulations"/>
    <n v="1217725"/>
    <n v="272319"/>
    <x v="6"/>
  </r>
  <r>
    <n v="1743"/>
    <n v="32052"/>
    <s v="Alcoholic Beverage Annual"/>
    <s v="BROADWAY LIQUORS"/>
    <s v="2205 W BROADWAY "/>
    <n v="2205"/>
    <s v="W"/>
    <s v="BROADWAY"/>
    <s v=" "/>
    <n v="-85.788425074700001"/>
    <n v="38.249540023100003"/>
    <d v="2019-03-31T00:00:00"/>
    <s v="LIQ"/>
    <s v="Liquor Store"/>
    <d v="2011-09-23T13:00:34"/>
    <n v="40211"/>
    <x v="10"/>
    <s v="RUSSELL"/>
    <s v="C1"/>
    <s v="LP"/>
    <s v="Quota Retail Package"/>
    <s v="ACTIVE"/>
    <m/>
    <s v="Codes and Regulations"/>
    <n v="1198639"/>
    <n v="276643"/>
    <x v="7"/>
  </r>
  <r>
    <n v="1744"/>
    <n v="3829"/>
    <s v="Alcoholic Beverage Annual"/>
    <s v="RED DOG LIQUORS"/>
    <s v="2930 WILSON AVE "/>
    <n v="2930"/>
    <s v=" "/>
    <s v="WILSON"/>
    <s v="AVE"/>
    <n v="-85.803242520599895"/>
    <n v="38.2304239495"/>
    <d v="2019-03-31T00:00:00"/>
    <s v="LIQ"/>
    <s v="Liquor Store"/>
    <d v="2004-03-12T15:56:00"/>
    <n v="40211"/>
    <x v="25"/>
    <s v="PARK DUVALLE"/>
    <s v="C1"/>
    <s v="MBP"/>
    <s v="NQ Retail Malt Beverage Package"/>
    <s v="ACTIVE"/>
    <m/>
    <s v="Codes and Regulations"/>
    <n v="1194267"/>
    <n v="269754"/>
    <x v="0"/>
  </r>
  <r>
    <n v="1745"/>
    <n v="3972"/>
    <s v="Alcoholic Beverage Annual"/>
    <s v="CORNER MARKET"/>
    <s v="358 N 26TH ST "/>
    <n v="358"/>
    <s v="N"/>
    <s v="26TH"/>
    <s v="ST"/>
    <n v="-85.793299035299896"/>
    <n v="38.266008980199899"/>
    <d v="2019-03-31T00:00:00"/>
    <s v="GRO"/>
    <s v="Grocery / Food Mart"/>
    <d v="2004-03-23T13:07:00"/>
    <n v="40212"/>
    <x v="8"/>
    <s v="PORTLAND"/>
    <s v="C1"/>
    <s v="MBP"/>
    <s v="NQ Retail Malt Beverage Package"/>
    <s v="ACTIVE"/>
    <m/>
    <s v="Codes and Regulations"/>
    <n v="1197340"/>
    <n v="282663"/>
    <x v="0"/>
  </r>
  <r>
    <n v="1746"/>
    <n v="23822"/>
    <s v="Alcoholic Beverage Annual"/>
    <s v="SERGIO'S"/>
    <s v="1605 STORY AVE "/>
    <n v="1605"/>
    <s v=" "/>
    <s v="STORY"/>
    <s v="AVE"/>
    <n v="-85.721353437000005"/>
    <n v="38.259206348500001"/>
    <d v="2018-09-30T00:00:00"/>
    <s v="RST"/>
    <s v="Restaurant / Cafe"/>
    <d v="2009-07-07T09:23:00"/>
    <n v="40206"/>
    <x v="7"/>
    <s v="BUTCHERTOWN"/>
    <s v="C2"/>
    <s v="MBCO"/>
    <s v="NQ Retail Malt Beverage Combo (Package and Drink)"/>
    <s v="ACTIVE"/>
    <m/>
    <s v="Codes and Regulations"/>
    <n v="1217954"/>
    <n v="279848"/>
    <x v="12"/>
  </r>
  <r>
    <n v="1747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CATE"/>
    <s v="Caterer"/>
    <s v="ACTIVE"/>
    <d v="2016-07-21T09:35:33"/>
    <s v="Codes and Regulations"/>
    <n v="1217725"/>
    <n v="272319"/>
    <x v="6"/>
  </r>
  <r>
    <n v="1748"/>
    <s v="16ABC1093"/>
    <s v="Alcoholic Beverage Annual"/>
    <s v="GANDER"/>
    <s v="111 S ENGLISH STATION RD "/>
    <n v="111"/>
    <s v="S"/>
    <s v="ENGLISH STATION"/>
    <s v="RD"/>
    <n v="-85.492552265200004"/>
    <n v="38.2392104686"/>
    <d v="2019-02-28T00:00:00"/>
    <s v="RST"/>
    <s v="Restaurant / Cafe"/>
    <d v="2016-08-25T14:55:47"/>
    <n v="40245"/>
    <x v="13"/>
    <m/>
    <s v="C1"/>
    <s v="SD"/>
    <s v="Sunday Drink"/>
    <s v="ACTIVE"/>
    <m/>
    <s v="Codes and Regulations"/>
    <n v="1283546"/>
    <n v="271599"/>
    <x v="6"/>
  </r>
  <r>
    <n v="1749"/>
    <n v="5913"/>
    <s v="Alcoholic Beverage Annual"/>
    <s v="VALLEY LIQUORS"/>
    <s v="10608 DIXIE HWY "/>
    <n v="10608"/>
    <s v=" "/>
    <s v="DIXIE"/>
    <s v="HWY"/>
    <n v="-85.871409459600002"/>
    <n v="38.100809422700003"/>
    <d v="2018-09-30T00:00:00"/>
    <s v="LIQ"/>
    <s v="Liquor Store"/>
    <d v="2004-08-25T14:36:00"/>
    <n v="40272"/>
    <x v="5"/>
    <m/>
    <s v="C2"/>
    <s v="MBRD2"/>
    <s v="NQ4 Retail Malt Beverage Drink (12 am till 2 am)"/>
    <s v="ACTIVE"/>
    <m/>
    <s v="Codes and Regulations"/>
    <n v="1173858"/>
    <n v="222898"/>
    <x v="0"/>
  </r>
  <r>
    <n v="1750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LD"/>
    <s v="Quota Retail Drink"/>
    <s v="ACTIVE"/>
    <m/>
    <s v="Codes and Regulations"/>
    <n v="1215882"/>
    <n v="271415"/>
    <x v="7"/>
  </r>
  <r>
    <n v="1751"/>
    <s v="14ABC1003"/>
    <s v="Alcoholic Beverage Annual"/>
    <s v="THE JOY LUCK"/>
    <s v="1285 BARDSTOWN RD "/>
    <n v="1285"/>
    <s v=" "/>
    <s v="BARDSTOWN"/>
    <s v="RD"/>
    <n v="-85.715745219200002"/>
    <n v="38.2358889056"/>
    <d v="2018-10-31T00:00:00"/>
    <s v="RST"/>
    <s v="Restaurant / Cafe"/>
    <d v="2014-01-23T07:42:35"/>
    <n v="40204"/>
    <x v="9"/>
    <s v="CHEROKEE TRIANGLE"/>
    <s v="(C2)"/>
    <s v="MBRD"/>
    <s v="NQ4 Retail Malt Beverage Drink"/>
    <s v="ACTIVE"/>
    <m/>
    <s v="Codes and Regulations"/>
    <n v="1219429"/>
    <n v="271332"/>
    <x v="3"/>
  </r>
  <r>
    <n v="1752"/>
    <s v="13ABC1109"/>
    <s v="Alcoholic Beverage Annual"/>
    <s v="BRAZEIRO"/>
    <s v="450 S 4TH ST 120"/>
    <n v="450"/>
    <s v="S"/>
    <s v="4TH"/>
    <s v="ST"/>
    <n v="-85.757678214899897"/>
    <n v="38.251630018100002"/>
    <d v="2018-11-30T00:00:00"/>
    <s v="RST"/>
    <s v="Restaurant / Cafe"/>
    <d v="2014-01-14T09:41:03"/>
    <n v="40202"/>
    <x v="3"/>
    <s v="CENTRAL BUSINESS DISTRICT"/>
    <s v="(C3)"/>
    <s v="MBRD"/>
    <s v="NQ4 Retail Malt Beverage Drink"/>
    <s v="ACTIVE"/>
    <m/>
    <s v="Codes and Regulations"/>
    <n v="1207480"/>
    <n v="277258"/>
    <x v="3"/>
  </r>
  <r>
    <n v="1753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SD"/>
    <s v="Sunday Drink"/>
    <s v="ACTIVE"/>
    <m/>
    <s v="Codes and Regulations"/>
    <n v="1215882"/>
    <n v="271415"/>
    <x v="7"/>
  </r>
  <r>
    <n v="1754"/>
    <n v="5839"/>
    <s v="Alcoholic Beverage Annual"/>
    <s v="AL'S BAIT HOUSE"/>
    <s v="14216 DIXIE HWY "/>
    <n v="14216"/>
    <s v=" "/>
    <s v="DIXIE"/>
    <s v="HWY"/>
    <n v="-85.896173730200005"/>
    <n v="38.0504323466999"/>
    <d v="2018-09-30T00:00:00"/>
    <s v="GRO"/>
    <s v="Grocery / Food Mart"/>
    <d v="2004-08-23T16:34:00"/>
    <n v="40272"/>
    <x v="5"/>
    <m/>
    <s v="C2"/>
    <s v="MBCO"/>
    <s v="NQ Retail Malt Beverage Combo (Package and Drink)"/>
    <s v="ACTIVE"/>
    <m/>
    <s v="Codes and Regulations"/>
    <n v="1166405"/>
    <n v="204682"/>
    <x v="0"/>
  </r>
  <r>
    <n v="1755"/>
    <n v="6365"/>
    <s v="Alcoholic Beverage Annual"/>
    <s v="SMOKETOWN LIQUORS"/>
    <s v="801 S CLAY ST "/>
    <n v="801"/>
    <s v="S"/>
    <s v="CLAY"/>
    <s v="ST"/>
    <n v="-85.741914185900001"/>
    <n v="38.2414044983"/>
    <d v="2018-10-31T00:00:00"/>
    <s v="LIQ"/>
    <s v="Liquor Store"/>
    <d v="2004-09-30T12:48:04"/>
    <n v="40203"/>
    <x v="3"/>
    <s v="SMOKETOWN JACKSON"/>
    <s v="UN"/>
    <s v="MBCO"/>
    <s v="NQ Retail Malt Beverage Combo (Package and Drink)"/>
    <s v="ACTIVE"/>
    <m/>
    <s v="Codes and Regulations"/>
    <n v="1211946"/>
    <n v="273461"/>
    <x v="0"/>
  </r>
  <r>
    <n v="1756"/>
    <n v="32104"/>
    <s v="Alcoholic Beverage Annual"/>
    <s v="LIQUOR ZONE"/>
    <s v="3310 W BROADWAY "/>
    <n v="3310"/>
    <s v="W"/>
    <s v="BROADWAY"/>
    <s v=" "/>
    <n v="-85.808084169799898"/>
    <n v="38.249510098400002"/>
    <d v="2019-03-31T00:00:00"/>
    <s v="LIQ"/>
    <s v="Liquor Store"/>
    <d v="2011-04-15T08:37:00"/>
    <n v="40211"/>
    <x v="8"/>
    <s v="CHICKASAW"/>
    <s v="C2"/>
    <s v="LP"/>
    <s v="Quota Retail Package"/>
    <s v="ACTIVE"/>
    <m/>
    <s v="Codes and Regulations"/>
    <n v="1192994"/>
    <n v="276727"/>
    <x v="7"/>
  </r>
  <r>
    <n v="1757"/>
    <n v="13885"/>
    <s v="Alcoholic Beverage Annual"/>
    <s v="GOODWOOD BREWING COMPANY"/>
    <s v="636 E MAIN ST "/>
    <n v="636"/>
    <s v="E"/>
    <s v="MAIN"/>
    <s v="ST"/>
    <n v="-85.740068398600002"/>
    <n v="38.254635338999897"/>
    <d v="2018-11-30T00:00:00"/>
    <s v="MAN"/>
    <s v="Manufacturer"/>
    <d v="2005-03-22T13:56:00"/>
    <n v="40202"/>
    <x v="3"/>
    <s v="REMAINDER OF CITY"/>
    <s v="EZ1"/>
    <s v="MBCO"/>
    <s v="NQ Retail Malt Beverage Combo (Package and Drink)"/>
    <s v="ACTIVE"/>
    <m/>
    <s v="Codes and Regulations"/>
    <n v="1212554"/>
    <n v="278270"/>
    <x v="4"/>
  </r>
  <r>
    <n v="1758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RLD"/>
    <s v="NQ2 Retail Drink (Restaurant)"/>
    <s v="ACTIVE"/>
    <m/>
    <s v="Codes and Regulations"/>
    <n v="1217334"/>
    <n v="272880"/>
    <x v="1"/>
  </r>
  <r>
    <n v="1759"/>
    <s v="14ABC1182"/>
    <s v="Alcoholic Beverage Annual"/>
    <s v="SENOR IQUANAS RESTAURANTES MEXICANOS"/>
    <s v="5637 OUTER LOOP "/>
    <n v="5637"/>
    <s v=" "/>
    <s v="OUTER"/>
    <s v="LOOP"/>
    <n v="-85.655850377500002"/>
    <n v="38.1391879257"/>
    <d v="2019-02-28T00:00:00"/>
    <s v="RST"/>
    <s v="Restaurant / Cafe"/>
    <d v="2014-12-02T15:12:55"/>
    <n v="40219"/>
    <x v="0"/>
    <m/>
    <s v="C1"/>
    <s v="RLD"/>
    <s v="NQ2 Retail Drink (Restaurant)"/>
    <s v="ACTIVE"/>
    <d v="2014-12-02T15:12:55"/>
    <s v="Codes and Regulations"/>
    <n v="1236093"/>
    <n v="235853"/>
    <x v="3"/>
  </r>
  <r>
    <n v="1760"/>
    <n v="6936"/>
    <s v="Alcoholic Beverage Annual"/>
    <s v="FERN &amp; MOODY'S"/>
    <s v="3903 BARDSTOWN RD "/>
    <n v="3903"/>
    <s v=" "/>
    <s v="BARDSTOWN"/>
    <s v="RD"/>
    <n v="-85.653437273799895"/>
    <n v="38.195786219399899"/>
    <d v="2019-01-31T00:00:00"/>
    <s v="LIQ"/>
    <s v="Liquor Store"/>
    <d v="2004-11-10T09:30:34"/>
    <n v="40218"/>
    <x v="22"/>
    <m/>
    <s v="C1"/>
    <s v="MBCO"/>
    <s v="NQ Retail Malt Beverage Combo (Package and Drink)"/>
    <s v="ACTIVE"/>
    <m/>
    <s v="Codes and Regulations"/>
    <n v="1237101"/>
    <n v="256451"/>
    <x v="0"/>
  </r>
  <r>
    <n v="1761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MBRD"/>
    <s v="NQ4 Retail Malt Beverage Drink"/>
    <s v="ACTIVE"/>
    <m/>
    <s v="Codes and Regulations"/>
    <n v="1237031"/>
    <n v="277182"/>
    <x v="12"/>
  </r>
  <r>
    <n v="1762"/>
    <n v="24763"/>
    <s v="Alcoholic Beverage Annual"/>
    <s v="MAG BAR"/>
    <s v="1398 S 2ND ST "/>
    <n v="1398"/>
    <s v="S"/>
    <s v="2ND"/>
    <s v="ST"/>
    <n v="-85.758194367300007"/>
    <n v="38.228855889599899"/>
    <d v="2019-05-31T00:00:00"/>
    <s v="BAR"/>
    <s v="Bar"/>
    <d v="2009-10-30T15:13:40"/>
    <n v="40208"/>
    <x v="10"/>
    <s v="OLD LOUISVILLE"/>
    <s v="TNZD"/>
    <s v="MBRD4"/>
    <s v="NQ4 Retail Malt Beverage Drink (12 am till 4 am)"/>
    <s v="ACTIVE"/>
    <m/>
    <s v="Codes and Regulations"/>
    <n v="1207196"/>
    <n v="268968"/>
    <x v="12"/>
  </r>
  <r>
    <n v="1763"/>
    <s v="14ABC1182"/>
    <s v="Alcoholic Beverage Annual"/>
    <s v="SENOR IQUANAS RESTAURANTES MEXICANOS"/>
    <s v="5637 OUTER LOOP "/>
    <n v="5637"/>
    <s v=" "/>
    <s v="OUTER"/>
    <s v="LOOP"/>
    <n v="-85.655850377500002"/>
    <n v="38.1391879257"/>
    <d v="2019-02-28T00:00:00"/>
    <s v="RST"/>
    <s v="Restaurant / Cafe"/>
    <d v="2014-12-02T15:12:55"/>
    <n v="40219"/>
    <x v="0"/>
    <m/>
    <s v="C1"/>
    <s v="SD"/>
    <s v="Sunday Drink"/>
    <s v="ACTIVE"/>
    <d v="2014-12-02T15:12:55"/>
    <s v="Codes and Regulations"/>
    <n v="1236093"/>
    <n v="235853"/>
    <x v="3"/>
  </r>
  <r>
    <n v="1764"/>
    <n v="34462"/>
    <s v="Alcoholic Beverage Annual"/>
    <s v="LA SIERRA TARASCA"/>
    <s v="6501 SHEPHERDSVILLE RD 101"/>
    <n v="6501"/>
    <s v=" "/>
    <s v="SHEPHERDSVILLE"/>
    <s v="RD"/>
    <n v="-85.659174478400004"/>
    <n v="38.154972287100001"/>
    <d v="2019-01-31T00:00:00"/>
    <s v="GRO"/>
    <s v="Grocery / Food Mart"/>
    <d v="2012-03-21T11:40:41"/>
    <n v="40228"/>
    <x v="0"/>
    <m/>
    <s v="C1"/>
    <s v="MBP"/>
    <s v="NQ Retail Malt Beverage Package"/>
    <s v="ACTIVE"/>
    <m/>
    <s v="Codes and Regulations"/>
    <n v="1235225"/>
    <n v="241615"/>
    <x v="10"/>
  </r>
  <r>
    <n v="1765"/>
    <n v="34801"/>
    <s v="Alcoholic Beverage Annual"/>
    <s v="QDOBA MEXICAN GRILL #2029"/>
    <s v="1500 BARDSTOWN RD "/>
    <n v="1500"/>
    <s v=" "/>
    <s v="BARDSTOWN"/>
    <s v="RD"/>
    <n v="-85.709178036200001"/>
    <n v="38.231719799799897"/>
    <d v="2019-01-31T00:00:00"/>
    <s v="RST"/>
    <s v="Restaurant / Cafe"/>
    <d v="2012-05-15T09:43:00"/>
    <n v="40205"/>
    <x v="9"/>
    <s v="DEER PARK"/>
    <s v="(C2)"/>
    <s v="MBRD"/>
    <s v="NQ4 Retail Malt Beverage Drink"/>
    <s v="ACTIVE"/>
    <m/>
    <s v="Codes and Regulations"/>
    <n v="1221291"/>
    <n v="269784"/>
    <x v="10"/>
  </r>
  <r>
    <n v="1766"/>
    <n v="35338"/>
    <s v="Alcoholic Beverage Annual"/>
    <s v="BUFFALO WILD WINGS SPRINGHURST"/>
    <s v="10206 WESTPORT RD "/>
    <n v="10206"/>
    <s v=" "/>
    <s v="WESTPORT"/>
    <s v="RD"/>
    <n v="-85.561862443400003"/>
    <n v="38.292059772800002"/>
    <d v="2019-01-31T00:00:00"/>
    <s v="RST"/>
    <s v="Restaurant / Cafe"/>
    <d v="2012-11-02T16:45:00"/>
    <n v="40241"/>
    <x v="1"/>
    <m/>
    <s v="C1"/>
    <s v="RLD2"/>
    <s v="NQ2 Restaurant Liquor Drink (12 am till 2 am)"/>
    <s v="ACTIVE"/>
    <m/>
    <s v="Codes and Regulations"/>
    <n v="1263915"/>
    <n v="291119"/>
    <x v="10"/>
  </r>
  <r>
    <n v="1767"/>
    <n v="3733"/>
    <s v="Alcoholic Beverage Annual"/>
    <s v="GOOSE CREEK DINER"/>
    <s v="2923 GOOSE CREEK RD "/>
    <n v="2923"/>
    <s v=" "/>
    <s v="GOOSE CREEK"/>
    <s v="RD"/>
    <n v="-85.577516321800005"/>
    <n v="38.286785899400002"/>
    <d v="2019-01-31T00:00:00"/>
    <s v="RST"/>
    <s v="Restaurant / Cafe"/>
    <d v="2004-03-05T13:17:00"/>
    <n v="40241"/>
    <x v="1"/>
    <m/>
    <s v="C1"/>
    <s v="RLD"/>
    <s v="NQ2 Retail Drink (Restaurant)"/>
    <s v="ACTIVE"/>
    <m/>
    <s v="Codes and Regulations"/>
    <n v="1259395"/>
    <n v="289263"/>
    <x v="0"/>
  </r>
  <r>
    <n v="1768"/>
    <n v="4021"/>
    <s v="Alcoholic Beverage Annual"/>
    <s v="VALU MARKET"/>
    <s v="7519 OUTER LOOP "/>
    <n v="7519"/>
    <s v=" "/>
    <s v="OUTER"/>
    <s v="LOOP"/>
    <n v="-85.620552440699896"/>
    <n v="38.139196179800003"/>
    <d v="2019-01-31T00:00:00"/>
    <s v="GRO"/>
    <s v="Grocery / Food Mart"/>
    <d v="2004-03-26T15:57:00"/>
    <n v="40228"/>
    <x v="24"/>
    <m/>
    <s v="PD"/>
    <s v="MBP2"/>
    <s v="NQ Retail Malt Beverage Package (12 am till 2 am)"/>
    <s v="ACTIVE"/>
    <m/>
    <s v="Codes and Regulations"/>
    <n v="1246244"/>
    <n v="235703"/>
    <x v="0"/>
  </r>
  <r>
    <n v="1769"/>
    <n v="6877"/>
    <s v="Alcoholic Beverage Annual"/>
    <s v="AIR DEVILS INN"/>
    <s v="2802 TAYLORSVILLE RD "/>
    <n v="2802"/>
    <s v=" "/>
    <s v="TAYLORSVILLE"/>
    <s v="RD"/>
    <n v="-85.668011904300002"/>
    <n v="38.222557149700002"/>
    <d v="2019-01-31T00:00:00"/>
    <s v="BAR"/>
    <s v="Bar"/>
    <d v="2004-11-05T08:53:00"/>
    <n v="40205"/>
    <x v="9"/>
    <s v="HAWTHORNE"/>
    <s v="C1"/>
    <s v="MBRD4"/>
    <s v="NQ4 Retail Malt Beverage Drink (12 am till 4 am)"/>
    <s v="ACTIVE"/>
    <m/>
    <s v="Codes and Regulations"/>
    <n v="1233063"/>
    <n v="266263"/>
    <x v="0"/>
  </r>
  <r>
    <n v="1770"/>
    <n v="36829"/>
    <s v="Alcoholic Beverage Annual"/>
    <s v="O'LINE SPORTS GRILL, THE"/>
    <s v="2813 N HURSTBOURNE PKY 101"/>
    <n v="2813"/>
    <s v="N"/>
    <s v="HURSTBOURNE"/>
    <s v="PKY"/>
    <n v="-85.570767704700003"/>
    <n v="38.286815687400001"/>
    <d v="2019-01-31T00:00:00"/>
    <s v="RST"/>
    <s v="Restaurant / Cafe"/>
    <d v="2013-02-04T12:01:23"/>
    <n v="40223"/>
    <x v="1"/>
    <m/>
    <s v="C1"/>
    <s v="RLD2"/>
    <s v="NQ2 Restaurant Liquor Drink (12 am till 2 am)"/>
    <s v="ACTIVE"/>
    <m/>
    <s v="Codes and Regulations"/>
    <n v="1261332"/>
    <n v="289246"/>
    <x v="2"/>
  </r>
  <r>
    <n v="1771"/>
    <n v="32416"/>
    <s v="Alcoholic Beverage Annual"/>
    <s v="OUTBACK STEAKHOUSE #1815"/>
    <s v="8101 BARDSTOWN RD "/>
    <n v="8101"/>
    <s v=" "/>
    <s v="BARDSTOWN"/>
    <s v="RD"/>
    <n v="-85.576111163799894"/>
    <n v="38.1301418615"/>
    <d v="2018-08-31T00:00:00"/>
    <s v="RST"/>
    <s v="Restaurant / Cafe"/>
    <d v="2011-04-29T10:53:00"/>
    <n v="40291"/>
    <x v="18"/>
    <m/>
    <s v="C1"/>
    <s v="RLD"/>
    <s v="NQ2 Retail Drink (Restaurant)"/>
    <s v="ACTIVE"/>
    <m/>
    <s v="Codes and Regulations"/>
    <n v="1258977"/>
    <n v="232219"/>
    <x v="7"/>
  </r>
  <r>
    <n v="1772"/>
    <n v="32416"/>
    <s v="Alcoholic Beverage Annual"/>
    <s v="OUTBACK STEAKHOUSE #1815"/>
    <s v="8101 BARDSTOWN RD "/>
    <n v="8101"/>
    <s v=" "/>
    <s v="BARDSTOWN"/>
    <s v="RD"/>
    <n v="-85.576111163799894"/>
    <n v="38.1301418615"/>
    <d v="2018-08-31T00:00:00"/>
    <s v="RST"/>
    <s v="Restaurant / Cafe"/>
    <d v="2011-04-29T10:53:00"/>
    <n v="40291"/>
    <x v="18"/>
    <m/>
    <s v="C1"/>
    <s v="SD"/>
    <s v="Sunday Drink"/>
    <s v="ACTIVE"/>
    <m/>
    <s v="Codes and Regulations"/>
    <n v="1258977"/>
    <n v="232219"/>
    <x v="7"/>
  </r>
  <r>
    <n v="1773"/>
    <n v="32420"/>
    <s v="Alcoholic Beverage Annual"/>
    <s v="OUTBACK STEAKHOUSE #1814"/>
    <s v="9498 BROWNSBORO RD "/>
    <n v="9498"/>
    <s v=" "/>
    <s v="BROWNSBORO"/>
    <s v="RD"/>
    <n v="-85.573104017399899"/>
    <n v="38.306795868999899"/>
    <d v="2018-08-31T00:00:00"/>
    <s v="RST"/>
    <s v="Restaurant / Cafe"/>
    <d v="2011-04-29T10:50:00"/>
    <n v="40241"/>
    <x v="1"/>
    <m/>
    <s v="C1"/>
    <s v="RLD"/>
    <s v="NQ2 Retail Drink (Restaurant)"/>
    <s v="ACTIVE"/>
    <m/>
    <s v="Codes and Regulations"/>
    <n v="1260766"/>
    <n v="296531"/>
    <x v="7"/>
  </r>
  <r>
    <n v="1774"/>
    <n v="6947"/>
    <s v="Alcoholic Beverage Annual"/>
    <s v="WICK'S PIZZA PARLOR &amp; PUB"/>
    <s v="2927 GOOSE CREEK RD "/>
    <n v="2927"/>
    <s v=" "/>
    <s v="GOOSE CREEK"/>
    <s v="RD"/>
    <n v="-85.5781043299"/>
    <n v="38.287501489299899"/>
    <d v="2019-01-31T00:00:00"/>
    <s v="RST"/>
    <s v="Restaurant / Cafe"/>
    <d v="2004-11-10T11:06:00"/>
    <n v="40241"/>
    <x v="1"/>
    <m/>
    <s v="C1"/>
    <s v="RLD4"/>
    <s v="NQ2 Restaurant Liquor Drink (12 am till 4 am)"/>
    <s v="ACTIVE"/>
    <m/>
    <s v="Codes and Regulations"/>
    <n v="1259230"/>
    <n v="289526"/>
    <x v="0"/>
  </r>
  <r>
    <n v="1775"/>
    <n v="6953"/>
    <s v="Alcoholic Beverage Annual"/>
    <s v="HIDEAWAY SALOON, THE"/>
    <s v="1607 BARDSTOWN RD "/>
    <n v="1607"/>
    <s v=" "/>
    <s v="BARDSTOWN"/>
    <s v="RD"/>
    <n v="-85.703825862200006"/>
    <n v="38.230641335400001"/>
    <d v="2019-01-31T00:00:00"/>
    <s v="RST"/>
    <s v="Restaurant / Cafe"/>
    <d v="2004-11-10T12:19:00"/>
    <n v="40205"/>
    <x v="9"/>
    <s v="BONNYCASTLE"/>
    <s v="(C2)"/>
    <s v="MBRD4"/>
    <s v="NQ4 Retail Malt Beverage Drink (12 am till 4 am)"/>
    <s v="ACTIVE"/>
    <m/>
    <s v="Codes and Regulations"/>
    <n v="1222822"/>
    <n v="269367"/>
    <x v="0"/>
  </r>
  <r>
    <n v="1776"/>
    <n v="6968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04-11-11T09:48:00"/>
    <n v="40228"/>
    <x v="17"/>
    <m/>
    <s v="C1"/>
    <s v="MBRD2"/>
    <s v="NQ4 Retail Malt Beverage Drink (12 am till 2 am)"/>
    <s v="ACTIVE"/>
    <m/>
    <s v="Codes and Regulations"/>
    <n v="1234779"/>
    <n v="242418"/>
    <x v="0"/>
  </r>
  <r>
    <n v="1777"/>
    <n v="6974"/>
    <s v="Alcoholic Beverage Annual"/>
    <s v="ST BERNARD CHURCH"/>
    <s v="7500 TANGELO DR "/>
    <n v="7500"/>
    <s v=" "/>
    <s v="TANGELO"/>
    <s v="DR"/>
    <n v="-85.620902555000001"/>
    <n v="38.146887298400003"/>
    <d v="2019-01-31T00:00:00"/>
    <s v="CHR"/>
    <s v="Church / School"/>
    <d v="2004-11-11T11:26:00"/>
    <n v="40228"/>
    <x v="24"/>
    <m/>
    <s v="R4"/>
    <s v="MBRD"/>
    <s v="NQ4 Retail Malt Beverage Drink"/>
    <s v="ACTIVE"/>
    <m/>
    <s v="Codes and Regulations"/>
    <n v="1246185"/>
    <n v="238505"/>
    <x v="0"/>
  </r>
  <r>
    <n v="1778"/>
    <n v="6978"/>
    <s v="Alcoholic Beverage Annual"/>
    <s v="ST BARTHOLOMEW MEN'S CLUB"/>
    <s v="2040 BUECHEL BANK RD "/>
    <n v="2040"/>
    <s v=" "/>
    <s v="BUECHEL BANK"/>
    <s v="RD"/>
    <n v="-85.6474631168999"/>
    <n v="38.185342183400003"/>
    <d v="2019-01-31T00:00:00"/>
    <s v="CHR"/>
    <s v="Church / School"/>
    <d v="2004-11-11T11:46:00"/>
    <n v="40218"/>
    <x v="17"/>
    <m/>
    <s v="R4"/>
    <s v="MBRD"/>
    <s v="NQ4 Retail Malt Beverage Drink"/>
    <s v="ACTIVE"/>
    <m/>
    <s v="Codes and Regulations"/>
    <n v="1238760"/>
    <n v="252622"/>
    <x v="0"/>
  </r>
  <r>
    <n v="1779"/>
    <n v="6989"/>
    <s v="Alcoholic Beverage Annual"/>
    <s v="UNION STATION"/>
    <s v="9302 BLUE LICK RD "/>
    <n v="9302"/>
    <s v=" "/>
    <s v="BLUE LICK"/>
    <s v="RD"/>
    <n v="-85.690853588799897"/>
    <n v="38.1142850142"/>
    <d v="2019-01-31T00:00:00"/>
    <s v="BAR"/>
    <s v="Bar"/>
    <d v="2004-11-11T14:54:00"/>
    <n v="40229"/>
    <x v="0"/>
    <m/>
    <s v="CN"/>
    <s v="MBRD"/>
    <s v="NQ4 Retail Malt Beverage Drink"/>
    <s v="ACTIVE"/>
    <m/>
    <s v="Codes and Regulations"/>
    <n v="1225885"/>
    <n v="226941"/>
    <x v="0"/>
  </r>
  <r>
    <n v="1780"/>
    <s v="13ABC1107"/>
    <s v="Alcoholic Beverage Annual"/>
    <s v="NEWBURG LIQUOR STORE"/>
    <s v="5104 E INDIAN TRL "/>
    <n v="5104"/>
    <s v="E"/>
    <s v="INDIAN"/>
    <s v="TRL"/>
    <n v="-85.663891657199898"/>
    <n v="38.184894355300003"/>
    <d v="2019-01-31T00:00:00"/>
    <s v="LIQ"/>
    <s v="Liquor Store"/>
    <d v="2014-01-15T10:05:45"/>
    <n v="40218"/>
    <x v="17"/>
    <m/>
    <s v="C1"/>
    <s v="MBP"/>
    <s v="NQ Retail Malt Beverage Package"/>
    <s v="ACTIVE"/>
    <m/>
    <s v="Codes and Regulations"/>
    <n v="1234036"/>
    <n v="252531"/>
    <x v="3"/>
  </r>
  <r>
    <n v="1781"/>
    <n v="23401"/>
    <s v="Alcoholic Beverage Annual"/>
    <s v="ZANZABAR"/>
    <s v="2100 S PRESTON ST "/>
    <n v="2100"/>
    <s v="S"/>
    <s v="PRESTON"/>
    <s v="ST"/>
    <n v="-85.746058989199895"/>
    <n v="38.217441539100001"/>
    <d v="2019-01-31T00:00:00"/>
    <s v="RST"/>
    <s v="Restaurant / Cafe"/>
    <d v="2009-05-06T11:04:00"/>
    <n v="40217"/>
    <x v="2"/>
    <s v="SAINT JOSEPH"/>
    <s v="C2"/>
    <s v="MBRD4"/>
    <s v="NQ4 Retail Malt Beverage Drink (12 am till 4 am)"/>
    <s v="ACTIVE"/>
    <m/>
    <s v="Codes and Regulations"/>
    <n v="1210614"/>
    <n v="264755"/>
    <x v="12"/>
  </r>
  <r>
    <n v="1782"/>
    <n v="24051"/>
    <s v="Alcoholic Beverage Annual"/>
    <s v="CAFE MIMOSA/EGG ROLL MACHINE"/>
    <s v="1543 BARDSTOWN RD "/>
    <n v="1543"/>
    <s v=" "/>
    <s v="BARDSTOWN"/>
    <s v="RD"/>
    <n v="-85.706766830800007"/>
    <n v="38.231629068799897"/>
    <d v="2019-01-31T00:00:00"/>
    <s v="RST"/>
    <s v="Restaurant / Cafe"/>
    <d v="2009-10-05T15:14:42"/>
    <n v="40205"/>
    <x v="9"/>
    <s v="BONNYCASTLE"/>
    <s v="(C2)"/>
    <s v="MBRD"/>
    <s v="NQ4 Retail Malt Beverage Drink"/>
    <s v="ACTIVE"/>
    <m/>
    <s v="Codes and Regulations"/>
    <n v="1221983"/>
    <n v="269740"/>
    <x v="12"/>
  </r>
  <r>
    <n v="1783"/>
    <n v="24051"/>
    <s v="Alcoholic Beverage Annual"/>
    <s v="CAFE MIMOSA/EGG ROLL MACHINE"/>
    <s v="1543 BARDSTOWN RD "/>
    <n v="1543"/>
    <s v=" "/>
    <s v="BARDSTOWN"/>
    <s v="RD"/>
    <n v="-85.706766830800007"/>
    <n v="38.231629068799897"/>
    <d v="2019-01-31T00:00:00"/>
    <s v="RST"/>
    <s v="Restaurant / Cafe"/>
    <d v="2009-10-05T15:14:42"/>
    <n v="40205"/>
    <x v="9"/>
    <s v="BONNYCASTLE"/>
    <s v="(C2)"/>
    <s v="MBRD4"/>
    <s v="NQ4 Retail Malt Beverage Drink (12 am till 4 am)"/>
    <s v="ACTIVE"/>
    <m/>
    <s v="Codes and Regulations"/>
    <n v="1221983"/>
    <n v="269740"/>
    <x v="12"/>
  </r>
  <r>
    <n v="1784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MBP"/>
    <s v="NQ Retail Malt Beverage Package"/>
    <s v="INACTIVE"/>
    <m/>
    <s v="Codes and Regulations"/>
    <n v="1217334"/>
    <n v="272880"/>
    <x v="1"/>
  </r>
  <r>
    <n v="1785"/>
    <n v="32188"/>
    <s v="Alcoholic Beverage Annual"/>
    <s v="SPINELLI'S"/>
    <s v="239 S 5TH ST "/>
    <n v="239"/>
    <s v="S"/>
    <s v="5TH"/>
    <s v="ST"/>
    <n v="-85.758518145599894"/>
    <n v="38.254173299599898"/>
    <d v="2018-11-30T00:00:00"/>
    <s v="RST"/>
    <s v="Restaurant / Cafe"/>
    <d v="2011-04-21T13:17:41"/>
    <n v="40202"/>
    <x v="3"/>
    <s v="CENTRAL BUSINESS DISTRICT"/>
    <s v="(C3)"/>
    <s v="MBRD4"/>
    <s v="NQ4 Retail Malt Beverage Drink (12 am till 4 am)"/>
    <s v="ACTIVE"/>
    <m/>
    <s v="Codes and Regulations"/>
    <n v="1207254"/>
    <n v="278188"/>
    <x v="7"/>
  </r>
  <r>
    <n v="1786"/>
    <n v="32420"/>
    <s v="Alcoholic Beverage Annual"/>
    <s v="OUTBACK STEAKHOUSE #1814"/>
    <s v="9498 BROWNSBORO RD "/>
    <n v="9498"/>
    <s v=" "/>
    <s v="BROWNSBORO"/>
    <s v="RD"/>
    <n v="-85.573104017399899"/>
    <n v="38.306795868999899"/>
    <d v="2018-08-31T00:00:00"/>
    <s v="RST"/>
    <s v="Restaurant / Cafe"/>
    <d v="2011-04-29T10:50:00"/>
    <n v="40241"/>
    <x v="1"/>
    <m/>
    <s v="C1"/>
    <s v="SD"/>
    <s v="Sunday Drink"/>
    <s v="ACTIVE"/>
    <m/>
    <s v="Codes and Regulations"/>
    <n v="1260766"/>
    <n v="296531"/>
    <x v="7"/>
  </r>
  <r>
    <n v="1787"/>
    <n v="32422"/>
    <s v="Alcoholic Beverage Annual"/>
    <s v="OUTBACK STEAKHOUSE #1813"/>
    <s v="6520 SIGNATURE DR "/>
    <n v="6520"/>
    <s v=" "/>
    <s v="SIGNATURE"/>
    <s v="DR"/>
    <n v="-85.714809920299899"/>
    <n v="38.154281344200001"/>
    <d v="2018-08-31T00:00:00"/>
    <s v="RST"/>
    <s v="Restaurant / Cafe"/>
    <d v="2011-04-29T10:52:00"/>
    <n v="40213"/>
    <x v="19"/>
    <m/>
    <s v="C2"/>
    <s v="RLD"/>
    <s v="NQ2 Retail Drink (Restaurant)"/>
    <s v="ACTIVE"/>
    <m/>
    <s v="Codes and Regulations"/>
    <n v="1219225"/>
    <n v="241613"/>
    <x v="7"/>
  </r>
  <r>
    <n v="1788"/>
    <n v="32776"/>
    <s v="Alcoholic Beverage Annual"/>
    <s v="GARAGE BAR"/>
    <s v="700 E MARKET ST "/>
    <n v="700"/>
    <s v="E"/>
    <s v="MARKET"/>
    <s v="ST"/>
    <n v="-85.739818223499896"/>
    <n v="38.253136269300001"/>
    <d v="2018-11-30T00:00:00"/>
    <s v="BAR"/>
    <s v="Bar"/>
    <d v="2011-06-30T09:56:00"/>
    <n v="40202"/>
    <x v="3"/>
    <s v="PHOENIX HILL"/>
    <s v="C2"/>
    <s v="RLD4"/>
    <s v="NQ2 Restaurant Liquor Drink (12 am till 4 am)"/>
    <s v="ACTIVE"/>
    <m/>
    <s v="Codes and Regulations"/>
    <n v="1212617"/>
    <n v="277723"/>
    <x v="7"/>
  </r>
  <r>
    <n v="1789"/>
    <n v="32422"/>
    <s v="Alcoholic Beverage Annual"/>
    <s v="OUTBACK STEAKHOUSE #1813"/>
    <s v="6520 SIGNATURE DR "/>
    <n v="6520"/>
    <s v=" "/>
    <s v="SIGNATURE"/>
    <s v="DR"/>
    <n v="-85.714809920299899"/>
    <n v="38.154281344200001"/>
    <d v="2018-08-31T00:00:00"/>
    <s v="RST"/>
    <s v="Restaurant / Cafe"/>
    <d v="2011-04-29T10:52:00"/>
    <n v="40213"/>
    <x v="19"/>
    <m/>
    <s v="C2"/>
    <s v="SD"/>
    <s v="Sunday Drink"/>
    <s v="ACTIVE"/>
    <m/>
    <s v="Codes and Regulations"/>
    <n v="1219225"/>
    <n v="241613"/>
    <x v="7"/>
  </r>
  <r>
    <n v="1790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RLD2"/>
    <s v="NQ2 Restaurant Liquor Drink (12 am till 2 am)"/>
    <s v="INACTIVE"/>
    <m/>
    <s v="Codes and Regulations"/>
    <n v="1217334"/>
    <n v="272880"/>
    <x v="1"/>
  </r>
  <r>
    <n v="1791"/>
    <n v="3184"/>
    <s v="Alcoholic Beverage Annual"/>
    <s v="AUDUBON COUNTRY CLUB"/>
    <s v="3265 ROBIN RD "/>
    <n v="3265"/>
    <s v=" "/>
    <s v="ROBIN"/>
    <s v="RD"/>
    <n v="-85.728915257699896"/>
    <n v="38.199860758100002"/>
    <d v="2019-02-28T00:00:00"/>
    <s v="CLB"/>
    <s v="Country Club"/>
    <d v="2004-02-16T12:37:00"/>
    <n v="40213"/>
    <x v="22"/>
    <s v="REMAINDER OF CITY"/>
    <s v="R1"/>
    <s v="PC"/>
    <s v="NQ3 Retail Drink (Private Club)"/>
    <s v="ACTIVE"/>
    <m/>
    <s v="Codes and Regulations"/>
    <n v="1215436"/>
    <n v="258274"/>
    <x v="0"/>
  </r>
  <r>
    <n v="1792"/>
    <s v="15ABC1068"/>
    <s v="Alcoholic Beverage Annual"/>
    <s v="BUFFALO WILD WINGS"/>
    <s v="4917 OUTER LOOP "/>
    <n v="4917"/>
    <s v=" "/>
    <s v="OUTER"/>
    <s v="LOOP"/>
    <n v="-85.6669434464999"/>
    <n v="38.138317636899899"/>
    <d v="2019-02-28T00:00:00"/>
    <s v="RST"/>
    <s v="Restaurant / Cafe"/>
    <d v="2015-05-29T11:48:37"/>
    <n v="40219"/>
    <x v="0"/>
    <m/>
    <s v="C2"/>
    <s v="SD"/>
    <s v="Sunday Drink"/>
    <s v="ACTIVE"/>
    <d v="2015-05-29T11:48:37"/>
    <s v="Codes and Regulations"/>
    <n v="1232898"/>
    <n v="235585"/>
    <x v="1"/>
  </r>
  <r>
    <n v="1793"/>
    <s v="15ABC1076"/>
    <s v="Alcoholic Beverage Annual"/>
    <s v="KROGER #339 LIQUOR STORE"/>
    <s v="2450 BARDSTOWN RD "/>
    <n v="2450"/>
    <s v=" "/>
    <s v="BARDSTOWN"/>
    <s v="RD"/>
    <n v="-85.686575028500002"/>
    <n v="38.223299662599899"/>
    <d v="2018-07-31T00:00:00"/>
    <s v="LIQ"/>
    <s v="Liquor Store"/>
    <d v="2015-09-23T08:23:24"/>
    <n v="40205"/>
    <x v="9"/>
    <s v="BELKNAP"/>
    <s v="(C2)"/>
    <s v="LP"/>
    <s v="Quota Retail Package"/>
    <s v="ACTIVE"/>
    <d v="2015-09-23T08:23:24"/>
    <s v="Codes and Regulations"/>
    <n v="1227735"/>
    <n v="266616"/>
    <x v="1"/>
  </r>
  <r>
    <n v="1794"/>
    <n v="32476"/>
    <s v="Alcoholic Beverage Annual"/>
    <s v="JOY LIQUORS"/>
    <s v="1509 CRUMS LN "/>
    <n v="1509"/>
    <s v=" "/>
    <s v="CRUMS"/>
    <s v="LN"/>
    <n v="-85.802137228000007"/>
    <n v="38.189610566399899"/>
    <d v="2019-02-28T00:00:00"/>
    <s v="LIQ"/>
    <s v="Liquor Store"/>
    <d v="2011-05-16T10:38:00"/>
    <n v="40216"/>
    <x v="25"/>
    <s v="JACOBS"/>
    <s v="C2"/>
    <s v="LP"/>
    <s v="Quota Retail Package"/>
    <s v="ACTIVE"/>
    <m/>
    <s v="Codes and Regulations"/>
    <n v="1194334"/>
    <n v="254888"/>
    <x v="7"/>
  </r>
  <r>
    <n v="1795"/>
    <s v="15ABC1107"/>
    <s v="Alcoholic Beverage Annual"/>
    <s v="WALGREENS #05449"/>
    <s v="3600 FERN VALLEY RD "/>
    <n v="3600"/>
    <s v=" "/>
    <s v="FERN VALLEY"/>
    <s v="RD"/>
    <n v="-85.695529524199898"/>
    <n v="38.156655819900003"/>
    <d v="2018-08-31T00:00:00"/>
    <s v="DRG"/>
    <s v="Drug Store"/>
    <d v="2015-07-29T17:23:41"/>
    <n v="40219"/>
    <x v="17"/>
    <m/>
    <s v="C1"/>
    <s v="MBP"/>
    <s v="NQ Retail Malt Beverage Package"/>
    <s v="ACTIVE"/>
    <d v="2015-07-29T17:23:40"/>
    <s v="Codes and Regulations"/>
    <n v="1224782"/>
    <n v="242390"/>
    <x v="1"/>
  </r>
  <r>
    <n v="1796"/>
    <s v="15ABC1108"/>
    <s v="Alcoholic Beverage Annual"/>
    <s v="WALGREENS #07315"/>
    <s v="13807 ENGLISH VILLA DR "/>
    <n v="13807"/>
    <s v=" "/>
    <s v="ENGLISH VILLA"/>
    <s v="DR"/>
    <n v="-85.495451467899898"/>
    <n v="38.2405554593999"/>
    <d v="2018-08-31T00:00:00"/>
    <s v="DRG"/>
    <s v="Drug Store"/>
    <d v="2015-07-29T17:30:24"/>
    <n v="40245"/>
    <x v="13"/>
    <m/>
    <s v="C1"/>
    <s v="LP"/>
    <s v="Quota Retail Package"/>
    <s v="ACTIVE"/>
    <d v="2015-07-29T17:30:24"/>
    <s v="Codes and Regulations"/>
    <n v="1282720"/>
    <n v="272100"/>
    <x v="1"/>
  </r>
  <r>
    <n v="1797"/>
    <s v="15ABC1172"/>
    <s v="Alcoholic Beverage Annual"/>
    <s v="EXPRESSWAY MART"/>
    <s v="1420 W BROADWAY "/>
    <n v="1420"/>
    <s v="W"/>
    <s v="BROADWAY"/>
    <s v=" "/>
    <n v="-85.776413903000005"/>
    <n v="38.247909731199897"/>
    <d v="2018-10-31T00:00:00"/>
    <s v="GRO"/>
    <s v="Grocery / Food Mart"/>
    <d v="2015-11-04T16:18:08"/>
    <n v="40203"/>
    <x v="3"/>
    <s v="CALIFORNIA"/>
    <s v="EZ1"/>
    <s v="MBP2"/>
    <s v="NQ Retail Malt Beverage Package (12 am till 2 am)"/>
    <s v="ACTIVE"/>
    <d v="2015-11-04T16:18:08"/>
    <s v="Codes and Regulations"/>
    <n v="1202078"/>
    <n v="275992"/>
    <x v="1"/>
  </r>
  <r>
    <n v="1798"/>
    <n v="32615"/>
    <s v="Alcoholic Beverage Annual"/>
    <s v="THIRD STREET DIVE"/>
    <s v="442 S 3RD ST "/>
    <n v="442"/>
    <s v="S"/>
    <s v="3RD"/>
    <s v="ST"/>
    <n v="-85.755976019000002"/>
    <n v="38.2513361468"/>
    <d v="2018-11-30T00:00:00"/>
    <s v="BAR"/>
    <s v="Bar"/>
    <d v="2011-06-07T13:51:38"/>
    <n v="40202"/>
    <x v="3"/>
    <s v="CENTRAL BUSINESS DISTRICT"/>
    <s v="(C3)"/>
    <s v="LD"/>
    <s v="Quota Retail Drink"/>
    <s v="ACTIVE"/>
    <m/>
    <s v="Codes and Regulations"/>
    <n v="1207967"/>
    <n v="277143"/>
    <x v="7"/>
  </r>
  <r>
    <n v="1799"/>
    <n v="32615"/>
    <s v="Alcoholic Beverage Annual"/>
    <s v="THIRD STREET DIVE"/>
    <s v="442 S 3RD ST "/>
    <n v="442"/>
    <s v="S"/>
    <s v="3RD"/>
    <s v="ST"/>
    <n v="-85.755976019000002"/>
    <n v="38.2513361468"/>
    <d v="2018-11-30T00:00:00"/>
    <s v="BAR"/>
    <s v="Bar"/>
    <d v="2011-06-07T13:51:38"/>
    <n v="40202"/>
    <x v="3"/>
    <s v="CENTRAL BUSINESS DISTRICT"/>
    <s v="(C3)"/>
    <s v="LD4"/>
    <s v="Quota Retail Drink (12 AM - 4 AM)"/>
    <s v="ACTIVE"/>
    <m/>
    <s v="Codes and Regulations"/>
    <n v="1207967"/>
    <n v="277143"/>
    <x v="7"/>
  </r>
  <r>
    <n v="1800"/>
    <s v="15ABC1212"/>
    <s v="Alcoholic Beverage Annual"/>
    <s v="MERCATO ITALIANO"/>
    <s v="10640 MEETING ST "/>
    <n v="10640"/>
    <s v=" "/>
    <s v="MEETING"/>
    <s v="ST"/>
    <n v="-85.566339205099894"/>
    <n v="38.324289067000002"/>
    <d v="2019-02-28T00:00:00"/>
    <s v="RST"/>
    <s v="Restaurant / Cafe"/>
    <d v="2016-01-28T13:45:02"/>
    <n v="40059"/>
    <x v="6"/>
    <m/>
    <s v="PVD"/>
    <s v="RLD"/>
    <s v="NQ2 Retail Drink (Restaurant)"/>
    <s v="ACTIVE"/>
    <d v="2016-01-28T13:45:02"/>
    <s v="Codes and Regulations"/>
    <n v="1262798"/>
    <n v="302873"/>
    <x v="6"/>
  </r>
  <r>
    <n v="1801"/>
    <s v="16ABC1041"/>
    <s v="Alcoholic Beverage Annual"/>
    <s v="JB's PIZZA BURGERS &amp; BREWS"/>
    <s v="307 CENTRAL AVE "/>
    <n v="307"/>
    <s v=" "/>
    <s v="CENTRAL"/>
    <s v="AVE"/>
    <n v="-85.764551936499899"/>
    <n v="38.205143683800003"/>
    <d v="2019-05-31T00:00:00"/>
    <s v="RST"/>
    <s v="Restaurant / Cafe"/>
    <d v="2016-04-12T15:25:14"/>
    <n v="40208"/>
    <x v="2"/>
    <s v="SOUTH LOUISVILLE"/>
    <s v="C2"/>
    <s v="RLD2"/>
    <s v="NQ2 Restaurant Liquor Drink (12 am till 2 am)"/>
    <s v="ACTIVE"/>
    <m/>
    <s v="Codes and Regulations"/>
    <n v="1205228"/>
    <n v="260364"/>
    <x v="6"/>
  </r>
  <r>
    <n v="1802"/>
    <n v="32685"/>
    <s v="Alcoholic Beverage Annual"/>
    <s v="DERBY CITY PIZZA COMPANY #2"/>
    <s v="5603 GREENWOOD RD "/>
    <n v="5603"/>
    <s v=" "/>
    <s v="GREENWOOD"/>
    <s v="RD"/>
    <n v="-85.859809954300005"/>
    <n v="38.144740477299898"/>
    <d v="2018-09-30T10:21:00"/>
    <s v="RST"/>
    <s v="Restaurant / Cafe"/>
    <d v="2011-07-06T09:06:00"/>
    <n v="40258"/>
    <x v="12"/>
    <m/>
    <s v="C2"/>
    <s v="RLD"/>
    <s v="NQ2 Retail Drink (Restaurant)"/>
    <s v="ACTIVE"/>
    <m/>
    <s v="Codes and Regulations"/>
    <n v="1177475"/>
    <n v="238835"/>
    <x v="7"/>
  </r>
  <r>
    <n v="1803"/>
    <n v="32685"/>
    <s v="Alcoholic Beverage Annual"/>
    <s v="DERBY CITY PIZZA COMPANY #2"/>
    <s v="5603 GREENWOOD RD "/>
    <n v="5603"/>
    <s v=" "/>
    <s v="GREENWOOD"/>
    <s v="RD"/>
    <n v="-85.859809954300005"/>
    <n v="38.144740477299898"/>
    <d v="2018-09-30T10:21:00"/>
    <s v="RST"/>
    <s v="Restaurant / Cafe"/>
    <d v="2011-07-06T09:06:00"/>
    <n v="40258"/>
    <x v="12"/>
    <m/>
    <s v="C2"/>
    <s v="SD"/>
    <s v="Sunday Drink"/>
    <s v="ACTIVE"/>
    <m/>
    <s v="Codes and Regulations"/>
    <n v="1177475"/>
    <n v="238835"/>
    <x v="7"/>
  </r>
  <r>
    <n v="1804"/>
    <s v="16ABC1094"/>
    <s v="Alcoholic Beverage Annual"/>
    <s v="WAYSIDE CHRISTIAN MISSION"/>
    <s v="432 E JEFFERSON ST "/>
    <n v="432"/>
    <s v="E"/>
    <s v="JEFFERSON"/>
    <s v="ST"/>
    <n v="-85.744980643700003"/>
    <n v="38.252164002400001"/>
    <d v="2018-11-30T00:00:00"/>
    <s v="CAT"/>
    <s v="Catering"/>
    <d v="2016-06-20T09:20:06"/>
    <n v="40202"/>
    <x v="3"/>
    <s v="PHOENIX HILL"/>
    <s v="C2"/>
    <s v="SD"/>
    <s v="Sunday Drink"/>
    <s v="ACTIVE"/>
    <m/>
    <s v="Codes and Regulations"/>
    <n v="1211129"/>
    <n v="277393"/>
    <x v="6"/>
  </r>
  <r>
    <n v="1805"/>
    <n v="20920"/>
    <s v="Alcoholic Beverage Annual"/>
    <s v="WEST GROCERY AND LIQUOR STORE"/>
    <s v="1001 W BROADWAY "/>
    <n v="1001"/>
    <s v="W"/>
    <s v="BROADWAY"/>
    <s v=" "/>
    <n v="-85.768397582399899"/>
    <n v="38.2476050211"/>
    <d v="2018-10-31T00:00:00"/>
    <s v="GRO"/>
    <s v="Grocery / Food Mart"/>
    <d v="2008-07-14T12:03:00"/>
    <n v="40203"/>
    <x v="3"/>
    <s v="RUSSELL"/>
    <s v="C2"/>
    <s v="LP"/>
    <s v="Quota Retail Package"/>
    <s v="ACTIVE"/>
    <m/>
    <s v="Codes and Regulations"/>
    <n v="1204378"/>
    <n v="275843"/>
    <x v="5"/>
  </r>
  <r>
    <n v="1806"/>
    <s v="16ABC1102"/>
    <s v="Alcoholic Beverage Annual"/>
    <s v="TOTAL WINE SPIRITS BEER &amp; MORE"/>
    <s v="4320 SUMMIT PLAZA DR "/>
    <n v="4320"/>
    <s v=" "/>
    <s v="SUMMIT PLAZA"/>
    <s v="DR"/>
    <n v="-85.576586845400001"/>
    <n v="38.309711381100001"/>
    <d v="2019-01-31T00:00:00"/>
    <s v="LIQ"/>
    <s v="Liquor Store"/>
    <d v="2016-09-19T13:18:35"/>
    <n v="40241"/>
    <x v="6"/>
    <m/>
    <s v="C2"/>
    <s v="LD"/>
    <s v="Quota Retail Drink"/>
    <s v="ACTIVE"/>
    <d v="2016-09-19T13:18:35"/>
    <s v="Codes and Regulations"/>
    <n v="1259782"/>
    <n v="297607"/>
    <x v="6"/>
  </r>
  <r>
    <n v="1807"/>
    <s v="16ABC1103"/>
    <s v="Alcoholic Beverage Annual"/>
    <s v="CLIFTON 1ST LIQUOR SHOP"/>
    <s v="1904 FRANKFORT AVE "/>
    <n v="1904"/>
    <s v=" "/>
    <s v="FRANKFORT"/>
    <s v="AVE"/>
    <n v="-85.712691354499896"/>
    <n v="38.255074776900003"/>
    <d v="2018-09-30T00:00:00"/>
    <s v="GRO"/>
    <s v="Grocery / Food Mart"/>
    <d v="2016-08-09T08:38:45"/>
    <n v="40206"/>
    <x v="7"/>
    <s v="CLIFTON"/>
    <s v="C1"/>
    <s v="MBP"/>
    <s v="NQ Retail Malt Beverage Package"/>
    <s v="ACTIVE"/>
    <m/>
    <s v="Codes and Regulations"/>
    <n v="1220417"/>
    <n v="278304"/>
    <x v="6"/>
  </r>
  <r>
    <n v="1808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LD"/>
    <s v="Quota Retail Drink"/>
    <s v="INACTIVE"/>
    <m/>
    <s v="Codes and Regulations"/>
    <n v="1207327"/>
    <n v="275021"/>
    <x v="1"/>
  </r>
  <r>
    <n v="1809"/>
    <n v="4239"/>
    <s v="Alcoholic Beverage Annual"/>
    <s v="AMERICAN TURNERS LOUISVILLE"/>
    <s v="3125 RIVER RD "/>
    <n v="3125"/>
    <s v=" "/>
    <s v="RIVER"/>
    <s v="RD"/>
    <n v="-85.697753982999899"/>
    <n v="38.282191493200003"/>
    <d v="2019-05-31T00:00:00"/>
    <s v="PRI"/>
    <s v="Private Club"/>
    <d v="2004-06-01T12:28:00"/>
    <n v="40207"/>
    <x v="4"/>
    <m/>
    <s v="R4"/>
    <s v="SBPC"/>
    <s v="NQ3 Supplemental Bar -(Private Club)"/>
    <s v="ACTIVE"/>
    <m/>
    <s v="Codes and Regulations"/>
    <n v="1224861"/>
    <n v="288110"/>
    <x v="0"/>
  </r>
  <r>
    <n v="1810"/>
    <s v="15ABC1056"/>
    <s v="Alcoholic Beverage Annual"/>
    <s v="WILD EGGS"/>
    <s v="153 S ENGLISH STATION RD "/>
    <n v="153"/>
    <s v="S"/>
    <s v="ENGLISH STATION"/>
    <s v="RD"/>
    <n v="-85.493344290699895"/>
    <n v="38.238490757100003"/>
    <d v="2019-02-28T00:00:00"/>
    <s v="RST"/>
    <s v="Restaurant / Cafe"/>
    <d v="2015-04-22T09:11:25"/>
    <n v="40245"/>
    <x v="13"/>
    <m/>
    <s v="C1"/>
    <s v="SD"/>
    <s v="Sunday Drink"/>
    <s v="ACTIVE"/>
    <m/>
    <s v="Codes and Regulations"/>
    <n v="1283315"/>
    <n v="271340"/>
    <x v="1"/>
  </r>
  <r>
    <n v="1811"/>
    <n v="5230"/>
    <s v="Alcoholic Beverage Annual"/>
    <s v="CVS PHARMACY #6211"/>
    <s v="3721 LEXINGTON RD "/>
    <n v="3721"/>
    <s v=" "/>
    <s v="LEXINGTON"/>
    <s v="RD"/>
    <n v="-85.660001164600004"/>
    <n v="38.252501302500001"/>
    <d v="2018-07-31T00:00:00"/>
    <s v="LIQ"/>
    <s v="Liquor Store"/>
    <d v="2004-07-13T11:47:00"/>
    <n v="40207"/>
    <x v="7"/>
    <s v="ROCKCREEK LEXINGTON ROAD"/>
    <s v="C2"/>
    <s v="LP"/>
    <s v="Quota Retail Package"/>
    <s v="ACTIVE"/>
    <m/>
    <s v="Codes and Regulations"/>
    <n v="1235531"/>
    <n v="277131"/>
    <x v="0"/>
  </r>
  <r>
    <n v="1812"/>
    <n v="32776"/>
    <s v="Alcoholic Beverage Annual"/>
    <s v="GARAGE BAR"/>
    <s v="700 E MARKET ST "/>
    <n v="700"/>
    <s v="E"/>
    <s v="MARKET"/>
    <s v="ST"/>
    <n v="-85.739818223499896"/>
    <n v="38.253136269300001"/>
    <d v="2018-11-30T00:00:00"/>
    <s v="BAR"/>
    <s v="Bar"/>
    <d v="2011-06-30T09:56:00"/>
    <n v="40202"/>
    <x v="3"/>
    <s v="PHOENIX HILL"/>
    <s v="C2"/>
    <s v="SD"/>
    <s v="Sunday Drink"/>
    <s v="ACTIVE"/>
    <m/>
    <s v="Codes and Regulations"/>
    <n v="1212617"/>
    <n v="277723"/>
    <x v="7"/>
  </r>
  <r>
    <n v="1813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LD"/>
    <s v="Quota Retail Drink"/>
    <s v="ACTIVE"/>
    <m/>
    <s v="Codes and Regulations"/>
    <n v="1216708"/>
    <n v="273258"/>
    <x v="7"/>
  </r>
  <r>
    <n v="1814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LD4"/>
    <s v="Quota Retail Drink (12 AM - 4 AM)"/>
    <s v="ACTIVE"/>
    <m/>
    <s v="Codes and Regulations"/>
    <n v="1216708"/>
    <n v="273258"/>
    <x v="7"/>
  </r>
  <r>
    <n v="1815"/>
    <n v="14120"/>
    <s v="Alcoholic Beverage Annual"/>
    <s v="LOUISVILLE BILLIARDS CLUB"/>
    <s v="5404 BARDSTOWN RD "/>
    <n v="5404"/>
    <s v=" "/>
    <s v="BARDSTOWN"/>
    <s v="RD"/>
    <n v="-85.603289563199894"/>
    <n v="38.166583680099897"/>
    <d v="2018-10-31T00:00:00"/>
    <s v="BAR"/>
    <s v="Bar"/>
    <d v="2005-06-03T13:12:00"/>
    <n v="40291"/>
    <x v="18"/>
    <m/>
    <s v="C2"/>
    <s v="MBRD4"/>
    <s v="NQ4 Retail Malt Beverage Drink (12 am till 4 am)"/>
    <s v="ACTIVE"/>
    <m/>
    <s v="Codes and Regulations"/>
    <n v="1251355"/>
    <n v="245602"/>
    <x v="4"/>
  </r>
  <r>
    <n v="1816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SD"/>
    <s v="Sunday Drink"/>
    <s v="ACTIVE"/>
    <m/>
    <s v="Codes and Regulations"/>
    <n v="1216708"/>
    <n v="273258"/>
    <x v="7"/>
  </r>
  <r>
    <n v="1817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SBL"/>
    <s v="Supplemental Bar"/>
    <s v="ACTIVE"/>
    <m/>
    <s v="Codes and Regulations"/>
    <n v="1216708"/>
    <n v="273258"/>
    <x v="7"/>
  </r>
  <r>
    <n v="1818"/>
    <n v="28701"/>
    <s v="Alcoholic Beverage Annual"/>
    <s v="EDDIE MERLOT'S"/>
    <s v="455 S 4TH ST "/>
    <n v="455"/>
    <s v="S"/>
    <s v="4TH"/>
    <s v="ST"/>
    <n v="-85.757286432900003"/>
    <n v="38.251379662399899"/>
    <d v="2018-11-30T00:00:00"/>
    <s v="RST"/>
    <s v="Restaurant / Cafe"/>
    <d v="2011-01-04T16:40:00"/>
    <n v="40202"/>
    <x v="3"/>
    <s v="CENTRAL BUSINESS DISTRICT"/>
    <s v="(C3)"/>
    <s v="RLD4"/>
    <s v="NQ2 Restaurant Liquor Drink (12 am till 4 am)"/>
    <s v="ACTIVE"/>
    <m/>
    <s v="Codes and Regulations"/>
    <n v="1207591"/>
    <n v="277165"/>
    <x v="7"/>
  </r>
  <r>
    <n v="1819"/>
    <n v="30607"/>
    <s v="Alcoholic Beverage Annual"/>
    <s v="HARVEST RESTAURANT"/>
    <s v="624 E MARKET ST "/>
    <n v="624"/>
    <s v="E"/>
    <s v="MARKET"/>
    <s v="ST"/>
    <n v="-85.740925807699895"/>
    <n v="38.2531386138999"/>
    <d v="2018-11-30T00:00:00"/>
    <s v="RST"/>
    <s v="Restaurant / Cafe"/>
    <d v="2011-04-06T11:56:00"/>
    <n v="40202"/>
    <x v="3"/>
    <s v="PHOENIX HILL"/>
    <s v="C2"/>
    <s v="RLD2"/>
    <s v="NQ2 Restaurant Liquor Drink (12 am till 2 am)"/>
    <s v="ACTIVE"/>
    <m/>
    <s v="Codes and Regulations"/>
    <n v="1212299"/>
    <n v="277729"/>
    <x v="7"/>
  </r>
  <r>
    <n v="1820"/>
    <n v="32805"/>
    <s v="Alcoholic Beverage Annual"/>
    <s v="PUSSY CAT LOUNGE"/>
    <s v="4744 POPLAR LEVEL RD "/>
    <n v="4744"/>
    <s v=" "/>
    <s v="POPLAR LEVEL"/>
    <s v="RD"/>
    <n v="-85.687856581999895"/>
    <n v="38.174945307500003"/>
    <d v="2019-02-28T00:00:00"/>
    <s v="BAR"/>
    <s v="Bar"/>
    <d v="2011-06-24T09:58:00"/>
    <n v="40213"/>
    <x v="17"/>
    <m/>
    <s v="C2"/>
    <s v="LD"/>
    <s v="Quota Retail Drink"/>
    <s v="ACTIVE"/>
    <m/>
    <s v="Codes and Regulations"/>
    <n v="1227092"/>
    <n v="249015"/>
    <x v="7"/>
  </r>
  <r>
    <n v="1821"/>
    <n v="32805"/>
    <s v="Alcoholic Beverage Annual"/>
    <s v="PUSSY CAT LOUNGE"/>
    <s v="4744 POPLAR LEVEL RD "/>
    <n v="4744"/>
    <s v=" "/>
    <s v="POPLAR LEVEL"/>
    <s v="RD"/>
    <n v="-85.687856581999895"/>
    <n v="38.174945307500003"/>
    <d v="2019-02-28T00:00:00"/>
    <s v="BAR"/>
    <s v="Bar"/>
    <d v="2011-06-24T09:58:00"/>
    <n v="40213"/>
    <x v="17"/>
    <m/>
    <s v="C2"/>
    <s v="LD4"/>
    <s v="Quota Retail Drink (12 AM - 4 AM)"/>
    <s v="ACTIVE"/>
    <m/>
    <s v="Codes and Regulations"/>
    <n v="1227092"/>
    <n v="249015"/>
    <x v="7"/>
  </r>
  <r>
    <n v="1822"/>
    <s v="15ABC1125"/>
    <s v="Alcoholic Beverage Annual"/>
    <s v="RED CASTLE PACKAGED LIQUORS"/>
    <s v="1200 S 1ST ST "/>
    <n v="1200"/>
    <s v="S"/>
    <s v="1ST"/>
    <s v="ST"/>
    <n v="-85.755765761500001"/>
    <n v="38.234476115699898"/>
    <d v="2018-10-31T00:00:00"/>
    <s v="LIQ"/>
    <s v="Liquor Store"/>
    <d v="2015-07-21T10:09:52"/>
    <n v="40203"/>
    <x v="10"/>
    <s v="OLD LOUISVILLE"/>
    <s v="TNZD"/>
    <s v="LP"/>
    <s v="Quota Retail Package"/>
    <s v="ACTIVE"/>
    <m/>
    <s v="Codes and Regulations"/>
    <n v="1207927"/>
    <n v="271003"/>
    <x v="1"/>
  </r>
  <r>
    <n v="1823"/>
    <s v="15ABC1181"/>
    <s v="Alcoholic Beverage Annual"/>
    <s v="WORLD OF BEER"/>
    <s v="9850 VON ALLMEN CT 108"/>
    <n v="9850"/>
    <s v=" "/>
    <s v="VON ALLMEN"/>
    <s v="CT"/>
    <n v="-85.568996799800004"/>
    <n v="38.312463902300003"/>
    <d v="2019-01-31T00:00:00"/>
    <s v="RST"/>
    <s v="Restaurant / Cafe"/>
    <d v="2015-11-03T12:10:05"/>
    <n v="40241"/>
    <x v="6"/>
    <m/>
    <s v="C2"/>
    <s v="MBP2"/>
    <s v="NQ Retail Malt Beverage Package (12 am till 2 am)"/>
    <s v="ACTIVE"/>
    <d v="2015-11-03T12:10:05"/>
    <s v="Codes and Regulations"/>
    <n v="1261974"/>
    <n v="298578"/>
    <x v="1"/>
  </r>
  <r>
    <n v="1824"/>
    <n v="32805"/>
    <s v="Alcoholic Beverage Annual"/>
    <s v="PUSSY CAT LOUNGE"/>
    <s v="4744 POPLAR LEVEL RD "/>
    <n v="4744"/>
    <s v=" "/>
    <s v="POPLAR LEVEL"/>
    <s v="RD"/>
    <n v="-85.687856581999895"/>
    <n v="38.174945307500003"/>
    <d v="2019-02-28T00:00:00"/>
    <s v="BAR"/>
    <s v="Bar"/>
    <d v="2011-06-24T09:58:00"/>
    <n v="40213"/>
    <x v="17"/>
    <m/>
    <s v="C2"/>
    <s v="SD"/>
    <s v="Sunday Drink"/>
    <s v="ACTIVE"/>
    <m/>
    <s v="Codes and Regulations"/>
    <n v="1227092"/>
    <n v="249015"/>
    <x v="7"/>
  </r>
  <r>
    <n v="1825"/>
    <n v="32807"/>
    <s v="Alcoholic Beverage Annual"/>
    <s v="THOROBRED LOUNGE"/>
    <s v="3634 7TH STREET RD "/>
    <n v="3634"/>
    <s v=" "/>
    <s v="7TH STREET"/>
    <s v="RD"/>
    <n v="-85.799381245800006"/>
    <n v="38.196958134299898"/>
    <d v="2019-02-28T00:00:00"/>
    <s v="BAR"/>
    <s v="Bar"/>
    <d v="2011-06-24T10:01:00"/>
    <n v="40216"/>
    <x v="25"/>
    <s v="TAYLOR BERRY"/>
    <s v="EZ1"/>
    <s v="LD"/>
    <s v="Quota Retail Drink"/>
    <s v="ACTIVE"/>
    <m/>
    <s v="Codes and Regulations"/>
    <n v="1195171"/>
    <n v="257550"/>
    <x v="7"/>
  </r>
  <r>
    <n v="1826"/>
    <n v="32807"/>
    <s v="Alcoholic Beverage Annual"/>
    <s v="THOROBRED LOUNGE"/>
    <s v="3634 7TH STREET RD "/>
    <n v="3634"/>
    <s v=" "/>
    <s v="7TH STREET"/>
    <s v="RD"/>
    <n v="-85.799381245800006"/>
    <n v="38.196958134299898"/>
    <d v="2019-02-28T00:00:00"/>
    <s v="BAR"/>
    <s v="Bar"/>
    <d v="2011-06-24T10:01:00"/>
    <n v="40216"/>
    <x v="25"/>
    <s v="TAYLOR BERRY"/>
    <s v="EZ1"/>
    <s v="LD4"/>
    <s v="Quota Retail Drink (12 AM - 4 AM)"/>
    <s v="ACTIVE"/>
    <m/>
    <s v="Codes and Regulations"/>
    <n v="1195171"/>
    <n v="257550"/>
    <x v="7"/>
  </r>
  <r>
    <n v="1827"/>
    <s v="15ABC1196"/>
    <s v="Alcoholic Beverage Annual"/>
    <s v="CHEERS LIQUOR"/>
    <s v="7321 ST ANDREWS CHURCH RD "/>
    <n v="7321"/>
    <s v=" "/>
    <s v="ST ANDREWS CHURCH"/>
    <s v="RD"/>
    <n v="-85.802777378000002"/>
    <n v="38.154093635199899"/>
    <d v="2019-02-28T00:00:00"/>
    <s v="LIQ"/>
    <s v="Liquor Store"/>
    <d v="2016-01-26T10:34:38"/>
    <n v="40214"/>
    <x v="14"/>
    <m/>
    <s v="C2"/>
    <s v="LP"/>
    <s v="Quota Retail Package"/>
    <s v="ACTIVE"/>
    <d v="2016-01-26T10:34:38"/>
    <s v="Codes and Regulations"/>
    <n v="1193932"/>
    <n v="241959"/>
    <x v="6"/>
  </r>
  <r>
    <n v="1828"/>
    <n v="32807"/>
    <s v="Alcoholic Beverage Annual"/>
    <s v="THOROBRED LOUNGE"/>
    <s v="3634 7TH STREET RD "/>
    <n v="3634"/>
    <s v=" "/>
    <s v="7TH STREET"/>
    <s v="RD"/>
    <n v="-85.799381245800006"/>
    <n v="38.196958134299898"/>
    <d v="2019-02-28T00:00:00"/>
    <s v="BAR"/>
    <s v="Bar"/>
    <d v="2011-06-24T10:01:00"/>
    <n v="40216"/>
    <x v="25"/>
    <s v="TAYLOR BERRY"/>
    <s v="EZ1"/>
    <s v="SD"/>
    <s v="Sunday Drink"/>
    <s v="ACTIVE"/>
    <m/>
    <s v="Codes and Regulations"/>
    <n v="1195171"/>
    <n v="257550"/>
    <x v="7"/>
  </r>
  <r>
    <n v="1829"/>
    <n v="36441"/>
    <s v="Alcoholic Beverage Annual"/>
    <s v="ABYSSINIA ETHIOPIAN RESTAURANT"/>
    <s v="554 S 5TH ST "/>
    <n v="554"/>
    <s v="S"/>
    <s v="5TH"/>
    <s v="ST"/>
    <n v="-85.759665083000002"/>
    <n v="38.249533585899897"/>
    <d v="2018-11-30T00:00:00"/>
    <s v="RST"/>
    <s v="Restaurant / Cafe"/>
    <d v="2012-12-06T15:24:25"/>
    <n v="40202"/>
    <x v="3"/>
    <s v="CENTRAL BUSINESS DISTRICT"/>
    <s v="(C3)"/>
    <s v="MBRD"/>
    <s v="NQ4 Retail Malt Beverage Drink"/>
    <s v="ACTIVE"/>
    <m/>
    <s v="Codes and Regulations"/>
    <n v="1206897"/>
    <n v="276504"/>
    <x v="10"/>
  </r>
  <r>
    <n v="1830"/>
    <n v="37320"/>
    <s v="Alcoholic Beverage Annual"/>
    <s v="NULU EDGE FOOD MARKET"/>
    <s v="528 E LIBERTY ST "/>
    <n v="528"/>
    <s v="E"/>
    <s v="LIBERTY"/>
    <s v="ST"/>
    <n v="-85.742792149500005"/>
    <n v="38.250744660400002"/>
    <d v="2018-11-30T00:00:00"/>
    <s v="GRO"/>
    <s v="Grocery / Food Mart"/>
    <d v="2013-06-18T15:43:04"/>
    <n v="40202"/>
    <x v="3"/>
    <s v="PHOENIX HILL"/>
    <s v="PD"/>
    <s v="MBP"/>
    <s v="NQ Retail Malt Beverage Package"/>
    <s v="ACTIVE"/>
    <m/>
    <s v="Codes and Regulations"/>
    <n v="1211749"/>
    <n v="276866"/>
    <x v="2"/>
  </r>
  <r>
    <n v="1831"/>
    <s v="15ABC1203"/>
    <s v="Alcoholic Beverage Annual"/>
    <s v="DRURY INN &amp; SUITES-LOUISVILLE NORTH"/>
    <s v="9597 BROWNSBORO RD "/>
    <n v="9597"/>
    <s v=" "/>
    <s v="BROWNSBORO"/>
    <s v="RD"/>
    <n v="-85.574189242900005"/>
    <n v="38.3091591041999"/>
    <d v="2019-01-31T00:00:00"/>
    <s v="HOT"/>
    <s v="Hotels"/>
    <d v="2016-01-26T10:24:40"/>
    <n v="40241"/>
    <x v="6"/>
    <m/>
    <s v="C2"/>
    <s v="LD"/>
    <s v="Quota Retail Drink"/>
    <s v="ACTIVE"/>
    <d v="2016-01-26T10:24:40"/>
    <s v="Codes and Regulations"/>
    <n v="1260467"/>
    <n v="297396"/>
    <x v="6"/>
  </r>
  <r>
    <n v="1832"/>
    <n v="37577"/>
    <s v="Alcoholic Beverage Annual"/>
    <s v="DOWN ONE BOURBON BAR"/>
    <s v="321 W MAIN ST "/>
    <n v="321"/>
    <s v="W"/>
    <s v="MAIN"/>
    <s v="ST"/>
    <n v="-85.7551640066999"/>
    <n v="38.256855835800003"/>
    <d v="2018-07-31T00:00:00"/>
    <s v="BAR"/>
    <s v="Bar"/>
    <d v="2013-07-15T15:04:09"/>
    <n v="40202"/>
    <x v="3"/>
    <s v="CENTRAL BUSINESS DISTRICT"/>
    <s v="(C3)"/>
    <s v="RLD2"/>
    <s v="NQ2 Restaurant Liquor Drink (12 am till 2 am)"/>
    <s v="ACTIVE"/>
    <m/>
    <s v="Codes and Regulations"/>
    <n v="1208233"/>
    <n v="279149"/>
    <x v="2"/>
  </r>
  <r>
    <n v="1833"/>
    <n v="16401"/>
    <s v="Alcoholic Beverage Annual"/>
    <s v="LEVY RESTAURANT AT CHURCHILL"/>
    <s v="700 CENTRAL AVE "/>
    <n v="700"/>
    <s v=" "/>
    <s v="CENTRAL"/>
    <s v="AVE"/>
    <n v="-85.771767255200004"/>
    <n v="38.204154507699897"/>
    <d v="2019-05-31T00:00:00"/>
    <s v="AMU"/>
    <s v="Amusement"/>
    <d v="2006-05-25T11:15:00"/>
    <n v="40208"/>
    <x v="2"/>
    <s v="SOUTH LOUISVILLE"/>
    <s v="R6"/>
    <s v="HRT"/>
    <s v="NQ1 Retail Drink (Horse Race Track)"/>
    <s v="ACTIVE"/>
    <m/>
    <s v="Codes and Regulations"/>
    <n v="1203149"/>
    <n v="260038"/>
    <x v="14"/>
  </r>
  <r>
    <n v="1834"/>
    <n v="16401"/>
    <s v="Alcoholic Beverage Annual"/>
    <s v="LEVY RESTAURANT AT CHURCHILL"/>
    <s v="700 CENTRAL AVE "/>
    <n v="700"/>
    <s v=" "/>
    <s v="CENTRAL"/>
    <s v="AVE"/>
    <n v="-85.771767255200004"/>
    <n v="38.204154507699897"/>
    <d v="2019-05-31T00:00:00"/>
    <s v="AMU"/>
    <s v="Amusement"/>
    <d v="2006-05-25T11:15:00"/>
    <n v="40208"/>
    <x v="2"/>
    <s v="SOUTH LOUISVILLE"/>
    <s v="R6"/>
    <s v="ESL"/>
    <s v="Extended Hours Supplement"/>
    <s v="ACTIVE"/>
    <m/>
    <s v="Codes and Regulations"/>
    <n v="1203149"/>
    <n v="260038"/>
    <x v="14"/>
  </r>
  <r>
    <n v="1835"/>
    <n v="16401"/>
    <s v="Alcoholic Beverage Annual"/>
    <s v="LEVY RESTAURANT AT CHURCHILL"/>
    <s v="700 CENTRAL AVE "/>
    <n v="700"/>
    <s v=" "/>
    <s v="CENTRAL"/>
    <s v="AVE"/>
    <n v="-85.771767255200004"/>
    <n v="38.204154507699897"/>
    <d v="2019-05-31T00:00:00"/>
    <s v="AMU"/>
    <s v="Amusement"/>
    <d v="2006-05-25T11:15:00"/>
    <n v="40208"/>
    <x v="2"/>
    <s v="SOUTH LOUISVILLE"/>
    <s v="R6"/>
    <s v="LP"/>
    <s v="Quota Retail Package"/>
    <s v="ACTIVE"/>
    <m/>
    <s v="Codes and Regulations"/>
    <n v="1203149"/>
    <n v="260038"/>
    <x v="14"/>
  </r>
  <r>
    <n v="1836"/>
    <n v="16415"/>
    <s v="Alcoholic Beverage Annual"/>
    <s v="COSTCO WHOLESALE"/>
    <s v="5020 NORTON HEALTHCARE BLVD "/>
    <n v="5020"/>
    <s v=" "/>
    <s v="NORTON HEALTHCARE"/>
    <s v="BLVD"/>
    <n v="-85.5728857476999"/>
    <n v="38.317000731599897"/>
    <d v="2019-01-31T00:00:00"/>
    <s v="LIQ"/>
    <s v="Liquor Store"/>
    <d v="2006-10-16T15:18:42"/>
    <n v="40241"/>
    <x v="6"/>
    <m/>
    <s v="C2"/>
    <s v="LP"/>
    <s v="Quota Retail Package"/>
    <s v="ACTIVE"/>
    <m/>
    <s v="Codes and Regulations"/>
    <n v="1260882"/>
    <n v="300246"/>
    <x v="14"/>
  </r>
  <r>
    <n v="1837"/>
    <n v="16475"/>
    <s v="Alcoholic Beverage Annual"/>
    <s v="COX'S SMOKERS OUTLET #18"/>
    <s v="8008 BLUE LICK RD "/>
    <n v="8008"/>
    <s v=" "/>
    <s v="BLUE LICK"/>
    <s v="RD"/>
    <n v="-85.684965294400001"/>
    <n v="38.1338651055"/>
    <d v="2018-07-31T00:00:00"/>
    <s v="LIQ"/>
    <s v="Liquor Store"/>
    <d v="2006-07-24T09:17:00"/>
    <n v="40219"/>
    <x v="0"/>
    <m/>
    <s v="C2"/>
    <s v="LP"/>
    <s v="Quota Retail Package"/>
    <s v="ACTIVE"/>
    <m/>
    <s v="Codes and Regulations"/>
    <n v="1227690"/>
    <n v="234044"/>
    <x v="14"/>
  </r>
  <r>
    <n v="1838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MBP"/>
    <s v="NQ Retail Malt Beverage Package"/>
    <s v="ACTIVE"/>
    <m/>
    <s v="Codes and Regulations"/>
    <n v="1211379"/>
    <n v="269841"/>
    <x v="0"/>
  </r>
  <r>
    <n v="1839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MBRD2"/>
    <s v="NQ4 Retail Malt Beverage Drink (12 am till 2 am)"/>
    <s v="ACTIVE"/>
    <m/>
    <s v="Codes and Regulations"/>
    <n v="1214568"/>
    <n v="275244"/>
    <x v="6"/>
  </r>
  <r>
    <n v="1840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LD2"/>
    <s v="Quota Retail Drink (12 AM - 2 AM)"/>
    <s v="ACTIVE"/>
    <d v="2018-05-31T10:38:18"/>
    <s v="Codes and Regulations"/>
    <n v="1202900"/>
    <n v="261743"/>
    <x v="6"/>
  </r>
  <r>
    <n v="1841"/>
    <s v="16ABC1170"/>
    <s v="Alcoholic Beverage Annual"/>
    <s v="THE FAT LAMB"/>
    <s v="2011 GRINSTEAD DR 104"/>
    <n v="2011"/>
    <s v=" "/>
    <s v="GRINSTEAD"/>
    <s v="DR"/>
    <n v="-85.720743279399898"/>
    <n v="38.238882757200003"/>
    <d v="2018-10-31T00:00:00"/>
    <s v="RST"/>
    <s v="Restaurant / Cafe"/>
    <d v="2016-11-15T11:24:52"/>
    <n v="40204"/>
    <x v="9"/>
    <s v="CHEROKEE TRIANGLE"/>
    <s v="(C2)"/>
    <s v="SD"/>
    <s v="Sunday Drink"/>
    <s v="ACTIVE"/>
    <m/>
    <s v="Codes and Regulations"/>
    <n v="1218011"/>
    <n v="272445"/>
    <x v="6"/>
  </r>
  <r>
    <n v="1842"/>
    <n v="6900"/>
    <s v="Alcoholic Beverage Annual"/>
    <s v="BIG SPRING COUNTRY CLUB"/>
    <s v="5901 DUTCHMANS LN "/>
    <n v="5901"/>
    <s v=" "/>
    <s v="DUTCHMANS"/>
    <s v="LN"/>
    <n v="-85.648225439900003"/>
    <n v="38.2322102173"/>
    <d v="2019-01-31T00:00:00"/>
    <s v="PRI"/>
    <s v="Private Club"/>
    <d v="2004-11-08T11:21:00"/>
    <n v="40205"/>
    <x v="15"/>
    <m/>
    <s v="R4"/>
    <s v="SD"/>
    <s v="Sunday Drink"/>
    <s v="ACTIVE"/>
    <m/>
    <s v="Codes and Regulations"/>
    <n v="1238800"/>
    <n v="269691"/>
    <x v="0"/>
  </r>
  <r>
    <n v="1843"/>
    <s v="16ABC1178"/>
    <s v="Alcoholic Beverage Annual"/>
    <s v="MAPCO MART 7522"/>
    <s v="6514 PRESTON HWY "/>
    <n v="6514"/>
    <s v=" "/>
    <s v="PRESTON"/>
    <s v="HWY"/>
    <n v="-85.698166924199896"/>
    <n v="38.157227305200003"/>
    <d v="2019-02-28T00:00:00"/>
    <s v="GRO"/>
    <s v="Grocery / Food Mart"/>
    <d v="2016-11-28T14:14:00"/>
    <n v="40219"/>
    <x v="19"/>
    <m/>
    <s v="C1"/>
    <s v="MBP2"/>
    <s v="NQ Retail Malt Beverage Package (12 am till 2 am)"/>
    <s v="ACTIVE"/>
    <m/>
    <s v="Codes and Regulations"/>
    <n v="1224027"/>
    <n v="242610"/>
    <x v="6"/>
  </r>
  <r>
    <n v="1844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MBRD"/>
    <s v="NQ4 Retail Malt Beverage Drink"/>
    <s v="ACTIVE"/>
    <d v="2016-12-16T12:13:03"/>
    <s v="Codes and Regulations"/>
    <n v="1266823"/>
    <n v="292496"/>
    <x v="6"/>
  </r>
  <r>
    <n v="1845"/>
    <s v="16ABC1189"/>
    <s v="Alcoholic Beverage Annual"/>
    <s v="CHEDDAR'S CASUAL CAFE"/>
    <s v="3521 OUTER LOOP "/>
    <n v="3521"/>
    <s v=" "/>
    <s v="OUTER"/>
    <s v="LOOP"/>
    <n v="-85.696188385499894"/>
    <n v="38.136967166799899"/>
    <d v="2019-02-28T00:00:00"/>
    <s v="RST"/>
    <s v="Restaurant / Cafe"/>
    <d v="2017-02-03T15:42:10"/>
    <n v="40219"/>
    <x v="16"/>
    <m/>
    <s v="C2"/>
    <s v="RLD"/>
    <s v="NQ2 Retail Drink (Restaurant)"/>
    <s v="ACTIVE"/>
    <d v="2017-02-03T15:42:10"/>
    <s v="Codes and Regulations"/>
    <n v="1224480"/>
    <n v="235224"/>
    <x v="13"/>
  </r>
  <r>
    <n v="1846"/>
    <n v="6989"/>
    <s v="Alcoholic Beverage Annual"/>
    <s v="UNION STATION"/>
    <s v="9302 BLUE LICK RD "/>
    <n v="9302"/>
    <s v=" "/>
    <s v="BLUE LICK"/>
    <s v="RD"/>
    <n v="-85.690853588799897"/>
    <n v="38.1142850142"/>
    <d v="2019-01-31T00:00:00"/>
    <s v="BAR"/>
    <s v="Bar"/>
    <d v="2004-11-11T14:54:00"/>
    <n v="40229"/>
    <x v="0"/>
    <m/>
    <s v="CN"/>
    <s v="LD4"/>
    <s v="Quota Retail Drink (12 AM - 4 AM)"/>
    <s v="ACTIVE"/>
    <d v="2004-11-11T14:54:21"/>
    <s v="Codes and Regulations"/>
    <n v="1225885"/>
    <n v="226941"/>
    <x v="0"/>
  </r>
  <r>
    <n v="1847"/>
    <n v="5934"/>
    <s v="Alcoholic Beverage Annual"/>
    <s v="NORTH END CAFE"/>
    <s v="1722 FRANKFORT AVE "/>
    <n v="1722"/>
    <s v=" "/>
    <s v="FRANKFORT"/>
    <s v="AVE"/>
    <n v="-85.718586164900003"/>
    <n v="38.257228097999899"/>
    <d v="2018-09-30T00:00:00"/>
    <s v="RST"/>
    <s v="Restaurant / Cafe"/>
    <d v="2004-08-26T09:49:00"/>
    <n v="40206"/>
    <x v="7"/>
    <s v="CLIFTON"/>
    <s v="C2"/>
    <s v="LD4"/>
    <s v="Quota Retail Drink (12 AM - 4 AM)"/>
    <s v="ACTIVE"/>
    <d v="2004-08-26T09:49:00"/>
    <s v="Codes and Regulations"/>
    <n v="1218737"/>
    <n v="279115"/>
    <x v="0"/>
  </r>
  <r>
    <n v="1848"/>
    <n v="16503"/>
    <s v="Alcoholic Beverage Annual"/>
    <s v="EL NOPAL FAMILY RESTAURANT"/>
    <s v="4214 OUTER LOOP "/>
    <n v="4214"/>
    <s v=" "/>
    <s v="OUTER"/>
    <s v="LOOP"/>
    <n v="-85.682751505100001"/>
    <n v="38.137981666999899"/>
    <d v="2019-02-28T00:00:00"/>
    <s v="RST"/>
    <s v="Restaurant / Cafe"/>
    <d v="2006-07-25T13:28:00"/>
    <n v="40219"/>
    <x v="0"/>
    <m/>
    <s v="C1"/>
    <s v="RLD"/>
    <s v="NQ2 Retail Drink (Restaurant)"/>
    <s v="ACTIVE"/>
    <m/>
    <s v="Codes and Regulations"/>
    <n v="1228350"/>
    <n v="235533"/>
    <x v="14"/>
  </r>
  <r>
    <n v="1849"/>
    <n v="16503"/>
    <s v="Alcoholic Beverage Annual"/>
    <s v="EL NOPAL FAMILY RESTAURANT"/>
    <s v="4214 OUTER LOOP "/>
    <n v="4214"/>
    <s v=" "/>
    <s v="OUTER"/>
    <s v="LOOP"/>
    <n v="-85.682751505100001"/>
    <n v="38.137981666999899"/>
    <d v="2019-02-28T00:00:00"/>
    <s v="RST"/>
    <s v="Restaurant / Cafe"/>
    <d v="2006-07-25T13:28:00"/>
    <n v="40219"/>
    <x v="0"/>
    <m/>
    <s v="C1"/>
    <s v="SD"/>
    <s v="Sunday Drink"/>
    <s v="ACTIVE"/>
    <m/>
    <s v="Codes and Regulations"/>
    <n v="1228350"/>
    <n v="235533"/>
    <x v="14"/>
  </r>
  <r>
    <n v="1850"/>
    <n v="16582"/>
    <s v="Alcoholic Beverage Annual"/>
    <s v="REPUBLIC NATIONAL DISTRIBUTING"/>
    <s v="2300 STANLEY GAULT PKY "/>
    <n v="2300"/>
    <s v=" "/>
    <s v="STANLEY GAULT"/>
    <s v="PKY"/>
    <n v="-85.515558000599896"/>
    <n v="38.272789132900002"/>
    <d v="2018-07-31T00:00:00"/>
    <s v="DST"/>
    <s v="Distributor / Wholesaler"/>
    <d v="2006-06-26T08:55:00"/>
    <n v="40223"/>
    <x v="21"/>
    <m/>
    <s v="PEC"/>
    <s v="MBD"/>
    <s v="Malt Beverage Distributor"/>
    <s v="ACTIVE"/>
    <m/>
    <s v="Codes and Regulations"/>
    <n v="1277107"/>
    <n v="283916"/>
    <x v="14"/>
  </r>
  <r>
    <n v="1851"/>
    <n v="16582"/>
    <s v="Alcoholic Beverage Annual"/>
    <s v="REPUBLIC NATIONAL DISTRIBUTING"/>
    <s v="2300 STANLEY GAULT PKY "/>
    <n v="2300"/>
    <s v=" "/>
    <s v="STANLEY GAULT"/>
    <s v="PKY"/>
    <n v="-85.515558000599896"/>
    <n v="38.272789132900002"/>
    <d v="2018-07-31T00:00:00"/>
    <s v="DST"/>
    <s v="Distributor / Wholesaler"/>
    <d v="2006-06-26T08:55:00"/>
    <n v="40223"/>
    <x v="21"/>
    <m/>
    <s v="PEC"/>
    <s v="WH"/>
    <s v="Wholesaler"/>
    <s v="ACTIVE"/>
    <m/>
    <s v="Codes and Regulations"/>
    <n v="1277107"/>
    <n v="283916"/>
    <x v="14"/>
  </r>
  <r>
    <n v="1852"/>
    <n v="6918"/>
    <s v="Alcoholic Beverage Annual"/>
    <s v="BONNYCASTLE CLUB"/>
    <s v="1951 BONNYCASTLE AVE "/>
    <n v="1951"/>
    <s v=" "/>
    <s v="BONNYCASTLE"/>
    <s v="AVE"/>
    <n v="-85.705440261099895"/>
    <n v="38.2305855197"/>
    <d v="2019-01-31T00:00:00"/>
    <s v="PRI"/>
    <s v="Private Club"/>
    <d v="2004-11-09T09:54:23"/>
    <n v="40205"/>
    <x v="9"/>
    <s v="DEER PARK"/>
    <s v="(C2)"/>
    <s v="SD"/>
    <s v="Sunday Drink"/>
    <s v="ACTIVE"/>
    <m/>
    <s v="Codes and Regulations"/>
    <n v="1222358"/>
    <n v="269354"/>
    <x v="0"/>
  </r>
  <r>
    <n v="1853"/>
    <n v="37412"/>
    <s v="Alcoholic Beverage Annual"/>
    <s v="APNA BAZAAR"/>
    <s v="11324 MAPLE BROOK DR "/>
    <n v="11324"/>
    <s v=" "/>
    <s v="MAPLE BROOK"/>
    <s v="DR"/>
    <n v="-85.546384374300004"/>
    <n v="38.3018389337999"/>
    <d v="2019-01-31T00:00:00"/>
    <s v="GRO"/>
    <s v="Grocery / Food Mart"/>
    <d v="2013-08-27T10:32:57"/>
    <n v="40241"/>
    <x v="1"/>
    <m/>
    <s v="C1"/>
    <s v="MBP"/>
    <s v="NQ Retail Malt Beverage Package"/>
    <s v="ACTIVE"/>
    <m/>
    <s v="Codes and Regulations"/>
    <n v="1268407"/>
    <n v="294617"/>
    <x v="2"/>
  </r>
  <r>
    <n v="1854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LD2"/>
    <s v="Quota Retail Drink (12 AM - 2 AM)"/>
    <s v="ACTIVE"/>
    <m/>
    <s v="Codes and Regulations"/>
    <n v="1231404"/>
    <n v="224686"/>
    <x v="2"/>
  </r>
  <r>
    <n v="1855"/>
    <n v="7365"/>
    <s v="Alcoholic Beverage Annual"/>
    <s v="RIVER VALLEY CLUB"/>
    <s v="4701 RIVER RD "/>
    <n v="4701"/>
    <s v=" "/>
    <s v="RIVER"/>
    <s v="RD"/>
    <n v="-85.659841905299899"/>
    <n v="38.305474222999898"/>
    <d v="2019-01-31T00:00:00"/>
    <s v="PRI"/>
    <s v="Private Club"/>
    <d v="2005-01-19T16:01:51"/>
    <n v="40222"/>
    <x v="6"/>
    <m/>
    <s v="R1"/>
    <s v="SD"/>
    <s v="Sunday Drink"/>
    <s v="ACTIVE"/>
    <m/>
    <s v="Codes and Regulations"/>
    <n v="1235872"/>
    <n v="296419"/>
    <x v="4"/>
  </r>
  <r>
    <n v="1856"/>
    <n v="7007"/>
    <s v="Alcoholic Beverage Annual"/>
    <s v="GOLDEN NUGGET TAVERN"/>
    <s v="2922 HIKES LN "/>
    <n v="2922"/>
    <s v=" "/>
    <s v="HIKES"/>
    <s v="LN"/>
    <n v="-85.641497569999899"/>
    <n v="38.210157938800002"/>
    <d v="2019-01-31T00:00:00"/>
    <s v="BAR"/>
    <s v="Bar"/>
    <d v="2004-11-12T08:53:00"/>
    <n v="40218"/>
    <x v="15"/>
    <s v="KLONDIKE"/>
    <s v="C1"/>
    <s v="LD4"/>
    <s v="Quota Retail Drink (12 AM - 4 AM)"/>
    <s v="ACTIVE"/>
    <d v="2004-11-12T08:53:36"/>
    <s v="Codes and Regulations"/>
    <n v="1240611"/>
    <n v="261632"/>
    <x v="0"/>
  </r>
  <r>
    <n v="1857"/>
    <n v="17977"/>
    <s v="Alcoholic Beverage Annual"/>
    <s v="OUTER LOOP SHELL"/>
    <s v="7845 PRESTON HWY "/>
    <n v="7845"/>
    <s v=" "/>
    <s v="PRESTON"/>
    <s v="HWY"/>
    <n v="-85.686242074800006"/>
    <n v="38.138831295899898"/>
    <d v="2019-02-28T00:00:00"/>
    <s v="GRO"/>
    <s v="Grocery / Food Mart"/>
    <d v="2007-02-12T08:37:00"/>
    <n v="40219"/>
    <x v="0"/>
    <m/>
    <s v="C1"/>
    <s v="MBP"/>
    <s v="NQ Retail Malt Beverage Package"/>
    <s v="ACTIVE"/>
    <m/>
    <s v="Codes and Regulations"/>
    <n v="1227351"/>
    <n v="235858"/>
    <x v="8"/>
  </r>
  <r>
    <n v="1858"/>
    <n v="26922"/>
    <s v="Alcoholic Beverage Annual"/>
    <s v="HOLE IN THE WALL"/>
    <s v="5415 INDIAN OAKS CIR "/>
    <n v="5415"/>
    <s v=" "/>
    <s v="INDIAN OAKS"/>
    <s v="CIR"/>
    <n v="-85.686964503400006"/>
    <n v="38.170295725499898"/>
    <d v="2019-02-28T00:00:00"/>
    <s v="RST"/>
    <s v="Restaurant / Cafe"/>
    <d v="2010-03-02T15:18:00"/>
    <n v="40213"/>
    <x v="17"/>
    <m/>
    <s v="C1"/>
    <s v="MBRD"/>
    <s v="NQ4 Retail Malt Beverage Drink"/>
    <s v="ACTIVE"/>
    <m/>
    <s v="Codes and Regulations"/>
    <n v="1227322"/>
    <n v="247318"/>
    <x v="9"/>
  </r>
  <r>
    <n v="1859"/>
    <n v="28238"/>
    <s v="Alcoholic Beverage Annual"/>
    <s v="SPECTATORS BAR &amp; GRILL"/>
    <s v="5530 NEW CUT RD "/>
    <n v="5530"/>
    <s v=" "/>
    <s v="NEW CUT"/>
    <s v="RD"/>
    <n v="-85.775867192500002"/>
    <n v="38.143314857999897"/>
    <d v="2019-02-28T00:00:00"/>
    <s v="BAR"/>
    <s v="Bar"/>
    <d v="2010-08-24T16:43:00"/>
    <n v="40214"/>
    <x v="16"/>
    <m/>
    <s v="C2"/>
    <s v="MBRD"/>
    <s v="NQ4 Retail Malt Beverage Drink"/>
    <s v="ACTIVE"/>
    <m/>
    <s v="Codes and Regulations"/>
    <n v="1201604"/>
    <n v="237905"/>
    <x v="9"/>
  </r>
  <r>
    <n v="1860"/>
    <n v="28238"/>
    <s v="Alcoholic Beverage Annual"/>
    <s v="SPECTATORS BAR &amp; GRILL"/>
    <s v="5530 NEW CUT RD "/>
    <n v="5530"/>
    <s v=" "/>
    <s v="NEW CUT"/>
    <s v="RD"/>
    <n v="-85.775867192500002"/>
    <n v="38.143314857999897"/>
    <d v="2019-02-28T00:00:00"/>
    <s v="BAR"/>
    <s v="Bar"/>
    <d v="2010-08-24T16:43:00"/>
    <n v="40214"/>
    <x v="16"/>
    <m/>
    <s v="C2"/>
    <s v="LD4"/>
    <s v="Quota Retail Drink (12 AM - 4 AM)"/>
    <s v="ACTIVE"/>
    <m/>
    <s v="Codes and Regulations"/>
    <n v="1201604"/>
    <n v="237905"/>
    <x v="9"/>
  </r>
  <r>
    <n v="1861"/>
    <n v="28238"/>
    <s v="Alcoholic Beverage Annual"/>
    <s v="SPECTATORS BAR &amp; GRILL"/>
    <s v="5530 NEW CUT RD "/>
    <n v="5530"/>
    <s v=" "/>
    <s v="NEW CUT"/>
    <s v="RD"/>
    <n v="-85.775867192500002"/>
    <n v="38.143314857999897"/>
    <d v="2019-02-28T00:00:00"/>
    <s v="BAR"/>
    <s v="Bar"/>
    <d v="2010-08-24T16:43:00"/>
    <n v="40214"/>
    <x v="16"/>
    <m/>
    <s v="C2"/>
    <s v="MBRD4"/>
    <s v="NQ4 Retail Malt Beverage Drink (12 am till 4 am)"/>
    <s v="ACTIVE"/>
    <m/>
    <s v="Codes and Regulations"/>
    <n v="1201604"/>
    <n v="237905"/>
    <x v="9"/>
  </r>
  <r>
    <n v="1862"/>
    <n v="33519"/>
    <s v="Alcoholic Beverage Annual"/>
    <s v="HOMETOWN PIZZA"/>
    <s v="4041 PRESTON HWY 100"/>
    <n v="4041"/>
    <s v=" "/>
    <s v="PRESTON"/>
    <s v="HWY"/>
    <n v="-85.728558054999894"/>
    <n v="38.193422290599898"/>
    <d v="2019-02-28T00:00:00"/>
    <s v="RST"/>
    <s v="Restaurant / Cafe"/>
    <d v="2011-10-05T10:40:00"/>
    <n v="40213"/>
    <x v="22"/>
    <s v="PRESTONIA"/>
    <s v="C2"/>
    <s v="RLD2"/>
    <s v="NQ2 Restaurant Liquor Drink (12 am till 2 am)"/>
    <s v="ACTIVE"/>
    <m/>
    <s v="Codes and Regulations"/>
    <n v="1215501"/>
    <n v="255928"/>
    <x v="7"/>
  </r>
  <r>
    <n v="1863"/>
    <s v="14ABC1195"/>
    <s v="Alcoholic Beverage Annual"/>
    <s v="MELLOW MUSHROOM PIZZA"/>
    <s v="1023 BARDSTOWN RD "/>
    <n v="1023"/>
    <s v=" "/>
    <s v="BARDSTOWN"/>
    <s v="RD"/>
    <n v="-85.723124296500004"/>
    <n v="38.240047410400003"/>
    <d v="2018-10-31T00:00:00"/>
    <s v="RST"/>
    <s v="Restaurant / Cafe"/>
    <d v="2015-01-26T12:54:38"/>
    <n v="40204"/>
    <x v="9"/>
    <s v="CHEROKEE TRIANGLE"/>
    <s v="(C2)"/>
    <s v="MBP2"/>
    <s v="NQ Retail Malt Beverage Package (12 am till 2 am)"/>
    <s v="INACTIVE"/>
    <m/>
    <s v="Codes and Regulations"/>
    <n v="1217334"/>
    <n v="272880"/>
    <x v="1"/>
  </r>
  <r>
    <n v="1864"/>
    <n v="15298"/>
    <s v="Alcoholic Beverage Annual"/>
    <s v="MAIN LIQUORS"/>
    <s v="10625 W MANSLICK RD "/>
    <n v="10625"/>
    <s v="W"/>
    <s v="MANSLICK"/>
    <s v="RD"/>
    <n v="-85.759816343300002"/>
    <n v="38.1062028813"/>
    <d v="2019-03-31T00:00:00"/>
    <s v="LIQ"/>
    <s v="Liquor Store"/>
    <d v="2005-10-24T09:49:00"/>
    <n v="40118"/>
    <x v="16"/>
    <m/>
    <s v="C2"/>
    <s v="LP"/>
    <s v="Quota Retail Package"/>
    <s v="ACTIVE"/>
    <m/>
    <s v="Codes and Regulations"/>
    <n v="1205998"/>
    <n v="224316"/>
    <x v="4"/>
  </r>
  <r>
    <n v="1865"/>
    <n v="37214"/>
    <s v="Alcoholic Beverage Annual"/>
    <s v="MR. SILK'S PARTY STORE"/>
    <s v="2100 W MUHAMMAD ALI BLVD "/>
    <n v="2100"/>
    <s v="W"/>
    <s v="MUHAMMAD ALI"/>
    <s v="BLVD"/>
    <n v="-85.785818143499895"/>
    <n v="38.254061931499898"/>
    <d v="2019-03-31T00:00:00"/>
    <s v="LIQ"/>
    <s v="Liquor Store"/>
    <d v="2013-06-04T15:06:43"/>
    <n v="40212"/>
    <x v="3"/>
    <s v="RUSSELL"/>
    <s v="C1"/>
    <s v="MBP2"/>
    <s v="NQ Retail Malt Beverage Package (12 am till 2 am)"/>
    <s v="ACTIVE"/>
    <m/>
    <s v="Codes and Regulations"/>
    <n v="1199415"/>
    <n v="278277"/>
    <x v="2"/>
  </r>
  <r>
    <n v="1866"/>
    <n v="36148"/>
    <s v="Alcoholic Beverage Annual"/>
    <s v="HIBACHI SUSHI BUFFET"/>
    <s v="5316 BARDSTOWN RD "/>
    <n v="5316"/>
    <s v=" "/>
    <s v="BARDSTOWN"/>
    <s v="RD"/>
    <n v="-85.604907985699896"/>
    <n v="38.166444055699898"/>
    <d v="2018-10-31T00:00:00"/>
    <s v="RST"/>
    <s v="Restaurant / Cafe"/>
    <d v="2012-11-01T09:43:29"/>
    <n v="40291"/>
    <x v="18"/>
    <m/>
    <s v="C1"/>
    <s v="RLD"/>
    <s v="NQ2 Retail Drink (Restaurant)"/>
    <s v="ACTIVE"/>
    <m/>
    <s v="Codes and Regulations"/>
    <n v="1250889"/>
    <n v="245558"/>
    <x v="10"/>
  </r>
  <r>
    <n v="1867"/>
    <n v="15304"/>
    <s v="Alcoholic Beverage Annual"/>
    <s v="SOL AZTECAS LOUISVILLE MEXICAN"/>
    <s v="2427 BARDSTOWN RD "/>
    <n v="2427"/>
    <s v=" "/>
    <s v="BARDSTOWN"/>
    <s v="RD"/>
    <n v="-85.6875009412"/>
    <n v="38.2238210569"/>
    <d v="2019-01-31T00:00:00"/>
    <s v="RST"/>
    <s v="Restaurant / Cafe"/>
    <d v="2005-10-18T14:11:00"/>
    <n v="40205"/>
    <x v="9"/>
    <s v="HIGHLANDS DOUGLASS"/>
    <s v="(C2)"/>
    <s v="LD"/>
    <s v="Quota Retail Drink"/>
    <s v="ACTIVE"/>
    <m/>
    <s v="Codes and Regulations"/>
    <n v="1227472"/>
    <n v="266810"/>
    <x v="4"/>
  </r>
  <r>
    <n v="1868"/>
    <n v="15304"/>
    <s v="Alcoholic Beverage Annual"/>
    <s v="SOL AZTECAS LOUISVILLE MEXICAN"/>
    <s v="2427 BARDSTOWN RD "/>
    <n v="2427"/>
    <s v=" "/>
    <s v="BARDSTOWN"/>
    <s v="RD"/>
    <n v="-85.6875009412"/>
    <n v="38.2238210569"/>
    <d v="2019-01-31T00:00:00"/>
    <s v="RST"/>
    <s v="Restaurant / Cafe"/>
    <d v="2005-10-18T14:11:00"/>
    <n v="40205"/>
    <x v="9"/>
    <s v="HIGHLANDS DOUGLASS"/>
    <s v="(C2)"/>
    <s v="SD"/>
    <s v="Sunday Drink"/>
    <s v="ACTIVE"/>
    <m/>
    <s v="Codes and Regulations"/>
    <n v="1227472"/>
    <n v="266810"/>
    <x v="4"/>
  </r>
  <r>
    <n v="1869"/>
    <n v="6365"/>
    <s v="Alcoholic Beverage Annual"/>
    <s v="SMOKETOWN LIQUORS"/>
    <s v="801 S CLAY ST "/>
    <n v="801"/>
    <s v="S"/>
    <s v="CLAY"/>
    <s v="ST"/>
    <n v="-85.741914185900001"/>
    <n v="38.2414044983"/>
    <d v="2018-10-31T00:00:00"/>
    <s v="LIQ"/>
    <s v="Liquor Store"/>
    <d v="2004-09-30T12:48:04"/>
    <n v="40203"/>
    <x v="3"/>
    <s v="SMOKETOWN JACKSON"/>
    <s v="UN"/>
    <s v="MBRD2"/>
    <s v="NQ4 Retail Malt Beverage Drink (12 am till 2 am)"/>
    <s v="ACTIVE"/>
    <m/>
    <s v="Codes and Regulations"/>
    <n v="1211946"/>
    <n v="273461"/>
    <x v="0"/>
  </r>
  <r>
    <n v="1870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MBP2"/>
    <s v="NQ Retail Malt Beverage Package (12 am till 2 am)"/>
    <s v="ACTIVE"/>
    <m/>
    <s v="Codes and Regulations"/>
    <n v="1217399"/>
    <n v="272604"/>
    <x v="9"/>
  </r>
  <r>
    <n v="1871"/>
    <n v="6129"/>
    <s v="Alcoholic Beverage Annual"/>
    <s v="THE FISH HOUSE"/>
    <s v="1310 WINTER AVE "/>
    <n v="1310"/>
    <s v=" "/>
    <s v="WINTER"/>
    <s v="AVE"/>
    <n v="-85.726980419300006"/>
    <n v="38.235832468700004"/>
    <d v="2018-10-31T00:00:00"/>
    <s v="RST"/>
    <s v="Restaurant / Cafe"/>
    <d v="2004-09-13T13:56:00"/>
    <n v="40204"/>
    <x v="9"/>
    <s v="TYLER PARK"/>
    <s v="C2"/>
    <s v="MBRD"/>
    <s v="NQ4 Retail Malt Beverage Drink"/>
    <s v="ACTIVE"/>
    <m/>
    <s v="Codes and Regulations"/>
    <n v="1216202"/>
    <n v="271363"/>
    <x v="0"/>
  </r>
  <r>
    <n v="1872"/>
    <n v="16727"/>
    <s v="Alcoholic Beverage Annual"/>
    <s v="BEVERAGE WAREHOUSE"/>
    <s v="3139 S 2ND ST "/>
    <n v="3139"/>
    <s v="S"/>
    <s v="2ND"/>
    <s v="ST"/>
    <n v="-85.761520032299899"/>
    <n v="38.203620292899899"/>
    <d v="2019-05-31T00:00:00"/>
    <s v="LIQ"/>
    <s v="Liquor Store"/>
    <d v="2006-07-17T08:41:00"/>
    <n v="40208"/>
    <x v="2"/>
    <s v="WILDER PARK"/>
    <s v="EZ1"/>
    <s v="LP"/>
    <s v="Quota Retail Package"/>
    <s v="ACTIVE"/>
    <m/>
    <s v="Codes and Regulations"/>
    <n v="1206090"/>
    <n v="259795"/>
    <x v="14"/>
  </r>
  <r>
    <n v="1873"/>
    <n v="16740"/>
    <s v="Alcoholic Beverage Annual"/>
    <s v="FIESTA MEXICANA III"/>
    <s v="4507 BARDSTOWN RD "/>
    <n v="4507"/>
    <s v=" "/>
    <s v="BARDSTOWN"/>
    <s v="RD"/>
    <n v="-85.6290821188"/>
    <n v="38.183207266499899"/>
    <d v="2019-01-31T00:00:00"/>
    <s v="RST"/>
    <s v="Restaurant / Cafe"/>
    <d v="2006-07-31T13:19:00"/>
    <n v="40218"/>
    <x v="17"/>
    <m/>
    <s v="C1"/>
    <s v="SD"/>
    <s v="Sunday Drink"/>
    <s v="ACTIVE"/>
    <m/>
    <s v="Codes and Regulations"/>
    <n v="1244031"/>
    <n v="251765"/>
    <x v="14"/>
  </r>
  <r>
    <n v="1874"/>
    <n v="30769"/>
    <s v="Alcoholic Beverage Annual"/>
    <s v="DECCA"/>
    <s v="812 E MARKET ST "/>
    <n v="812"/>
    <s v="E"/>
    <s v="MARKET"/>
    <s v="ST"/>
    <n v="-85.737442095500001"/>
    <n v="38.252924874900003"/>
    <d v="2018-09-30T00:00:00"/>
    <s v="RST"/>
    <s v="Restaurant / Cafe"/>
    <d v="2012-02-13T10:38:00"/>
    <n v="40206"/>
    <x v="3"/>
    <s v="PHOENIX HILL"/>
    <s v="CM"/>
    <s v="SD"/>
    <s v="Sunday Drink"/>
    <s v="ACTIVE"/>
    <m/>
    <s v="Codes and Regulations"/>
    <n v="1213298"/>
    <n v="277635"/>
    <x v="10"/>
  </r>
  <r>
    <n v="1875"/>
    <s v="15ABC1033"/>
    <s v="Alcoholic Beverage Annual"/>
    <s v="FISH N MORE"/>
    <s v="2200 W MARKET ST "/>
    <n v="2200"/>
    <s v="W"/>
    <s v="MARKET"/>
    <s v="ST"/>
    <n v="-85.787043840500004"/>
    <n v="38.258162640899897"/>
    <d v="2019-03-31T00:00:00"/>
    <s v="GRO"/>
    <s v="Grocery / Food Mart"/>
    <d v="2015-04-13T13:49:15"/>
    <n v="40212"/>
    <x v="3"/>
    <s v="RUSSELL"/>
    <s v="C1"/>
    <s v="MBP"/>
    <s v="NQ Retail Malt Beverage Package"/>
    <s v="ACTIVE"/>
    <m/>
    <s v="Codes and Regulations"/>
    <n v="1199088"/>
    <n v="279776"/>
    <x v="1"/>
  </r>
  <r>
    <n v="1876"/>
    <n v="6936"/>
    <s v="Alcoholic Beverage Annual"/>
    <s v="FERN &amp; MOODY'S"/>
    <s v="3903 BARDSTOWN RD "/>
    <n v="3903"/>
    <s v=" "/>
    <s v="BARDSTOWN"/>
    <s v="RD"/>
    <n v="-85.653437273799895"/>
    <n v="38.195786219399899"/>
    <d v="2019-01-31T00:00:00"/>
    <s v="LIQ"/>
    <s v="Liquor Store"/>
    <d v="2004-11-10T09:30:34"/>
    <n v="40218"/>
    <x v="22"/>
    <m/>
    <s v="C1"/>
    <s v="LP"/>
    <s v="Quota Retail Package"/>
    <s v="ACTIVE"/>
    <m/>
    <s v="Codes and Regulations"/>
    <n v="1237101"/>
    <n v="256451"/>
    <x v="0"/>
  </r>
  <r>
    <n v="1877"/>
    <s v="15ABC1070"/>
    <s v="Alcoholic Beverage Annual"/>
    <s v="SPEEDY MART"/>
    <s v="401 WINKLER AVE "/>
    <n v="401"/>
    <s v=" "/>
    <s v="WINKLER"/>
    <s v="AVE"/>
    <n v="-85.764955778399894"/>
    <n v="38.2104911546"/>
    <d v="2019-05-31T00:00:00"/>
    <s v="GRO"/>
    <s v="Grocery / Food Mart"/>
    <d v="2015-06-04T16:37:14"/>
    <n v="40208"/>
    <x v="10"/>
    <s v="SOUTH LOUISVILLE"/>
    <s v="C1"/>
    <s v="MBP2"/>
    <s v="NQ Retail Malt Beverage Package (12 am till 2 am)"/>
    <s v="ACTIVE"/>
    <m/>
    <s v="Codes and Regulations"/>
    <n v="1205144"/>
    <n v="262313"/>
    <x v="1"/>
  </r>
  <r>
    <n v="1878"/>
    <s v="15ABC1079"/>
    <s v="Alcoholic Beverage Annual"/>
    <s v="BOBBY NICHOLS GOLF COURSE"/>
    <s v="4301 E PAGES LN "/>
    <n v="4301"/>
    <s v="E"/>
    <s v="PAGES"/>
    <s v="LN"/>
    <n v="-85.837410994099898"/>
    <n v="38.126616158399898"/>
    <d v="2018-09-30T00:00:00"/>
    <s v="GLF"/>
    <s v="Golf Course"/>
    <d v="2015-06-08T11:12:02"/>
    <n v="40272"/>
    <x v="14"/>
    <m/>
    <s v="R4"/>
    <s v="MBRD"/>
    <s v="NQ4 Retail Malt Beverage Drink"/>
    <s v="ACTIVE"/>
    <d v="2015-06-08T11:12:02"/>
    <s v="Codes and Regulations"/>
    <n v="1183802"/>
    <n v="232124"/>
    <x v="1"/>
  </r>
  <r>
    <n v="1879"/>
    <s v="15ABC1092"/>
    <s v="Alcoholic Beverage Annual"/>
    <s v="WALGREENS #10560"/>
    <s v="6620 BARDSTOWN RD "/>
    <n v="6620"/>
    <s v=" "/>
    <s v="BARDSTOWN"/>
    <s v="RD"/>
    <n v="-85.588154043200007"/>
    <n v="38.150129321199898"/>
    <d v="2018-08-31T00:00:00"/>
    <s v="DRG"/>
    <s v="Drug Store"/>
    <d v="2015-07-29T17:40:31"/>
    <n v="40291"/>
    <x v="18"/>
    <m/>
    <s v="C1"/>
    <s v="MBP"/>
    <s v="NQ Retail Malt Beverage Package"/>
    <s v="ACTIVE"/>
    <d v="2015-07-29T17:40:31"/>
    <s v="Codes and Regulations"/>
    <n v="1255619"/>
    <n v="239547"/>
    <x v="1"/>
  </r>
  <r>
    <n v="1880"/>
    <n v="6947"/>
    <s v="Alcoholic Beverage Annual"/>
    <s v="WICK'S PIZZA PARLOR &amp; PUB"/>
    <s v="2927 GOOSE CREEK RD "/>
    <n v="2927"/>
    <s v=" "/>
    <s v="GOOSE CREEK"/>
    <s v="RD"/>
    <n v="-85.5781043299"/>
    <n v="38.287501489299899"/>
    <d v="2019-01-31T00:00:00"/>
    <s v="RST"/>
    <s v="Restaurant / Cafe"/>
    <d v="2004-11-10T11:06:00"/>
    <n v="40241"/>
    <x v="1"/>
    <m/>
    <s v="C1"/>
    <s v="RLD"/>
    <s v="NQ2 Retail Drink (Restaurant)"/>
    <s v="ACTIVE"/>
    <m/>
    <s v="Codes and Regulations"/>
    <n v="1259230"/>
    <n v="289526"/>
    <x v="0"/>
  </r>
  <r>
    <n v="1881"/>
    <n v="6947"/>
    <s v="Alcoholic Beverage Annual"/>
    <s v="WICK'S PIZZA PARLOR &amp; PUB"/>
    <s v="2927 GOOSE CREEK RD "/>
    <n v="2927"/>
    <s v=" "/>
    <s v="GOOSE CREEK"/>
    <s v="RD"/>
    <n v="-85.5781043299"/>
    <n v="38.287501489299899"/>
    <d v="2019-01-31T00:00:00"/>
    <s v="RST"/>
    <s v="Restaurant / Cafe"/>
    <d v="2004-11-10T11:06:00"/>
    <n v="40241"/>
    <x v="1"/>
    <m/>
    <s v="C1"/>
    <s v="SD"/>
    <s v="Sunday Drink"/>
    <s v="ACTIVE"/>
    <m/>
    <s v="Codes and Regulations"/>
    <n v="1259230"/>
    <n v="289526"/>
    <x v="0"/>
  </r>
  <r>
    <n v="1882"/>
    <n v="27009"/>
    <s v="Alcoholic Beverage Annual"/>
    <s v="BY PASS LIQUORS"/>
    <s v="3632 7TH STREET RD "/>
    <n v="3632"/>
    <s v=" "/>
    <s v="7TH STREET"/>
    <s v="RD"/>
    <n v="-85.799253836199895"/>
    <n v="38.1971850312"/>
    <d v="2019-02-28T00:00:00"/>
    <s v="LIQ"/>
    <s v="Liquor Store"/>
    <d v="2010-03-03T11:17:00"/>
    <n v="40216"/>
    <x v="25"/>
    <s v="TAYLOR BERRY"/>
    <s v="EZ1"/>
    <s v="MBCO"/>
    <s v="NQ Retail Malt Beverage Combo (Package and Drink)"/>
    <s v="ACTIVE"/>
    <m/>
    <s v="Codes and Regulations"/>
    <n v="1195209"/>
    <n v="257632"/>
    <x v="9"/>
  </r>
  <r>
    <n v="1883"/>
    <s v="16ABC1085"/>
    <s v="Alcoholic Beverage Annual"/>
    <s v="KATHMANDU KITCHEN"/>
    <s v="3825 BARDSTOWN RD "/>
    <n v="3825"/>
    <s v=" "/>
    <s v="BARDSTOWN"/>
    <s v="RD"/>
    <n v="-85.653721284699898"/>
    <n v="38.196076661900001"/>
    <d v="2019-01-31T00:00:00"/>
    <s v="RST"/>
    <s v="Restaurant / Cafe"/>
    <d v="2016-06-17T14:27:01"/>
    <n v="40218"/>
    <x v="22"/>
    <m/>
    <s v="C1"/>
    <s v="RLD"/>
    <s v="NQ2 Retail Drink (Restaurant)"/>
    <s v="ACTIVE"/>
    <d v="2016-06-17T14:27:01"/>
    <s v="Codes and Regulations"/>
    <n v="1237021"/>
    <n v="256558"/>
    <x v="6"/>
  </r>
  <r>
    <n v="1884"/>
    <s v="16ABC1140"/>
    <s v="Alcoholic Beverage Annual"/>
    <s v="GLEN OAKS GOLF &amp; COUNTRY CLUB"/>
    <s v="10601 WORTHINGTON LN "/>
    <n v="10601"/>
    <s v=" "/>
    <s v="WORTHINGTON"/>
    <s v="LN"/>
    <n v="-85.554428166400001"/>
    <n v="38.332686054200003"/>
    <d v="2019-02-28T00:00:00"/>
    <s v="GLF"/>
    <s v="Golf Course"/>
    <d v="2016-09-29T09:17:56"/>
    <n v="40059"/>
    <x v="6"/>
    <m/>
    <s v="R4"/>
    <s v="SBL"/>
    <s v="Supplemental Bar"/>
    <s v="ACTIVE"/>
    <m/>
    <s v="Codes and Regulations"/>
    <n v="1266258"/>
    <n v="305882"/>
    <x v="6"/>
  </r>
  <r>
    <n v="1885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MBRD2"/>
    <s v="NQ4 Retail Malt Beverage Drink (12 am till 2 am)"/>
    <s v="ACTIVE"/>
    <d v="2018-05-31T10:38:18"/>
    <s v="Codes and Regulations"/>
    <n v="1202900"/>
    <n v="261743"/>
    <x v="6"/>
  </r>
  <r>
    <n v="1886"/>
    <n v="6893"/>
    <s v="Alcoholic Beverage Annual"/>
    <s v="BPO ELKS LOUISVILLE LODGE #8"/>
    <s v="2824 KLONDIKE LN "/>
    <n v="2824"/>
    <s v=" "/>
    <s v="KLONDIKE"/>
    <s v="LN"/>
    <n v="-85.6406140239"/>
    <n v="38.200910586699898"/>
    <d v="2019-01-31T00:00:00"/>
    <s v="PRI"/>
    <s v="Private Club"/>
    <d v="2004-11-08T10:12:00"/>
    <n v="40218"/>
    <x v="22"/>
    <m/>
    <s v="R4"/>
    <s v="PC"/>
    <s v="NQ3 Retail Drink (Private Club)"/>
    <s v="ACTIVE"/>
    <m/>
    <s v="Codes and Regulations"/>
    <n v="1240814"/>
    <n v="258261"/>
    <x v="0"/>
  </r>
  <r>
    <n v="1887"/>
    <n v="28528"/>
    <s v="Alcoholic Beverage Annual"/>
    <s v="DURAMART, INC"/>
    <s v="1480 S 7TH ST "/>
    <n v="1480"/>
    <s v="S"/>
    <s v="7TH"/>
    <s v="ST"/>
    <n v="-85.769310376099895"/>
    <n v="38.226978797800001"/>
    <d v="2019-05-31T00:00:00"/>
    <s v="GRO"/>
    <s v="Grocery / Food Mart"/>
    <d v="2010-10-22T11:52:00"/>
    <n v="40208"/>
    <x v="10"/>
    <s v="PARK HILL"/>
    <s v="EZ1"/>
    <s v="MBP2"/>
    <s v="NQ Retail Malt Beverage Package (12 am till 2 am)"/>
    <s v="ACTIVE"/>
    <m/>
    <s v="Codes and Regulations"/>
    <n v="1203992"/>
    <n v="268337"/>
    <x v="9"/>
  </r>
  <r>
    <n v="1888"/>
    <n v="36310"/>
    <s v="Alcoholic Beverage Annual"/>
    <s v="AIRPORT SHELL"/>
    <s v="4309 CRITTENDEN DR "/>
    <n v="4309"/>
    <s v=" "/>
    <s v="CRITTENDEN"/>
    <s v="DR"/>
    <n v="-85.750464843399897"/>
    <n v="38.193444776500002"/>
    <d v="2019-05-31T00:00:00"/>
    <s v="GRO"/>
    <s v="Grocery / Food Mart"/>
    <d v="2012-11-15T15:02:10"/>
    <n v="40209"/>
    <x v="19"/>
    <s v="HIGHLAND PARK"/>
    <s v="C1"/>
    <s v="MBP"/>
    <s v="NQ Retail Malt Beverage Package"/>
    <s v="ACTIVE"/>
    <m/>
    <s v="Codes and Regulations"/>
    <n v="1209206"/>
    <n v="256038"/>
    <x v="10"/>
  </r>
  <r>
    <n v="1889"/>
    <n v="36310"/>
    <s v="Alcoholic Beverage Annual"/>
    <s v="AIRPORT SHELL"/>
    <s v="4309 CRITTENDEN DR "/>
    <n v="4309"/>
    <s v=" "/>
    <s v="CRITTENDEN"/>
    <s v="DR"/>
    <n v="-85.750464843399897"/>
    <n v="38.193444776500002"/>
    <d v="2019-05-31T00:00:00"/>
    <s v="GRO"/>
    <s v="Grocery / Food Mart"/>
    <d v="2012-11-15T15:02:10"/>
    <n v="40209"/>
    <x v="19"/>
    <s v="HIGHLAND PARK"/>
    <s v="C1"/>
    <s v="MBP2"/>
    <s v="NQ Retail Malt Beverage Package (12 am till 2 am)"/>
    <s v="ACTIVE"/>
    <m/>
    <s v="Codes and Regulations"/>
    <n v="1209206"/>
    <n v="256038"/>
    <x v="10"/>
  </r>
  <r>
    <n v="1890"/>
    <n v="16786"/>
    <s v="Alcoholic Beverage Annual"/>
    <s v="COX'S SMOKERS OUTLET"/>
    <s v="9200 WESTPORT RD "/>
    <n v="9200"/>
    <s v=" "/>
    <s v="WESTPORT"/>
    <s v="RD"/>
    <n v="-85.580547739400004"/>
    <n v="38.284697201999897"/>
    <d v="2018-07-31T00:00:00"/>
    <s v="LIQ"/>
    <s v="Liquor Store"/>
    <d v="2006-07-26T09:05:00"/>
    <n v="40242"/>
    <x v="1"/>
    <m/>
    <s v="C1"/>
    <s v="LP"/>
    <s v="Quota Retail Package"/>
    <s v="ACTIVE"/>
    <m/>
    <s v="Codes and Regulations"/>
    <n v="1258514"/>
    <n v="288515"/>
    <x v="14"/>
  </r>
  <r>
    <n v="1891"/>
    <n v="5114"/>
    <s v="Alcoholic Beverage Annual"/>
    <s v="COX'S SMOKER'S OUTLET"/>
    <s v="8094 DIXIE HWY "/>
    <n v="8094"/>
    <s v=" "/>
    <s v="DIXIE"/>
    <s v="HWY"/>
    <n v="-85.845779622099897"/>
    <n v="38.134378723399898"/>
    <d v="2018-07-31T00:00:00"/>
    <s v="LIQ"/>
    <s v="Liquor Store"/>
    <d v="2004-07-06T14:53:00"/>
    <n v="40258"/>
    <x v="5"/>
    <m/>
    <s v="C1"/>
    <s v="LP"/>
    <s v="Quota Retail Package"/>
    <s v="ACTIVE"/>
    <m/>
    <s v="Codes and Regulations"/>
    <n v="1181444"/>
    <n v="234992"/>
    <x v="0"/>
  </r>
  <r>
    <n v="1892"/>
    <s v="16ABC1186"/>
    <s v="Alcoholic Beverage Annual"/>
    <s v="HOLIDAY INN LOUISVILLE FAIR/EXPO"/>
    <s v="447 FARMINGTON AVE "/>
    <n v="447"/>
    <s v=" "/>
    <s v="FARMINGTON"/>
    <s v="AVE"/>
    <n v="-85.752002834300001"/>
    <n v="38.201688863900003"/>
    <d v="2019-05-31T00:00:00"/>
    <s v="HOT"/>
    <s v="Hotels"/>
    <d v="2016-12-13T09:39:00"/>
    <n v="40209"/>
    <x v="2"/>
    <s v="FAIRGROUNDS"/>
    <s v="EZ1"/>
    <s v="SBL"/>
    <s v="Supplemental Bar"/>
    <s v="ACTIVE"/>
    <d v="2016-12-13T09:39:00"/>
    <s v="Codes and Regulations"/>
    <n v="1208813"/>
    <n v="259047"/>
    <x v="6"/>
  </r>
  <r>
    <n v="1893"/>
    <n v="6953"/>
    <s v="Alcoholic Beverage Annual"/>
    <s v="HIDEAWAY SALOON, THE"/>
    <s v="1607 BARDSTOWN RD "/>
    <n v="1607"/>
    <s v=" "/>
    <s v="BARDSTOWN"/>
    <s v="RD"/>
    <n v="-85.703825862200006"/>
    <n v="38.230641335400001"/>
    <d v="2019-01-31T00:00:00"/>
    <s v="RST"/>
    <s v="Restaurant / Cafe"/>
    <d v="2004-11-10T12:19:00"/>
    <n v="40205"/>
    <x v="9"/>
    <s v="BONNYCASTLE"/>
    <s v="(C2)"/>
    <s v="LD4"/>
    <s v="Quota Retail Drink (12 AM - 4 AM)"/>
    <s v="ACTIVE"/>
    <m/>
    <s v="Codes and Regulations"/>
    <n v="1222822"/>
    <n v="269367"/>
    <x v="0"/>
  </r>
  <r>
    <n v="1894"/>
    <s v="16ABC1196"/>
    <s v="Alcoholic Beverage Annual"/>
    <s v="NATIONAL LIQUORS"/>
    <s v="8808 NATIONAL TPKE "/>
    <n v="8808"/>
    <s v=" "/>
    <s v="NATIONAL"/>
    <s v="TPKE"/>
    <n v="-85.748818742200001"/>
    <n v="38.122056980300002"/>
    <d v="2019-03-31T00:00:00"/>
    <s v="LIQ"/>
    <s v="Liquor Store"/>
    <d v="2017-01-09T10:21:32"/>
    <n v="40118"/>
    <x v="16"/>
    <m/>
    <s v="C1"/>
    <s v="LP"/>
    <s v="Quota Retail Package"/>
    <s v="ACTIVE"/>
    <d v="2017-01-09T10:21:32"/>
    <s v="Codes and Regulations"/>
    <n v="1209256"/>
    <n v="230037"/>
    <x v="13"/>
  </r>
  <r>
    <n v="1895"/>
    <n v="36508"/>
    <s v="Alcoholic Beverage Annual"/>
    <s v="KENWOOD LIQUORS"/>
    <s v="6908 SOUTHSIDE DR "/>
    <n v="6908"/>
    <s v=" "/>
    <s v="SOUTHSIDE"/>
    <s v="DR"/>
    <n v="-85.765003193400005"/>
    <n v="38.157336818200001"/>
    <d v="2019-02-28T00:00:00"/>
    <s v="LIQ"/>
    <s v="Liquor Store"/>
    <d v="2012-12-21T11:30:36"/>
    <n v="40214"/>
    <x v="19"/>
    <s v="SOUTHSIDE"/>
    <s v="C1"/>
    <s v="MBRD2"/>
    <s v="NQ4 Retail Malt Beverage Drink (12 am till 2 am)"/>
    <s v="ACTIVE"/>
    <m/>
    <s v="Codes and Regulations"/>
    <n v="1204812"/>
    <n v="242959"/>
    <x v="10"/>
  </r>
  <r>
    <n v="1896"/>
    <n v="6953"/>
    <s v="Alcoholic Beverage Annual"/>
    <s v="HIDEAWAY SALOON, THE"/>
    <s v="1607 BARDSTOWN RD "/>
    <n v="1607"/>
    <s v=" "/>
    <s v="BARDSTOWN"/>
    <s v="RD"/>
    <n v="-85.703825862200006"/>
    <n v="38.230641335400001"/>
    <d v="2019-01-31T00:00:00"/>
    <s v="RST"/>
    <s v="Restaurant / Cafe"/>
    <d v="2004-11-10T12:19:00"/>
    <n v="40205"/>
    <x v="9"/>
    <s v="BONNYCASTLE"/>
    <s v="(C2)"/>
    <s v="SD"/>
    <s v="Sunday Drink"/>
    <s v="ACTIVE"/>
    <m/>
    <s v="Codes and Regulations"/>
    <n v="1222822"/>
    <n v="269367"/>
    <x v="0"/>
  </r>
  <r>
    <n v="1897"/>
    <n v="6955"/>
    <s v="Alcoholic Beverage Annual"/>
    <s v="HIKES POINT BAR &amp; LOUNGE"/>
    <s v="3937 TAYLORSVILLE RD "/>
    <n v="3937"/>
    <s v=" "/>
    <s v="TAYLORSVILLE"/>
    <s v="RD"/>
    <n v="-85.627448938699899"/>
    <n v="38.220595814299898"/>
    <d v="2019-01-31T00:00:00"/>
    <s v="BAR"/>
    <s v="Bar"/>
    <d v="2004-11-10T12:40:00"/>
    <n v="40220"/>
    <x v="15"/>
    <s v="HIKES POINT"/>
    <s v="C1"/>
    <s v="LD"/>
    <s v="Quota Retail Drink"/>
    <s v="ACTIVE"/>
    <m/>
    <s v="Codes and Regulations"/>
    <n v="1244704"/>
    <n v="265372"/>
    <x v="0"/>
  </r>
  <r>
    <n v="1898"/>
    <n v="6955"/>
    <s v="Alcoholic Beverage Annual"/>
    <s v="HIKES POINT BAR &amp; LOUNGE"/>
    <s v="3937 TAYLORSVILLE RD "/>
    <n v="3937"/>
    <s v=" "/>
    <s v="TAYLORSVILLE"/>
    <s v="RD"/>
    <n v="-85.627448938699899"/>
    <n v="38.220595814299898"/>
    <d v="2019-01-31T00:00:00"/>
    <s v="BAR"/>
    <s v="Bar"/>
    <d v="2004-11-10T12:40:00"/>
    <n v="40220"/>
    <x v="15"/>
    <s v="HIKES POINT"/>
    <s v="C1"/>
    <s v="LD4"/>
    <s v="Quota Retail Drink (12 AM - 4 AM)"/>
    <s v="ACTIVE"/>
    <m/>
    <s v="Codes and Regulations"/>
    <n v="1244704"/>
    <n v="265372"/>
    <x v="0"/>
  </r>
  <r>
    <n v="1899"/>
    <s v="16ABC1190"/>
    <s v="Alcoholic Beverage Annual"/>
    <s v="FIRENZA PIZZA - LOUISVILLE"/>
    <s v="12406 LA GRANGE RD 101"/>
    <n v="12406"/>
    <s v=" "/>
    <s v="LA GRANGE"/>
    <s v="RD"/>
    <n v="-85.509700287100003"/>
    <n v="38.289354676899897"/>
    <d v="2019-02-28T00:00:00"/>
    <s v="RST"/>
    <s v="Restaurant / Cafe"/>
    <d v="2017-04-11T16:25:23"/>
    <n v="40245"/>
    <x v="1"/>
    <m/>
    <s v="C1"/>
    <s v="RLD"/>
    <s v="NQ2 Retail Drink (Restaurant)"/>
    <s v="ACTIVE"/>
    <d v="2017-04-11T16:25:23"/>
    <s v="Codes and Regulations"/>
    <n v="1278871"/>
    <n v="289925"/>
    <x v="13"/>
  </r>
  <r>
    <n v="1900"/>
    <s v="16ABC1191"/>
    <s v="Alcoholic Beverage Annual"/>
    <s v="DIORIO'S  PIZZA AND PUB"/>
    <s v="2216 DUNDEE RD "/>
    <n v="2216"/>
    <s v=" "/>
    <s v="DUNDEE"/>
    <s v="RD"/>
    <n v="-85.693749091399894"/>
    <n v="38.223774166299897"/>
    <d v="2019-01-31T00:00:00"/>
    <s v="RST"/>
    <s v="Restaurant / Cafe"/>
    <d v="2016-12-13T12:33:04"/>
    <n v="40205"/>
    <x v="9"/>
    <s v="BELKNAP"/>
    <s v="(C2)"/>
    <s v="RLD4"/>
    <s v="NQ2 Restaurant Liquor Drink (12 am till 4 am)"/>
    <s v="ACTIVE"/>
    <d v="2016-12-13T12:33:04"/>
    <s v="Codes and Regulations"/>
    <n v="1225677"/>
    <n v="266821"/>
    <x v="6"/>
  </r>
  <r>
    <n v="1901"/>
    <n v="6955"/>
    <s v="Alcoholic Beverage Annual"/>
    <s v="HIKES POINT BAR &amp; LOUNGE"/>
    <s v="3937 TAYLORSVILLE RD "/>
    <n v="3937"/>
    <s v=" "/>
    <s v="TAYLORSVILLE"/>
    <s v="RD"/>
    <n v="-85.627448938699899"/>
    <n v="38.220595814299898"/>
    <d v="2019-01-31T00:00:00"/>
    <s v="BAR"/>
    <s v="Bar"/>
    <d v="2004-11-10T12:40:00"/>
    <n v="40220"/>
    <x v="15"/>
    <s v="HIKES POINT"/>
    <s v="C1"/>
    <s v="SD"/>
    <s v="Sunday Drink"/>
    <s v="ACTIVE"/>
    <m/>
    <s v="Codes and Regulations"/>
    <n v="1244704"/>
    <n v="265372"/>
    <x v="0"/>
  </r>
  <r>
    <n v="1902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MBCO"/>
    <s v="NQ Retail Malt Beverage Combo (Package and Drink)"/>
    <s v="ACTIVE"/>
    <m/>
    <s v="Codes and Regulations"/>
    <n v="1214339"/>
    <n v="267865"/>
    <x v="6"/>
  </r>
  <r>
    <n v="1903"/>
    <n v="7365"/>
    <s v="Alcoholic Beverage Annual"/>
    <s v="RIVER VALLEY CLUB"/>
    <s v="4701 RIVER RD "/>
    <n v="4701"/>
    <s v=" "/>
    <s v="RIVER"/>
    <s v="RD"/>
    <n v="-85.659841905299899"/>
    <n v="38.305474222999898"/>
    <d v="2019-01-31T00:00:00"/>
    <s v="PRI"/>
    <s v="Private Club"/>
    <d v="2005-01-19T16:01:51"/>
    <n v="40222"/>
    <x v="6"/>
    <m/>
    <s v="R1"/>
    <s v="PC2"/>
    <s v="NQ3 Private Club  (12 am till 2 am)"/>
    <s v="ACTIVE"/>
    <m/>
    <s v="Codes and Regulations"/>
    <n v="1235872"/>
    <n v="296419"/>
    <x v="4"/>
  </r>
  <r>
    <n v="1904"/>
    <n v="6961"/>
    <s v="Alcoholic Beverage Annual"/>
    <s v="BEVERAGE WORLD"/>
    <s v="7916 FEGENBUSH LN "/>
    <n v="7916"/>
    <s v=" "/>
    <s v="FEGENBUSH"/>
    <s v="LN"/>
    <n v="-85.615636225800003"/>
    <n v="38.137935616599897"/>
    <d v="2019-01-31T00:00:00"/>
    <s v="LIQ"/>
    <s v="Liquor Store"/>
    <d v="2004-11-10T15:17:00"/>
    <n v="40228"/>
    <x v="24"/>
    <m/>
    <s v="PD"/>
    <s v="LP"/>
    <s v="Quota Retail Package"/>
    <s v="ACTIVE"/>
    <m/>
    <s v="Codes and Regulations"/>
    <n v="1247651"/>
    <n v="235223"/>
    <x v="0"/>
  </r>
  <r>
    <n v="1905"/>
    <s v="16ABC1196"/>
    <s v="Alcoholic Beverage Annual"/>
    <s v="NATIONAL LIQUORS"/>
    <s v="8808 NATIONAL TPKE "/>
    <n v="8808"/>
    <s v=" "/>
    <s v="NATIONAL"/>
    <s v="TPKE"/>
    <n v="-85.748818742200001"/>
    <n v="38.122056980300002"/>
    <d v="2019-03-31T00:00:00"/>
    <s v="LIQ"/>
    <s v="Liquor Store"/>
    <d v="2017-01-09T10:21:32"/>
    <n v="40118"/>
    <x v="16"/>
    <m/>
    <s v="C1"/>
    <s v="MBP"/>
    <s v="NQ Retail Malt Beverage Package"/>
    <s v="ACTIVE"/>
    <d v="2017-01-09T10:21:32"/>
    <s v="Codes and Regulations"/>
    <n v="1209256"/>
    <n v="230037"/>
    <x v="13"/>
  </r>
  <r>
    <n v="1906"/>
    <n v="6963"/>
    <s v="Alcoholic Beverage Annual"/>
    <s v="HUELSMAN 19TH HOLE BAR &amp; GRILL"/>
    <s v="1100 ASH ST "/>
    <n v="1100"/>
    <s v=" "/>
    <s v="ASH"/>
    <s v="ST"/>
    <n v="-85.735765440700007"/>
    <n v="38.225787400500003"/>
    <d v="2019-01-31T00:00:00"/>
    <s v="BAR"/>
    <s v="Bar"/>
    <d v="2004-11-10T15:41:00"/>
    <n v="40217"/>
    <x v="22"/>
    <s v="SCHNITZELBURG"/>
    <s v="R5"/>
    <s v="LD"/>
    <s v="Quota Retail Drink"/>
    <s v="ACTIVE"/>
    <m/>
    <s v="Codes and Regulations"/>
    <n v="1213620"/>
    <n v="267746"/>
    <x v="0"/>
  </r>
  <r>
    <n v="1907"/>
    <s v="16ABC1196"/>
    <s v="Alcoholic Beverage Annual"/>
    <s v="NATIONAL LIQUORS"/>
    <s v="8808 NATIONAL TPKE "/>
    <n v="8808"/>
    <s v=" "/>
    <s v="NATIONAL"/>
    <s v="TPKE"/>
    <n v="-85.748818742200001"/>
    <n v="38.122056980300002"/>
    <d v="2019-03-31T00:00:00"/>
    <s v="LIQ"/>
    <s v="Liquor Store"/>
    <d v="2017-01-09T10:21:32"/>
    <n v="40118"/>
    <x v="16"/>
    <m/>
    <s v="C1"/>
    <s v="LP2"/>
    <s v="Quota Retail Package (12 AM - 2 AM)"/>
    <s v="ACTIVE"/>
    <d v="2017-01-09T10:21:32"/>
    <s v="Codes and Regulations"/>
    <n v="1209256"/>
    <n v="230037"/>
    <x v="13"/>
  </r>
  <r>
    <n v="1908"/>
    <s v="16ABC1196"/>
    <s v="Alcoholic Beverage Annual"/>
    <s v="NATIONAL LIQUORS"/>
    <s v="8808 NATIONAL TPKE "/>
    <n v="8808"/>
    <s v=" "/>
    <s v="NATIONAL"/>
    <s v="TPKE"/>
    <n v="-85.748818742200001"/>
    <n v="38.122056980300002"/>
    <d v="2019-03-31T00:00:00"/>
    <s v="LIQ"/>
    <s v="Liquor Store"/>
    <d v="2017-01-09T10:21:32"/>
    <n v="40118"/>
    <x v="16"/>
    <m/>
    <s v="C1"/>
    <s v="MBP2"/>
    <s v="NQ Retail Malt Beverage Package (12 am till 2 am)"/>
    <s v="ACTIVE"/>
    <d v="2017-01-09T10:21:32"/>
    <s v="Codes and Regulations"/>
    <n v="1209256"/>
    <n v="230037"/>
    <x v="13"/>
  </r>
  <r>
    <n v="1909"/>
    <n v="6963"/>
    <s v="Alcoholic Beverage Annual"/>
    <s v="HUELSMAN 19TH HOLE BAR &amp; GRILL"/>
    <s v="1100 ASH ST "/>
    <n v="1100"/>
    <s v=" "/>
    <s v="ASH"/>
    <s v="ST"/>
    <n v="-85.735765440700007"/>
    <n v="38.225787400500003"/>
    <d v="2019-01-31T00:00:00"/>
    <s v="BAR"/>
    <s v="Bar"/>
    <d v="2004-11-10T15:41:00"/>
    <n v="40217"/>
    <x v="22"/>
    <s v="SCHNITZELBURG"/>
    <s v="R5"/>
    <s v="SD"/>
    <s v="Sunday Drink"/>
    <s v="ACTIVE"/>
    <m/>
    <s v="Codes and Regulations"/>
    <n v="1213620"/>
    <n v="267746"/>
    <x v="0"/>
  </r>
  <r>
    <n v="1910"/>
    <s v="16ABC1200"/>
    <s v="Alcoholic Beverage Annual"/>
    <s v="BH INTERNATIONAL MARKET"/>
    <s v="3818 BARDSTOWN RD "/>
    <n v="3818"/>
    <s v=" "/>
    <s v="BARDSTOWN"/>
    <s v="RD"/>
    <n v="-85.655052876900001"/>
    <n v="38.195651433000002"/>
    <d v="2019-01-31T00:00:00"/>
    <s v="DST"/>
    <s v="Distributor / Wholesaler"/>
    <d v="2017-02-10T11:40:20"/>
    <n v="40218"/>
    <x v="22"/>
    <m/>
    <s v="CM"/>
    <s v="WH"/>
    <s v="Wholesaler"/>
    <s v="ACTIVE"/>
    <d v="2017-02-10T11:40:20"/>
    <s v="Codes and Regulations"/>
    <n v="1236636"/>
    <n v="256409"/>
    <x v="13"/>
  </r>
  <r>
    <n v="1911"/>
    <s v="16ABC1200"/>
    <s v="Alcoholic Beverage Annual"/>
    <s v="BH INTERNATIONAL MARKET"/>
    <s v="3818 BARDSTOWN RD "/>
    <n v="3818"/>
    <s v=" "/>
    <s v="BARDSTOWN"/>
    <s v="RD"/>
    <n v="-85.655052876900001"/>
    <n v="38.195651433000002"/>
    <d v="2019-01-31T00:00:00"/>
    <s v="DST"/>
    <s v="Distributor / Wholesaler"/>
    <d v="2017-02-10T11:40:20"/>
    <n v="40218"/>
    <x v="22"/>
    <m/>
    <s v="CM"/>
    <s v="MBD"/>
    <s v="Malt Beverage Distributor"/>
    <s v="ACTIVE"/>
    <d v="2017-02-10T11:40:20"/>
    <s v="Codes and Regulations"/>
    <n v="1236636"/>
    <n v="256409"/>
    <x v="13"/>
  </r>
  <r>
    <n v="1912"/>
    <n v="7499"/>
    <s v="Alcoholic Beverage Annual"/>
    <s v="LOUISVILLE MARRIOTT DOWNTOWN"/>
    <s v="280 W JEFFERSON ST "/>
    <n v="280"/>
    <s v="W"/>
    <s v="JEFFERSON"/>
    <s v="ST"/>
    <n v="-85.754653198699899"/>
    <n v="38.253215236700001"/>
    <d v="2018-11-30T00:00:00"/>
    <s v="HOT"/>
    <s v="Hotels"/>
    <d v="2005-03-17T15:45:56"/>
    <n v="40202"/>
    <x v="3"/>
    <s v="CENTRAL BUSINESS DISTRICT"/>
    <s v="(C3)"/>
    <s v="CCC"/>
    <s v="NQ1 Retail Drink (Convention Center or Convention Hotel Complex)"/>
    <s v="ACTIVE"/>
    <m/>
    <s v="Codes and Regulations"/>
    <n v="1208358"/>
    <n v="277821"/>
    <x v="4"/>
  </r>
  <r>
    <n v="1913"/>
    <n v="7499"/>
    <s v="Alcoholic Beverage Annual"/>
    <s v="LOUISVILLE MARRIOTT DOWNTOWN"/>
    <s v="280 W JEFFERSON ST "/>
    <n v="280"/>
    <s v="W"/>
    <s v="JEFFERSON"/>
    <s v="ST"/>
    <n v="-85.754653198699899"/>
    <n v="38.253215236700001"/>
    <d v="2018-11-30T00:00:00"/>
    <s v="HOT"/>
    <s v="Hotels"/>
    <d v="2005-03-17T15:45:56"/>
    <n v="40202"/>
    <x v="3"/>
    <s v="CENTRAL BUSINESS DISTRICT"/>
    <s v="(C3)"/>
    <s v="ESL"/>
    <s v="Extended Hours Supplement"/>
    <s v="ACTIVE"/>
    <m/>
    <s v="Codes and Regulations"/>
    <n v="1208358"/>
    <n v="277821"/>
    <x v="4"/>
  </r>
  <r>
    <n v="1914"/>
    <s v="15ABC1012"/>
    <s v="Alcoholic Beverage Annual"/>
    <s v="ELKS HOME"/>
    <s v="841 S 6TH ST "/>
    <n v="841"/>
    <s v="S"/>
    <s v="6TH"/>
    <s v="ST"/>
    <n v="-85.762024235799899"/>
    <n v="38.243076543999898"/>
    <d v="2018-10-31T00:00:00"/>
    <s v="BAR"/>
    <s v="Bar"/>
    <d v="2015-02-19T10:30:03"/>
    <n v="40203"/>
    <x v="10"/>
    <s v="OLD LOUISVILLE"/>
    <s v="PD"/>
    <s v="MBRD"/>
    <s v="NQ4 Retail Malt Beverage Drink"/>
    <s v="ACTIVE"/>
    <d v="2015-02-19T10:30:03"/>
    <s v="Codes and Regulations"/>
    <n v="1206181"/>
    <n v="274164"/>
    <x v="1"/>
  </r>
  <r>
    <n v="1915"/>
    <s v="15ABC1012"/>
    <s v="Alcoholic Beverage Annual"/>
    <s v="ELKS HOME"/>
    <s v="841 S 6TH ST "/>
    <n v="841"/>
    <s v="S"/>
    <s v="6TH"/>
    <s v="ST"/>
    <n v="-85.762024235799899"/>
    <n v="38.243076543999898"/>
    <d v="2018-10-31T00:00:00"/>
    <s v="BAR"/>
    <s v="Bar"/>
    <d v="2015-02-19T10:30:03"/>
    <n v="40203"/>
    <x v="10"/>
    <s v="OLD LOUISVILLE"/>
    <s v="PD"/>
    <s v="SD"/>
    <s v="Sunday Drink"/>
    <s v="ACTIVE"/>
    <d v="2015-02-19T10:30:03"/>
    <s v="Codes and Regulations"/>
    <n v="1206181"/>
    <n v="274164"/>
    <x v="1"/>
  </r>
  <r>
    <n v="1916"/>
    <s v="15ABC1055"/>
    <s v="Alcoholic Beverage Annual"/>
    <s v="CLOVERLEAF LIQUORS"/>
    <s v="4447 MANSLICK RD "/>
    <n v="4447"/>
    <s v=" "/>
    <s v="MANSLICK"/>
    <s v="RD"/>
    <n v="-85.799461740799899"/>
    <n v="38.182777348800002"/>
    <d v="2019-02-28T00:00:00"/>
    <s v="LIQ"/>
    <s v="Liquor Store"/>
    <d v="2015-06-05T16:46:39"/>
    <n v="40216"/>
    <x v="2"/>
    <s v="HAZELWOOD"/>
    <s v="C2"/>
    <s v="LP2"/>
    <s v="Quota Retail Package (12 AM - 2 AM)"/>
    <s v="ACTIVE"/>
    <m/>
    <s v="Codes and Regulations"/>
    <n v="1195061"/>
    <n v="252387"/>
    <x v="1"/>
  </r>
  <r>
    <n v="1917"/>
    <n v="3807"/>
    <s v="Alcoholic Beverage Annual"/>
    <s v="WAGON WHEEL FAST FOODS"/>
    <s v="1633 W KENTUCKY ST "/>
    <n v="1633"/>
    <s v="W"/>
    <s v="KENTUCKY"/>
    <s v="ST"/>
    <n v="-85.781675781600001"/>
    <n v="38.241949837900002"/>
    <d v="2019-03-31T00:00:00"/>
    <s v="RST"/>
    <s v="Restaurant / Cafe"/>
    <d v="2004-03-09T16:59:00"/>
    <n v="40210"/>
    <x v="10"/>
    <s v="CALIFORNIA"/>
    <s v="C1"/>
    <s v="RLD4"/>
    <s v="NQ2 Restaurant Liquor Drink (12 am till 4 am)"/>
    <s v="ACTIVE"/>
    <m/>
    <s v="Codes and Regulations"/>
    <n v="1200531"/>
    <n v="273847"/>
    <x v="0"/>
  </r>
  <r>
    <n v="1918"/>
    <n v="3818"/>
    <s v="Alcoholic Beverage Annual"/>
    <s v="100 PIPERS CLUB"/>
    <s v="2801 W CHESTNUT ST "/>
    <n v="2801"/>
    <s v="W"/>
    <s v="CHESTNUT"/>
    <s v="ST"/>
    <n v="-85.797714265899899"/>
    <n v="38.253830741999899"/>
    <d v="2019-03-31T00:00:00"/>
    <s v="PRI"/>
    <s v="Private Club"/>
    <d v="2004-03-11T18:28:00"/>
    <n v="40211"/>
    <x v="8"/>
    <s v="RUSSELL"/>
    <s v="R6"/>
    <s v="PC"/>
    <s v="NQ3 Retail Drink (Private Club)"/>
    <s v="ACTIVE"/>
    <m/>
    <s v="Codes and Regulations"/>
    <n v="1195998"/>
    <n v="278250"/>
    <x v="0"/>
  </r>
  <r>
    <n v="1919"/>
    <n v="4022"/>
    <s v="Alcoholic Beverage Annual"/>
    <s v="THE NEW PORTLAND POST# 278"/>
    <s v="507 N 27TH ST "/>
    <n v="507"/>
    <s v="N"/>
    <s v="27TH"/>
    <s v="ST"/>
    <n v="-85.792800236700003"/>
    <n v="38.270404293600002"/>
    <d v="2019-03-31T00:00:00"/>
    <s v="PRI"/>
    <s v="Private Club"/>
    <d v="2004-03-26T16:19:00"/>
    <n v="40212"/>
    <x v="8"/>
    <s v="PORTLAND"/>
    <s v="CR"/>
    <s v="PC"/>
    <s v="NQ3 Retail Drink (Private Club)"/>
    <s v="ACTIVE"/>
    <m/>
    <s v="Codes and Regulations"/>
    <n v="1197510"/>
    <n v="284261"/>
    <x v="0"/>
  </r>
  <r>
    <n v="1920"/>
    <n v="7511"/>
    <s v="Alcoholic Beverage Annual"/>
    <s v="MOOSE LODGE #5"/>
    <s v="4615 FEGENBUSH LN "/>
    <n v="4615"/>
    <s v=" "/>
    <s v="FEGENBUSH"/>
    <s v="LN"/>
    <n v="-85.636966543200003"/>
    <n v="38.1819356353"/>
    <d v="2019-01-31T00:00:00"/>
    <s v="PRI"/>
    <s v="Private Club"/>
    <d v="2005-02-04T12:57:00"/>
    <n v="40228"/>
    <x v="17"/>
    <m/>
    <s v="R4"/>
    <s v="SD"/>
    <s v="Sunday Drink"/>
    <s v="ACTIVE"/>
    <m/>
    <s v="Codes and Regulations"/>
    <n v="1241758"/>
    <n v="251336"/>
    <x v="4"/>
  </r>
  <r>
    <n v="1921"/>
    <s v="15ABC1048"/>
    <s v="Alcoholic Beverage Annual"/>
    <s v="THE YEARLING CLUB"/>
    <s v="4309 W BROADWAY "/>
    <n v="4309"/>
    <s v="W"/>
    <s v="BROADWAY"/>
    <s v=" "/>
    <n v="-85.825006602399895"/>
    <n v="38.250796375999897"/>
    <d v="2019-03-31T00:00:00"/>
    <s v="PRI"/>
    <s v="Private Club"/>
    <d v="2015-05-01T09:17:11"/>
    <n v="40211"/>
    <x v="8"/>
    <s v="SHAWNEE"/>
    <s v="R7"/>
    <s v="SD"/>
    <s v="Sunday Drink"/>
    <s v="ACTIVE"/>
    <m/>
    <s v="Codes and Regulations"/>
    <n v="1188143"/>
    <n v="277278"/>
    <x v="1"/>
  </r>
  <r>
    <n v="1922"/>
    <s v="15ABC1055"/>
    <s v="Alcoholic Beverage Annual"/>
    <s v="CLOVERLEAF LIQUORS"/>
    <s v="4447 MANSLICK RD "/>
    <n v="4447"/>
    <s v=" "/>
    <s v="MANSLICK"/>
    <s v="RD"/>
    <n v="-85.799461740799899"/>
    <n v="38.182777348800002"/>
    <d v="2019-02-28T00:00:00"/>
    <s v="LIQ"/>
    <s v="Liquor Store"/>
    <d v="2015-06-05T16:46:39"/>
    <n v="40216"/>
    <x v="2"/>
    <s v="HAZELWOOD"/>
    <s v="C2"/>
    <s v="LP"/>
    <s v="Quota Retail Package"/>
    <s v="ACTIVE"/>
    <m/>
    <s v="Codes and Regulations"/>
    <n v="1195061"/>
    <n v="252387"/>
    <x v="1"/>
  </r>
  <r>
    <n v="1923"/>
    <s v="15ABC1055"/>
    <s v="Alcoholic Beverage Annual"/>
    <s v="CLOVERLEAF LIQUORS"/>
    <s v="4447 MANSLICK RD "/>
    <n v="4447"/>
    <s v=" "/>
    <s v="MANSLICK"/>
    <s v="RD"/>
    <n v="-85.799461740799899"/>
    <n v="38.182777348800002"/>
    <d v="2019-02-28T00:00:00"/>
    <s v="LIQ"/>
    <s v="Liquor Store"/>
    <d v="2015-06-05T16:46:39"/>
    <n v="40216"/>
    <x v="2"/>
    <s v="HAZELWOOD"/>
    <s v="C2"/>
    <s v="MBCO"/>
    <s v="NQ Retail Malt Beverage Combo (Package and Drink)"/>
    <s v="ACTIVE"/>
    <m/>
    <s v="Codes and Regulations"/>
    <n v="1195061"/>
    <n v="252387"/>
    <x v="1"/>
  </r>
  <r>
    <n v="1924"/>
    <s v="15ABC1055"/>
    <s v="Alcoholic Beverage Annual"/>
    <s v="CLOVERLEAF LIQUORS"/>
    <s v="4447 MANSLICK RD "/>
    <n v="4447"/>
    <s v=" "/>
    <s v="MANSLICK"/>
    <s v="RD"/>
    <n v="-85.799461740799899"/>
    <n v="38.182777348800002"/>
    <d v="2019-02-28T00:00:00"/>
    <s v="LIQ"/>
    <s v="Liquor Store"/>
    <d v="2015-06-05T16:46:39"/>
    <n v="40216"/>
    <x v="2"/>
    <s v="HAZELWOOD"/>
    <s v="C2"/>
    <s v="MBP2"/>
    <s v="NQ Retail Malt Beverage Package (12 am till 2 am)"/>
    <s v="ACTIVE"/>
    <m/>
    <s v="Codes and Regulations"/>
    <n v="1195061"/>
    <n v="252387"/>
    <x v="1"/>
  </r>
  <r>
    <n v="1925"/>
    <s v="15ABC1055"/>
    <s v="Alcoholic Beverage Annual"/>
    <s v="CLOVERLEAF LIQUORS"/>
    <s v="4447 MANSLICK RD "/>
    <n v="4447"/>
    <s v=" "/>
    <s v="MANSLICK"/>
    <s v="RD"/>
    <n v="-85.799461740799899"/>
    <n v="38.182777348800002"/>
    <d v="2019-02-28T00:00:00"/>
    <s v="LIQ"/>
    <s v="Liquor Store"/>
    <d v="2015-06-05T16:46:39"/>
    <n v="40216"/>
    <x v="2"/>
    <s v="HAZELWOOD"/>
    <s v="C2"/>
    <s v="MBRD2"/>
    <s v="NQ4 Retail Malt Beverage Drink (12 am till 2 am)"/>
    <s v="ACTIVE"/>
    <m/>
    <s v="Codes and Regulations"/>
    <n v="1195061"/>
    <n v="252387"/>
    <x v="1"/>
  </r>
  <r>
    <n v="1926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LD4"/>
    <s v="Quota Retail Drink (12 AM - 4 AM)"/>
    <s v="ACTIVE"/>
    <m/>
    <s v="Codes and Regulations"/>
    <n v="1223478"/>
    <n v="244206"/>
    <x v="0"/>
  </r>
  <r>
    <n v="1927"/>
    <n v="16786"/>
    <s v="Alcoholic Beverage Annual"/>
    <s v="COX'S SMOKERS OUTLET"/>
    <s v="9200 WESTPORT RD "/>
    <n v="9200"/>
    <s v=" "/>
    <s v="WESTPORT"/>
    <s v="RD"/>
    <n v="-85.580547739400004"/>
    <n v="38.284697201999897"/>
    <d v="2018-07-31T00:00:00"/>
    <s v="LIQ"/>
    <s v="Liquor Store"/>
    <d v="2006-07-26T09:05:00"/>
    <n v="40242"/>
    <x v="1"/>
    <m/>
    <s v="C1"/>
    <s v="MBP"/>
    <s v="NQ Retail Malt Beverage Package"/>
    <s v="ACTIVE"/>
    <m/>
    <s v="Codes and Regulations"/>
    <n v="1258514"/>
    <n v="288515"/>
    <x v="14"/>
  </r>
  <r>
    <n v="1928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MBRD2"/>
    <s v="NQ4 Retail Malt Beverage Drink (12 am till 2 am)"/>
    <s v="ACTIVE"/>
    <m/>
    <s v="Codes and Regulations"/>
    <n v="1215882"/>
    <n v="271415"/>
    <x v="7"/>
  </r>
  <r>
    <n v="1929"/>
    <n v="6847"/>
    <s v="Alcoholic Beverage Annual"/>
    <s v="PENDENNIS CLUB"/>
    <s v="218 W MUHAMMAD ALI BLVD "/>
    <n v="218"/>
    <s v="W"/>
    <s v="MUHAMMAD ALI"/>
    <s v="BLVD"/>
    <n v="-85.755036553899899"/>
    <n v="38.2505380773"/>
    <d v="2018-11-30T00:00:00"/>
    <s v="PRI"/>
    <s v="Private Club"/>
    <d v="2004-11-02T15:33:08"/>
    <n v="40202"/>
    <x v="3"/>
    <s v="CENTRAL BUSINESS DISTRICT"/>
    <s v="(C3)"/>
    <s v="PC"/>
    <s v="NQ3 Retail Drink (Private Club)"/>
    <s v="ACTIVE"/>
    <m/>
    <s v="Codes and Regulations"/>
    <n v="1208232"/>
    <n v="276848"/>
    <x v="0"/>
  </r>
  <r>
    <n v="1930"/>
    <n v="6849"/>
    <s v="Alcoholic Beverage Annual"/>
    <s v="STEVIE RAY'S BLUES BAR"/>
    <s v="230 E MAIN ST "/>
    <n v="230"/>
    <s v="E"/>
    <s v="MAIN"/>
    <s v="ST"/>
    <n v="-85.7487203811"/>
    <n v="38.2555023448"/>
    <d v="2018-11-30T00:00:00"/>
    <s v="BAR"/>
    <s v="Bar"/>
    <d v="2004-11-02T16:01:00"/>
    <n v="40202"/>
    <x v="3"/>
    <s v="CENTRAL BUSINESS DISTRICT"/>
    <s v="(C3)"/>
    <s v="MBRD4"/>
    <s v="NQ4 Retail Malt Beverage Drink (12 am till 4 am)"/>
    <s v="ACTIVE"/>
    <m/>
    <s v="Codes and Regulations"/>
    <n v="1210075"/>
    <n v="278626"/>
    <x v="0"/>
  </r>
  <r>
    <n v="1931"/>
    <n v="6849"/>
    <s v="Alcoholic Beverage Annual"/>
    <s v="STEVIE RAY'S BLUES BAR"/>
    <s v="230 E MAIN ST "/>
    <n v="230"/>
    <s v="E"/>
    <s v="MAIN"/>
    <s v="ST"/>
    <n v="-85.7487203811"/>
    <n v="38.2555023448"/>
    <d v="2018-11-30T00:00:00"/>
    <s v="BAR"/>
    <s v="Bar"/>
    <d v="2004-11-02T16:01:00"/>
    <n v="40202"/>
    <x v="3"/>
    <s v="CENTRAL BUSINESS DISTRICT"/>
    <s v="(C3)"/>
    <s v="MBRD"/>
    <s v="NQ4 Retail Malt Beverage Drink"/>
    <s v="ACTIVE"/>
    <m/>
    <s v="Codes and Regulations"/>
    <n v="1210075"/>
    <n v="278626"/>
    <x v="0"/>
  </r>
  <r>
    <n v="1932"/>
    <s v="14ABC1168"/>
    <s v="Alcoholic Beverage Annual"/>
    <s v="LIQUOR WORLD #6"/>
    <s v="3303 BARBOUR LN "/>
    <n v="3303"/>
    <s v=" "/>
    <s v="BARBOUR"/>
    <s v="LN"/>
    <n v="-85.602266303299899"/>
    <n v="38.2961745283"/>
    <d v="2019-01-31T00:00:00"/>
    <s v="LIQ"/>
    <s v="Liquor Store"/>
    <d v="2014-11-10T14:08:58"/>
    <n v="40241"/>
    <x v="6"/>
    <m/>
    <s v="C1"/>
    <s v="MBP"/>
    <s v="NQ Retail Malt Beverage Package"/>
    <s v="ACTIVE"/>
    <m/>
    <s v="Codes and Regulations"/>
    <n v="1252342"/>
    <n v="292785"/>
    <x v="3"/>
  </r>
  <r>
    <n v="1933"/>
    <s v="15ABC1179"/>
    <s v="Alcoholic Beverage Annual"/>
    <s v="QUICK STOP LIQUORS"/>
    <s v="8116 BLUE LICK RD "/>
    <n v="8116"/>
    <s v=" "/>
    <s v="BLUE LICK"/>
    <s v="RD"/>
    <n v="-85.6875158414"/>
    <n v="38.132551135100002"/>
    <d v="2019-02-28T00:00:00"/>
    <s v="LIQ"/>
    <s v="Liquor Store"/>
    <d v="2015-11-06T10:11:47"/>
    <n v="40219"/>
    <x v="0"/>
    <m/>
    <s v="C2"/>
    <s v="MBP"/>
    <s v="NQ Retail Malt Beverage Package"/>
    <s v="ACTIVE"/>
    <d v="2015-11-06T10:11:47"/>
    <s v="Codes and Regulations"/>
    <n v="1226949"/>
    <n v="233577"/>
    <x v="1"/>
  </r>
  <r>
    <n v="1934"/>
    <s v="15ABC1186"/>
    <s v="Alcoholic Beverage Annual"/>
    <s v="CIRCLE K  #3363"/>
    <s v="12415 TAYLORSVILLE RD "/>
    <n v="12415"/>
    <s v=" "/>
    <s v="TAYLORSVILLE"/>
    <s v="RD"/>
    <n v="-85.524279362300007"/>
    <n v="38.187741090700001"/>
    <d v="2018-08-31T00:00:00"/>
    <s v="GRO"/>
    <s v="Grocery / Food Mart"/>
    <d v="2015-11-17T09:48:45"/>
    <n v="40299"/>
    <x v="11"/>
    <m/>
    <s v="C1"/>
    <s v="MBP2"/>
    <s v="NQ Retail Malt Beverage Package (12 am till 2 am)"/>
    <s v="ACTIVE"/>
    <d v="2015-11-17T09:48:45"/>
    <s v="Codes and Regulations"/>
    <n v="1274175"/>
    <n v="252982"/>
    <x v="1"/>
  </r>
  <r>
    <n v="1935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LD"/>
    <s v="Quota Retail Drink"/>
    <s v="ACTIVE"/>
    <m/>
    <s v="Codes and Regulations"/>
    <n v="1222672"/>
    <n v="277764"/>
    <x v="1"/>
  </r>
  <r>
    <n v="1936"/>
    <n v="6968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04-11-11T09:48:00"/>
    <n v="40228"/>
    <x v="17"/>
    <m/>
    <s v="C1"/>
    <s v="LD"/>
    <s v="Quota Retail Drink"/>
    <s v="ACTIVE"/>
    <m/>
    <s v="Codes and Regulations"/>
    <n v="1234779"/>
    <n v="242418"/>
    <x v="0"/>
  </r>
  <r>
    <n v="1937"/>
    <s v="16ABC1104"/>
    <s v="Alcoholic Beverage Annual"/>
    <s v="THE MANHATTAN PROJECT"/>
    <s v="2101 FRANKFORT AVE "/>
    <n v="2101"/>
    <s v=" "/>
    <s v="FRANKFORT"/>
    <s v="AVE"/>
    <n v="-85.708202957400005"/>
    <n v="38.2544333276999"/>
    <d v="2018-09-30T00:00:00"/>
    <s v="RST"/>
    <s v="Restaurant / Cafe"/>
    <d v="2016-10-26T07:50:15"/>
    <n v="40206"/>
    <x v="7"/>
    <s v="CLIFTON"/>
    <s v="C2"/>
    <s v="RLD"/>
    <s v="NQ2 Retail Drink (Restaurant)"/>
    <s v="ACTIVE"/>
    <m/>
    <s v="Codes and Regulations"/>
    <n v="1221702"/>
    <n v="278050"/>
    <x v="6"/>
  </r>
  <r>
    <n v="1938"/>
    <n v="4239"/>
    <s v="Alcoholic Beverage Annual"/>
    <s v="AMERICAN TURNERS LOUISVILLE"/>
    <s v="3125 RIVER RD "/>
    <n v="3125"/>
    <s v=" "/>
    <s v="RIVER"/>
    <s v="RD"/>
    <n v="-85.697753982999899"/>
    <n v="38.282191493200003"/>
    <d v="2019-05-31T00:00:00"/>
    <s v="PRI"/>
    <s v="Private Club"/>
    <d v="2004-06-01T12:28:00"/>
    <n v="40207"/>
    <x v="4"/>
    <m/>
    <s v="R4"/>
    <s v="SBPC"/>
    <s v="NQ3 Supplemental Bar -(Private Club)"/>
    <s v="ACTIVE"/>
    <m/>
    <s v="Codes and Regulations"/>
    <n v="1224861"/>
    <n v="288110"/>
    <x v="0"/>
  </r>
  <r>
    <n v="1939"/>
    <n v="6968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04-11-11T09:48:00"/>
    <n v="40228"/>
    <x v="17"/>
    <m/>
    <s v="C1"/>
    <s v="SD"/>
    <s v="Sunday Drink"/>
    <s v="ACTIVE"/>
    <m/>
    <s v="Codes and Regulations"/>
    <n v="1234779"/>
    <n v="242418"/>
    <x v="0"/>
  </r>
  <r>
    <n v="1940"/>
    <s v="16ABC1191"/>
    <s v="Alcoholic Beverage Annual"/>
    <s v="DIORIO'S  PIZZA AND PUB"/>
    <s v="2216 DUNDEE RD "/>
    <n v="2216"/>
    <s v=" "/>
    <s v="DUNDEE"/>
    <s v="RD"/>
    <n v="-85.693749091399894"/>
    <n v="38.223774166299897"/>
    <d v="2019-01-31T00:00:00"/>
    <s v="RST"/>
    <s v="Restaurant / Cafe"/>
    <d v="2016-12-13T12:33:04"/>
    <n v="40205"/>
    <x v="9"/>
    <s v="BELKNAP"/>
    <s v="(C2)"/>
    <s v="RLD"/>
    <s v="NQ2 Retail Drink (Restaurant)"/>
    <s v="ACTIVE"/>
    <d v="2016-12-13T12:33:04"/>
    <s v="Codes and Regulations"/>
    <n v="1225677"/>
    <n v="266821"/>
    <x v="6"/>
  </r>
  <r>
    <n v="1941"/>
    <s v="16ABC1191"/>
    <s v="Alcoholic Beverage Annual"/>
    <s v="DIORIO'S  PIZZA AND PUB"/>
    <s v="2216 DUNDEE RD "/>
    <n v="2216"/>
    <s v=" "/>
    <s v="DUNDEE"/>
    <s v="RD"/>
    <n v="-85.693749091399894"/>
    <n v="38.223774166299897"/>
    <d v="2019-01-31T00:00:00"/>
    <s v="RST"/>
    <s v="Restaurant / Cafe"/>
    <d v="2016-12-13T12:33:04"/>
    <n v="40205"/>
    <x v="9"/>
    <s v="BELKNAP"/>
    <s v="(C2)"/>
    <s v="SD"/>
    <s v="Sunday Drink"/>
    <s v="ACTIVE"/>
    <d v="2016-12-13T12:33:04"/>
    <s v="Codes and Regulations"/>
    <n v="1225677"/>
    <n v="266821"/>
    <x v="6"/>
  </r>
  <r>
    <n v="1942"/>
    <s v="16ABC1198"/>
    <s v="Alcoholic Beverage Annual"/>
    <s v="LIQUOR BARREL"/>
    <s v="8809 3RD STREET RD "/>
    <n v="8809"/>
    <s v=" "/>
    <s v="3RD STREET"/>
    <s v="RD"/>
    <n v="-85.812497602099896"/>
    <n v="38.1161619762999"/>
    <d v="2018-09-30T00:00:00"/>
    <s v="LIQ"/>
    <s v="Liquor Store"/>
    <d v="2017-01-25T14:15:52"/>
    <n v="40272"/>
    <x v="14"/>
    <m/>
    <s v="C1"/>
    <s v="MBP"/>
    <s v="NQ Retail Malt Beverage Package"/>
    <s v="ACTIVE"/>
    <m/>
    <s v="Codes and Regulations"/>
    <n v="1190903"/>
    <n v="228195"/>
    <x v="13"/>
  </r>
  <r>
    <n v="1943"/>
    <s v="17ABC1000"/>
    <s v="Alcoholic Beverage Annual"/>
    <s v="COAL'S ARTISAN PIZZA  R-4"/>
    <s v="600 TERMINAL DR "/>
    <n v="600"/>
    <s v=" "/>
    <s v="TERMINAL"/>
    <s v="DR"/>
    <n v="-85.741636358600005"/>
    <n v="38.186161950500001"/>
    <d v="2019-05-31T00:00:00"/>
    <s v="AIRPORT"/>
    <s v="Airport"/>
    <d v="2017-01-23T09:05:09"/>
    <n v="40209"/>
    <x v="19"/>
    <s v="REMAINDER OF CITY"/>
    <s v="EZ1"/>
    <s v="SD"/>
    <s v="Sunday Drink"/>
    <s v="ACTIVE"/>
    <d v="2017-01-23T09:05:09"/>
    <s v="Codes and Regulations"/>
    <n v="1211700"/>
    <n v="253345"/>
    <x v="13"/>
  </r>
  <r>
    <n v="1944"/>
    <s v="16ABC1157"/>
    <s v="Alcoholic Beverage Annual"/>
    <s v="MINIMART"/>
    <s v="6620 SIX MILE LN "/>
    <n v="6620"/>
    <s v=" "/>
    <s v="SIX MILE"/>
    <s v="LN"/>
    <n v="-85.629128992299897"/>
    <n v="38.1972322174"/>
    <d v="2019-01-31T00:00:00"/>
    <s v="GRO"/>
    <s v="Grocery / Food Mart"/>
    <d v="2016-11-01T10:52:56"/>
    <n v="40218"/>
    <x v="15"/>
    <m/>
    <s v="C1"/>
    <s v="LP"/>
    <s v="Quota Retail Package"/>
    <s v="ACTIVE"/>
    <m/>
    <s v="Codes and Regulations"/>
    <n v="1244094"/>
    <n v="256872"/>
    <x v="6"/>
  </r>
  <r>
    <n v="1945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PC4"/>
    <s v="NQ3 Private Club  (12 am till 4 am)"/>
    <s v="ACTIVE"/>
    <m/>
    <s v="Codes and Regulations"/>
    <n v="1204137"/>
    <n v="231629"/>
    <x v="0"/>
  </r>
  <r>
    <n v="1946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SBPC"/>
    <s v="NQ3 Supplemental Bar -(Private Club)"/>
    <s v="ACTIVE"/>
    <m/>
    <s v="Codes and Regulations"/>
    <n v="1222865"/>
    <n v="257942"/>
    <x v="0"/>
  </r>
  <r>
    <n v="1947"/>
    <n v="6900"/>
    <s v="Alcoholic Beverage Annual"/>
    <s v="BIG SPRING COUNTRY CLUB"/>
    <s v="5901 DUTCHMANS LN "/>
    <n v="5901"/>
    <s v=" "/>
    <s v="DUTCHMANS"/>
    <s v="LN"/>
    <n v="-85.648225439900003"/>
    <n v="38.2322102173"/>
    <d v="2019-01-31T00:00:00"/>
    <s v="PRI"/>
    <s v="Private Club"/>
    <d v="2004-11-08T11:21:00"/>
    <n v="40205"/>
    <x v="15"/>
    <m/>
    <s v="R4"/>
    <s v="SBPC"/>
    <s v="NQ3 Supplemental Bar -(Private Club)"/>
    <s v="ACTIVE"/>
    <m/>
    <s v="Codes and Regulations"/>
    <n v="1238800"/>
    <n v="269691"/>
    <x v="0"/>
  </r>
  <r>
    <n v="1948"/>
    <n v="6900"/>
    <s v="Alcoholic Beverage Annual"/>
    <s v="BIG SPRING COUNTRY CLUB"/>
    <s v="5901 DUTCHMANS LN "/>
    <n v="5901"/>
    <s v=" "/>
    <s v="DUTCHMANS"/>
    <s v="LN"/>
    <n v="-85.648225439900003"/>
    <n v="38.2322102173"/>
    <d v="2019-01-31T00:00:00"/>
    <s v="PRI"/>
    <s v="Private Club"/>
    <d v="2004-11-08T11:21:00"/>
    <n v="40205"/>
    <x v="15"/>
    <m/>
    <s v="R4"/>
    <s v="SBPC"/>
    <s v="NQ3 Supplemental Bar -(Private Club)"/>
    <s v="ACTIVE"/>
    <m/>
    <s v="Codes and Regulations"/>
    <n v="1238800"/>
    <n v="269691"/>
    <x v="0"/>
  </r>
  <r>
    <n v="1949"/>
    <s v="17ABC1008"/>
    <s v="Alcoholic Beverage Annual"/>
    <s v="LIQUOR MART"/>
    <s v="7212 PRESTON HWY "/>
    <n v="7212"/>
    <s v=" "/>
    <s v="PRESTON"/>
    <s v="HWY"/>
    <n v="-85.692249723100005"/>
    <n v="38.1471912453"/>
    <d v="2019-02-28T00:00:00"/>
    <s v="LIQ"/>
    <s v="Liquor Store"/>
    <d v="2017-03-03T11:46:03"/>
    <n v="40219"/>
    <x v="19"/>
    <m/>
    <s v="C1"/>
    <s v="MBP2"/>
    <s v="NQ Retail Malt Beverage Package (12 am till 2 am)"/>
    <s v="ACTIVE"/>
    <d v="2017-03-03T11:46:03"/>
    <s v="Codes and Regulations"/>
    <n v="1225671"/>
    <n v="238929"/>
    <x v="13"/>
  </r>
  <r>
    <n v="1950"/>
    <n v="3495"/>
    <s v="Alcoholic Beverage Annual"/>
    <s v="FOXY LADY GENTLEMAN'S CLUB"/>
    <s v="1715 BERRY BLVD "/>
    <n v="1715"/>
    <s v=" "/>
    <s v="BERRY"/>
    <s v="BLVD"/>
    <n v="-85.794144106900006"/>
    <n v="38.197145642400002"/>
    <d v="2019-02-28T00:00:00"/>
    <s v="BAR"/>
    <s v="Bar"/>
    <d v="2004-02-25T13:04:00"/>
    <n v="40215"/>
    <x v="25"/>
    <s v="TAYLOR BERRY"/>
    <s v="M2"/>
    <s v="LD4"/>
    <s v="Quota Retail Drink (12 AM - 4 AM)"/>
    <s v="ACTIVE"/>
    <d v="2004-02-25T13:04:00"/>
    <s v="Codes and Regulations"/>
    <n v="1196677"/>
    <n v="257593"/>
    <x v="0"/>
  </r>
  <r>
    <n v="1951"/>
    <s v="14ABC1014"/>
    <s v="Alcoholic Beverage Annual"/>
    <s v="LIQUOR WORLD #1"/>
    <s v="2403 S SHELBY ST "/>
    <n v="2403"/>
    <s v="S"/>
    <s v="SHELBY"/>
    <s v="ST"/>
    <n v="-85.741685542699898"/>
    <n v="38.213993131000002"/>
    <d v="2019-01-31T00:00:00"/>
    <s v="LIQ"/>
    <s v="Liquor Store"/>
    <d v="2014-02-03T11:22:53"/>
    <n v="40217"/>
    <x v="22"/>
    <s v="SCHNITZELBURG"/>
    <s v="C1"/>
    <s v="MBP2"/>
    <s v="NQ Retail Malt Beverage Package (12 am till 2 am)"/>
    <s v="ACTIVE"/>
    <m/>
    <s v="Codes and Regulations"/>
    <n v="1211850"/>
    <n v="263479"/>
    <x v="3"/>
  </r>
  <r>
    <n v="1952"/>
    <n v="3345"/>
    <s v="Alcoholic Beverage Annual"/>
    <s v="SOUTHSIDE LOUNGE"/>
    <s v="7021 SOUTHSIDE DR "/>
    <n v="7021"/>
    <s v=" "/>
    <s v="SOUTHSIDE"/>
    <s v="DR"/>
    <n v="-85.764330258599898"/>
    <n v="38.154752954800003"/>
    <d v="2019-02-28T00:00:00"/>
    <s v="BAR"/>
    <s v="Bar"/>
    <d v="2004-02-17T15:38:00"/>
    <n v="40214"/>
    <x v="16"/>
    <m/>
    <s v="C1"/>
    <s v="LD4"/>
    <s v="Quota Retail Drink (12 AM - 4 AM)"/>
    <s v="ACTIVE"/>
    <d v="2004-02-17T15:38:54"/>
    <s v="Codes and Regulations"/>
    <n v="1204990"/>
    <n v="242015"/>
    <x v="0"/>
  </r>
  <r>
    <n v="1953"/>
    <n v="3405"/>
    <s v="Alcoholic Beverage Annual"/>
    <s v="WIN PLACE &amp; SHOW BAR"/>
    <s v="3425 TAYLOR BLVD "/>
    <n v="3425"/>
    <s v=" "/>
    <s v="TAYLOR"/>
    <s v="BLVD"/>
    <n v="-85.782168998100005"/>
    <n v="38.198803010100001"/>
    <d v="2019-02-28T00:00:00"/>
    <s v="BAR"/>
    <s v="Bar"/>
    <d v="2004-02-20T16:35:00"/>
    <n v="40215"/>
    <x v="2"/>
    <s v="SOUTH LOUISVILLE"/>
    <s v="C3"/>
    <s v="LD4"/>
    <s v="Quota Retail Drink (12 AM - 4 AM)"/>
    <s v="ACTIVE"/>
    <m/>
    <s v="Codes and Regulations"/>
    <n v="1200128"/>
    <n v="258139"/>
    <x v="0"/>
  </r>
  <r>
    <n v="1954"/>
    <n v="16795"/>
    <s v="Alcoholic Beverage Annual"/>
    <s v="T EDDY'S BAR &amp; GRILL"/>
    <s v="1154 LOGAN ST "/>
    <n v="1154"/>
    <s v=" "/>
    <s v="LOGAN"/>
    <s v="ST"/>
    <n v="-85.740178659400001"/>
    <n v="38.233360572899898"/>
    <d v="2018-10-31T00:00:00"/>
    <s v="BAR"/>
    <s v="Bar"/>
    <d v="2006-11-08T15:15:21"/>
    <n v="40204"/>
    <x v="3"/>
    <s v="SHELBY PARK"/>
    <s v="C1"/>
    <s v="LD"/>
    <s v="Quota Retail Drink"/>
    <s v="ACTIVE"/>
    <m/>
    <s v="Codes and Regulations"/>
    <n v="1212397"/>
    <n v="270524"/>
    <x v="14"/>
  </r>
  <r>
    <n v="1955"/>
    <n v="16795"/>
    <s v="Alcoholic Beverage Annual"/>
    <s v="T EDDY'S BAR &amp; GRILL"/>
    <s v="1154 LOGAN ST "/>
    <n v="1154"/>
    <s v=" "/>
    <s v="LOGAN"/>
    <s v="ST"/>
    <n v="-85.740178659400001"/>
    <n v="38.233360572899898"/>
    <d v="2018-10-31T00:00:00"/>
    <s v="BAR"/>
    <s v="Bar"/>
    <d v="2006-11-08T15:15:21"/>
    <n v="40204"/>
    <x v="3"/>
    <s v="SHELBY PARK"/>
    <s v="C1"/>
    <s v="LD4"/>
    <s v="Quota Retail Drink (12 AM - 4 AM)"/>
    <s v="ACTIVE"/>
    <m/>
    <s v="Codes and Regulations"/>
    <n v="1212397"/>
    <n v="270524"/>
    <x v="14"/>
  </r>
  <r>
    <n v="1956"/>
    <n v="16795"/>
    <s v="Alcoholic Beverage Annual"/>
    <s v="T EDDY'S BAR &amp; GRILL"/>
    <s v="1154 LOGAN ST "/>
    <n v="1154"/>
    <s v=" "/>
    <s v="LOGAN"/>
    <s v="ST"/>
    <n v="-85.740178659400001"/>
    <n v="38.233360572899898"/>
    <d v="2018-10-31T00:00:00"/>
    <s v="BAR"/>
    <s v="Bar"/>
    <d v="2006-11-08T15:15:21"/>
    <n v="40204"/>
    <x v="3"/>
    <s v="SHELBY PARK"/>
    <s v="C1"/>
    <s v="SD"/>
    <s v="Sunday Drink"/>
    <s v="ACTIVE"/>
    <m/>
    <s v="Codes and Regulations"/>
    <n v="1212397"/>
    <n v="270524"/>
    <x v="14"/>
  </r>
  <r>
    <n v="1957"/>
    <n v="16797"/>
    <s v="Alcoholic Beverage Annual"/>
    <s v="BEVERAGE WAREHOUSE"/>
    <s v="5224 DIXIE HWY "/>
    <n v="5224"/>
    <s v=" "/>
    <s v="DIXIE"/>
    <s v="HWY"/>
    <n v="-85.832581696600002"/>
    <n v="38.162737037299898"/>
    <d v="2019-02-28T00:00:00"/>
    <s v="LIQ"/>
    <s v="Liquor Store"/>
    <d v="2006-10-03T15:14:00"/>
    <n v="40216"/>
    <x v="12"/>
    <m/>
    <s v="C2"/>
    <s v="LP"/>
    <s v="Quota Retail Package"/>
    <s v="ACTIVE"/>
    <m/>
    <s v="Codes and Regulations"/>
    <n v="1185417"/>
    <n v="245252"/>
    <x v="14"/>
  </r>
  <r>
    <n v="1958"/>
    <n v="6989"/>
    <s v="Alcoholic Beverage Annual"/>
    <s v="UNION STATION"/>
    <s v="9302 BLUE LICK RD "/>
    <n v="9302"/>
    <s v=" "/>
    <s v="BLUE LICK"/>
    <s v="RD"/>
    <n v="-85.690853588799897"/>
    <n v="38.1142850142"/>
    <d v="2019-01-31T00:00:00"/>
    <s v="BAR"/>
    <s v="Bar"/>
    <d v="2004-11-11T14:54:00"/>
    <n v="40229"/>
    <x v="0"/>
    <m/>
    <s v="CN"/>
    <s v="LD"/>
    <s v="Quota Retail Drink"/>
    <s v="ACTIVE"/>
    <m/>
    <s v="Codes and Regulations"/>
    <n v="1225885"/>
    <n v="226941"/>
    <x v="0"/>
  </r>
  <r>
    <n v="1959"/>
    <s v="15ABC1013"/>
    <s v="Alcoholic Beverage Annual"/>
    <s v="SPEEDWAY 9606"/>
    <s v="10009 BROWNSBORO RD "/>
    <n v="10009"/>
    <s v=" "/>
    <s v="BROWNSBORO"/>
    <s v="RD"/>
    <n v="-85.562532060899898"/>
    <n v="38.315601502"/>
    <d v="2018-08-31T16:26:00"/>
    <s v="GRO"/>
    <s v="Grocery / Food Mart"/>
    <d v="2015-04-07T12:18:25"/>
    <n v="40241"/>
    <x v="6"/>
    <m/>
    <s v="C1"/>
    <s v="MBP"/>
    <s v="NQ Retail Malt Beverage Package"/>
    <s v="ACTIVE"/>
    <m/>
    <s v="Codes and Regulations"/>
    <n v="1263845"/>
    <n v="299694"/>
    <x v="1"/>
  </r>
  <r>
    <n v="1960"/>
    <n v="6989"/>
    <s v="Alcoholic Beverage Annual"/>
    <s v="UNION STATION"/>
    <s v="9302 BLUE LICK RD "/>
    <n v="9302"/>
    <s v=" "/>
    <s v="BLUE LICK"/>
    <s v="RD"/>
    <n v="-85.690853588799897"/>
    <n v="38.1142850142"/>
    <d v="2019-01-31T00:00:00"/>
    <s v="BAR"/>
    <s v="Bar"/>
    <d v="2004-11-11T14:54:00"/>
    <n v="40229"/>
    <x v="0"/>
    <m/>
    <s v="CN"/>
    <s v="SD"/>
    <s v="Sunday Drink"/>
    <s v="ACTIVE"/>
    <m/>
    <s v="Codes and Regulations"/>
    <n v="1225885"/>
    <n v="226941"/>
    <x v="0"/>
  </r>
  <r>
    <n v="1961"/>
    <s v="15ABC1014"/>
    <s v="Alcoholic Beverage Annual"/>
    <s v="SPEEDWAY 9451"/>
    <s v="2400 TERRA CROSSING BLVD "/>
    <n v="2400"/>
    <s v=" "/>
    <s v="TERRA CROSSING"/>
    <s v="BLVD"/>
    <n v="-85.496886633900004"/>
    <n v="38.272231934799898"/>
    <d v="2018-08-31T17:04:00"/>
    <s v="GRO"/>
    <s v="Grocery / Food Mart"/>
    <d v="2015-03-02T12:06:03"/>
    <n v="40245"/>
    <x v="21"/>
    <m/>
    <s v="C2"/>
    <s v="MBP"/>
    <s v="NQ Retail Malt Beverage Package"/>
    <s v="ACTIVE"/>
    <m/>
    <s v="Codes and Regulations"/>
    <n v="1282464"/>
    <n v="283640"/>
    <x v="1"/>
  </r>
  <r>
    <n v="1962"/>
    <n v="6996"/>
    <s v="Alcoholic Beverage Annual"/>
    <s v="SHENANIGAN'S PUB"/>
    <s v="1611 NORRIS PL "/>
    <n v="1611"/>
    <s v=" "/>
    <s v="NORRIS"/>
    <s v="PL"/>
    <n v="-85.708272508600004"/>
    <n v="38.227196879300003"/>
    <d v="2019-01-31T00:00:00"/>
    <s v="BAR"/>
    <s v="Bar"/>
    <d v="2004-11-11T15:13:00"/>
    <n v="40205"/>
    <x v="9"/>
    <s v="DEER PARK"/>
    <s v="R5"/>
    <s v="LD"/>
    <s v="Quota Retail Drink"/>
    <s v="ACTIVE"/>
    <m/>
    <s v="Codes and Regulations"/>
    <n v="1221525"/>
    <n v="268133"/>
    <x v="0"/>
  </r>
  <r>
    <n v="1963"/>
    <n v="6996"/>
    <s v="Alcoholic Beverage Annual"/>
    <s v="SHENANIGAN'S PUB"/>
    <s v="1611 NORRIS PL "/>
    <n v="1611"/>
    <s v=" "/>
    <s v="NORRIS"/>
    <s v="PL"/>
    <n v="-85.708272508600004"/>
    <n v="38.227196879300003"/>
    <d v="2019-01-31T00:00:00"/>
    <s v="BAR"/>
    <s v="Bar"/>
    <d v="2004-11-11T15:13:00"/>
    <n v="40205"/>
    <x v="9"/>
    <s v="DEER PARK"/>
    <s v="R5"/>
    <s v="LD4"/>
    <s v="Quota Retail Drink (12 AM - 4 AM)"/>
    <s v="ACTIVE"/>
    <m/>
    <s v="Codes and Regulations"/>
    <n v="1221525"/>
    <n v="268133"/>
    <x v="0"/>
  </r>
  <r>
    <n v="1964"/>
    <s v="15ABC1070"/>
    <s v="Alcoholic Beverage Annual"/>
    <s v="SPEEDY MART"/>
    <s v="401 WINKLER AVE "/>
    <n v="401"/>
    <s v=" "/>
    <s v="WINKLER"/>
    <s v="AVE"/>
    <n v="-85.764955778399894"/>
    <n v="38.2104911546"/>
    <d v="2019-05-31T00:00:00"/>
    <s v="GRO"/>
    <s v="Grocery / Food Mart"/>
    <d v="2015-06-04T16:37:14"/>
    <n v="40208"/>
    <x v="10"/>
    <s v="SOUTH LOUISVILLE"/>
    <s v="C1"/>
    <s v="MBP"/>
    <s v="NQ Retail Malt Beverage Package"/>
    <s v="ACTIVE"/>
    <m/>
    <s v="Codes and Regulations"/>
    <n v="1205144"/>
    <n v="262313"/>
    <x v="1"/>
  </r>
  <r>
    <n v="1965"/>
    <n v="6996"/>
    <s v="Alcoholic Beverage Annual"/>
    <s v="SHENANIGAN'S PUB"/>
    <s v="1611 NORRIS PL "/>
    <n v="1611"/>
    <s v=" "/>
    <s v="NORRIS"/>
    <s v="PL"/>
    <n v="-85.708272508600004"/>
    <n v="38.227196879300003"/>
    <d v="2019-01-31T00:00:00"/>
    <s v="BAR"/>
    <s v="Bar"/>
    <d v="2004-11-11T15:13:00"/>
    <n v="40205"/>
    <x v="9"/>
    <s v="DEER PARK"/>
    <s v="R5"/>
    <s v="SD"/>
    <s v="Sunday Drink"/>
    <s v="ACTIVE"/>
    <m/>
    <s v="Codes and Regulations"/>
    <n v="1221525"/>
    <n v="268133"/>
    <x v="0"/>
  </r>
  <r>
    <n v="1966"/>
    <n v="33495"/>
    <s v="Alcoholic Beverage Annual"/>
    <s v="APOCALYPSE"/>
    <s v="1612 MELLWOOD AVE "/>
    <n v="1612"/>
    <s v=" "/>
    <s v="MELLWOOD"/>
    <s v="AVE"/>
    <n v="-85.720221289400001"/>
    <n v="38.256446787400002"/>
    <d v="2018-09-30T00:00:00"/>
    <s v="BAR"/>
    <s v="Bar"/>
    <d v="2011-10-03T10:47:00"/>
    <n v="40206"/>
    <x v="7"/>
    <s v="CLIFTON"/>
    <s v="M2"/>
    <s v="MBRD2"/>
    <s v="NQ4 Retail Malt Beverage Drink (12 am till 2 am)"/>
    <s v="ACTIVE"/>
    <m/>
    <s v="Codes and Regulations"/>
    <n v="1218263"/>
    <n v="278838"/>
    <x v="7"/>
  </r>
  <r>
    <n v="1967"/>
    <n v="6997"/>
    <s v="Alcoholic Beverage Annual"/>
    <s v="STANDARD COUNTRY CLUB"/>
    <s v="8208 STANDARD CLUB LN "/>
    <n v="8208"/>
    <s v=" "/>
    <s v="STANDARD CLUB"/>
    <s v="LN"/>
    <n v="-85.597741114499897"/>
    <n v="38.293068573100001"/>
    <d v="2019-01-31T00:00:00"/>
    <s v="CLB"/>
    <s v="Country Club"/>
    <d v="2004-11-11T15:23:00"/>
    <n v="40241"/>
    <x v="4"/>
    <m/>
    <s v="R4"/>
    <s v="SD"/>
    <s v="Sunday Drink"/>
    <s v="ACTIVE"/>
    <m/>
    <s v="Codes and Regulations"/>
    <n v="1253624"/>
    <n v="291635"/>
    <x v="0"/>
  </r>
  <r>
    <n v="1968"/>
    <n v="7007"/>
    <s v="Alcoholic Beverage Annual"/>
    <s v="GOLDEN NUGGET TAVERN"/>
    <s v="2922 HIKES LN "/>
    <n v="2922"/>
    <s v=" "/>
    <s v="HIKES"/>
    <s v="LN"/>
    <n v="-85.641497569999899"/>
    <n v="38.210157938800002"/>
    <d v="2019-01-31T00:00:00"/>
    <s v="BAR"/>
    <s v="Bar"/>
    <d v="2004-11-12T08:53:00"/>
    <n v="40218"/>
    <x v="15"/>
    <s v="KLONDIKE"/>
    <s v="C1"/>
    <s v="LD"/>
    <s v="Quota Retail Drink"/>
    <s v="ACTIVE"/>
    <m/>
    <s v="Codes and Regulations"/>
    <n v="1240611"/>
    <n v="261632"/>
    <x v="0"/>
  </r>
  <r>
    <n v="1969"/>
    <n v="7007"/>
    <s v="Alcoholic Beverage Annual"/>
    <s v="GOLDEN NUGGET TAVERN"/>
    <s v="2922 HIKES LN "/>
    <n v="2922"/>
    <s v=" "/>
    <s v="HIKES"/>
    <s v="LN"/>
    <n v="-85.641497569999899"/>
    <n v="38.210157938800002"/>
    <d v="2019-01-31T00:00:00"/>
    <s v="BAR"/>
    <s v="Bar"/>
    <d v="2004-11-12T08:53:00"/>
    <n v="40218"/>
    <x v="15"/>
    <s v="KLONDIKE"/>
    <s v="C1"/>
    <s v="SD"/>
    <s v="Sunday Drink"/>
    <s v="ACTIVE"/>
    <m/>
    <s v="Codes and Regulations"/>
    <n v="1240611"/>
    <n v="261632"/>
    <x v="0"/>
  </r>
  <r>
    <n v="1970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MBRD4"/>
    <s v="NQ4 Retail Malt Beverage Drink (12 am till 4 am)"/>
    <s v="ACTIVE"/>
    <m/>
    <s v="Codes and Regulations"/>
    <n v="1205054"/>
    <n v="243978"/>
    <x v="6"/>
  </r>
  <r>
    <n v="1971"/>
    <n v="4234"/>
    <s v="Alcoholic Beverage Annual"/>
    <s v="BARKLEY DEMOCRATIC CLUB"/>
    <s v="508 WINKLER AVE "/>
    <n v="508"/>
    <s v=" "/>
    <s v="WINKLER"/>
    <s v="AVE"/>
    <n v="-85.766874762300006"/>
    <n v="38.210375601700001"/>
    <d v="2019-05-31T00:00:00"/>
    <s v="PRI"/>
    <s v="Private Club"/>
    <d v="2004-04-20T10:04:00"/>
    <n v="40208"/>
    <x v="10"/>
    <s v="SOUTH LOUISVILLE"/>
    <s v="C1"/>
    <s v="PC"/>
    <s v="NQ3 Retail Drink (Private Club)"/>
    <s v="ACTIVE"/>
    <m/>
    <s v="Codes and Regulations"/>
    <n v="1204592"/>
    <n v="262280"/>
    <x v="0"/>
  </r>
  <r>
    <n v="1972"/>
    <n v="7542"/>
    <s v="Alcoholic Beverage Annual"/>
    <s v="BOURBON'S BISTRO"/>
    <s v="2255 FRANKFORT AVE "/>
    <n v="2255"/>
    <s v=" "/>
    <s v="FRANKFORT"/>
    <s v="AVE"/>
    <n v="-85.704005200200001"/>
    <n v="38.253691967000002"/>
    <d v="2018-09-30T00:00:00"/>
    <s v="RST"/>
    <s v="Restaurant / Cafe"/>
    <d v="2005-04-22T13:42:00"/>
    <n v="40206"/>
    <x v="7"/>
    <s v="CLIFTON"/>
    <s v="C2"/>
    <s v="RLD"/>
    <s v="NQ2 Retail Drink (Restaurant)"/>
    <s v="ACTIVE"/>
    <m/>
    <s v="Codes and Regulations"/>
    <n v="1222903"/>
    <n v="277761"/>
    <x v="4"/>
  </r>
  <r>
    <n v="1973"/>
    <s v="14ABC1149"/>
    <s v="Alcoholic Beverage Annual"/>
    <s v="THE CORNER"/>
    <s v="4111 MURPHY LN "/>
    <n v="4111"/>
    <s v=" "/>
    <s v="MURPHY"/>
    <s v="LN"/>
    <n v="-85.532656292799899"/>
    <n v="38.303190513399898"/>
    <d v="2019-01-31T00:00:00"/>
    <s v="BAR"/>
    <s v="Bar"/>
    <d v="2014-10-10T10:34:09"/>
    <n v="40241"/>
    <x v="1"/>
    <m/>
    <s v="C2"/>
    <s v="MBRD"/>
    <s v="NQ4 Retail Malt Beverage Drink"/>
    <s v="ACTIVE"/>
    <d v="2014-10-10T10:34:09"/>
    <s v="Codes and Regulations"/>
    <n v="1272353"/>
    <n v="295054"/>
    <x v="3"/>
  </r>
  <r>
    <n v="1974"/>
    <s v="14ABC1149"/>
    <s v="Alcoholic Beverage Annual"/>
    <s v="THE CORNER"/>
    <s v="4111 MURPHY LN "/>
    <n v="4111"/>
    <s v=" "/>
    <s v="MURPHY"/>
    <s v="LN"/>
    <n v="-85.532656292799899"/>
    <n v="38.303190513399898"/>
    <d v="2019-01-31T00:00:00"/>
    <s v="BAR"/>
    <s v="Bar"/>
    <d v="2014-10-10T10:34:09"/>
    <n v="40241"/>
    <x v="1"/>
    <m/>
    <s v="C2"/>
    <s v="SD"/>
    <s v="Sunday Drink"/>
    <s v="ACTIVE"/>
    <d v="2014-10-10T10:34:09"/>
    <s v="Codes and Regulations"/>
    <n v="1272353"/>
    <n v="295054"/>
    <x v="3"/>
  </r>
  <r>
    <n v="1975"/>
    <n v="7542"/>
    <s v="Alcoholic Beverage Annual"/>
    <s v="BOURBON'S BISTRO"/>
    <s v="2255 FRANKFORT AVE "/>
    <n v="2255"/>
    <s v=" "/>
    <s v="FRANKFORT"/>
    <s v="AVE"/>
    <n v="-85.704005200200001"/>
    <n v="38.253691967000002"/>
    <d v="2018-09-30T00:00:00"/>
    <s v="RST"/>
    <s v="Restaurant / Cafe"/>
    <d v="2005-04-22T13:42:00"/>
    <n v="40206"/>
    <x v="7"/>
    <s v="CLIFTON"/>
    <s v="C2"/>
    <s v="SD"/>
    <s v="Sunday Drink"/>
    <s v="ACTIVE"/>
    <m/>
    <s v="Codes and Regulations"/>
    <n v="1222903"/>
    <n v="277761"/>
    <x v="4"/>
  </r>
  <r>
    <n v="1976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LD4"/>
    <s v="Quota Retail Drink (12 AM - 4 AM)"/>
    <s v="INACTIVE"/>
    <m/>
    <s v="Codes and Regulations"/>
    <n v="1204137"/>
    <n v="231629"/>
    <x v="0"/>
  </r>
  <r>
    <n v="1977"/>
    <s v="14ABC1165"/>
    <s v="Alcoholic Beverage Annual"/>
    <s v="AKASHA BREWING COMPANY"/>
    <s v="909 E MARKET ST 700"/>
    <n v="909"/>
    <s v="E"/>
    <s v="MARKET"/>
    <s v="ST"/>
    <n v="-85.735412597600003"/>
    <n v="38.253313224099898"/>
    <d v="2018-09-30T00:00:00"/>
    <s v="MAN"/>
    <s v="Manufacturer"/>
    <d v="2015-04-07T13:44:55"/>
    <n v="40206"/>
    <x v="3"/>
    <s v="REMAINDER OF CITY"/>
    <s v="EZ1"/>
    <s v="MBCO"/>
    <s v="NQ Retail Malt Beverage Combo (Package and Drink)"/>
    <s v="ACTIVE"/>
    <d v="2015-04-07T13:44:55"/>
    <s v="Codes and Regulations"/>
    <n v="1213883"/>
    <n v="277767"/>
    <x v="1"/>
  </r>
  <r>
    <n v="1978"/>
    <s v="14ABC1165"/>
    <s v="Alcoholic Beverage Annual"/>
    <s v="AKASHA BREWING COMPANY"/>
    <s v="909 E MARKET ST 700"/>
    <n v="909"/>
    <s v="E"/>
    <s v="MARKET"/>
    <s v="ST"/>
    <n v="-85.735412597600003"/>
    <n v="38.253313224099898"/>
    <d v="2018-09-30T00:00:00"/>
    <s v="MAN"/>
    <s v="Manufacturer"/>
    <d v="2015-04-07T13:44:55"/>
    <n v="40206"/>
    <x v="3"/>
    <s v="REMAINDER OF CITY"/>
    <s v="EZ1"/>
    <s v="MCBW"/>
    <s v="Microbrewery"/>
    <s v="ACTIVE"/>
    <d v="2015-04-07T13:44:55"/>
    <s v="Codes and Regulations"/>
    <n v="1213883"/>
    <n v="277767"/>
    <x v="1"/>
  </r>
  <r>
    <n v="1979"/>
    <n v="15699"/>
    <s v="Alcoholic Beverage Annual"/>
    <s v="KRAZY DAVE'S"/>
    <s v="2817 DEL RIO PL "/>
    <n v="2817"/>
    <s v=" "/>
    <s v="DEL RIO"/>
    <s v="PL"/>
    <n v="-85.654428127399896"/>
    <n v="38.2146471289999"/>
    <d v="2019-01-31T00:00:00"/>
    <s v="BAR"/>
    <s v="Bar"/>
    <d v="2006-02-06T09:20:00"/>
    <n v="40220"/>
    <x v="15"/>
    <s v="BON AIR"/>
    <s v="C1"/>
    <s v="LD"/>
    <s v="Quota Retail Drink"/>
    <s v="ACTIVE"/>
    <m/>
    <s v="Codes and Regulations"/>
    <n v="1236921"/>
    <n v="263323"/>
    <x v="14"/>
  </r>
  <r>
    <n v="1980"/>
    <n v="15699"/>
    <s v="Alcoholic Beverage Annual"/>
    <s v="KRAZY DAVE'S"/>
    <s v="2817 DEL RIO PL "/>
    <n v="2817"/>
    <s v=" "/>
    <s v="DEL RIO"/>
    <s v="PL"/>
    <n v="-85.654428127399896"/>
    <n v="38.2146471289999"/>
    <d v="2019-01-31T00:00:00"/>
    <s v="BAR"/>
    <s v="Bar"/>
    <d v="2006-02-06T09:20:00"/>
    <n v="40220"/>
    <x v="15"/>
    <s v="BON AIR"/>
    <s v="C1"/>
    <s v="LD4"/>
    <s v="Quota Retail Drink (12 AM - 4 AM)"/>
    <s v="ACTIVE"/>
    <m/>
    <s v="Codes and Regulations"/>
    <n v="1236921"/>
    <n v="263323"/>
    <x v="14"/>
  </r>
  <r>
    <n v="1981"/>
    <n v="15699"/>
    <s v="Alcoholic Beverage Annual"/>
    <s v="KRAZY DAVE'S"/>
    <s v="2817 DEL RIO PL "/>
    <n v="2817"/>
    <s v=" "/>
    <s v="DEL RIO"/>
    <s v="PL"/>
    <n v="-85.654428127399896"/>
    <n v="38.2146471289999"/>
    <d v="2019-01-31T00:00:00"/>
    <s v="BAR"/>
    <s v="Bar"/>
    <d v="2006-02-06T09:20:00"/>
    <n v="40220"/>
    <x v="15"/>
    <s v="BON AIR"/>
    <s v="C1"/>
    <s v="SD"/>
    <s v="Sunday Drink"/>
    <s v="ACTIVE"/>
    <m/>
    <s v="Codes and Regulations"/>
    <n v="1236921"/>
    <n v="263323"/>
    <x v="14"/>
  </r>
  <r>
    <n v="1982"/>
    <n v="16906"/>
    <s v="Alcoholic Beverage Annual"/>
    <s v="BRAVO CUCINA ITALIANA RESTAURA"/>
    <s v="206 BULLITT LN "/>
    <n v="206"/>
    <s v=" "/>
    <s v="BULLITT"/>
    <s v="LN"/>
    <n v="-85.616818325400004"/>
    <n v="38.2474780862999"/>
    <d v="2019-01-31T00:00:00"/>
    <s v="RST"/>
    <s v="Restaurant / Cafe"/>
    <d v="2006-10-18T13:09:00"/>
    <n v="40222"/>
    <x v="20"/>
    <s v="REMAINDER OF CITY"/>
    <s v="C2"/>
    <s v="RLD"/>
    <s v="NQ2 Retail Drink (Restaurant)"/>
    <s v="ACTIVE"/>
    <m/>
    <s v="Codes and Regulations"/>
    <n v="1247903"/>
    <n v="275115"/>
    <x v="14"/>
  </r>
  <r>
    <n v="1983"/>
    <n v="16906"/>
    <s v="Alcoholic Beverage Annual"/>
    <s v="BRAVO CUCINA ITALIANA RESTAURA"/>
    <s v="206 BULLITT LN "/>
    <n v="206"/>
    <s v=" "/>
    <s v="BULLITT"/>
    <s v="LN"/>
    <n v="-85.616818325400004"/>
    <n v="38.2474780862999"/>
    <d v="2019-01-31T00:00:00"/>
    <s v="RST"/>
    <s v="Restaurant / Cafe"/>
    <d v="2006-10-18T13:09:00"/>
    <n v="40222"/>
    <x v="20"/>
    <s v="REMAINDER OF CITY"/>
    <s v="C2"/>
    <s v="SD"/>
    <s v="Sunday Drink"/>
    <s v="ACTIVE"/>
    <m/>
    <s v="Codes and Regulations"/>
    <n v="1247903"/>
    <n v="275115"/>
    <x v="14"/>
  </r>
  <r>
    <n v="1984"/>
    <n v="7023"/>
    <s v="Alcoholic Beverage Annual"/>
    <s v="KAREM DEEB LIQUORS"/>
    <s v="2228 TAYLORSVILLE RD "/>
    <n v="2228"/>
    <s v=" "/>
    <s v="TAYLORSVILLE"/>
    <s v="RD"/>
    <n v="-85.683501588799899"/>
    <n v="38.223153435900002"/>
    <d v="2019-01-31T00:00:00"/>
    <s v="LIQ"/>
    <s v="Liquor Store"/>
    <d v="2004-11-12T12:19:00"/>
    <n v="40205"/>
    <x v="9"/>
    <s v="HIGHLANDS DOUGLASS"/>
    <s v="(C2)"/>
    <s v="CATE"/>
    <s v="Caterer"/>
    <s v="ACTIVE"/>
    <m/>
    <s v="Codes and Regulations"/>
    <n v="1228617"/>
    <n v="266549"/>
    <x v="0"/>
  </r>
  <r>
    <n v="1985"/>
    <n v="7023"/>
    <s v="Alcoholic Beverage Annual"/>
    <s v="KAREM DEEB LIQUORS"/>
    <s v="2228 TAYLORSVILLE RD "/>
    <n v="2228"/>
    <s v=" "/>
    <s v="TAYLORSVILLE"/>
    <s v="RD"/>
    <n v="-85.683501588799899"/>
    <n v="38.223153435900002"/>
    <d v="2019-01-31T00:00:00"/>
    <s v="LIQ"/>
    <s v="Liquor Store"/>
    <d v="2004-11-12T12:19:00"/>
    <n v="40205"/>
    <x v="9"/>
    <s v="HIGHLANDS DOUGLASS"/>
    <s v="(C2)"/>
    <s v="LP"/>
    <s v="Quota Retail Package"/>
    <s v="ACTIVE"/>
    <m/>
    <s v="Codes and Regulations"/>
    <n v="1228617"/>
    <n v="266549"/>
    <x v="0"/>
  </r>
  <r>
    <n v="1986"/>
    <n v="13831"/>
    <s v="Alcoholic Beverage Annual"/>
    <s v="OLD TAYLOR BAR"/>
    <s v="3464 TAYLOR BLVD "/>
    <n v="3464"/>
    <s v=" "/>
    <s v="TAYLOR"/>
    <s v="BLVD"/>
    <n v="-85.783236078200005"/>
    <n v="38.196924190200001"/>
    <d v="2019-02-28T00:00:00"/>
    <s v="BAR"/>
    <s v="Bar"/>
    <d v="2005-02-28T14:20:00"/>
    <n v="40215"/>
    <x v="2"/>
    <s v="TAYLOR BERRY"/>
    <s v="C2"/>
    <s v="LD"/>
    <s v="Quota Retail Drink"/>
    <s v="ACTIVE"/>
    <m/>
    <s v="Codes and Regulations"/>
    <n v="1199810"/>
    <n v="257460"/>
    <x v="4"/>
  </r>
  <r>
    <n v="1987"/>
    <n v="13831"/>
    <s v="Alcoholic Beverage Annual"/>
    <s v="OLD TAYLOR BAR"/>
    <s v="3464 TAYLOR BLVD "/>
    <n v="3464"/>
    <s v=" "/>
    <s v="TAYLOR"/>
    <s v="BLVD"/>
    <n v="-85.783236078200005"/>
    <n v="38.196924190200001"/>
    <d v="2019-02-28T00:00:00"/>
    <s v="BAR"/>
    <s v="Bar"/>
    <d v="2005-02-28T14:20:00"/>
    <n v="40215"/>
    <x v="2"/>
    <s v="TAYLOR BERRY"/>
    <s v="C2"/>
    <s v="LD4"/>
    <s v="Quota Retail Drink (12 AM - 4 AM)"/>
    <s v="ACTIVE"/>
    <m/>
    <s v="Codes and Regulations"/>
    <n v="1199810"/>
    <n v="257460"/>
    <x v="4"/>
  </r>
  <r>
    <n v="1988"/>
    <n v="13831"/>
    <s v="Alcoholic Beverage Annual"/>
    <s v="OLD TAYLOR BAR"/>
    <s v="3464 TAYLOR BLVD "/>
    <n v="3464"/>
    <s v=" "/>
    <s v="TAYLOR"/>
    <s v="BLVD"/>
    <n v="-85.783236078200005"/>
    <n v="38.196924190200001"/>
    <d v="2019-02-28T00:00:00"/>
    <s v="BAR"/>
    <s v="Bar"/>
    <d v="2005-02-28T14:20:00"/>
    <n v="40215"/>
    <x v="2"/>
    <s v="TAYLOR BERRY"/>
    <s v="C2"/>
    <s v="SD"/>
    <s v="Sunday Drink"/>
    <s v="ACTIVE"/>
    <m/>
    <s v="Codes and Regulations"/>
    <n v="1199810"/>
    <n v="257460"/>
    <x v="4"/>
  </r>
  <r>
    <n v="1989"/>
    <n v="13839"/>
    <s v="Alcoholic Beverage Annual"/>
    <s v="KINGSLEY CATERING"/>
    <s v="2701 TAYLORSVILLE RD "/>
    <n v="2701"/>
    <s v=" "/>
    <s v="TAYLORSVILLE"/>
    <s v="RD"/>
    <n v="-85.669277536300001"/>
    <n v="38.223189906400002"/>
    <d v="2019-01-31T00:00:00"/>
    <s v="RST"/>
    <s v="Restaurant / Cafe"/>
    <d v="2005-03-21T13:22:00"/>
    <n v="40205"/>
    <x v="9"/>
    <s v="BOWMAN"/>
    <s v="C1"/>
    <s v="CATE"/>
    <s v="Caterer"/>
    <s v="ACTIVE"/>
    <m/>
    <s v="Codes and Regulations"/>
    <n v="1232703"/>
    <n v="266499"/>
    <x v="4"/>
  </r>
  <r>
    <n v="1990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SBL"/>
    <s v="Supplemental Bar"/>
    <s v="ACTIVE"/>
    <d v="2004-02-13T13:11:00"/>
    <s v="Codes and Regulations"/>
    <n v="1240966"/>
    <n v="305745"/>
    <x v="0"/>
  </r>
  <r>
    <n v="1991"/>
    <n v="13885"/>
    <s v="Alcoholic Beverage Annual"/>
    <s v="GOODWOOD BREWING COMPANY"/>
    <s v="636 E MAIN ST "/>
    <n v="636"/>
    <s v="E"/>
    <s v="MAIN"/>
    <s v="ST"/>
    <n v="-85.740068398600002"/>
    <n v="38.254635338999897"/>
    <d v="2018-11-30T00:00:00"/>
    <s v="MAN"/>
    <s v="Manufacturer"/>
    <d v="2005-03-22T13:56:00"/>
    <n v="40202"/>
    <x v="3"/>
    <s v="REMAINDER OF CITY"/>
    <s v="EZ1"/>
    <s v="MCBW"/>
    <s v="Microbrewery"/>
    <s v="ACTIVE"/>
    <m/>
    <s v="Codes and Regulations"/>
    <n v="1212554"/>
    <n v="278270"/>
    <x v="4"/>
  </r>
  <r>
    <n v="1992"/>
    <n v="16785"/>
    <s v="Alcoholic Beverage Annual"/>
    <s v="RIVER ROAD SHELL"/>
    <s v="3002 RIVER RD "/>
    <n v="3002"/>
    <s v=" "/>
    <s v="RIVER"/>
    <s v="RD"/>
    <n v="-85.698430064899895"/>
    <n v="38.277484132300003"/>
    <d v="2019-05-31T00:00:00"/>
    <s v="GRO"/>
    <s v="Grocery / Food Mart"/>
    <d v="2006-07-18T15:00:00"/>
    <n v="40207"/>
    <x v="7"/>
    <s v="REMAINDER OF CITY"/>
    <s v="C2"/>
    <s v="MBP2"/>
    <s v="NQ Retail Malt Beverage Package (12 am till 2 am)"/>
    <s v="ACTIVE"/>
    <m/>
    <s v="Codes and Regulations"/>
    <n v="1224640"/>
    <n v="286399"/>
    <x v="14"/>
  </r>
  <r>
    <n v="1993"/>
    <s v="14ABC1059"/>
    <s v="Alcoholic Beverage Annual"/>
    <s v="LIQUOR WORLD #4"/>
    <s v="5258 BARDSTOWN RD "/>
    <n v="5258"/>
    <s v=" "/>
    <s v="BARDSTOWN"/>
    <s v="RD"/>
    <n v="-85.606656562400005"/>
    <n v="38.1678737931"/>
    <d v="2018-10-31T00:00:00"/>
    <s v="LIQ"/>
    <s v="Liquor Store"/>
    <d v="2014-05-05T16:04:10"/>
    <n v="40291"/>
    <x v="18"/>
    <m/>
    <s v="C1"/>
    <s v="LP2"/>
    <s v="Quota Retail Package (12 AM - 2 AM)"/>
    <s v="ACTIVE"/>
    <d v="2014-05-05T16:04:10"/>
    <s v="Codes and Regulations"/>
    <n v="1250394"/>
    <n v="246086"/>
    <x v="3"/>
  </r>
  <r>
    <n v="1994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LD"/>
    <s v="Quota Retail Drink"/>
    <s v="ACTIVE"/>
    <d v="2013-10-16T15:08:34"/>
    <s v="Codes and Regulations"/>
    <n v="1218224"/>
    <n v="272202"/>
    <x v="2"/>
  </r>
  <r>
    <n v="1995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LP"/>
    <s v="Quota Retail Package"/>
    <s v="ACTIVE"/>
    <d v="2013-10-16T15:08:34"/>
    <s v="Codes and Regulations"/>
    <n v="1218224"/>
    <n v="272202"/>
    <x v="2"/>
  </r>
  <r>
    <n v="1996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MBRD"/>
    <s v="NQ4 Retail Malt Beverage Drink"/>
    <s v="ACTIVE"/>
    <m/>
    <s v="Codes and Regulations"/>
    <n v="1222672"/>
    <n v="277764"/>
    <x v="1"/>
  </r>
  <r>
    <n v="1997"/>
    <s v="15ABC1200"/>
    <s v="Alcoholic Beverage Annual"/>
    <s v="BOMBAY INTERNATIONAL"/>
    <s v="1591 BARDSTOWN RD "/>
    <n v="1591"/>
    <s v=" "/>
    <s v="BARDSTOWN"/>
    <s v="RD"/>
    <n v="-85.704243363000003"/>
    <n v="38.230973937599899"/>
    <d v="2019-01-31T13:08:00"/>
    <s v="GRO"/>
    <s v="Grocery / Food Mart"/>
    <d v="2015-12-11T12:02:25"/>
    <n v="40205"/>
    <x v="9"/>
    <s v="BONNYCASTLE"/>
    <s v="(C2)"/>
    <s v="MBP2"/>
    <s v="NQ Retail Malt Beverage Package (12 am till 2 am)"/>
    <s v="ACTIVE"/>
    <d v="2015-12-11T12:02:25"/>
    <s v="Codes and Regulations"/>
    <n v="1222704"/>
    <n v="269490"/>
    <x v="1"/>
  </r>
  <r>
    <n v="1998"/>
    <s v="15ABC1212"/>
    <s v="Alcoholic Beverage Annual"/>
    <s v="MERCATO ITALIANO"/>
    <s v="10640 MEETING ST "/>
    <n v="10640"/>
    <s v=" "/>
    <s v="MEETING"/>
    <s v="ST"/>
    <n v="-85.566339205099894"/>
    <n v="38.324289067000002"/>
    <d v="2019-02-28T00:00:00"/>
    <s v="RST"/>
    <s v="Restaurant / Cafe"/>
    <d v="2016-01-28T13:45:02"/>
    <n v="40059"/>
    <x v="6"/>
    <m/>
    <s v="PVD"/>
    <s v="LP"/>
    <s v="Quota Retail Package"/>
    <s v="INACTIVE"/>
    <d v="2016-01-28T13:45:02"/>
    <s v="Codes and Regulations"/>
    <n v="1262798"/>
    <n v="302873"/>
    <x v="6"/>
  </r>
  <r>
    <n v="1999"/>
    <s v="15ABC1212"/>
    <s v="Alcoholic Beverage Annual"/>
    <s v="MERCATO ITALIANO"/>
    <s v="10640 MEETING ST "/>
    <n v="10640"/>
    <s v=" "/>
    <s v="MEETING"/>
    <s v="ST"/>
    <n v="-85.566339205099894"/>
    <n v="38.324289067000002"/>
    <d v="2019-02-28T00:00:00"/>
    <s v="RST"/>
    <s v="Restaurant / Cafe"/>
    <d v="2016-01-28T13:45:02"/>
    <n v="40059"/>
    <x v="6"/>
    <m/>
    <s v="PVD"/>
    <s v="MBP"/>
    <s v="NQ Retail Malt Beverage Package"/>
    <s v="INACTIVE"/>
    <d v="2016-01-28T13:45:02"/>
    <s v="Codes and Regulations"/>
    <n v="1262798"/>
    <n v="302873"/>
    <x v="6"/>
  </r>
  <r>
    <n v="2000"/>
    <n v="17202"/>
    <s v="Alcoholic Beverage Annual"/>
    <s v="COLES PLACE"/>
    <s v="2928 W KENTUCKY ST "/>
    <n v="2928"/>
    <s v="W"/>
    <s v="KENTUCKY"/>
    <s v="ST"/>
    <n v="-85.802407994299898"/>
    <n v="38.2436726948999"/>
    <d v="2019-03-31T00:00:00"/>
    <s v="BAR"/>
    <s v="Bar"/>
    <d v="2006-09-28T16:51:43"/>
    <n v="40211"/>
    <x v="23"/>
    <s v="PARKLAND"/>
    <s v="EZ1"/>
    <s v="LD4"/>
    <s v="Quota Retail Drink (12 AM - 4 AM)"/>
    <s v="ACTIVE"/>
    <m/>
    <s v="Codes and Regulations"/>
    <n v="1194588"/>
    <n v="274574"/>
    <x v="14"/>
  </r>
  <r>
    <n v="2001"/>
    <n v="7511"/>
    <s v="Alcoholic Beverage Annual"/>
    <s v="MOOSE LODGE #5"/>
    <s v="4615 FEGENBUSH LN "/>
    <n v="4615"/>
    <s v=" "/>
    <s v="FEGENBUSH"/>
    <s v="LN"/>
    <n v="-85.636966543200003"/>
    <n v="38.1819356353"/>
    <d v="2019-01-31T00:00:00"/>
    <s v="PRI"/>
    <s v="Private Club"/>
    <d v="2005-02-04T12:57:00"/>
    <n v="40228"/>
    <x v="17"/>
    <m/>
    <s v="R4"/>
    <s v="SBPC"/>
    <s v="NQ3 Supplemental Bar -(Private Club)"/>
    <s v="ACTIVE"/>
    <m/>
    <s v="Codes and Regulations"/>
    <n v="1241758"/>
    <n v="251336"/>
    <x v="4"/>
  </r>
  <r>
    <n v="2002"/>
    <n v="17202"/>
    <s v="Alcoholic Beverage Annual"/>
    <s v="COLES PLACE"/>
    <s v="2928 W KENTUCKY ST "/>
    <n v="2928"/>
    <s v="W"/>
    <s v="KENTUCKY"/>
    <s v="ST"/>
    <n v="-85.802407994299898"/>
    <n v="38.2436726948999"/>
    <d v="2019-03-31T00:00:00"/>
    <s v="BAR"/>
    <s v="Bar"/>
    <d v="2006-09-28T16:51:43"/>
    <n v="40211"/>
    <x v="23"/>
    <s v="PARKLAND"/>
    <s v="EZ1"/>
    <s v="SD"/>
    <s v="Sunday Drink"/>
    <s v="ACTIVE"/>
    <m/>
    <s v="Codes and Regulations"/>
    <n v="1194588"/>
    <n v="274574"/>
    <x v="14"/>
  </r>
  <r>
    <n v="2003"/>
    <n v="17202"/>
    <s v="Alcoholic Beverage Annual"/>
    <s v="COLES PLACE"/>
    <s v="2928 W KENTUCKY ST "/>
    <n v="2928"/>
    <s v="W"/>
    <s v="KENTUCKY"/>
    <s v="ST"/>
    <n v="-85.802407994299898"/>
    <n v="38.2436726948999"/>
    <d v="2019-03-31T00:00:00"/>
    <s v="BAR"/>
    <s v="Bar"/>
    <d v="2006-09-28T16:51:43"/>
    <n v="40211"/>
    <x v="23"/>
    <s v="PARKLAND"/>
    <s v="EZ1"/>
    <s v="LD"/>
    <s v="Quota Retail Drink"/>
    <s v="ACTIVE"/>
    <m/>
    <s v="Codes and Regulations"/>
    <n v="1194588"/>
    <n v="274574"/>
    <x v="14"/>
  </r>
  <r>
    <n v="2004"/>
    <n v="17210"/>
    <s v="Alcoholic Beverage Annual"/>
    <s v="BODY SHOP LOUNGE"/>
    <s v="421 W CHESTNUT ST "/>
    <n v="421"/>
    <s v="W"/>
    <s v="CHESTNUT"/>
    <s v="ST"/>
    <n v="-85.758870396899894"/>
    <n v="38.249335131300001"/>
    <d v="2018-11-30T00:00:00"/>
    <s v="BAR"/>
    <s v="Bar"/>
    <d v="2006-11-27T14:32:00"/>
    <n v="40202"/>
    <x v="3"/>
    <s v="CENTRAL BUSINESS DISTRICT"/>
    <s v="(C3)"/>
    <s v="LD"/>
    <s v="Quota Retail Drink"/>
    <s v="ACTIVE"/>
    <m/>
    <s v="Codes and Regulations"/>
    <n v="1207124"/>
    <n v="276428"/>
    <x v="14"/>
  </r>
  <r>
    <n v="2005"/>
    <s v="16ABC1002"/>
    <s v="Alcoholic Beverage Annual"/>
    <s v="BOURBON ACADEMY TASTING ROOM"/>
    <s v="600 TERMINAL DR "/>
    <n v="600"/>
    <s v=" "/>
    <s v="TERMINAL"/>
    <s v="DR"/>
    <n v="-85.741636358600005"/>
    <n v="38.186161950500001"/>
    <d v="2019-05-31T00:00:00"/>
    <s v="AIRPORT"/>
    <s v="Airport"/>
    <d v="2016-02-09T11:32:03"/>
    <n v="40209"/>
    <x v="19"/>
    <s v="REMAINDER OF CITY"/>
    <s v="EZ1"/>
    <s v="ESL"/>
    <s v="Extended Hours Supplement"/>
    <s v="INACTIVE"/>
    <d v="2016-02-09T11:32:03"/>
    <s v="Codes and Regulations"/>
    <n v="1211700"/>
    <n v="253345"/>
    <x v="6"/>
  </r>
  <r>
    <n v="2006"/>
    <s v="15ABC1101"/>
    <s v="Alcoholic Beverage Annual"/>
    <s v="WALGREENS #04309"/>
    <s v="9702 WESTPORT RD "/>
    <n v="9702"/>
    <s v=" "/>
    <s v="WESTPORT"/>
    <s v="RD"/>
    <n v="-85.571144828300007"/>
    <n v="38.2874348291"/>
    <d v="2018-08-31T00:00:00"/>
    <s v="DRG"/>
    <s v="Drug Store"/>
    <d v="2015-07-29T17:35:11"/>
    <n v="40241"/>
    <x v="1"/>
    <m/>
    <s v="C1"/>
    <s v="LP"/>
    <s v="Quota Retail Package"/>
    <s v="ACTIVE"/>
    <d v="2015-07-29T17:35:11"/>
    <s v="Codes and Regulations"/>
    <n v="1261227"/>
    <n v="289473"/>
    <x v="1"/>
  </r>
  <r>
    <n v="2007"/>
    <s v="15ABC1123"/>
    <s v="Alcoholic Beverage Annual"/>
    <s v="GOOSE LIQUORS"/>
    <s v="2105 7TH STREET RD "/>
    <n v="2105"/>
    <s v=" "/>
    <s v="7TH STREET"/>
    <s v="RD"/>
    <n v="-85.777829620600002"/>
    <n v="38.219188713900003"/>
    <d v="2019-05-31T00:00:00"/>
    <s v="LIQ"/>
    <s v="Liquor Store"/>
    <d v="2015-06-29T11:08:07"/>
    <n v="40208"/>
    <x v="25"/>
    <s v="TAYLOR BERRY"/>
    <s v="C1"/>
    <s v="LP2"/>
    <s v="Quota Retail Package (12 AM - 2 AM)"/>
    <s v="ACTIVE"/>
    <d v="2015-06-29T11:08:06"/>
    <s v="Codes and Regulations"/>
    <n v="1201498"/>
    <n v="265541"/>
    <x v="1"/>
  </r>
  <r>
    <n v="2008"/>
    <n v="7036"/>
    <s v="Alcoholic Beverage Annual"/>
    <s v="KNIGHTS OF COLUMBUS"/>
    <s v="4417 RIVER RD "/>
    <n v="4417"/>
    <s v=" "/>
    <s v="RIVER"/>
    <s v="RD"/>
    <n v="-85.667929881899894"/>
    <n v="38.298447429900001"/>
    <d v="2019-01-31T00:00:00"/>
    <s v="PRI"/>
    <s v="Private Club"/>
    <d v="2004-11-12T14:44:28"/>
    <n v="40222"/>
    <x v="6"/>
    <m/>
    <s v="R1"/>
    <s v="SD"/>
    <s v="Sunday Drink"/>
    <s v="ACTIVE"/>
    <m/>
    <s v="Codes and Regulations"/>
    <n v="1233512"/>
    <n v="293896"/>
    <x v="0"/>
  </r>
  <r>
    <n v="2009"/>
    <n v="6764"/>
    <s v="Alcoholic Beverage Annual"/>
    <s v="KY INTERNATIONAL CONVENTIO CTR"/>
    <s v="221 S 4TH ST "/>
    <n v="221"/>
    <s v="S"/>
    <s v="4TH"/>
    <s v="ST"/>
    <n v="-85.756620883899899"/>
    <n v="38.2542170137"/>
    <d v="2018-11-30T00:00:00"/>
    <s v="AMU"/>
    <s v="Amusement"/>
    <d v="2004-10-26T12:57:00"/>
    <n v="40202"/>
    <x v="3"/>
    <s v="CENTRAL BUSINESS DISTRICT"/>
    <s v="(C3)"/>
    <s v="ESL"/>
    <s v="Extended Hours Supplement"/>
    <s v="ACTIVE"/>
    <d v="2004-10-26T12:57:39"/>
    <s v="Codes and Regulations"/>
    <n v="1207799"/>
    <n v="278195"/>
    <x v="0"/>
  </r>
  <r>
    <n v="2010"/>
    <s v="14ABC1165"/>
    <s v="Alcoholic Beverage Annual"/>
    <s v="AKASHA BREWING COMPANY"/>
    <s v="909 E MARKET ST 700"/>
    <n v="909"/>
    <s v="E"/>
    <s v="MARKET"/>
    <s v="ST"/>
    <n v="-85.735412597600003"/>
    <n v="38.253313224099898"/>
    <d v="2018-09-30T00:00:00"/>
    <s v="MAN"/>
    <s v="Manufacturer"/>
    <d v="2015-04-07T13:44:55"/>
    <n v="40206"/>
    <x v="3"/>
    <s v="REMAINDER OF CITY"/>
    <s v="EZ1"/>
    <s v="MBP2"/>
    <s v="NQ Retail Malt Beverage Package (12 am till 2 am)"/>
    <s v="ACTIVE"/>
    <d v="2015-04-07T13:44:55"/>
    <s v="Codes and Regulations"/>
    <n v="1213883"/>
    <n v="277767"/>
    <x v="1"/>
  </r>
  <r>
    <n v="2011"/>
    <n v="13953"/>
    <s v="Alcoholic Beverage Annual"/>
    <s v="BARRET LIQUORS"/>
    <s v="1033 BARRET AVE "/>
    <n v="1033"/>
    <s v=" "/>
    <s v="BARRET"/>
    <s v="AVE"/>
    <n v="-85.727296826200003"/>
    <n v="38.235638967"/>
    <d v="2018-10-31T00:00:00"/>
    <s v="LIQ"/>
    <s v="Liquor Store"/>
    <d v="2005-04-18T15:42:00"/>
    <n v="40204"/>
    <x v="9"/>
    <s v="TYLER PARK"/>
    <s v="C2"/>
    <s v="LP"/>
    <s v="Quota Retail Package"/>
    <s v="ACTIVE"/>
    <m/>
    <s v="Codes and Regulations"/>
    <n v="1216110"/>
    <n v="271294"/>
    <x v="4"/>
  </r>
  <r>
    <n v="2012"/>
    <n v="13994"/>
    <s v="Alcoholic Beverage Annual"/>
    <s v="EL NOPAL MEXICAN FAMILY REST."/>
    <s v="5444 NEW CUT RD "/>
    <n v="5444"/>
    <s v=" "/>
    <s v="NEW CUT"/>
    <s v="RD"/>
    <n v="-85.776245978000006"/>
    <n v="38.147610776999898"/>
    <d v="2019-02-28T00:00:00"/>
    <s v="RST"/>
    <s v="Restaurant / Cafe"/>
    <d v="2005-05-11T10:59:00"/>
    <n v="40214"/>
    <x v="14"/>
    <s v="AUBURNDALE"/>
    <s v="C1"/>
    <s v="RLD"/>
    <s v="NQ2 Retail Drink (Restaurant)"/>
    <s v="ACTIVE"/>
    <m/>
    <s v="Codes and Regulations"/>
    <n v="1201521"/>
    <n v="239471"/>
    <x v="4"/>
  </r>
  <r>
    <n v="2013"/>
    <n v="13994"/>
    <s v="Alcoholic Beverage Annual"/>
    <s v="EL NOPAL MEXICAN FAMILY REST."/>
    <s v="5444 NEW CUT RD "/>
    <n v="5444"/>
    <s v=" "/>
    <s v="NEW CUT"/>
    <s v="RD"/>
    <n v="-85.776245978000006"/>
    <n v="38.147610776999898"/>
    <d v="2019-02-28T00:00:00"/>
    <s v="RST"/>
    <s v="Restaurant / Cafe"/>
    <d v="2005-05-11T10:59:00"/>
    <n v="40214"/>
    <x v="14"/>
    <s v="AUBURNDALE"/>
    <s v="C1"/>
    <s v="SD"/>
    <s v="Sunday Drink"/>
    <s v="ACTIVE"/>
    <m/>
    <s v="Codes and Regulations"/>
    <n v="1201521"/>
    <n v="239471"/>
    <x v="4"/>
  </r>
  <r>
    <n v="2014"/>
    <n v="32188"/>
    <s v="Alcoholic Beverage Annual"/>
    <s v="SPINELLI'S"/>
    <s v="239 S 5TH ST "/>
    <n v="239"/>
    <s v="S"/>
    <s v="5TH"/>
    <s v="ST"/>
    <n v="-85.758518145599894"/>
    <n v="38.254173299599898"/>
    <d v="2018-11-30T00:00:00"/>
    <s v="RST"/>
    <s v="Restaurant / Cafe"/>
    <d v="2011-04-21T13:17:41"/>
    <n v="40202"/>
    <x v="3"/>
    <s v="CENTRAL BUSINESS DISTRICT"/>
    <s v="(C3)"/>
    <s v="MBRD"/>
    <s v="NQ4 Retail Malt Beverage Drink"/>
    <s v="ACTIVE"/>
    <m/>
    <s v="Codes and Regulations"/>
    <n v="1207254"/>
    <n v="278188"/>
    <x v="7"/>
  </r>
  <r>
    <n v="2015"/>
    <n v="32615"/>
    <s v="Alcoholic Beverage Annual"/>
    <s v="THIRD STREET DIVE"/>
    <s v="442 S 3RD ST "/>
    <n v="442"/>
    <s v="S"/>
    <s v="3RD"/>
    <s v="ST"/>
    <n v="-85.755976019000002"/>
    <n v="38.2513361468"/>
    <d v="2018-11-30T00:00:00"/>
    <s v="BAR"/>
    <s v="Bar"/>
    <d v="2011-06-07T13:51:38"/>
    <n v="40202"/>
    <x v="3"/>
    <s v="CENTRAL BUSINESS DISTRICT"/>
    <s v="(C3)"/>
    <s v="MBRD"/>
    <s v="NQ4 Retail Malt Beverage Drink"/>
    <s v="ACTIVE"/>
    <m/>
    <s v="Codes and Regulations"/>
    <n v="1207967"/>
    <n v="277143"/>
    <x v="7"/>
  </r>
  <r>
    <n v="2016"/>
    <n v="32615"/>
    <s v="Alcoholic Beverage Annual"/>
    <s v="THIRD STREET DIVE"/>
    <s v="442 S 3RD ST "/>
    <n v="442"/>
    <s v="S"/>
    <s v="3RD"/>
    <s v="ST"/>
    <n v="-85.755976019000002"/>
    <n v="38.2513361468"/>
    <d v="2018-11-30T00:00:00"/>
    <s v="BAR"/>
    <s v="Bar"/>
    <d v="2011-06-07T13:51:38"/>
    <n v="40202"/>
    <x v="3"/>
    <s v="CENTRAL BUSINESS DISTRICT"/>
    <s v="(C3)"/>
    <s v="MBRD4"/>
    <s v="NQ4 Retail Malt Beverage Drink (12 am till 4 am)"/>
    <s v="ACTIVE"/>
    <m/>
    <s v="Codes and Regulations"/>
    <n v="1207967"/>
    <n v="277143"/>
    <x v="7"/>
  </r>
  <r>
    <n v="2017"/>
    <n v="33125"/>
    <s v="Alcoholic Beverage Annual"/>
    <s v="TROLL PUB UNDER THE BRIDGE"/>
    <s v="150 W WASHINGTON ST "/>
    <n v="150"/>
    <s v="W"/>
    <s v="WASHINGTON"/>
    <s v="ST"/>
    <n v="-85.752893863099899"/>
    <n v="38.2568933075"/>
    <d v="2018-11-30T00:00:00"/>
    <s v="RST"/>
    <s v="Restaurant / Cafe"/>
    <d v="2011-10-11T15:16:00"/>
    <n v="40202"/>
    <x v="3"/>
    <s v="CENTRAL BUSINESS DISTRICT"/>
    <s v="(C3)"/>
    <s v="RLD2"/>
    <s v="NQ2 Restaurant Liquor Drink (12 am till 2 am)"/>
    <s v="ACTIVE"/>
    <m/>
    <s v="Codes and Regulations"/>
    <n v="1208885"/>
    <n v="279152"/>
    <x v="7"/>
  </r>
  <r>
    <n v="2018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MDL"/>
    <s v="NQ2 Retail Drink (Motel)"/>
    <s v="ACTIVE"/>
    <m/>
    <s v="Codes and Regulations"/>
    <n v="1206347"/>
    <n v="279226"/>
    <x v="14"/>
  </r>
  <r>
    <n v="2019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SBL"/>
    <s v="Supplemental Bar"/>
    <s v="ACTIVE"/>
    <m/>
    <s v="Codes and Regulations"/>
    <n v="1206347"/>
    <n v="279226"/>
    <x v="14"/>
  </r>
  <r>
    <n v="2020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SD"/>
    <s v="Sunday Drink"/>
    <s v="ACTIVE"/>
    <m/>
    <s v="Codes and Regulations"/>
    <n v="1206347"/>
    <n v="279226"/>
    <x v="14"/>
  </r>
  <r>
    <n v="2021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CATE"/>
    <s v="Caterer"/>
    <s v="ACTIVE"/>
    <m/>
    <s v="Codes and Regulations"/>
    <n v="1206347"/>
    <n v="279226"/>
    <x v="14"/>
  </r>
  <r>
    <n v="2022"/>
    <n v="15762"/>
    <s v="Alcoholic Beverage Annual"/>
    <s v="LEFT FIELD LOUNGE"/>
    <s v="2282 BARDSTOWN RD "/>
    <n v="2282"/>
    <s v=" "/>
    <s v="BARDSTOWN"/>
    <s v="RD"/>
    <n v="-85.691304404199897"/>
    <n v="38.2239114805"/>
    <d v="2019-01-31T00:00:00"/>
    <s v="BAR"/>
    <s v="Bar"/>
    <d v="2006-02-02T09:57:00"/>
    <n v="40205"/>
    <x v="9"/>
    <s v="BELKNAP"/>
    <s v="(C2)"/>
    <s v="LD"/>
    <s v="Quota Retail Drink"/>
    <s v="ACTIVE"/>
    <m/>
    <s v="Codes and Regulations"/>
    <n v="1226380"/>
    <n v="266860"/>
    <x v="14"/>
  </r>
  <r>
    <n v="2023"/>
    <n v="15762"/>
    <s v="Alcoholic Beverage Annual"/>
    <s v="LEFT FIELD LOUNGE"/>
    <s v="2282 BARDSTOWN RD "/>
    <n v="2282"/>
    <s v=" "/>
    <s v="BARDSTOWN"/>
    <s v="RD"/>
    <n v="-85.691304404199897"/>
    <n v="38.2239114805"/>
    <d v="2019-01-31T00:00:00"/>
    <s v="BAR"/>
    <s v="Bar"/>
    <d v="2006-02-02T09:57:00"/>
    <n v="40205"/>
    <x v="9"/>
    <s v="BELKNAP"/>
    <s v="(C2)"/>
    <s v="LD4"/>
    <s v="Quota Retail Drink (12 AM - 4 AM)"/>
    <s v="ACTIVE"/>
    <m/>
    <s v="Codes and Regulations"/>
    <n v="1226380"/>
    <n v="266860"/>
    <x v="14"/>
  </r>
  <r>
    <n v="2024"/>
    <n v="15762"/>
    <s v="Alcoholic Beverage Annual"/>
    <s v="LEFT FIELD LOUNGE"/>
    <s v="2282 BARDSTOWN RD "/>
    <n v="2282"/>
    <s v=" "/>
    <s v="BARDSTOWN"/>
    <s v="RD"/>
    <n v="-85.691304404199897"/>
    <n v="38.2239114805"/>
    <d v="2019-01-31T00:00:00"/>
    <s v="BAR"/>
    <s v="Bar"/>
    <d v="2006-02-02T09:57:00"/>
    <n v="40205"/>
    <x v="9"/>
    <s v="BELKNAP"/>
    <s v="(C2)"/>
    <s v="SD"/>
    <s v="Sunday Drink"/>
    <s v="ACTIVE"/>
    <m/>
    <s v="Codes and Regulations"/>
    <n v="1226380"/>
    <n v="266860"/>
    <x v="14"/>
  </r>
  <r>
    <n v="2025"/>
    <n v="7061"/>
    <s v="Alcoholic Beverage Annual"/>
    <s v="NEXT DOOR SPIRIT SHOPPE"/>
    <s v="3303 NEWBURG RD "/>
    <n v="3303"/>
    <s v=" "/>
    <s v="NEWBURG"/>
    <s v="RD"/>
    <n v="-85.685080933999899"/>
    <n v="38.200885854500001"/>
    <d v="2019-01-31T00:00:00"/>
    <s v="LIQ"/>
    <s v="Liquor Store"/>
    <d v="2004-11-16T10:33:00"/>
    <n v="40218"/>
    <x v="22"/>
    <s v="BASHFORD MANOR"/>
    <s v="C1"/>
    <s v="LP"/>
    <s v="Quota Retail Package"/>
    <s v="ACTIVE"/>
    <m/>
    <s v="Codes and Regulations"/>
    <n v="1228037"/>
    <n v="258448"/>
    <x v="0"/>
  </r>
  <r>
    <n v="2026"/>
    <n v="14120"/>
    <s v="Alcoholic Beverage Annual"/>
    <s v="LOUISVILLE BILLIARDS CLUB"/>
    <s v="5404 BARDSTOWN RD "/>
    <n v="5404"/>
    <s v=" "/>
    <s v="BARDSTOWN"/>
    <s v="RD"/>
    <n v="-85.603289563199894"/>
    <n v="38.166583680099897"/>
    <d v="2018-10-31T00:00:00"/>
    <s v="BAR"/>
    <s v="Bar"/>
    <d v="2005-06-03T13:12:00"/>
    <n v="40291"/>
    <x v="18"/>
    <m/>
    <s v="C2"/>
    <s v="LD"/>
    <s v="Quota Retail Drink"/>
    <s v="ACTIVE"/>
    <m/>
    <s v="Codes and Regulations"/>
    <n v="1251355"/>
    <n v="245602"/>
    <x v="4"/>
  </r>
  <r>
    <n v="2027"/>
    <n v="14120"/>
    <s v="Alcoholic Beverage Annual"/>
    <s v="LOUISVILLE BILLIARDS CLUB"/>
    <s v="5404 BARDSTOWN RD "/>
    <n v="5404"/>
    <s v=" "/>
    <s v="BARDSTOWN"/>
    <s v="RD"/>
    <n v="-85.603289563199894"/>
    <n v="38.166583680099897"/>
    <d v="2018-10-31T00:00:00"/>
    <s v="BAR"/>
    <s v="Bar"/>
    <d v="2005-06-03T13:12:00"/>
    <n v="40291"/>
    <x v="18"/>
    <m/>
    <s v="C2"/>
    <s v="LD4"/>
    <s v="Quota Retail Drink (12 AM - 4 AM)"/>
    <s v="ACTIVE"/>
    <m/>
    <s v="Codes and Regulations"/>
    <n v="1251355"/>
    <n v="245602"/>
    <x v="4"/>
  </r>
  <r>
    <n v="2028"/>
    <n v="14120"/>
    <s v="Alcoholic Beverage Annual"/>
    <s v="LOUISVILLE BILLIARDS CLUB"/>
    <s v="5404 BARDSTOWN RD "/>
    <n v="5404"/>
    <s v=" "/>
    <s v="BARDSTOWN"/>
    <s v="RD"/>
    <n v="-85.603289563199894"/>
    <n v="38.166583680099897"/>
    <d v="2018-10-31T00:00:00"/>
    <s v="BAR"/>
    <s v="Bar"/>
    <d v="2005-06-03T13:12:00"/>
    <n v="40291"/>
    <x v="18"/>
    <m/>
    <s v="C2"/>
    <s v="SD"/>
    <s v="Sunday Drink"/>
    <s v="ACTIVE"/>
    <m/>
    <s v="Codes and Regulations"/>
    <n v="1251355"/>
    <n v="245602"/>
    <x v="4"/>
  </r>
  <r>
    <n v="2029"/>
    <n v="15785"/>
    <s v="Alcoholic Beverage Annual"/>
    <s v="WYANDOTTE TAVERN"/>
    <s v="3700 TAYLOR BLVD "/>
    <n v="3700"/>
    <s v=" "/>
    <s v="TAYLOR"/>
    <s v="BLVD"/>
    <n v="-85.783661397200007"/>
    <n v="38.191022077600003"/>
    <d v="2019-02-28T00:00:00"/>
    <s v="BAR"/>
    <s v="Bar"/>
    <d v="2006-02-24T08:32:00"/>
    <n v="40215"/>
    <x v="2"/>
    <s v="JACOBS"/>
    <s v="C1"/>
    <s v="LD"/>
    <s v="Quota Retail Drink"/>
    <s v="ACTIVE"/>
    <m/>
    <s v="Codes and Regulations"/>
    <n v="1199652"/>
    <n v="255313"/>
    <x v="14"/>
  </r>
  <r>
    <n v="2030"/>
    <n v="15785"/>
    <s v="Alcoholic Beverage Annual"/>
    <s v="WYANDOTTE TAVERN"/>
    <s v="3700 TAYLOR BLVD "/>
    <n v="3700"/>
    <s v=" "/>
    <s v="TAYLOR"/>
    <s v="BLVD"/>
    <n v="-85.783661397200007"/>
    <n v="38.191022077600003"/>
    <d v="2019-02-28T00:00:00"/>
    <s v="BAR"/>
    <s v="Bar"/>
    <d v="2006-02-24T08:32:00"/>
    <n v="40215"/>
    <x v="2"/>
    <s v="JACOBS"/>
    <s v="C1"/>
    <s v="LD4"/>
    <s v="Quota Retail Drink (12 AM - 4 AM)"/>
    <s v="ACTIVE"/>
    <m/>
    <s v="Codes and Regulations"/>
    <n v="1199652"/>
    <n v="255313"/>
    <x v="14"/>
  </r>
  <r>
    <n v="2031"/>
    <n v="15785"/>
    <s v="Alcoholic Beverage Annual"/>
    <s v="WYANDOTTE TAVERN"/>
    <s v="3700 TAYLOR BLVD "/>
    <n v="3700"/>
    <s v=" "/>
    <s v="TAYLOR"/>
    <s v="BLVD"/>
    <n v="-85.783661397200007"/>
    <n v="38.191022077600003"/>
    <d v="2019-02-28T00:00:00"/>
    <s v="BAR"/>
    <s v="Bar"/>
    <d v="2006-02-24T08:32:00"/>
    <n v="40215"/>
    <x v="2"/>
    <s v="JACOBS"/>
    <s v="C1"/>
    <s v="SD"/>
    <s v="Sunday Drink"/>
    <s v="ACTIVE"/>
    <m/>
    <s v="Codes and Regulations"/>
    <n v="1199652"/>
    <n v="255313"/>
    <x v="14"/>
  </r>
  <r>
    <n v="2032"/>
    <n v="36193"/>
    <s v="Alcoholic Beverage Annual"/>
    <s v="TEDDY BEAR BAR &amp; GRILL"/>
    <s v="1148 GARVIN PL "/>
    <n v="1148"/>
    <s v=" "/>
    <s v="GARVIN"/>
    <s v="PL"/>
    <n v="-85.762083124599897"/>
    <n v="38.235534224600002"/>
    <d v="2018-10-31T00:00:00"/>
    <s v="BAR"/>
    <s v="Bar"/>
    <d v="2012-10-29T13:50:00"/>
    <n v="40203"/>
    <x v="10"/>
    <s v="LIMERICK"/>
    <s v="TNZD"/>
    <s v="MBRD"/>
    <s v="NQ4 Retail Malt Beverage Drink"/>
    <s v="ACTIVE"/>
    <m/>
    <s v="Codes and Regulations"/>
    <n v="1206119"/>
    <n v="271418"/>
    <x v="10"/>
  </r>
  <r>
    <n v="2033"/>
    <n v="15812"/>
    <s v="Alcoholic Beverage Annual"/>
    <s v="JAYZ LIQUORS"/>
    <s v="2620 PORTLAND AVE "/>
    <n v="2620"/>
    <s v=" "/>
    <s v="PORTLAND"/>
    <s v="AVE"/>
    <n v="-85.790968578299896"/>
    <n v="38.271260623400003"/>
    <d v="2019-03-31T00:00:00"/>
    <s v="LIQ"/>
    <s v="Liquor Store"/>
    <d v="2006-03-02T09:11:02"/>
    <n v="40212"/>
    <x v="8"/>
    <s v="PORTLAND"/>
    <s v="C1"/>
    <s v="LP"/>
    <s v="Quota Retail Package"/>
    <s v="ACTIVE"/>
    <m/>
    <s v="Codes and Regulations"/>
    <n v="1198041"/>
    <n v="284564"/>
    <x v="14"/>
  </r>
  <r>
    <n v="2034"/>
    <s v="14ABC1012"/>
    <s v="Alcoholic Beverage Annual"/>
    <s v="LIQUOR WORLD #3"/>
    <s v="2207 GOLDSMITH LN "/>
    <n v="2207"/>
    <s v=" "/>
    <s v="GOLDSMITH"/>
    <s v="LN"/>
    <n v="-85.668268195500005"/>
    <n v="38.2094704687999"/>
    <d v="2019-01-31T00:00:00"/>
    <s v="LIQ"/>
    <s v="Liquor Store"/>
    <d v="2014-02-03T11:07:22"/>
    <n v="40218"/>
    <x v="15"/>
    <s v="BON AIR"/>
    <s v="C2"/>
    <s v="LP2"/>
    <s v="Quota Retail Package (12 AM - 2 AM)"/>
    <s v="ACTIVE"/>
    <m/>
    <s v="Codes and Regulations"/>
    <n v="1232916"/>
    <n v="261499"/>
    <x v="3"/>
  </r>
  <r>
    <n v="2035"/>
    <s v="14ABC1012"/>
    <s v="Alcoholic Beverage Annual"/>
    <s v="LIQUOR WORLD #3"/>
    <s v="2207 GOLDSMITH LN "/>
    <n v="2207"/>
    <s v=" "/>
    <s v="GOLDSMITH"/>
    <s v="LN"/>
    <n v="-85.668268195500005"/>
    <n v="38.2094704687999"/>
    <d v="2019-01-31T00:00:00"/>
    <s v="LIQ"/>
    <s v="Liquor Store"/>
    <d v="2014-02-03T11:07:22"/>
    <n v="40218"/>
    <x v="15"/>
    <s v="BON AIR"/>
    <s v="C2"/>
    <s v="MBP"/>
    <s v="NQ Retail Malt Beverage Package"/>
    <s v="ACTIVE"/>
    <m/>
    <s v="Codes and Regulations"/>
    <n v="1232916"/>
    <n v="261499"/>
    <x v="3"/>
  </r>
  <r>
    <n v="2036"/>
    <s v="14ABC1013"/>
    <s v="Alcoholic Beverage Annual"/>
    <s v="LIQUOR WORLD #2"/>
    <s v="5406 ANTLE DR 111"/>
    <n v="5406"/>
    <s v=" "/>
    <s v="ANTLE"/>
    <s v="DR"/>
    <n v="-85.665114393400003"/>
    <n v="38.086304531000003"/>
    <d v="2019-01-31T00:00:00"/>
    <s v="LIQ"/>
    <s v="Liquor Store"/>
    <d v="2014-02-03T11:30:06"/>
    <n v="40229"/>
    <x v="16"/>
    <m/>
    <s v="C1"/>
    <s v="MBP2"/>
    <s v="NQ Retail Malt Beverage Package (12 am till 2 am)"/>
    <s v="ACTIVE"/>
    <m/>
    <s v="Codes and Regulations"/>
    <n v="1233133"/>
    <n v="216638"/>
    <x v="3"/>
  </r>
  <r>
    <n v="2037"/>
    <n v="15817"/>
    <s v="Alcoholic Beverage Annual"/>
    <s v="CHILI'S GRILL &amp; BAR II"/>
    <s v="3623 BARDSTOWN RD "/>
    <n v="3623"/>
    <s v=" "/>
    <s v="BARDSTOWN"/>
    <s v="RD"/>
    <n v="-85.660049064500001"/>
    <n v="38.199540413000001"/>
    <d v="2018-07-31T00:00:00"/>
    <s v="RST"/>
    <s v="Restaurant / Cafe"/>
    <d v="2006-03-20T08:36:00"/>
    <n v="40218"/>
    <x v="15"/>
    <s v="BON AIR"/>
    <s v="C1"/>
    <s v="RLD"/>
    <s v="NQ2 Retail Drink (Restaurant)"/>
    <s v="ACTIVE"/>
    <m/>
    <s v="Codes and Regulations"/>
    <n v="1235222"/>
    <n v="257847"/>
    <x v="14"/>
  </r>
  <r>
    <n v="2038"/>
    <n v="18417"/>
    <s v="Alcoholic Beverage Annual"/>
    <s v="KROGER L-743 LIQUOR"/>
    <s v="12613 TAYLORSVILLE RD 102"/>
    <n v="12613"/>
    <s v=" "/>
    <s v="TAYLORSVILLE"/>
    <s v="RD"/>
    <n v="-85.518491391799898"/>
    <n v="38.189451922099899"/>
    <d v="2018-07-31T00:00:00"/>
    <s v="LIQ"/>
    <s v="Liquor Store"/>
    <d v="2007-04-20T15:32:05"/>
    <n v="40299"/>
    <x v="13"/>
    <m/>
    <s v="C1"/>
    <s v="MBP"/>
    <s v="NQ Retail Malt Beverage Package"/>
    <s v="ACTIVE"/>
    <m/>
    <s v="Codes and Regulations"/>
    <n v="1275847"/>
    <n v="253582"/>
    <x v="8"/>
  </r>
  <r>
    <n v="2039"/>
    <n v="22862"/>
    <s v="Alcoholic Beverage Annual"/>
    <s v="KROGER L-780"/>
    <s v="10645 DIXIE HWY "/>
    <n v="10645"/>
    <s v=" "/>
    <s v="DIXIE"/>
    <s v="HWY"/>
    <n v="-85.869770945300004"/>
    <n v="38.098711935799898"/>
    <d v="2018-07-31T00:00:00"/>
    <s v="GRO"/>
    <s v="Grocery / Food Mart"/>
    <d v="2008-12-03T15:29:52"/>
    <n v="40272"/>
    <x v="14"/>
    <m/>
    <s v="C2"/>
    <s v="MBP"/>
    <s v="NQ Retail Malt Beverage Package"/>
    <s v="ACTIVE"/>
    <m/>
    <s v="Codes and Regulations"/>
    <n v="1174316"/>
    <n v="222126"/>
    <x v="5"/>
  </r>
  <r>
    <n v="2040"/>
    <n v="29343"/>
    <s v="Alcoholic Beverage Annual"/>
    <s v="KROGER L-753 LIQUOR"/>
    <s v="1265 GOSS AVE "/>
    <n v="1265"/>
    <s v=" "/>
    <s v="GOSS"/>
    <s v="AVE"/>
    <n v="-85.729989990999897"/>
    <n v="38.225976103800001"/>
    <d v="2018-07-31T00:00:00"/>
    <s v="LIQ"/>
    <s v="Liquor Store"/>
    <d v="2010-10-26T13:45:34"/>
    <n v="40217"/>
    <x v="22"/>
    <s v="GERMANTOWN"/>
    <s v="C1"/>
    <s v="MBP"/>
    <s v="NQ Retail Malt Beverage Package"/>
    <s v="ACTIVE"/>
    <m/>
    <s v="Codes and Regulations"/>
    <n v="1215280"/>
    <n v="267788"/>
    <x v="9"/>
  </r>
  <r>
    <n v="2041"/>
    <n v="15817"/>
    <s v="Alcoholic Beverage Annual"/>
    <s v="CHILI'S GRILL &amp; BAR II"/>
    <s v="3623 BARDSTOWN RD "/>
    <n v="3623"/>
    <s v=" "/>
    <s v="BARDSTOWN"/>
    <s v="RD"/>
    <n v="-85.660049064500001"/>
    <n v="38.199540413000001"/>
    <d v="2018-07-31T00:00:00"/>
    <s v="RST"/>
    <s v="Restaurant / Cafe"/>
    <d v="2006-03-20T08:36:00"/>
    <n v="40218"/>
    <x v="15"/>
    <s v="BON AIR"/>
    <s v="C1"/>
    <s v="SD"/>
    <s v="Sunday Drink"/>
    <s v="ACTIVE"/>
    <m/>
    <s v="Codes and Regulations"/>
    <n v="1235222"/>
    <n v="257847"/>
    <x v="14"/>
  </r>
  <r>
    <n v="2042"/>
    <s v="14ABC1013"/>
    <s v="Alcoholic Beverage Annual"/>
    <s v="LIQUOR WORLD #2"/>
    <s v="5406 ANTLE DR 111"/>
    <n v="5406"/>
    <s v=" "/>
    <s v="ANTLE"/>
    <s v="DR"/>
    <n v="-85.665114393400003"/>
    <n v="38.086304531000003"/>
    <d v="2019-01-31T00:00:00"/>
    <s v="LIQ"/>
    <s v="Liquor Store"/>
    <d v="2014-02-03T11:30:06"/>
    <n v="40229"/>
    <x v="16"/>
    <m/>
    <s v="C1"/>
    <s v="LP2"/>
    <s v="Quota Retail Package (12 AM - 2 AM)"/>
    <s v="ACTIVE"/>
    <m/>
    <s v="Codes and Regulations"/>
    <n v="1233133"/>
    <n v="216638"/>
    <x v="3"/>
  </r>
  <r>
    <n v="2043"/>
    <s v="14ABC1014"/>
    <s v="Alcoholic Beverage Annual"/>
    <s v="LIQUOR WORLD #1"/>
    <s v="2403 S SHELBY ST "/>
    <n v="2403"/>
    <s v="S"/>
    <s v="SHELBY"/>
    <s v="ST"/>
    <n v="-85.741685542699898"/>
    <n v="38.213993131000002"/>
    <d v="2019-01-31T00:00:00"/>
    <s v="LIQ"/>
    <s v="Liquor Store"/>
    <d v="2014-02-03T11:22:53"/>
    <n v="40217"/>
    <x v="22"/>
    <s v="SCHNITZELBURG"/>
    <s v="C1"/>
    <s v="MBP"/>
    <s v="NQ Retail Malt Beverage Package"/>
    <s v="ACTIVE"/>
    <m/>
    <s v="Codes and Regulations"/>
    <n v="1211850"/>
    <n v="263479"/>
    <x v="3"/>
  </r>
  <r>
    <n v="2044"/>
    <s v="14ABC1014"/>
    <s v="Alcoholic Beverage Annual"/>
    <s v="LIQUOR WORLD #1"/>
    <s v="2403 S SHELBY ST "/>
    <n v="2403"/>
    <s v="S"/>
    <s v="SHELBY"/>
    <s v="ST"/>
    <n v="-85.741685542699898"/>
    <n v="38.213993131000002"/>
    <d v="2019-01-31T00:00:00"/>
    <s v="LIQ"/>
    <s v="Liquor Store"/>
    <d v="2014-02-03T11:22:53"/>
    <n v="40217"/>
    <x v="22"/>
    <s v="SCHNITZELBURG"/>
    <s v="C1"/>
    <s v="LP2"/>
    <s v="Quota Retail Package (12 AM - 2 AM)"/>
    <s v="ACTIVE"/>
    <m/>
    <s v="Codes and Regulations"/>
    <n v="1211850"/>
    <n v="263479"/>
    <x v="3"/>
  </r>
  <r>
    <n v="2045"/>
    <n v="33752"/>
    <s v="Alcoholic Beverage Annual"/>
    <s v="MARK'S FEED STORE"/>
    <s v="6501 BARDSTOWN RD "/>
    <n v="6501"/>
    <s v=" "/>
    <s v="BARDSTOWN"/>
    <s v="RD"/>
    <n v="-85.587812174000007"/>
    <n v="38.152341284499897"/>
    <d v="2018-07-31T00:00:00"/>
    <s v="RST"/>
    <s v="Restaurant / Cafe"/>
    <d v="2011-12-01T16:28:39"/>
    <n v="40291"/>
    <x v="18"/>
    <m/>
    <s v="C1"/>
    <s v="SD"/>
    <s v="Sunday Drink"/>
    <s v="ACTIVE"/>
    <m/>
    <s v="Codes and Regulations"/>
    <n v="1255729"/>
    <n v="240351"/>
    <x v="7"/>
  </r>
  <r>
    <n v="2046"/>
    <n v="5052"/>
    <s v="Alcoholic Beverage Annual"/>
    <s v="KROGER L-729"/>
    <s v="3616 BUECHEL BYP "/>
    <n v="3616"/>
    <s v=" "/>
    <s v="BUECHEL"/>
    <s v="BYP"/>
    <n v="-85.663600290700003"/>
    <n v="38.198181955300001"/>
    <d v="2018-07-31T00:00:00"/>
    <s v="GRO"/>
    <s v="Grocery / Food Mart"/>
    <d v="2004-07-02T09:37:50"/>
    <n v="40218"/>
    <x v="22"/>
    <m/>
    <s v="C2"/>
    <s v="MBP"/>
    <s v="NQ Retail Malt Beverage Package"/>
    <s v="ACTIVE"/>
    <m/>
    <s v="Codes and Regulations"/>
    <n v="1234194"/>
    <n v="257368"/>
    <x v="0"/>
  </r>
  <r>
    <n v="2047"/>
    <n v="5052"/>
    <s v="Alcoholic Beverage Annual"/>
    <s v="KROGER L-729"/>
    <s v="3616 BUECHEL BYP "/>
    <n v="3616"/>
    <s v=" "/>
    <s v="BUECHEL"/>
    <s v="BYP"/>
    <n v="-85.663600290700003"/>
    <n v="38.198181955300001"/>
    <d v="2018-07-31T00:00:00"/>
    <s v="GRO"/>
    <s v="Grocery / Food Mart"/>
    <d v="2004-07-02T09:37:50"/>
    <n v="40218"/>
    <x v="22"/>
    <m/>
    <s v="C2"/>
    <s v="MBP2"/>
    <s v="NQ Retail Malt Beverage Package (12 am till 2 am)"/>
    <s v="ACTIVE"/>
    <m/>
    <s v="Codes and Regulations"/>
    <n v="1234194"/>
    <n v="257368"/>
    <x v="0"/>
  </r>
  <r>
    <n v="2048"/>
    <n v="36193"/>
    <s v="Alcoholic Beverage Annual"/>
    <s v="TEDDY BEAR BAR &amp; GRILL"/>
    <s v="1148 GARVIN PL "/>
    <n v="1148"/>
    <s v=" "/>
    <s v="GARVIN"/>
    <s v="PL"/>
    <n v="-85.762083124599897"/>
    <n v="38.235534224600002"/>
    <d v="2018-10-31T00:00:00"/>
    <s v="BAR"/>
    <s v="Bar"/>
    <d v="2012-10-29T13:50:00"/>
    <n v="40203"/>
    <x v="10"/>
    <s v="LIMERICK"/>
    <s v="TNZD"/>
    <s v="MBRD4"/>
    <s v="NQ4 Retail Malt Beverage Drink (12 am till 4 am)"/>
    <s v="ACTIVE"/>
    <m/>
    <s v="Codes and Regulations"/>
    <n v="1206119"/>
    <n v="271418"/>
    <x v="10"/>
  </r>
  <r>
    <n v="2049"/>
    <n v="4074"/>
    <s v="Alcoholic Beverage Annual"/>
    <s v="SHIRLEY MAE'S CAFE"/>
    <s v="802 S CLAY ST "/>
    <n v="802"/>
    <s v="S"/>
    <s v="CLAY"/>
    <s v="ST"/>
    <n v="-85.742263335499899"/>
    <n v="38.241449471700001"/>
    <d v="2018-10-31T00:00:00"/>
    <s v="RST"/>
    <s v="Restaurant / Cafe"/>
    <d v="2004-04-02T15:25:00"/>
    <n v="40203"/>
    <x v="3"/>
    <s v="SMOKETOWN JACKSON"/>
    <s v="UN"/>
    <s v="MBRD"/>
    <s v="NQ4 Retail Malt Beverage Drink"/>
    <s v="ACTIVE"/>
    <m/>
    <s v="Codes and Regulations"/>
    <n v="1211846"/>
    <n v="273479"/>
    <x v="0"/>
  </r>
  <r>
    <n v="2050"/>
    <n v="6761"/>
    <s v="Alcoholic Beverage Annual"/>
    <s v="BELLE OF LOUISVILLE, THE"/>
    <s v="401 RIVER RD "/>
    <n v="401"/>
    <s v=" "/>
    <s v="RIVER"/>
    <s v="RD"/>
    <n v="-85.743825099600002"/>
    <n v="38.259819176500002"/>
    <d v="2018-11-30T00:00:00"/>
    <s v="RIV"/>
    <s v="River Boat"/>
    <d v="2004-10-26T12:12:33"/>
    <n v="40202"/>
    <x v="3"/>
    <s v="CENTRAL BUSINESS DISTRICT"/>
    <s v="(W1)"/>
    <s v="RB"/>
    <s v="NQ2 Retail Drink (River Boat)"/>
    <s v="ACTIVE"/>
    <m/>
    <s v="Codes and Regulations"/>
    <n v="1211506"/>
    <n v="280175"/>
    <x v="0"/>
  </r>
  <r>
    <n v="2051"/>
    <n v="6761"/>
    <s v="Alcoholic Beverage Annual"/>
    <s v="BELLE OF LOUISVILLE, THE"/>
    <s v="401 RIVER RD "/>
    <n v="401"/>
    <s v=" "/>
    <s v="RIVER"/>
    <s v="RD"/>
    <n v="-85.743825099600002"/>
    <n v="38.259819176500002"/>
    <d v="2018-11-30T00:00:00"/>
    <s v="RIV"/>
    <s v="River Boat"/>
    <d v="2004-10-26T12:12:33"/>
    <n v="40202"/>
    <x v="3"/>
    <s v="CENTRAL BUSINESS DISTRICT"/>
    <s v="(W1)"/>
    <s v="SD"/>
    <s v="Sunday Drink"/>
    <s v="ACTIVE"/>
    <m/>
    <s v="Codes and Regulations"/>
    <n v="1211506"/>
    <n v="280175"/>
    <x v="0"/>
  </r>
  <r>
    <n v="2052"/>
    <n v="6763"/>
    <s v="Alcoholic Beverage Annual"/>
    <s v="MARY M MILLER"/>
    <s v="401 RIVER RD "/>
    <n v="401"/>
    <s v=" "/>
    <s v="RIVER"/>
    <s v="RD"/>
    <n v="-85.743825099600002"/>
    <n v="38.259819176500002"/>
    <d v="2018-11-30T00:00:00"/>
    <s v="RIV"/>
    <s v="River Boat"/>
    <d v="2004-10-26T12:50:54"/>
    <n v="40202"/>
    <x v="3"/>
    <s v="CENTRAL BUSINESS DISTRICT"/>
    <s v="(W1)"/>
    <s v="RB"/>
    <s v="NQ2 Retail Drink (River Boat)"/>
    <s v="ACTIVE"/>
    <m/>
    <s v="Codes and Regulations"/>
    <n v="1211506"/>
    <n v="280175"/>
    <x v="0"/>
  </r>
  <r>
    <n v="2053"/>
    <s v="15ABC1022"/>
    <s v="Alcoholic Beverage Annual"/>
    <s v="LYDIA HOUSE"/>
    <s v="1101 LYDIA ST "/>
    <n v="1101"/>
    <s v=" "/>
    <s v="LYDIA"/>
    <s v="ST"/>
    <n v="-85.737143388099895"/>
    <n v="38.224391178300003"/>
    <d v="2019-01-31T00:00:00"/>
    <s v="RST"/>
    <s v="Restaurant / Cafe"/>
    <d v="2015-05-18T13:23:28"/>
    <n v="40217"/>
    <x v="22"/>
    <s v="SCHNITZELBURG"/>
    <s v="C2"/>
    <s v="MBRD2"/>
    <s v="NQ4 Retail Malt Beverage Drink (12 am till 2 am)"/>
    <s v="ACTIVE"/>
    <m/>
    <s v="Codes and Regulations"/>
    <n v="1213216"/>
    <n v="267244"/>
    <x v="1"/>
  </r>
  <r>
    <n v="2054"/>
    <n v="6763"/>
    <s v="Alcoholic Beverage Annual"/>
    <s v="MARY M MILLER"/>
    <s v="401 RIVER RD "/>
    <n v="401"/>
    <s v=" "/>
    <s v="RIVER"/>
    <s v="RD"/>
    <n v="-85.743825099600002"/>
    <n v="38.259819176500002"/>
    <d v="2018-11-30T00:00:00"/>
    <s v="RIV"/>
    <s v="River Boat"/>
    <d v="2004-10-26T12:50:54"/>
    <n v="40202"/>
    <x v="3"/>
    <s v="CENTRAL BUSINESS DISTRICT"/>
    <s v="(W1)"/>
    <s v="SD"/>
    <s v="Sunday Drink"/>
    <s v="ACTIVE"/>
    <m/>
    <s v="Codes and Regulations"/>
    <n v="1211506"/>
    <n v="280175"/>
    <x v="0"/>
  </r>
  <r>
    <n v="2055"/>
    <n v="6764"/>
    <s v="Alcoholic Beverage Annual"/>
    <s v="KY INTERNATIONAL CONVENTIO CTR"/>
    <s v="221 S 4TH ST "/>
    <n v="221"/>
    <s v="S"/>
    <s v="4TH"/>
    <s v="ST"/>
    <n v="-85.756620883899899"/>
    <n v="38.2542170137"/>
    <d v="2018-11-30T00:00:00"/>
    <s v="AMU"/>
    <s v="Amusement"/>
    <d v="2004-10-26T12:57:00"/>
    <n v="40202"/>
    <x v="3"/>
    <s v="CENTRAL BUSINESS DISTRICT"/>
    <s v="(C3)"/>
    <s v="CCC"/>
    <s v="NQ1 Retail Drink (Convention Center or Convention Hotel Complex)"/>
    <s v="ACTIVE"/>
    <m/>
    <s v="Codes and Regulations"/>
    <n v="1207799"/>
    <n v="278195"/>
    <x v="0"/>
  </r>
  <r>
    <n v="2056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MBRD4"/>
    <s v="NQ4 Retail Malt Beverage Drink (12 am till 4 am)"/>
    <s v="ACTIVE"/>
    <m/>
    <s v="Codes and Regulations"/>
    <n v="1207618"/>
    <n v="277298"/>
    <x v="6"/>
  </r>
  <r>
    <n v="2057"/>
    <n v="6767"/>
    <s v="Alcoholic Beverage Annual"/>
    <s v="BEARNO'S BY THE BRIDGE"/>
    <s v="131 W MAIN ST "/>
    <n v="131"/>
    <s v="W"/>
    <s v="MAIN"/>
    <s v="ST"/>
    <n v="-85.7529790144999"/>
    <n v="38.256463778099899"/>
    <d v="2018-11-30T00:00:00"/>
    <s v="RST"/>
    <s v="Restaurant / Cafe"/>
    <d v="2004-10-26T15:36:00"/>
    <n v="40202"/>
    <x v="3"/>
    <s v="CENTRAL BUSINESS DISTRICT"/>
    <s v="(C3)"/>
    <s v="RLD"/>
    <s v="NQ2 Retail Drink (Restaurant)"/>
    <s v="ACTIVE"/>
    <m/>
    <s v="Codes and Regulations"/>
    <n v="1208858"/>
    <n v="278996"/>
    <x v="0"/>
  </r>
  <r>
    <n v="2058"/>
    <s v="16ABC1023"/>
    <s v="Alcoholic Beverage Annual"/>
    <s v="SMASHBURGER"/>
    <s v="316 S 4TH ST "/>
    <n v="316"/>
    <s v="S"/>
    <s v="4TH"/>
    <s v="ST"/>
    <n v="-85.757310224099896"/>
    <n v="38.253364982999898"/>
    <d v="2018-11-30T00:00:00"/>
    <s v="RST"/>
    <s v="Restaurant / Cafe"/>
    <d v="2016-02-15T11:05:32"/>
    <n v="40202"/>
    <x v="3"/>
    <s v="CENTRAL BUSINESS DISTRICT"/>
    <s v="(C3)"/>
    <s v="MBRD"/>
    <s v="NQ4 Retail Malt Beverage Drink"/>
    <s v="ACTIVE"/>
    <m/>
    <s v="Codes and Regulations"/>
    <n v="1207596"/>
    <n v="277888"/>
    <x v="6"/>
  </r>
  <r>
    <n v="2059"/>
    <n v="6769"/>
    <s v="Alcoholic Beverage Annual"/>
    <s v="BROWN-FORMAN"/>
    <s v="850 DIXIE HWY "/>
    <n v="850"/>
    <s v=" "/>
    <s v="DIXIE"/>
    <s v="HWY"/>
    <n v="-85.784290941899897"/>
    <n v="38.244584996999897"/>
    <d v="2019-03-31T00:00:00"/>
    <s v="MAN"/>
    <s v="Manufacturer"/>
    <d v="2004-10-29T10:15:00"/>
    <n v="40210"/>
    <x v="3"/>
    <s v="CALIFORNIA"/>
    <s v="EZ1"/>
    <s v="DIS"/>
    <s v="Distiller"/>
    <s v="ACTIVE"/>
    <m/>
    <s v="Codes and Regulations"/>
    <n v="1199796"/>
    <n v="274819"/>
    <x v="0"/>
  </r>
  <r>
    <n v="2060"/>
    <s v="16ABC1037"/>
    <s v="Alcoholic Beverage Annual"/>
    <s v="FIESTA TIME AMIGOS"/>
    <s v="8123 BARDSTOWN RD "/>
    <n v="8123"/>
    <s v=" "/>
    <s v="BARDSTOWN"/>
    <s v="RD"/>
    <n v="-85.575236482600005"/>
    <n v="38.129459734000001"/>
    <d v="2018-10-31T00:00:00"/>
    <s v="RST"/>
    <s v="Restaurant / Cafe"/>
    <d v="2016-04-12T08:30:52"/>
    <n v="40291"/>
    <x v="18"/>
    <m/>
    <s v="C1"/>
    <s v="SD"/>
    <s v="Sunday Drink"/>
    <s v="ACTIVE"/>
    <d v="2016-04-12T08:30:52"/>
    <s v="Codes and Regulations"/>
    <n v="1259225"/>
    <n v="231967"/>
    <x v="6"/>
  </r>
  <r>
    <n v="2061"/>
    <n v="6769"/>
    <s v="Alcoholic Beverage Annual"/>
    <s v="BROWN-FORMAN"/>
    <s v="850 DIXIE HWY "/>
    <n v="850"/>
    <s v=" "/>
    <s v="DIXIE"/>
    <s v="HWY"/>
    <n v="-85.784290941899897"/>
    <n v="38.244584996999897"/>
    <d v="2019-03-31T00:00:00"/>
    <s v="MAN"/>
    <s v="Manufacturer"/>
    <d v="2004-10-29T10:15:00"/>
    <n v="40210"/>
    <x v="3"/>
    <s v="CALIFORNIA"/>
    <s v="EZ1"/>
    <s v="REC"/>
    <s v="Rectifier"/>
    <s v="ACTIVE"/>
    <m/>
    <s v="Codes and Regulations"/>
    <n v="1199796"/>
    <n v="274819"/>
    <x v="0"/>
  </r>
  <r>
    <n v="2062"/>
    <n v="36433"/>
    <s v="Alcoholic Beverage Annual"/>
    <s v="NOWHERE LOUISVILLE"/>
    <s v="1133 BARDSTOWN RD "/>
    <n v="1133"/>
    <s v=" "/>
    <s v="BARDSTOWN"/>
    <s v="RD"/>
    <n v="-85.719347381399899"/>
    <n v="38.238043466400001"/>
    <d v="2018-10-31T00:00:00"/>
    <s v="BAR"/>
    <s v="Bar"/>
    <d v="2013-03-19T16:59:00"/>
    <n v="40204"/>
    <x v="9"/>
    <s v="CHEROKEE TRIANGLE"/>
    <s v="(C2)"/>
    <s v="SBL"/>
    <s v="Supplemental Bar"/>
    <s v="ACTIVE"/>
    <m/>
    <s v="Codes and Regulations"/>
    <n v="1218407"/>
    <n v="272133"/>
    <x v="2"/>
  </r>
  <r>
    <n v="2063"/>
    <s v="16ABC1052"/>
    <s v="Alcoholic Beverage Annual"/>
    <s v="NOOSH NOSH"/>
    <s v="4816 BROWNSBORO CTR "/>
    <n v="4816"/>
    <s v=" "/>
    <s v="BROWNSBORO"/>
    <s v="CTR"/>
    <n v="-85.6364034323"/>
    <n v="38.277926293599897"/>
    <d v="2019-05-31T00:00:00"/>
    <s v="RST"/>
    <s v="Restaurant / Cafe"/>
    <d v="2016-04-28T07:54:23"/>
    <n v="40207"/>
    <x v="4"/>
    <m/>
    <s v="C1"/>
    <s v="RLD"/>
    <s v="NQ2 Retail Drink (Restaurant)"/>
    <s v="ACTIVE"/>
    <m/>
    <s v="Codes and Regulations"/>
    <n v="1242446"/>
    <n v="286286"/>
    <x v="6"/>
  </r>
  <r>
    <n v="2064"/>
    <n v="7064"/>
    <s v="Alcoholic Beverage Annual"/>
    <s v="OLD TOWN LIQUORS"/>
    <s v="1529 BARDSTOWN RD "/>
    <n v="1529"/>
    <s v=" "/>
    <s v="BARDSTOWN"/>
    <s v="RD"/>
    <n v="-85.707354386000006"/>
    <n v="38.231586034000003"/>
    <d v="2019-01-31T00:00:00"/>
    <s v="LIQ"/>
    <s v="Liquor Store"/>
    <d v="2004-11-16T11:57:00"/>
    <n v="40205"/>
    <x v="9"/>
    <s v="BONNYCASTLE"/>
    <s v="(C2)"/>
    <s v="LP"/>
    <s v="Quota Retail Package"/>
    <s v="ACTIVE"/>
    <m/>
    <s v="Codes and Regulations"/>
    <n v="1221814"/>
    <n v="269727"/>
    <x v="0"/>
  </r>
  <r>
    <n v="2065"/>
    <n v="14189"/>
    <s v="Alcoholic Beverage Annual"/>
    <s v="STEELHORSE PACKAGE LIQUOR &amp; SALOON"/>
    <s v="14009 DIXIE HWY "/>
    <n v="14009"/>
    <s v=" "/>
    <s v="DIXIE"/>
    <s v="HWY"/>
    <n v="-85.892901201399894"/>
    <n v="38.053016307199897"/>
    <d v="2018-09-30T00:00:00"/>
    <s v="LIQ"/>
    <s v="Liquor Store"/>
    <d v="2005-05-13T08:42:00"/>
    <n v="40272"/>
    <x v="5"/>
    <m/>
    <s v="C1"/>
    <s v="LP"/>
    <s v="Quota Retail Package"/>
    <s v="ACTIVE"/>
    <m/>
    <s v="Codes and Regulations"/>
    <n v="1167364"/>
    <n v="205606"/>
    <x v="4"/>
  </r>
  <r>
    <n v="2066"/>
    <n v="14197"/>
    <s v="Alcoholic Beverage Annual"/>
    <s v="CAFE 360 &amp; MANTRA LOUNGE"/>
    <s v="1582 BARDSTOWN RD "/>
    <n v="1582"/>
    <s v=" "/>
    <s v="BARDSTOWN"/>
    <s v="RD"/>
    <n v="-85.705120062099894"/>
    <n v="38.230765277400003"/>
    <d v="2019-01-31T00:00:00"/>
    <s v="BAR"/>
    <s v="Bar"/>
    <d v="2005-05-25T14:45:00"/>
    <n v="40205"/>
    <x v="9"/>
    <s v="DEER PARK"/>
    <s v="(C2)"/>
    <s v="LD"/>
    <s v="Quota Retail Drink"/>
    <s v="ACTIVE"/>
    <m/>
    <s v="Codes and Regulations"/>
    <n v="1222451"/>
    <n v="269418"/>
    <x v="4"/>
  </r>
  <r>
    <n v="2067"/>
    <n v="14197"/>
    <s v="Alcoholic Beverage Annual"/>
    <s v="CAFE 360 &amp; MANTRA LOUNGE"/>
    <s v="1582 BARDSTOWN RD "/>
    <n v="1582"/>
    <s v=" "/>
    <s v="BARDSTOWN"/>
    <s v="RD"/>
    <n v="-85.705120062099894"/>
    <n v="38.230765277400003"/>
    <d v="2019-01-31T00:00:00"/>
    <s v="BAR"/>
    <s v="Bar"/>
    <d v="2005-05-25T14:45:00"/>
    <n v="40205"/>
    <x v="9"/>
    <s v="DEER PARK"/>
    <s v="(C2)"/>
    <s v="LD4"/>
    <s v="Quota Retail Drink (12 AM - 4 AM)"/>
    <s v="ACTIVE"/>
    <m/>
    <s v="Codes and Regulations"/>
    <n v="1222451"/>
    <n v="269418"/>
    <x v="4"/>
  </r>
  <r>
    <n v="2068"/>
    <n v="14197"/>
    <s v="Alcoholic Beverage Annual"/>
    <s v="CAFE 360 &amp; MANTRA LOUNGE"/>
    <s v="1582 BARDSTOWN RD "/>
    <n v="1582"/>
    <s v=" "/>
    <s v="BARDSTOWN"/>
    <s v="RD"/>
    <n v="-85.705120062099894"/>
    <n v="38.230765277400003"/>
    <d v="2019-01-31T00:00:00"/>
    <s v="BAR"/>
    <s v="Bar"/>
    <d v="2005-05-25T14:45:00"/>
    <n v="40205"/>
    <x v="9"/>
    <s v="DEER PARK"/>
    <s v="(C2)"/>
    <s v="SD"/>
    <s v="Sunday Drink"/>
    <s v="ACTIVE"/>
    <m/>
    <s v="Codes and Regulations"/>
    <n v="1222451"/>
    <n v="269418"/>
    <x v="4"/>
  </r>
  <r>
    <n v="2069"/>
    <n v="15840"/>
    <s v="Alcoholic Beverage Annual"/>
    <s v="RETIRED SERVICEMENS CLUB"/>
    <s v="1700 W HILL ST "/>
    <n v="1700"/>
    <s v="W"/>
    <s v="HILL"/>
    <s v="ST"/>
    <n v="-85.784924400700007"/>
    <n v="38.2277605194"/>
    <d v="2019-03-31T00:00:00"/>
    <s v="PRI"/>
    <s v="Private Club"/>
    <d v="2006-03-24T08:35:00"/>
    <n v="40210"/>
    <x v="25"/>
    <s v="ALGONQUIN"/>
    <s v="C1"/>
    <s v="SD"/>
    <s v="Sunday Drink"/>
    <s v="ACTIVE"/>
    <m/>
    <s v="Codes and Regulations"/>
    <n v="1199512"/>
    <n v="268696"/>
    <x v="14"/>
  </r>
  <r>
    <n v="2070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MB4"/>
    <s v="Malt Beverage 12-4AM"/>
    <s v="ACTIVE"/>
    <d v="2006-02-14T10:08:03"/>
    <s v="Codes and Regulations"/>
    <n v="1206347"/>
    <n v="279226"/>
    <x v="14"/>
  </r>
  <r>
    <n v="2071"/>
    <n v="15753"/>
    <s v="Alcoholic Beverage Annual"/>
    <s v="21C HOTEL AND PROOF ON MAIN"/>
    <s v="700 W MAIN ST "/>
    <n v="700"/>
    <s v="W"/>
    <s v="MAIN"/>
    <s v="ST"/>
    <n v="-85.761735594000001"/>
    <n v="38.256982435399898"/>
    <d v="2018-11-30T00:00:00"/>
    <s v="HOT"/>
    <s v="Hotels"/>
    <d v="2006-02-14T10:08:00"/>
    <n v="40202"/>
    <x v="3"/>
    <s v="CENTRAL BUSINESS DISTRICT"/>
    <s v="(C3)"/>
    <s v="LD4"/>
    <s v="Quota Retail Drink (12 AM - 4 AM)"/>
    <s v="ACTIVE"/>
    <d v="2006-02-14T10:08:03"/>
    <s v="Codes and Regulations"/>
    <n v="1206347"/>
    <n v="279226"/>
    <x v="14"/>
  </r>
  <r>
    <n v="2072"/>
    <s v="16ABC1057"/>
    <s v="Alcoholic Beverage Annual"/>
    <s v="BONE HEADZ PUB"/>
    <s v="7844 DIXIE HWY 101"/>
    <n v="7844"/>
    <s v=" "/>
    <s v="DIXIE"/>
    <s v="HWY"/>
    <n v="-85.843824886299899"/>
    <n v="38.137368873"/>
    <d v="2018-09-30T00:00:00"/>
    <s v="BAR"/>
    <s v="Bar"/>
    <d v="2016-04-29T10:47:44"/>
    <n v="40258"/>
    <x v="14"/>
    <m/>
    <s v="C2"/>
    <s v="LD"/>
    <s v="Quota Retail Drink"/>
    <s v="ACTIVE"/>
    <d v="2016-04-29T10:47:44"/>
    <s v="Codes and Regulations"/>
    <n v="1182025"/>
    <n v="236071"/>
    <x v="6"/>
  </r>
  <r>
    <n v="2073"/>
    <s v="16ABC1057"/>
    <s v="Alcoholic Beverage Annual"/>
    <s v="BONE HEADZ PUB"/>
    <s v="7844 DIXIE HWY 101"/>
    <n v="7844"/>
    <s v=" "/>
    <s v="DIXIE"/>
    <s v="HWY"/>
    <n v="-85.843824886299899"/>
    <n v="38.137368873"/>
    <d v="2018-09-30T00:00:00"/>
    <s v="BAR"/>
    <s v="Bar"/>
    <d v="2016-04-29T10:47:44"/>
    <n v="40258"/>
    <x v="14"/>
    <m/>
    <s v="C2"/>
    <s v="LD4"/>
    <s v="Quota Retail Drink (12 AM - 4 AM)"/>
    <s v="ACTIVE"/>
    <d v="2016-04-29T10:47:44"/>
    <s v="Codes and Regulations"/>
    <n v="1182025"/>
    <n v="236071"/>
    <x v="6"/>
  </r>
  <r>
    <n v="2074"/>
    <n v="6793"/>
    <s v="Alcoholic Beverage Annual"/>
    <s v="LOS AZTECAS II"/>
    <s v="530 W MAIN ST "/>
    <n v="530"/>
    <s v="W"/>
    <s v="MAIN"/>
    <s v="ST"/>
    <n v="-85.759552445899899"/>
    <n v="38.2566811067"/>
    <d v="2018-11-30T00:00:00"/>
    <s v="RST"/>
    <s v="Restaurant / Cafe"/>
    <d v="2005-10-12T10:04:00"/>
    <n v="40202"/>
    <x v="3"/>
    <s v="CENTRAL BUSINESS DISTRICT"/>
    <s v="(C3)"/>
    <s v="RLD"/>
    <s v="NQ2 Retail Drink (Restaurant)"/>
    <s v="ACTIVE"/>
    <m/>
    <s v="Codes and Regulations"/>
    <n v="1206972"/>
    <n v="279106"/>
    <x v="4"/>
  </r>
  <r>
    <n v="2075"/>
    <s v="15ABC1135"/>
    <s v="Alcoholic Beverage Annual"/>
    <s v="HOLIDAY INN EXPRESS &amp; SUITES LOUISVILLE DOWNTOWN"/>
    <s v="800 W MARKET ST "/>
    <n v="800"/>
    <s v="W"/>
    <s v="MARKET"/>
    <s v="ST"/>
    <n v="-85.7637038676"/>
    <n v="38.255663400899898"/>
    <d v="2018-11-30T00:00:00"/>
    <s v="HOT"/>
    <s v="Hotels"/>
    <d v="2016-04-01T16:26:23"/>
    <n v="40202"/>
    <x v="3"/>
    <s v="CENTRAL BUSINESS DISTRICT"/>
    <s v="(C3)"/>
    <s v="SD"/>
    <s v="Sunday Drink"/>
    <s v="ACTIVE"/>
    <m/>
    <s v="Codes and Regulations"/>
    <n v="1205774"/>
    <n v="278755"/>
    <x v="6"/>
  </r>
  <r>
    <n v="2076"/>
    <n v="6793"/>
    <s v="Alcoholic Beverage Annual"/>
    <s v="LOS AZTECAS II"/>
    <s v="530 W MAIN ST "/>
    <n v="530"/>
    <s v="W"/>
    <s v="MAIN"/>
    <s v="ST"/>
    <n v="-85.759552445899899"/>
    <n v="38.2566811067"/>
    <d v="2018-11-30T00:00:00"/>
    <s v="RST"/>
    <s v="Restaurant / Cafe"/>
    <d v="2005-10-12T10:04:00"/>
    <n v="40202"/>
    <x v="3"/>
    <s v="CENTRAL BUSINESS DISTRICT"/>
    <s v="(C3)"/>
    <s v="SD"/>
    <s v="Sunday Drink"/>
    <s v="ACTIVE"/>
    <m/>
    <s v="Codes and Regulations"/>
    <n v="1206972"/>
    <n v="279106"/>
    <x v="4"/>
  </r>
  <r>
    <n v="2077"/>
    <s v="16ABC1081"/>
    <s v="Alcoholic Beverage Annual"/>
    <s v="COSTCO WHOLESALE # 1238"/>
    <s v="3406 BARDSTOWN RD "/>
    <n v="3406"/>
    <s v=" "/>
    <s v="BARDSTOWN"/>
    <s v="RD"/>
    <n v="-85.666811103599898"/>
    <n v="38.205253304300001"/>
    <d v="2019-01-31T00:00:00"/>
    <s v="RET"/>
    <s v="Retail"/>
    <d v="2016-08-11T16:56:40"/>
    <n v="40218"/>
    <x v="22"/>
    <m/>
    <s v="C2"/>
    <s v="LP"/>
    <s v="Quota Retail Package"/>
    <s v="ACTIVE"/>
    <d v="2016-08-11T16:56:40"/>
    <s v="Codes and Regulations"/>
    <n v="1233311"/>
    <n v="259957"/>
    <x v="6"/>
  </r>
  <r>
    <n v="2078"/>
    <n v="27432"/>
    <s v="Alcoholic Beverage Annual"/>
    <s v="CENTERPLATE- J.P.BASEBALL STAD"/>
    <s v="3015 S 3RD ST "/>
    <n v="3015"/>
    <s v="S"/>
    <s v="3RD"/>
    <s v="ST"/>
    <n v="-85.7631292481"/>
    <n v="38.2053516374"/>
    <d v="2019-05-31T00:00:00"/>
    <s v="AMU"/>
    <s v="Amusement"/>
    <d v="2010-05-20T12:01:00"/>
    <n v="40208"/>
    <x v="2"/>
    <s v="SOUTH LOUISVILLE"/>
    <s v="C1"/>
    <s v="MBRD"/>
    <s v="NQ4 Retail Malt Beverage Drink"/>
    <s v="ACTIVE"/>
    <m/>
    <s v="Codes and Regulations"/>
    <n v="1205638"/>
    <n v="260433"/>
    <x v="9"/>
  </r>
  <r>
    <n v="2079"/>
    <s v="16ABC1084"/>
    <s v="Alcoholic Beverage Annual"/>
    <s v="EL RODEO MEXICAN RESTAURANT"/>
    <s v="5204 ELZIE RD "/>
    <n v="5204"/>
    <s v=" "/>
    <s v="ELZIE"/>
    <s v="RD"/>
    <n v="-85.853161795999895"/>
    <n v="38.125862333599898"/>
    <d v="2018-09-30T00:00:00"/>
    <s v="RST"/>
    <s v="Restaurant / Cafe"/>
    <d v="2016-05-26T16:39:06"/>
    <n v="40258"/>
    <x v="5"/>
    <m/>
    <s v="C2"/>
    <s v="RLD"/>
    <s v="NQ2 Retail Drink (Restaurant)"/>
    <s v="ACTIVE"/>
    <m/>
    <s v="Codes and Regulations"/>
    <n v="1179267"/>
    <n v="231928"/>
    <x v="6"/>
  </r>
  <r>
    <n v="2080"/>
    <s v="16ABC1084"/>
    <s v="Alcoholic Beverage Annual"/>
    <s v="EL RODEO MEXICAN RESTAURANT"/>
    <s v="5204 ELZIE RD "/>
    <n v="5204"/>
    <s v=" "/>
    <s v="ELZIE"/>
    <s v="RD"/>
    <n v="-85.853161795999895"/>
    <n v="38.125862333599898"/>
    <d v="2018-09-30T00:00:00"/>
    <s v="RST"/>
    <s v="Restaurant / Cafe"/>
    <d v="2016-05-26T16:39:06"/>
    <n v="40258"/>
    <x v="5"/>
    <m/>
    <s v="C2"/>
    <s v="SD"/>
    <s v="Sunday Drink"/>
    <s v="ACTIVE"/>
    <m/>
    <s v="Codes and Regulations"/>
    <n v="1179267"/>
    <n v="231928"/>
    <x v="6"/>
  </r>
  <r>
    <n v="2081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LP"/>
    <s v="Quota Retail Package"/>
    <s v="ACTIVE"/>
    <m/>
    <s v="Codes and Regulations"/>
    <n v="1263311"/>
    <n v="301879"/>
    <x v="6"/>
  </r>
  <r>
    <n v="2082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RLD"/>
    <s v="NQ2 Retail Drink (Restaurant)"/>
    <s v="ACTIVE"/>
    <m/>
    <s v="Codes and Regulations"/>
    <n v="1263311"/>
    <n v="301879"/>
    <x v="6"/>
  </r>
  <r>
    <n v="2083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RLD2"/>
    <s v="NQ2 Restaurant Liquor Drink (12 am till 2 am)"/>
    <s v="ACTIVE"/>
    <m/>
    <s v="Codes and Regulations"/>
    <n v="1263311"/>
    <n v="301879"/>
    <x v="6"/>
  </r>
  <r>
    <n v="2084"/>
    <s v="16ABC1090"/>
    <s v="Alcoholic Beverage Annual"/>
    <s v="PHO BA LUU"/>
    <s v="1019 E MAIN ST "/>
    <n v="1019"/>
    <s v="E"/>
    <s v="MAIN"/>
    <s v="ST"/>
    <n v="-85.7328406062"/>
    <n v="38.254254952300002"/>
    <d v="2018-09-30T00:00:00"/>
    <s v="RST"/>
    <s v="Restaurant / Cafe"/>
    <d v="2016-08-25T14:22:39"/>
    <n v="40206"/>
    <x v="3"/>
    <s v="BUTCHERTOWN"/>
    <s v="CM"/>
    <s v="RLD2"/>
    <s v="NQ2 Restaurant Liquor Drink (12 am till 2 am)"/>
    <s v="ACTIVE"/>
    <m/>
    <s v="Codes and Regulations"/>
    <n v="1214627"/>
    <n v="278098"/>
    <x v="6"/>
  </r>
  <r>
    <n v="2085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MCBW"/>
    <s v="Microbrewery"/>
    <s v="ACTIVE"/>
    <d v="2016-07-21T09:35:33"/>
    <s v="Codes and Regulations"/>
    <n v="1217725"/>
    <n v="272319"/>
    <x v="6"/>
  </r>
  <r>
    <n v="2086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LD"/>
    <s v="Quota Retail Drink"/>
    <s v="ACTIVE"/>
    <m/>
    <s v="Codes and Regulations"/>
    <n v="1212744"/>
    <n v="266647"/>
    <x v="0"/>
  </r>
  <r>
    <n v="2087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LD4"/>
    <s v="Quota Retail Drink (12 AM - 4 AM)"/>
    <s v="ACTIVE"/>
    <m/>
    <s v="Codes and Regulations"/>
    <n v="1212744"/>
    <n v="266647"/>
    <x v="0"/>
  </r>
  <r>
    <n v="2088"/>
    <n v="7098"/>
    <s v="Alcoholic Beverage Annual"/>
    <s v="CHECK'S PLACE"/>
    <s v="1101 E BURNETT AVE "/>
    <n v="1101"/>
    <s v="E"/>
    <s v="BURNETT"/>
    <s v="AVE"/>
    <n v="-85.738752609200006"/>
    <n v="38.2227310845999"/>
    <d v="2019-01-31T00:00:00"/>
    <s v="BAR"/>
    <s v="Bar"/>
    <d v="2004-11-18T14:41:00"/>
    <n v="40217"/>
    <x v="22"/>
    <s v="SCHNITZELBURG"/>
    <s v="C1"/>
    <s v="SD"/>
    <s v="Sunday Drink"/>
    <s v="ACTIVE"/>
    <m/>
    <s v="Codes and Regulations"/>
    <n v="1212744"/>
    <n v="266647"/>
    <x v="0"/>
  </r>
  <r>
    <n v="2089"/>
    <n v="7107"/>
    <s v="Alcoholic Beverage Annual"/>
    <s v="SCHRECK BAXTER AVE. LIQUORS"/>
    <s v="1535 BAXTER AVE "/>
    <n v="1535"/>
    <s v=" "/>
    <s v="BAXTER"/>
    <s v="AVE"/>
    <n v="-85.7141697964"/>
    <n v="38.227864588300001"/>
    <d v="2019-01-31T00:00:00"/>
    <s v="LIQ"/>
    <s v="Liquor Store"/>
    <d v="2004-11-19T12:07:00"/>
    <n v="40205"/>
    <x v="9"/>
    <s v="DEER PARK"/>
    <s v="C1"/>
    <s v="LP"/>
    <s v="Quota Retail Package"/>
    <s v="ACTIVE"/>
    <m/>
    <s v="Codes and Regulations"/>
    <n v="1219835"/>
    <n v="268403"/>
    <x v="0"/>
  </r>
  <r>
    <n v="2090"/>
    <s v="15ABC1096"/>
    <s v="Alcoholic Beverage Annual"/>
    <s v="WALGREENS #02924"/>
    <s v="2368 FRANKFORT AVE "/>
    <n v="2368"/>
    <s v=" "/>
    <s v="FRANKFORT"/>
    <s v="AVE"/>
    <n v="-85.700091043200004"/>
    <n v="38.2533698728"/>
    <d v="2018-08-31T00:00:00"/>
    <s v="DRG"/>
    <s v="Drug Store"/>
    <d v="2015-07-29T17:17:38"/>
    <n v="40206"/>
    <x v="7"/>
    <s v="CLIFTON"/>
    <s v="C2"/>
    <s v="LP"/>
    <s v="Quota Retail Package"/>
    <s v="ACTIVE"/>
    <d v="2015-07-29T17:17:38"/>
    <s v="Codes and Regulations"/>
    <n v="1224025"/>
    <n v="277626"/>
    <x v="1"/>
  </r>
  <r>
    <n v="2091"/>
    <s v="15ABC1096"/>
    <s v="Alcoholic Beverage Annual"/>
    <s v="WALGREENS #02924"/>
    <s v="2368 FRANKFORT AVE "/>
    <n v="2368"/>
    <s v=" "/>
    <s v="FRANKFORT"/>
    <s v="AVE"/>
    <n v="-85.700091043200004"/>
    <n v="38.2533698728"/>
    <d v="2018-08-31T00:00:00"/>
    <s v="DRG"/>
    <s v="Drug Store"/>
    <d v="2015-07-29T17:17:38"/>
    <n v="40206"/>
    <x v="7"/>
    <s v="CLIFTON"/>
    <s v="C2"/>
    <s v="MBP"/>
    <s v="NQ Retail Malt Beverage Package"/>
    <s v="ACTIVE"/>
    <d v="2015-07-29T17:17:38"/>
    <s v="Codes and Regulations"/>
    <n v="1224025"/>
    <n v="277626"/>
    <x v="1"/>
  </r>
  <r>
    <n v="2092"/>
    <n v="15920"/>
    <s v="Alcoholic Beverage Annual"/>
    <s v="CUNNINGHAM'S CREEKSIDE"/>
    <s v="6301 RIVER RD "/>
    <n v="6301"/>
    <s v=" "/>
    <s v="RIVER"/>
    <s v="RD"/>
    <n v="-85.636323785900004"/>
    <n v="38.3284893752"/>
    <d v="2019-02-28T00:00:00"/>
    <s v="RST"/>
    <s v="Restaurant / Cafe"/>
    <d v="2006-04-20T15:52:00"/>
    <n v="40059"/>
    <x v="6"/>
    <m/>
    <s v="C2"/>
    <s v="RLD"/>
    <s v="NQ2 Retail Drink (Restaurant)"/>
    <s v="ACTIVE"/>
    <m/>
    <s v="Codes and Regulations"/>
    <n v="1242746"/>
    <n v="304697"/>
    <x v="14"/>
  </r>
  <r>
    <n v="2093"/>
    <s v="15ABC1130"/>
    <s v="Alcoholic Beverage Annual"/>
    <s v="CITIZEN 7"/>
    <s v="10715 MEETING ST 101"/>
    <n v="10715"/>
    <s v=" "/>
    <s v="MEETING"/>
    <s v="ST"/>
    <n v="-85.566258004700003"/>
    <n v="38.325577978299897"/>
    <d v="2019-02-28T00:00:00"/>
    <s v="RST"/>
    <s v="Restaurant / Cafe"/>
    <d v="2015-12-28T12:06:19"/>
    <n v="40059"/>
    <x v="6"/>
    <m/>
    <s v="PVD"/>
    <s v="RLD2"/>
    <s v="NQ2 Restaurant Liquor Drink (12 am till 2 am)"/>
    <s v="ACTIVE"/>
    <d v="2015-12-28T12:06:19"/>
    <s v="Codes and Regulations"/>
    <n v="1262828"/>
    <n v="303342"/>
    <x v="1"/>
  </r>
  <r>
    <n v="2094"/>
    <n v="15920"/>
    <s v="Alcoholic Beverage Annual"/>
    <s v="CUNNINGHAM'S CREEKSIDE"/>
    <s v="6301 RIVER RD "/>
    <n v="6301"/>
    <s v=" "/>
    <s v="RIVER"/>
    <s v="RD"/>
    <n v="-85.636323785900004"/>
    <n v="38.3284893752"/>
    <d v="2019-02-28T00:00:00"/>
    <s v="RST"/>
    <s v="Restaurant / Cafe"/>
    <d v="2006-04-20T15:52:00"/>
    <n v="40059"/>
    <x v="6"/>
    <m/>
    <s v="C2"/>
    <s v="SD"/>
    <s v="Sunday Drink"/>
    <s v="ACTIVE"/>
    <m/>
    <s v="Codes and Regulations"/>
    <n v="1242746"/>
    <n v="304697"/>
    <x v="14"/>
  </r>
  <r>
    <n v="2095"/>
    <s v="15ABC1124"/>
    <s v="Alcoholic Beverage Annual"/>
    <s v="LIQUOR PALACE 8"/>
    <s v="4002 PRESTON HWY "/>
    <n v="4002"/>
    <s v=" "/>
    <s v="PRESTON"/>
    <s v="HWY"/>
    <n v="-85.729870095400003"/>
    <n v="38.194281753399899"/>
    <d v="2019-02-28T00:00:00"/>
    <s v="LIQ"/>
    <s v="Liquor Store"/>
    <m/>
    <n v="40213"/>
    <x v="19"/>
    <s v="PRESTONIA"/>
    <s v="C1"/>
    <s v="MBP2"/>
    <s v="NQ Retail Malt Beverage Package (12 am till 2 am)"/>
    <s v="ACTIVE"/>
    <m/>
    <s v="Codes and Regulations"/>
    <n v="1215129"/>
    <n v="256247"/>
    <x v="11"/>
  </r>
  <r>
    <n v="2096"/>
    <n v="15932"/>
    <s v="Alcoholic Beverage Annual"/>
    <s v="JEFF RUBY'S LOUISVILLE"/>
    <s v="325 W MAIN ST "/>
    <n v="325"/>
    <s v="W"/>
    <s v="MAIN"/>
    <s v="ST"/>
    <n v="-85.755980918899894"/>
    <n v="38.2569469212999"/>
    <d v="2018-11-30T00:00:00"/>
    <s v="RST"/>
    <s v="Restaurant / Cafe"/>
    <d v="2006-05-04T14:55:00"/>
    <n v="40202"/>
    <x v="3"/>
    <s v="CENTRAL BUSINESS DISTRICT"/>
    <s v="(C3)"/>
    <s v="RLD"/>
    <s v="NQ2 Retail Drink (Restaurant)"/>
    <s v="ACTIVE"/>
    <m/>
    <s v="Codes and Regulations"/>
    <n v="1207999"/>
    <n v="279186"/>
    <x v="14"/>
  </r>
  <r>
    <n v="2097"/>
    <n v="15932"/>
    <s v="Alcoholic Beverage Annual"/>
    <s v="JEFF RUBY'S LOUISVILLE"/>
    <s v="325 W MAIN ST "/>
    <n v="325"/>
    <s v="W"/>
    <s v="MAIN"/>
    <s v="ST"/>
    <n v="-85.755980918899894"/>
    <n v="38.2569469212999"/>
    <d v="2018-11-30T00:00:00"/>
    <s v="RST"/>
    <s v="Restaurant / Cafe"/>
    <d v="2006-05-04T14:55:00"/>
    <n v="40202"/>
    <x v="3"/>
    <s v="CENTRAL BUSINESS DISTRICT"/>
    <s v="(C3)"/>
    <s v="SD"/>
    <s v="Sunday Drink"/>
    <s v="ACTIVE"/>
    <m/>
    <s v="Codes and Regulations"/>
    <n v="1207999"/>
    <n v="279186"/>
    <x v="14"/>
  </r>
  <r>
    <n v="2098"/>
    <n v="7023"/>
    <s v="Alcoholic Beverage Annual"/>
    <s v="KAREM DEEB LIQUORS"/>
    <s v="2228 TAYLORSVILLE RD "/>
    <n v="2228"/>
    <s v=" "/>
    <s v="TAYLORSVILLE"/>
    <s v="RD"/>
    <n v="-85.683501588799899"/>
    <n v="38.223153435900002"/>
    <d v="2019-01-31T00:00:00"/>
    <s v="LIQ"/>
    <s v="Liquor Store"/>
    <d v="2004-11-12T12:19:00"/>
    <n v="40205"/>
    <x v="9"/>
    <s v="HIGHLANDS DOUGLASS"/>
    <s v="(C2)"/>
    <s v="MBCO"/>
    <s v="NQ Retail Malt Beverage Combo (Package and Drink)"/>
    <s v="ACTIVE"/>
    <m/>
    <s v="Codes and Regulations"/>
    <n v="1228617"/>
    <n v="266549"/>
    <x v="0"/>
  </r>
  <r>
    <n v="2099"/>
    <n v="35980"/>
    <s v="Alcoholic Beverage Annual"/>
    <s v="MERLE'S WHISKEY KITCHEN"/>
    <s v="122 W MAIN ST "/>
    <n v="122"/>
    <s v="W"/>
    <s v="MAIN"/>
    <s v="ST"/>
    <n v="-85.752695198799898"/>
    <n v="38.255876960499897"/>
    <d v="2018-11-30T00:00:00"/>
    <s v="BAR"/>
    <s v="Bar"/>
    <d v="2012-10-24T14:57:24"/>
    <n v="40202"/>
    <x v="3"/>
    <s v="CENTRAL BUSINESS DISTRICT"/>
    <s v="(C3)"/>
    <s v="MBRD"/>
    <s v="NQ4 Retail Malt Beverage Drink"/>
    <s v="ACTIVE"/>
    <m/>
    <s v="Codes and Regulations"/>
    <n v="1208936"/>
    <n v="278781"/>
    <x v="10"/>
  </r>
  <r>
    <n v="2100"/>
    <n v="36316"/>
    <s v="Alcoholic Beverage Annual"/>
    <s v="MILKWOOD ROOM"/>
    <s v="316 W MAIN ST "/>
    <n v="316"/>
    <s v="W"/>
    <s v="MAIN"/>
    <s v="ST"/>
    <n v="-85.755580006299894"/>
    <n v="38.256257257999899"/>
    <d v="2018-11-30T00:00:00"/>
    <s v="RST"/>
    <s v="Restaurant / Cafe"/>
    <d v="2012-11-27T10:25:00"/>
    <n v="40202"/>
    <x v="3"/>
    <s v="CENTRAL BUSINESS DISTRICT"/>
    <s v="(C3)"/>
    <s v="LD2"/>
    <s v="Quota Retail Drink (12 AM - 2 AM)"/>
    <s v="ACTIVE"/>
    <m/>
    <s v="Codes and Regulations"/>
    <n v="1208110"/>
    <n v="278933"/>
    <x v="10"/>
  </r>
  <r>
    <n v="2101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LD"/>
    <s v="Quota Retail Drink"/>
    <s v="ACTIVE"/>
    <d v="2015-06-03T11:19:09"/>
    <s v="Codes and Regulations"/>
    <n v="1212928"/>
    <n v="277666"/>
    <x v="1"/>
  </r>
  <r>
    <n v="2102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MBRD2"/>
    <s v="NQ4 Retail Malt Beverage Drink (12 am till 2 am)"/>
    <s v="INACTIVE"/>
    <d v="2015-06-03T11:19:09"/>
    <s v="Codes and Regulations"/>
    <n v="1212928"/>
    <n v="277666"/>
    <x v="1"/>
  </r>
  <r>
    <n v="2103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SD"/>
    <s v="Sunday Drink"/>
    <s v="ACTIVE"/>
    <d v="2015-06-03T11:19:09"/>
    <s v="Codes and Regulations"/>
    <n v="1212928"/>
    <n v="277666"/>
    <x v="1"/>
  </r>
  <r>
    <n v="2104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LP2"/>
    <s v="Quota Retail Package (12 AM - 2 AM)"/>
    <s v="INACTIVE"/>
    <d v="2015-10-13T10:21:13"/>
    <s v="Codes and Regulations"/>
    <n v="1209180"/>
    <n v="278770"/>
    <x v="1"/>
  </r>
  <r>
    <n v="2105"/>
    <s v="15ABC1151"/>
    <s v="Alcoholic Beverage Annual"/>
    <s v="BEVERAGE WAREHOUSE"/>
    <s v="3327 BARDSTOWN RD 101"/>
    <n v="3327"/>
    <s v=" "/>
    <s v="BARDSTOWN"/>
    <s v="RD"/>
    <n v="-85.667015924400005"/>
    <n v="38.207011223499897"/>
    <d v="2019-01-31T00:00:00"/>
    <s v="LIQ"/>
    <s v="Liquor Store"/>
    <d v="2015-12-17T10:39:34"/>
    <n v="40218"/>
    <x v="15"/>
    <s v="BON AIR"/>
    <s v="C2"/>
    <s v="MBCO"/>
    <s v="NQ Retail Malt Beverage Combo (Package and Drink)"/>
    <s v="ACTIVE"/>
    <d v="2015-12-17T10:39:34"/>
    <s v="Codes and Regulations"/>
    <n v="1233262"/>
    <n v="260598"/>
    <x v="1"/>
  </r>
  <r>
    <n v="2106"/>
    <n v="5920"/>
    <s v="Alcoholic Beverage Annual"/>
    <s v="LOUISVILLE COUNTRY CLUB"/>
    <s v="25 MOCKINGBIRD VALLEY TRL "/>
    <n v="25"/>
    <s v=" "/>
    <s v="MOCKINGBIRD VALLEY"/>
    <s v="TRL"/>
    <n v="-85.677197946700005"/>
    <n v="38.279387727699898"/>
    <d v="2018-09-30T00:00:00"/>
    <s v="CLB"/>
    <s v="Country Club"/>
    <d v="2004-08-25T16:43:00"/>
    <n v="40207"/>
    <x v="4"/>
    <m/>
    <s v="R1"/>
    <s v="SBPC"/>
    <s v="NQ3 Supplemental Bar -(Private Club)"/>
    <s v="ACTIVE"/>
    <m/>
    <s v="Codes and Regulations"/>
    <n v="1230745"/>
    <n v="286997"/>
    <x v="0"/>
  </r>
  <r>
    <n v="2107"/>
    <s v="15ABC1157"/>
    <s v="Alcoholic Beverage Annual"/>
    <s v="WEST MAIN STREET LIQUOR"/>
    <s v="1901 W MAIN ST "/>
    <n v="1901"/>
    <s v="W"/>
    <s v="MAIN"/>
    <s v="ST"/>
    <n v="-85.7814739465"/>
    <n v="38.259628221"/>
    <d v="2018-10-31T00:00:00"/>
    <s v="LIQ"/>
    <s v="Liquor Store"/>
    <d v="2015-10-26T12:20:44"/>
    <n v="40203"/>
    <x v="3"/>
    <s v="PORTLAND"/>
    <s v="C2"/>
    <s v="LP"/>
    <s v="Quota Retail Package"/>
    <s v="ACTIVE"/>
    <d v="2015-10-26T12:20:44"/>
    <s v="Codes and Regulations"/>
    <n v="1200696"/>
    <n v="280283"/>
    <x v="1"/>
  </r>
  <r>
    <n v="2108"/>
    <s v="15ABC1158"/>
    <s v="Alcoholic Beverage Annual"/>
    <s v="GRIND BURGER KITCHEN"/>
    <s v="829 E MARKET ST "/>
    <n v="829"/>
    <s v="E"/>
    <s v="MARKET"/>
    <s v="ST"/>
    <n v="-85.736589600599899"/>
    <n v="38.253474015999899"/>
    <d v="2018-09-30T00:00:00"/>
    <s v="RST"/>
    <s v="Restaurant / Cafe"/>
    <d v="2015-10-19T11:52:12"/>
    <n v="40206"/>
    <x v="3"/>
    <s v="REMAINDER OF CITY"/>
    <s v="EZ1"/>
    <s v="MBP"/>
    <s v="NQ Retail Malt Beverage Package"/>
    <s v="ACTIVE"/>
    <d v="2015-10-19T11:52:12"/>
    <s v="Codes and Regulations"/>
    <n v="1213546"/>
    <n v="277831"/>
    <x v="1"/>
  </r>
  <r>
    <n v="2109"/>
    <s v="15ABC1158"/>
    <s v="Alcoholic Beverage Annual"/>
    <s v="GRIND BURGER KITCHEN"/>
    <s v="829 E MARKET ST "/>
    <n v="829"/>
    <s v="E"/>
    <s v="MARKET"/>
    <s v="ST"/>
    <n v="-85.736589600599899"/>
    <n v="38.253474015999899"/>
    <d v="2018-09-30T00:00:00"/>
    <s v="RST"/>
    <s v="Restaurant / Cafe"/>
    <d v="2015-10-19T11:52:12"/>
    <n v="40206"/>
    <x v="3"/>
    <s v="REMAINDER OF CITY"/>
    <s v="EZ1"/>
    <s v="RLD"/>
    <s v="NQ2 Retail Drink (Restaurant)"/>
    <s v="ACTIVE"/>
    <d v="2015-10-19T11:52:12"/>
    <s v="Codes and Regulations"/>
    <n v="1213546"/>
    <n v="277831"/>
    <x v="1"/>
  </r>
  <r>
    <n v="2110"/>
    <s v="15ABC1158"/>
    <s v="Alcoholic Beverage Annual"/>
    <s v="GRIND BURGER KITCHEN"/>
    <s v="829 E MARKET ST "/>
    <n v="829"/>
    <s v="E"/>
    <s v="MARKET"/>
    <s v="ST"/>
    <n v="-85.736589600599899"/>
    <n v="38.253474015999899"/>
    <d v="2018-09-30T00:00:00"/>
    <s v="RST"/>
    <s v="Restaurant / Cafe"/>
    <d v="2015-10-19T11:52:12"/>
    <n v="40206"/>
    <x v="3"/>
    <s v="REMAINDER OF CITY"/>
    <s v="EZ1"/>
    <s v="RLD2"/>
    <s v="NQ2 Restaurant Liquor Drink (12 am till 2 am)"/>
    <s v="ACTIVE"/>
    <d v="2015-10-19T11:52:12"/>
    <s v="Codes and Regulations"/>
    <n v="1213546"/>
    <n v="277831"/>
    <x v="1"/>
  </r>
  <r>
    <n v="2111"/>
    <s v="15ABC1158"/>
    <s v="Alcoholic Beverage Annual"/>
    <s v="GRIND BURGER KITCHEN"/>
    <s v="829 E MARKET ST "/>
    <n v="829"/>
    <s v="E"/>
    <s v="MARKET"/>
    <s v="ST"/>
    <n v="-85.736589600599899"/>
    <n v="38.253474015999899"/>
    <d v="2018-09-30T00:00:00"/>
    <s v="RST"/>
    <s v="Restaurant / Cafe"/>
    <d v="2015-10-19T11:52:12"/>
    <n v="40206"/>
    <x v="3"/>
    <s v="REMAINDER OF CITY"/>
    <s v="EZ1"/>
    <s v="SD"/>
    <s v="Sunday Drink"/>
    <s v="ACTIVE"/>
    <d v="2015-10-19T11:52:12"/>
    <s v="Codes and Regulations"/>
    <n v="1213546"/>
    <n v="277831"/>
    <x v="1"/>
  </r>
  <r>
    <n v="2112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SBL"/>
    <s v="Supplemental Bar"/>
    <s v="ACTIVE"/>
    <d v="2015-10-27T15:57:09"/>
    <s v="Codes and Regulations"/>
    <n v="1215231"/>
    <n v="278670"/>
    <x v="1"/>
  </r>
  <r>
    <n v="2113"/>
    <n v="6840"/>
    <s v="Alcoholic Beverage Annual"/>
    <s v="MIKE WALSH LIQUORS"/>
    <s v="200 E MARKET ST "/>
    <n v="200"/>
    <s v="E"/>
    <s v="MARKET"/>
    <s v="ST"/>
    <n v="-85.750007012599895"/>
    <n v="38.254222498300003"/>
    <d v="2018-11-30T00:00:00"/>
    <s v="LIQ"/>
    <s v="Liquor Store"/>
    <d v="2004-11-02T14:22:00"/>
    <n v="40202"/>
    <x v="3"/>
    <s v="CENTRAL BUSINESS DISTRICT"/>
    <s v="(C3)"/>
    <s v="LP"/>
    <s v="Quota Retail Package"/>
    <s v="ACTIVE"/>
    <m/>
    <s v="Codes and Regulations"/>
    <n v="1209698"/>
    <n v="278166"/>
    <x v="0"/>
  </r>
  <r>
    <n v="2114"/>
    <n v="6374"/>
    <s v="Alcoholic Beverage Annual"/>
    <s v="RAMSI'S CAFE ON THE WORLD"/>
    <s v="1293 BARDSTOWN RD "/>
    <n v="1293"/>
    <s v=" "/>
    <s v="BARDSTOWN"/>
    <s v="RD"/>
    <n v="-85.715456723000003"/>
    <n v="38.235741476999898"/>
    <d v="2018-10-31T00:00:00"/>
    <s v="RST"/>
    <s v="Restaurant / Cafe"/>
    <d v="2004-09-30T15:12:00"/>
    <n v="40204"/>
    <x v="9"/>
    <s v="CHEROKEE TRIANGLE"/>
    <s v="(C2)"/>
    <s v="RLD"/>
    <s v="NQ2 Retail Drink (Restaurant)"/>
    <s v="ACTIVE"/>
    <m/>
    <s v="Codes and Regulations"/>
    <n v="1219511"/>
    <n v="271277"/>
    <x v="0"/>
  </r>
  <r>
    <n v="2115"/>
    <n v="6374"/>
    <s v="Alcoholic Beverage Annual"/>
    <s v="RAMSI'S CAFE ON THE WORLD"/>
    <s v="1293 BARDSTOWN RD "/>
    <n v="1293"/>
    <s v=" "/>
    <s v="BARDSTOWN"/>
    <s v="RD"/>
    <n v="-85.715456723000003"/>
    <n v="38.235741476999898"/>
    <d v="2018-10-31T00:00:00"/>
    <s v="RST"/>
    <s v="Restaurant / Cafe"/>
    <d v="2004-09-30T15:12:00"/>
    <n v="40204"/>
    <x v="9"/>
    <s v="CHEROKEE TRIANGLE"/>
    <s v="(C2)"/>
    <s v="SD"/>
    <s v="Sunday Drink"/>
    <s v="ACTIVE"/>
    <m/>
    <s v="Codes and Regulations"/>
    <n v="1219511"/>
    <n v="271277"/>
    <x v="0"/>
  </r>
  <r>
    <n v="2116"/>
    <n v="34630"/>
    <s v="Alcoholic Beverage Annual"/>
    <s v="DAUNTLESS DISTRIBUTING LLC"/>
    <s v="1110 W KENTUCKY ST "/>
    <n v="1110"/>
    <s v="W"/>
    <s v="KENTUCKY"/>
    <s v="ST"/>
    <n v="-85.7715416441999"/>
    <n v="38.2404235063999"/>
    <d v="2019-03-31T00:00:00"/>
    <s v="DST"/>
    <s v="Distributor / Wholesaler"/>
    <d v="2012-03-27T10:01:00"/>
    <n v="40210"/>
    <x v="10"/>
    <s v="CALIFORNIA"/>
    <s v="EZ1"/>
    <s v="WH"/>
    <s v="Wholesaler"/>
    <s v="ACTIVE"/>
    <m/>
    <s v="Codes and Regulations"/>
    <n v="1203432"/>
    <n v="273243"/>
    <x v="10"/>
  </r>
  <r>
    <n v="2117"/>
    <s v="15ABC1175"/>
    <s v="Alcoholic Beverage Annual"/>
    <s v="MINIT MART"/>
    <s v="1123 S FLOYD ST "/>
    <n v="1123"/>
    <s v="S"/>
    <s v="FLOYD"/>
    <s v="ST"/>
    <n v="-85.751176673399897"/>
    <n v="38.235828748300001"/>
    <d v="2018-10-31T00:00:00"/>
    <s v="GRO"/>
    <s v="Grocery / Food Mart"/>
    <d v="2015-11-13T15:18:37"/>
    <n v="40203"/>
    <x v="10"/>
    <s v="SHELBY PARK"/>
    <s v="C2"/>
    <s v="MBP2"/>
    <s v="NQ Retail Malt Beverage Package (12 am till 2 am)"/>
    <s v="INACTIVE"/>
    <d v="2015-11-13T15:18:37"/>
    <s v="Codes and Regulations"/>
    <n v="1209253"/>
    <n v="271474"/>
    <x v="1"/>
  </r>
  <r>
    <n v="2118"/>
    <s v="15ABC1179"/>
    <s v="Alcoholic Beverage Annual"/>
    <s v="QUICK STOP LIQUORS"/>
    <s v="8116 BLUE LICK RD "/>
    <n v="8116"/>
    <s v=" "/>
    <s v="BLUE LICK"/>
    <s v="RD"/>
    <n v="-85.6875158414"/>
    <n v="38.132551135100002"/>
    <d v="2019-02-28T00:00:00"/>
    <s v="LIQ"/>
    <s v="Liquor Store"/>
    <d v="2015-11-06T10:11:47"/>
    <n v="40219"/>
    <x v="0"/>
    <m/>
    <s v="C2"/>
    <s v="LP"/>
    <s v="Quota Retail Package"/>
    <s v="ACTIVE"/>
    <d v="2015-11-06T10:11:46"/>
    <s v="Codes and Regulations"/>
    <n v="1226949"/>
    <n v="233577"/>
    <x v="1"/>
  </r>
  <r>
    <n v="2119"/>
    <n v="6842"/>
    <s v="Alcoholic Beverage Annual"/>
    <s v="MORTON'S OF CHICAGO/STEAKHOUSE"/>
    <s v="626 W MAIN ST "/>
    <n v="626"/>
    <s v="W"/>
    <s v="MAIN"/>
    <s v="ST"/>
    <n v="-85.7611181235999"/>
    <n v="38.256935498200001"/>
    <d v="2018-11-30T00:00:00"/>
    <s v="RST"/>
    <s v="Restaurant / Cafe"/>
    <d v="2004-11-02T14:55:00"/>
    <n v="40202"/>
    <x v="3"/>
    <s v="CENTRAL BUSINESS DISTRICT"/>
    <s v="(C3)"/>
    <s v="CATE"/>
    <s v="Caterer"/>
    <s v="ACTIVE"/>
    <m/>
    <s v="Codes and Regulations"/>
    <n v="1206524"/>
    <n v="279206"/>
    <x v="0"/>
  </r>
  <r>
    <n v="2120"/>
    <s v="15ABC1094"/>
    <s v="Alcoholic Beverage Annual"/>
    <s v="WALGREENS #07643"/>
    <s v="9801 BROWNSBORO RD "/>
    <n v="9801"/>
    <s v=" "/>
    <s v="BROWNSBORO"/>
    <s v="RD"/>
    <n v="-85.567156671299898"/>
    <n v="38.3136298448999"/>
    <d v="2018-08-31T00:00:00"/>
    <s v="DRG"/>
    <s v="Drug Store"/>
    <d v="2015-07-29T17:27:41"/>
    <n v="40241"/>
    <x v="6"/>
    <m/>
    <s v="C1"/>
    <s v="MBP"/>
    <s v="NQ Retail Malt Beverage Package"/>
    <s v="ACTIVE"/>
    <d v="2015-07-29T17:27:41"/>
    <s v="Codes and Regulations"/>
    <n v="1262508"/>
    <n v="298995"/>
    <x v="1"/>
  </r>
  <r>
    <n v="2121"/>
    <n v="6842"/>
    <s v="Alcoholic Beverage Annual"/>
    <s v="MORTON'S OF CHICAGO/STEAKHOUSE"/>
    <s v="626 W MAIN ST "/>
    <n v="626"/>
    <s v="W"/>
    <s v="MAIN"/>
    <s v="ST"/>
    <n v="-85.7611181235999"/>
    <n v="38.256935498200001"/>
    <d v="2018-11-30T00:00:00"/>
    <s v="RST"/>
    <s v="Restaurant / Cafe"/>
    <d v="2004-11-02T14:55:00"/>
    <n v="40202"/>
    <x v="3"/>
    <s v="CENTRAL BUSINESS DISTRICT"/>
    <s v="(C3)"/>
    <s v="SD"/>
    <s v="Sunday Drink"/>
    <s v="ACTIVE"/>
    <m/>
    <s v="Codes and Regulations"/>
    <n v="1206524"/>
    <n v="279206"/>
    <x v="0"/>
  </r>
  <r>
    <n v="2122"/>
    <n v="6842"/>
    <s v="Alcoholic Beverage Annual"/>
    <s v="MORTON'S OF CHICAGO/STEAKHOUSE"/>
    <s v="626 W MAIN ST "/>
    <n v="626"/>
    <s v="W"/>
    <s v="MAIN"/>
    <s v="ST"/>
    <n v="-85.7611181235999"/>
    <n v="38.256935498200001"/>
    <d v="2018-11-30T00:00:00"/>
    <s v="RST"/>
    <s v="Restaurant / Cafe"/>
    <d v="2004-11-02T14:55:00"/>
    <n v="40202"/>
    <x v="3"/>
    <s v="CENTRAL BUSINESS DISTRICT"/>
    <s v="(C3)"/>
    <s v="RLD"/>
    <s v="NQ2 Retail Drink (Restaurant)"/>
    <s v="ACTIVE"/>
    <m/>
    <s v="Codes and Regulations"/>
    <n v="1206524"/>
    <n v="279206"/>
    <x v="0"/>
  </r>
  <r>
    <n v="2123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LP"/>
    <s v="Quota Retail Package"/>
    <s v="INACTIVE"/>
    <d v="2015-10-13T10:21:13"/>
    <s v="Codes and Regulations"/>
    <n v="1209180"/>
    <n v="278770"/>
    <x v="1"/>
  </r>
  <r>
    <n v="2124"/>
    <n v="6844"/>
    <s v="Alcoholic Beverage Annual"/>
    <s v="OLD SPAGHETTI FACTORY, THE"/>
    <s v="235 W MARKET ST "/>
    <n v="235"/>
    <s v="W"/>
    <s v="MARKET"/>
    <s v="ST"/>
    <n v="-85.754868086900004"/>
    <n v="38.2551816163"/>
    <d v="2018-11-30T00:00:00"/>
    <s v="RST"/>
    <s v="Restaurant / Cafe"/>
    <d v="2004-11-02T15:09:00"/>
    <n v="40202"/>
    <x v="3"/>
    <s v="CENTRAL BUSINESS DISTRICT"/>
    <s v="(C3)"/>
    <s v="RLD"/>
    <s v="NQ2 Retail Drink (Restaurant)"/>
    <s v="ACTIVE"/>
    <m/>
    <s v="Codes and Regulations"/>
    <n v="1208308"/>
    <n v="278538"/>
    <x v="0"/>
  </r>
  <r>
    <n v="2125"/>
    <n v="6844"/>
    <s v="Alcoholic Beverage Annual"/>
    <s v="OLD SPAGHETTI FACTORY, THE"/>
    <s v="235 W MARKET ST "/>
    <n v="235"/>
    <s v="W"/>
    <s v="MARKET"/>
    <s v="ST"/>
    <n v="-85.754868086900004"/>
    <n v="38.2551816163"/>
    <d v="2018-11-30T00:00:00"/>
    <s v="RST"/>
    <s v="Restaurant / Cafe"/>
    <d v="2004-11-02T15:09:00"/>
    <n v="40202"/>
    <x v="3"/>
    <s v="CENTRAL BUSINESS DISTRICT"/>
    <s v="(C3)"/>
    <s v="SD"/>
    <s v="Sunday Drink"/>
    <s v="ACTIVE"/>
    <m/>
    <s v="Codes and Regulations"/>
    <n v="1208308"/>
    <n v="278538"/>
    <x v="0"/>
  </r>
  <r>
    <n v="2126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MBP"/>
    <s v="NQ Retail Malt Beverage Package"/>
    <s v="INACTIVE"/>
    <d v="2015-10-13T10:21:13"/>
    <s v="Codes and Regulations"/>
    <n v="1209180"/>
    <n v="278770"/>
    <x v="1"/>
  </r>
  <r>
    <n v="2127"/>
    <n v="6847"/>
    <s v="Alcoholic Beverage Annual"/>
    <s v="PENDENNIS CLUB"/>
    <s v="218 W MUHAMMAD ALI BLVD "/>
    <n v="218"/>
    <s v="W"/>
    <s v="MUHAMMAD ALI"/>
    <s v="BLVD"/>
    <n v="-85.755036553899899"/>
    <n v="38.2505380773"/>
    <d v="2018-11-30T00:00:00"/>
    <s v="PRI"/>
    <s v="Private Club"/>
    <d v="2004-11-02T15:33:08"/>
    <n v="40202"/>
    <x v="3"/>
    <s v="CENTRAL BUSINESS DISTRICT"/>
    <s v="(C3)"/>
    <s v="SD"/>
    <s v="Sunday Drink"/>
    <s v="ACTIVE"/>
    <m/>
    <s v="Codes and Regulations"/>
    <n v="1208232"/>
    <n v="276848"/>
    <x v="0"/>
  </r>
  <r>
    <n v="2128"/>
    <n v="6849"/>
    <s v="Alcoholic Beverage Annual"/>
    <s v="STEVIE RAY'S BLUES BAR"/>
    <s v="230 E MAIN ST "/>
    <n v="230"/>
    <s v="E"/>
    <s v="MAIN"/>
    <s v="ST"/>
    <n v="-85.7487203811"/>
    <n v="38.2555023448"/>
    <d v="2018-11-30T00:00:00"/>
    <s v="BAR"/>
    <s v="Bar"/>
    <d v="2004-11-02T16:01:00"/>
    <n v="40202"/>
    <x v="3"/>
    <s v="CENTRAL BUSINESS DISTRICT"/>
    <s v="(C3)"/>
    <s v="LD"/>
    <s v="Quota Retail Drink"/>
    <s v="ACTIVE"/>
    <m/>
    <s v="Codes and Regulations"/>
    <n v="1210075"/>
    <n v="278626"/>
    <x v="0"/>
  </r>
  <r>
    <n v="2129"/>
    <n v="6849"/>
    <s v="Alcoholic Beverage Annual"/>
    <s v="STEVIE RAY'S BLUES BAR"/>
    <s v="230 E MAIN ST "/>
    <n v="230"/>
    <s v="E"/>
    <s v="MAIN"/>
    <s v="ST"/>
    <n v="-85.7487203811"/>
    <n v="38.2555023448"/>
    <d v="2018-11-30T00:00:00"/>
    <s v="BAR"/>
    <s v="Bar"/>
    <d v="2004-11-02T16:01:00"/>
    <n v="40202"/>
    <x v="3"/>
    <s v="CENTRAL BUSINESS DISTRICT"/>
    <s v="(C3)"/>
    <s v="LD4"/>
    <s v="Quota Retail Drink (12 AM - 4 AM)"/>
    <s v="ACTIVE"/>
    <m/>
    <s v="Codes and Regulations"/>
    <n v="1210075"/>
    <n v="278626"/>
    <x v="0"/>
  </r>
  <r>
    <n v="2130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SBL"/>
    <s v="Supplemental Bar"/>
    <s v="ACTIVE"/>
    <d v="2016-07-21T09:35:33"/>
    <s v="Codes and Regulations"/>
    <n v="1217725"/>
    <n v="272319"/>
    <x v="6"/>
  </r>
  <r>
    <n v="2131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MBRD2"/>
    <s v="NQ4 Retail Malt Beverage Drink (12 am till 2 am)"/>
    <s v="ACTIVE"/>
    <d v="2016-07-21T09:35:33"/>
    <s v="Codes and Regulations"/>
    <n v="1217725"/>
    <n v="272319"/>
    <x v="6"/>
  </r>
  <r>
    <n v="2132"/>
    <n v="6849"/>
    <s v="Alcoholic Beverage Annual"/>
    <s v="STEVIE RAY'S BLUES BAR"/>
    <s v="230 E MAIN ST "/>
    <n v="230"/>
    <s v="E"/>
    <s v="MAIN"/>
    <s v="ST"/>
    <n v="-85.7487203811"/>
    <n v="38.2555023448"/>
    <d v="2018-11-30T00:00:00"/>
    <s v="BAR"/>
    <s v="Bar"/>
    <d v="2004-11-02T16:01:00"/>
    <n v="40202"/>
    <x v="3"/>
    <s v="CENTRAL BUSINESS DISTRICT"/>
    <s v="(C3)"/>
    <s v="SD"/>
    <s v="Sunday Drink"/>
    <s v="ACTIVE"/>
    <m/>
    <s v="Codes and Regulations"/>
    <n v="1210075"/>
    <n v="278626"/>
    <x v="0"/>
  </r>
  <r>
    <n v="2133"/>
    <n v="6850"/>
    <s v="Alcoholic Beverage Annual"/>
    <s v="VINCENZO'S"/>
    <s v="150 S 5TH ST "/>
    <n v="150"/>
    <s v="S"/>
    <s v="5TH"/>
    <s v="ST"/>
    <n v="-85.758634166500002"/>
    <n v="38.255734487200002"/>
    <d v="2018-11-30T00:00:00"/>
    <s v="RST"/>
    <s v="Restaurant / Cafe"/>
    <d v="2004-11-02T16:18:00"/>
    <n v="40202"/>
    <x v="3"/>
    <s v="CENTRAL BUSINESS DISTRICT"/>
    <s v="(C3)"/>
    <s v="RLD"/>
    <s v="NQ2 Retail Drink (Restaurant)"/>
    <s v="ACTIVE"/>
    <m/>
    <s v="Codes and Regulations"/>
    <n v="1207230"/>
    <n v="278757"/>
    <x v="0"/>
  </r>
  <r>
    <n v="2134"/>
    <n v="6793"/>
    <s v="Alcoholic Beverage Annual"/>
    <s v="LOS AZTECAS II"/>
    <s v="530 W MAIN ST "/>
    <n v="530"/>
    <s v="W"/>
    <s v="MAIN"/>
    <s v="ST"/>
    <n v="-85.759552445899899"/>
    <n v="38.2566811067"/>
    <d v="2018-11-30T00:00:00"/>
    <s v="RST"/>
    <s v="Restaurant / Cafe"/>
    <d v="2005-10-12T10:04:00"/>
    <n v="40202"/>
    <x v="3"/>
    <s v="CENTRAL BUSINESS DISTRICT"/>
    <s v="(C3)"/>
    <s v="CATE"/>
    <s v="Caterer"/>
    <s v="ACTIVE"/>
    <m/>
    <s v="Codes and Regulations"/>
    <n v="1206972"/>
    <n v="279106"/>
    <x v="4"/>
  </r>
  <r>
    <n v="2135"/>
    <n v="6850"/>
    <s v="Alcoholic Beverage Annual"/>
    <s v="VINCENZO'S"/>
    <s v="150 S 5TH ST "/>
    <n v="150"/>
    <s v="S"/>
    <s v="5TH"/>
    <s v="ST"/>
    <n v="-85.758634166500002"/>
    <n v="38.255734487200002"/>
    <d v="2018-11-30T00:00:00"/>
    <s v="RST"/>
    <s v="Restaurant / Cafe"/>
    <d v="2004-11-02T16:18:00"/>
    <n v="40202"/>
    <x v="3"/>
    <s v="CENTRAL BUSINESS DISTRICT"/>
    <s v="(C3)"/>
    <s v="SD"/>
    <s v="Sunday Drink"/>
    <s v="ACTIVE"/>
    <m/>
    <s v="Codes and Regulations"/>
    <n v="1207230"/>
    <n v="278757"/>
    <x v="0"/>
  </r>
  <r>
    <n v="2136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SD"/>
    <s v="Sunday Drink"/>
    <s v="ACTIVE"/>
    <m/>
    <s v="Codes and Regulations"/>
    <n v="1205054"/>
    <n v="243978"/>
    <x v="6"/>
  </r>
  <r>
    <n v="2137"/>
    <s v="16ABC1113"/>
    <s v="Alcoholic Beverage Annual"/>
    <s v="BLUE LICK LIQUORS"/>
    <s v="9220 BLUE LICK RD "/>
    <n v="9220"/>
    <s v=" "/>
    <s v="BLUE LICK"/>
    <s v="RD"/>
    <n v="-85.689913145099894"/>
    <n v="38.114541061899899"/>
    <d v="2019-01-31T00:00:00"/>
    <s v="LIQ"/>
    <s v="Liquor Store"/>
    <d v="2016-07-27T15:55:03"/>
    <n v="40229"/>
    <x v="0"/>
    <m/>
    <s v="C1"/>
    <s v="MBP"/>
    <s v="NQ Retail Malt Beverage Package"/>
    <s v="ACTIVE"/>
    <m/>
    <s v="Codes and Regulations"/>
    <n v="1226157"/>
    <n v="227030"/>
    <x v="6"/>
  </r>
  <r>
    <n v="2138"/>
    <s v="16ABC1113"/>
    <s v="Alcoholic Beverage Annual"/>
    <s v="BLUE LICK LIQUORS"/>
    <s v="9220 BLUE LICK RD "/>
    <n v="9220"/>
    <s v=" "/>
    <s v="BLUE LICK"/>
    <s v="RD"/>
    <n v="-85.689913145099894"/>
    <n v="38.114541061899899"/>
    <d v="2019-01-31T00:00:00"/>
    <s v="LIQ"/>
    <s v="Liquor Store"/>
    <d v="2016-07-27T15:55:03"/>
    <n v="40229"/>
    <x v="0"/>
    <m/>
    <s v="C1"/>
    <s v="MBP2"/>
    <s v="NQ Retail Malt Beverage Package (12 am till 2 am)"/>
    <s v="ACTIVE"/>
    <m/>
    <s v="Codes and Regulations"/>
    <n v="1226157"/>
    <n v="227030"/>
    <x v="6"/>
  </r>
  <r>
    <n v="2139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MBCO"/>
    <s v="NQ Retail Malt Beverage Combo (Package and Drink)"/>
    <s v="ACTIVE"/>
    <m/>
    <s v="Codes and Regulations"/>
    <n v="1217725"/>
    <n v="272319"/>
    <x v="6"/>
  </r>
  <r>
    <n v="2140"/>
    <n v="14825"/>
    <s v="Alcoholic Beverage Annual"/>
    <s v="OYA LIQUORS"/>
    <s v="2135 DIXIE HWY "/>
    <n v="2135"/>
    <s v=" "/>
    <s v="DIXIE"/>
    <s v="HWY"/>
    <n v="-85.793732304900004"/>
    <n v="38.219374983199899"/>
    <d v="2019-03-31T00:00:00"/>
    <s v="LIQ"/>
    <s v="Liquor Store"/>
    <d v="2005-09-02T15:18:00"/>
    <n v="40210"/>
    <x v="25"/>
    <m/>
    <s v="C1"/>
    <s v="LP"/>
    <s v="Quota Retail Package"/>
    <s v="ACTIVE"/>
    <m/>
    <s v="Codes and Regulations"/>
    <n v="1196931"/>
    <n v="265685"/>
    <x v="4"/>
  </r>
  <r>
    <n v="2141"/>
    <n v="4694"/>
    <s v="Alcoholic Beverage Annual"/>
    <s v="610 MAGNOLIA RESTAURANT"/>
    <s v="610 W MAGNOLIA AVE "/>
    <n v="610"/>
    <s v="W"/>
    <s v="MAGNOLIA"/>
    <s v="AVE"/>
    <n v="-85.765377322099894"/>
    <n v="38.2293698322"/>
    <d v="2019-05-31T00:00:00"/>
    <s v="BAR"/>
    <s v="Bar"/>
    <d v="2004-05-27T15:21:00"/>
    <n v="40208"/>
    <x v="10"/>
    <s v="OLD LOUISVILLE"/>
    <s v="TNZD"/>
    <s v="LP"/>
    <s v="Quota Retail Package"/>
    <s v="INACTIVE"/>
    <m/>
    <s v="Codes and Regulations"/>
    <n v="1205136"/>
    <n v="269189"/>
    <x v="0"/>
  </r>
  <r>
    <n v="2142"/>
    <n v="16175"/>
    <s v="Alcoholic Beverage Annual"/>
    <s v="RED ROBIN AMERICAS GOURMET BUR"/>
    <s v="9870 VON ALLMEN CT "/>
    <n v="9870"/>
    <s v=" "/>
    <s v="VON ALLMEN"/>
    <s v="CT"/>
    <n v="-85.568382040499898"/>
    <n v="38.312967911999898"/>
    <d v="2019-01-31T00:00:00"/>
    <s v="RST"/>
    <s v="Restaurant / Cafe"/>
    <d v="2006-07-07T15:09:00"/>
    <n v="40241"/>
    <x v="6"/>
    <m/>
    <s v="C1"/>
    <s v="SD"/>
    <s v="Sunday Drink"/>
    <s v="ACTIVE"/>
    <m/>
    <s v="Codes and Regulations"/>
    <n v="1262153"/>
    <n v="298759"/>
    <x v="14"/>
  </r>
  <r>
    <n v="2143"/>
    <n v="16175"/>
    <s v="Alcoholic Beverage Annual"/>
    <s v="RED ROBIN AMERICAS GOURMET BUR"/>
    <s v="9870 VON ALLMEN CT "/>
    <n v="9870"/>
    <s v=" "/>
    <s v="VON ALLMEN"/>
    <s v="CT"/>
    <n v="-85.568382040499898"/>
    <n v="38.312967911999898"/>
    <d v="2019-01-31T00:00:00"/>
    <s v="RST"/>
    <s v="Restaurant / Cafe"/>
    <d v="2006-07-07T15:09:00"/>
    <n v="40241"/>
    <x v="6"/>
    <m/>
    <s v="C1"/>
    <s v="RLD"/>
    <s v="NQ2 Retail Drink (Restaurant)"/>
    <s v="ACTIVE"/>
    <m/>
    <s v="Codes and Regulations"/>
    <n v="1262153"/>
    <n v="298759"/>
    <x v="14"/>
  </r>
  <r>
    <n v="2144"/>
    <s v="16ABC1124"/>
    <s v="Alcoholic Beverage Annual"/>
    <s v="EL NOPAL MEXICAN RESTAURANT"/>
    <s v="962 BAXTER AVE 101"/>
    <n v="962"/>
    <s v=" "/>
    <s v="BAXTER"/>
    <s v="AVE"/>
    <n v="-85.724706590599894"/>
    <n v="38.240458617199899"/>
    <d v="2018-10-31T00:00:00"/>
    <s v="RST"/>
    <s v="Restaurant / Cafe"/>
    <d v="2016-09-12T11:23:12"/>
    <n v="40204"/>
    <x v="9"/>
    <s v="HIGHLANDS"/>
    <s v="(C2)"/>
    <s v="RLD"/>
    <s v="NQ2 Retail Drink (Restaurant)"/>
    <s v="ACTIVE"/>
    <m/>
    <s v="Codes and Regulations"/>
    <n v="1216882"/>
    <n v="273037"/>
    <x v="6"/>
  </r>
  <r>
    <n v="2145"/>
    <s v="16ABC1131"/>
    <s v="Alcoholic Beverage Annual"/>
    <s v="BEARNO'S PIZZA"/>
    <s v="13829 ENGLISH VILLA DR "/>
    <n v="13829"/>
    <s v=" "/>
    <s v="ENGLISH VILLA"/>
    <s v="DR"/>
    <n v="-85.494543141600005"/>
    <n v="38.2399746976999"/>
    <d v="2019-02-28T00:00:00"/>
    <s v="RST"/>
    <s v="Restaurant / Cafe"/>
    <d v="2016-08-29T15:55:07"/>
    <n v="40245"/>
    <x v="13"/>
    <m/>
    <s v="C1"/>
    <s v="MBRD"/>
    <s v="NQ4 Retail Malt Beverage Drink"/>
    <s v="ACTIVE"/>
    <d v="2016-08-29T15:55:07"/>
    <s v="Codes and Regulations"/>
    <n v="1282978"/>
    <n v="271885"/>
    <x v="6"/>
  </r>
  <r>
    <n v="2146"/>
    <s v="16ABC1132"/>
    <s v="Alcoholic Beverage Annual"/>
    <s v="VICTORIA MEXICAN RESTAURANT"/>
    <s v="2918 HIKES LN "/>
    <n v="2918"/>
    <s v=" "/>
    <s v="HIKES"/>
    <s v="LN"/>
    <n v="-85.641803381000003"/>
    <n v="38.210132322100002"/>
    <d v="2019-01-31T00:00:00"/>
    <s v="RST"/>
    <s v="Restaurant / Cafe"/>
    <d v="2016-09-15T12:26:47"/>
    <n v="40218"/>
    <x v="15"/>
    <s v="KLONDIKE"/>
    <s v="C1"/>
    <s v="LD2"/>
    <s v="Quota Retail Drink (12 AM - 2 AM)"/>
    <s v="ACTIVE"/>
    <m/>
    <s v="Codes and Regulations"/>
    <n v="1240523"/>
    <n v="261624"/>
    <x v="6"/>
  </r>
  <r>
    <n v="2147"/>
    <s v="16ABC1139"/>
    <s v="Alcoholic Beverage Annual"/>
    <s v="GAGEL PIC PAC"/>
    <s v="723 GAGEL AVE "/>
    <n v="723"/>
    <s v=" "/>
    <s v="GAGEL"/>
    <s v="AVE"/>
    <n v="-85.798793017700007"/>
    <n v="38.1713144601"/>
    <d v="2019-02-28T00:00:00"/>
    <s v="GRO"/>
    <s v="Grocery / Food Mart"/>
    <d v="2016-10-11T15:41:00"/>
    <n v="40216"/>
    <x v="2"/>
    <s v="CLOVERLEAF"/>
    <s v="C2"/>
    <s v="MBP"/>
    <s v="NQ Retail Malt Beverage Package"/>
    <s v="ACTIVE"/>
    <d v="2016-10-11T15:40:59"/>
    <s v="Codes and Regulations"/>
    <n v="1195183"/>
    <n v="248210"/>
    <x v="6"/>
  </r>
  <r>
    <n v="2148"/>
    <n v="6875"/>
    <s v="Alcoholic Beverage Annual"/>
    <s v="AERO CLUB OF LOUISVILLE"/>
    <s v="3333 ROGER E SCHUPP ST "/>
    <n v="3333"/>
    <s v=" "/>
    <s v="ROGER E SCHUPP"/>
    <s v="ST"/>
    <n v="-85.6584637270999"/>
    <n v="38.225125209700003"/>
    <d v="2019-01-31T00:00:00"/>
    <s v="PRI"/>
    <s v="Private Club"/>
    <d v="2004-11-05T08:30:00"/>
    <n v="40205"/>
    <x v="7"/>
    <s v="BOWMAN"/>
    <s v="R1"/>
    <s v="SD"/>
    <s v="Sunday Drink"/>
    <s v="ACTIVE"/>
    <m/>
    <s v="Codes and Regulations"/>
    <n v="1235820"/>
    <n v="267156"/>
    <x v="0"/>
  </r>
  <r>
    <n v="2149"/>
    <n v="6877"/>
    <s v="Alcoholic Beverage Annual"/>
    <s v="AIR DEVILS INN"/>
    <s v="2802 TAYLORSVILLE RD "/>
    <n v="2802"/>
    <s v=" "/>
    <s v="TAYLORSVILLE"/>
    <s v="RD"/>
    <n v="-85.668011904300002"/>
    <n v="38.222557149700002"/>
    <d v="2019-01-31T00:00:00"/>
    <s v="BAR"/>
    <s v="Bar"/>
    <d v="2004-11-05T08:53:00"/>
    <n v="40205"/>
    <x v="9"/>
    <s v="HAWTHORNE"/>
    <s v="C1"/>
    <s v="LD"/>
    <s v="Quota Retail Drink"/>
    <s v="ACTIVE"/>
    <m/>
    <s v="Codes and Regulations"/>
    <n v="1233063"/>
    <n v="266263"/>
    <x v="0"/>
  </r>
  <r>
    <n v="2150"/>
    <n v="6877"/>
    <s v="Alcoholic Beverage Annual"/>
    <s v="AIR DEVILS INN"/>
    <s v="2802 TAYLORSVILLE RD "/>
    <n v="2802"/>
    <s v=" "/>
    <s v="TAYLORSVILLE"/>
    <s v="RD"/>
    <n v="-85.668011904300002"/>
    <n v="38.222557149700002"/>
    <d v="2019-01-31T00:00:00"/>
    <s v="BAR"/>
    <s v="Bar"/>
    <d v="2004-11-05T08:53:00"/>
    <n v="40205"/>
    <x v="9"/>
    <s v="HAWTHORNE"/>
    <s v="C1"/>
    <s v="LD4"/>
    <s v="Quota Retail Drink (12 AM - 4 AM)"/>
    <s v="ACTIVE"/>
    <m/>
    <s v="Codes and Regulations"/>
    <n v="1233063"/>
    <n v="266263"/>
    <x v="0"/>
  </r>
  <r>
    <n v="2151"/>
    <s v="16ABC1140"/>
    <s v="Alcoholic Beverage Annual"/>
    <s v="GLEN OAKS GOLF &amp; COUNTRY CLUB"/>
    <s v="10601 WORTHINGTON LN "/>
    <n v="10601"/>
    <s v=" "/>
    <s v="WORTHINGTON"/>
    <s v="LN"/>
    <n v="-85.554428166400001"/>
    <n v="38.332686054200003"/>
    <d v="2019-02-28T00:00:00"/>
    <s v="GLF"/>
    <s v="Golf Course"/>
    <d v="2016-09-29T09:17:56"/>
    <n v="40059"/>
    <x v="6"/>
    <m/>
    <s v="R4"/>
    <s v="SD"/>
    <s v="Sunday Drink"/>
    <s v="ACTIVE"/>
    <m/>
    <s v="Codes and Regulations"/>
    <n v="1266258"/>
    <n v="305882"/>
    <x v="6"/>
  </r>
  <r>
    <n v="2152"/>
    <s v="16ABC1141"/>
    <s v="Alcoholic Beverage Annual"/>
    <s v="SAMUEL CULBERTSON MANSION BED AND BREAKFAST"/>
    <s v="1432 S 3RD ST "/>
    <n v="1432"/>
    <s v="S"/>
    <s v="3RD"/>
    <s v="ST"/>
    <n v="-85.760377519000002"/>
    <n v="38.227858195400003"/>
    <d v="2019-05-31T00:00:00"/>
    <s v="HOT"/>
    <s v="Hotels"/>
    <d v="2016-09-23T14:39:02"/>
    <n v="40208"/>
    <x v="10"/>
    <s v="OLD LOUISVILLE"/>
    <s v="TNZD"/>
    <s v="PC"/>
    <s v="NQ3 Retail Drink (Private Club)"/>
    <s v="ACTIVE"/>
    <d v="2016-09-23T14:39:02"/>
    <s v="Codes and Regulations"/>
    <n v="1206563"/>
    <n v="268615"/>
    <x v="6"/>
  </r>
  <r>
    <n v="2153"/>
    <n v="6877"/>
    <s v="Alcoholic Beverage Annual"/>
    <s v="AIR DEVILS INN"/>
    <s v="2802 TAYLORSVILLE RD "/>
    <n v="2802"/>
    <s v=" "/>
    <s v="TAYLORSVILLE"/>
    <s v="RD"/>
    <n v="-85.668011904300002"/>
    <n v="38.222557149700002"/>
    <d v="2019-01-31T00:00:00"/>
    <s v="BAR"/>
    <s v="Bar"/>
    <d v="2004-11-05T08:53:00"/>
    <n v="40205"/>
    <x v="9"/>
    <s v="HAWTHORNE"/>
    <s v="C1"/>
    <s v="SD"/>
    <s v="Sunday Drink"/>
    <s v="ACTIVE"/>
    <m/>
    <s v="Codes and Regulations"/>
    <n v="1233063"/>
    <n v="266263"/>
    <x v="0"/>
  </r>
  <r>
    <n v="2154"/>
    <s v="16ABC1143"/>
    <s v="Alcoholic Beverage Annual"/>
    <s v="MARCUS BROTHERS IMPORTS"/>
    <s v="200 DISTILLERY COMMONS 200"/>
    <n v="200"/>
    <s v=" "/>
    <s v="DISTILLERY COMMONS"/>
    <s v=" "/>
    <n v="-85.722613217399896"/>
    <n v="38.250564169800001"/>
    <d v="2018-09-30T00:00:00"/>
    <s v="DST"/>
    <s v="Distributor / Wholesaler"/>
    <d v="2016-09-29T16:39:12"/>
    <n v="40206"/>
    <x v="3"/>
    <s v="IRISH HILL"/>
    <s v="PD"/>
    <s v="WH"/>
    <s v="Wholesaler"/>
    <s v="ACTIVE"/>
    <d v="2016-09-29T16:39:12"/>
    <s v="Codes and Regulations"/>
    <n v="1217542"/>
    <n v="276707"/>
    <x v="6"/>
  </r>
  <r>
    <n v="2155"/>
    <n v="6439"/>
    <s v="Alcoholic Beverage Annual"/>
    <s v="DANIEL BOONE POST  NO. 1, AMVETS"/>
    <s v="1111 SWAN ST "/>
    <n v="1111"/>
    <s v=" "/>
    <s v="SWAN"/>
    <s v="ST"/>
    <n v="-85.736855542300006"/>
    <n v="38.234482259799897"/>
    <d v="2018-10-31T00:00:00"/>
    <s v="PRI"/>
    <s v="Private Club"/>
    <d v="2004-10-04T10:15:00"/>
    <n v="40204"/>
    <x v="3"/>
    <s v="GERMANTOWN"/>
    <s v="C1"/>
    <s v="PC2"/>
    <s v="NQ3 Private Club  (12 am till 2 am)"/>
    <s v="INACTIVE"/>
    <m/>
    <s v="Codes and Regulations"/>
    <n v="1213358"/>
    <n v="270917"/>
    <x v="0"/>
  </r>
  <r>
    <n v="2156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SBPC"/>
    <s v="NQ3 Supplemental Bar -(Private Club)"/>
    <s v="INACTIVE"/>
    <m/>
    <s v="Codes and Regulations"/>
    <n v="1215336"/>
    <n v="279132"/>
    <x v="3"/>
  </r>
  <r>
    <n v="2157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SBPC"/>
    <s v="NQ3 Supplemental Bar -(Private Club)"/>
    <s v="INACTIVE"/>
    <m/>
    <s v="Codes and Regulations"/>
    <n v="1215336"/>
    <n v="279132"/>
    <x v="3"/>
  </r>
  <r>
    <n v="2158"/>
    <n v="4063"/>
    <s v="Alcoholic Beverage Annual"/>
    <s v="CAPTAIN'S QUARTERS RIVERSIDE G"/>
    <s v="5700 CAPTAINS QUARTERS RD "/>
    <n v="5700"/>
    <s v=" "/>
    <s v="CAPTAINS QUARTERS"/>
    <s v="RD"/>
    <n v="-85.642583352499898"/>
    <n v="38.331293102399897"/>
    <d v="2019-02-28T00:00:00"/>
    <s v="RIV"/>
    <s v="River Boat"/>
    <d v="2004-04-26T11:53:00"/>
    <n v="40059"/>
    <x v="6"/>
    <m/>
    <s v="C2"/>
    <s v="SD"/>
    <s v="Sunday Drink"/>
    <s v="ACTIVE"/>
    <m/>
    <s v="Codes and Regulations"/>
    <n v="1240966"/>
    <n v="305745"/>
    <x v="0"/>
  </r>
  <r>
    <n v="2159"/>
    <n v="16340"/>
    <s v="Alcoholic Beverage Annual"/>
    <s v="CHILI'S GRILL &amp; BAR II"/>
    <s v="11600 ANTONIA WAY "/>
    <n v="11600"/>
    <s v=" "/>
    <s v="ANTONIA"/>
    <s v="WAY"/>
    <n v="-85.6707555439"/>
    <n v="38.094573860399898"/>
    <d v="2018-07-31T00:00:00"/>
    <s v="RST"/>
    <s v="Restaurant / Cafe"/>
    <d v="2006-05-16T10:49:00"/>
    <n v="40229"/>
    <x v="16"/>
    <m/>
    <s v="C2"/>
    <s v="RLD"/>
    <s v="NQ2 Retail Drink (Restaurant)"/>
    <s v="ACTIVE"/>
    <m/>
    <s v="Codes and Regulations"/>
    <n v="1231556"/>
    <n v="219674"/>
    <x v="14"/>
  </r>
  <r>
    <n v="2160"/>
    <n v="16340"/>
    <s v="Alcoholic Beverage Annual"/>
    <s v="CHILI'S GRILL &amp; BAR II"/>
    <s v="11600 ANTONIA WAY "/>
    <n v="11600"/>
    <s v=" "/>
    <s v="ANTONIA"/>
    <s v="WAY"/>
    <n v="-85.6707555439"/>
    <n v="38.094573860399898"/>
    <d v="2018-07-31T00:00:00"/>
    <s v="RST"/>
    <s v="Restaurant / Cafe"/>
    <d v="2006-05-16T10:49:00"/>
    <n v="40229"/>
    <x v="16"/>
    <m/>
    <s v="C2"/>
    <s v="SD"/>
    <s v="Sunday Drink"/>
    <s v="ACTIVE"/>
    <m/>
    <s v="Codes and Regulations"/>
    <n v="1231556"/>
    <n v="219674"/>
    <x v="14"/>
  </r>
  <r>
    <n v="2161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MBP"/>
    <s v="NQ Retail Malt Beverage Package"/>
    <s v="ACTIVE"/>
    <m/>
    <s v="Codes and Regulations"/>
    <n v="1263311"/>
    <n v="301879"/>
    <x v="6"/>
  </r>
  <r>
    <n v="2162"/>
    <s v="16ABC1089"/>
    <s v="Alcoholic Beverage Annual"/>
    <s v="THE 502"/>
    <s v="10401 MEETING ST "/>
    <n v="10401"/>
    <s v=" "/>
    <s v="MEETING"/>
    <s v="ST"/>
    <n v="-85.564501735899896"/>
    <n v="38.3215799562999"/>
    <d v="2019-02-28T00:00:00"/>
    <s v="RST"/>
    <s v="Restaurant / Cafe"/>
    <d v="2016-07-11T11:08:47"/>
    <n v="40059"/>
    <x v="6"/>
    <m/>
    <s v="PVD"/>
    <s v="MBP2"/>
    <s v="NQ Retail Malt Beverage Package (12 am till 2 am)"/>
    <s v="ACTIVE"/>
    <m/>
    <s v="Codes and Regulations"/>
    <n v="1263311"/>
    <n v="301879"/>
    <x v="6"/>
  </r>
  <r>
    <n v="2163"/>
    <n v="6880"/>
    <s v="Alcoholic Beverage Annual"/>
    <s v="CUMBERLAND BREWS"/>
    <s v="1576 BARDSTOWN RD "/>
    <n v="1576"/>
    <s v=" "/>
    <s v="BARDSTOWN"/>
    <s v="RD"/>
    <n v="-85.705515214100004"/>
    <n v="38.230850981700002"/>
    <d v="2019-01-31T00:00:00"/>
    <s v="RST"/>
    <s v="Restaurant / Cafe"/>
    <d v="2004-11-05T10:25:00"/>
    <n v="40205"/>
    <x v="9"/>
    <s v="DEER PARK"/>
    <s v="(C2)"/>
    <s v="MCBW"/>
    <s v="Microbrewery"/>
    <s v="ACTIVE"/>
    <m/>
    <s v="Codes and Regulations"/>
    <n v="1222338"/>
    <n v="269451"/>
    <x v="0"/>
  </r>
  <r>
    <n v="2164"/>
    <s v="16ABC1115"/>
    <s v="Alcoholic Beverage Annual"/>
    <s v="TASTE FINE WINES AND BOURBONS"/>
    <s v="634 E MARKET ST "/>
    <n v="634"/>
    <s v="E"/>
    <s v="MARKET"/>
    <s v="ST"/>
    <n v="-85.740516238799898"/>
    <n v="38.253207007900002"/>
    <d v="2018-11-30T00:00:00"/>
    <s v="LIQ"/>
    <s v="Liquor Store"/>
    <d v="2016-08-29T16:34:46"/>
    <n v="40202"/>
    <x v="3"/>
    <s v="PHOENIX HILL"/>
    <s v="C2"/>
    <s v="LP"/>
    <s v="Quota Retail Package"/>
    <s v="ACTIVE"/>
    <d v="2016-08-29T16:34:46"/>
    <s v="Codes and Regulations"/>
    <n v="1212417"/>
    <n v="277752"/>
    <x v="6"/>
  </r>
  <r>
    <n v="2165"/>
    <s v="16ABC1116"/>
    <s v="Alcoholic Beverage Annual"/>
    <s v="GOODY GOODY LIQUORS"/>
    <s v="1805 W OAK ST "/>
    <n v="1805"/>
    <s v="W"/>
    <s v="OAK"/>
    <s v="ST"/>
    <n v="-85.7871276021"/>
    <n v="38.237437287200002"/>
    <d v="2019-03-31T00:00:00"/>
    <s v="LIQ"/>
    <s v="Liquor Store"/>
    <d v="2016-08-01T13:17:27"/>
    <n v="40210"/>
    <x v="10"/>
    <s v="CALIFORNIA"/>
    <s v="C1"/>
    <s v="LP"/>
    <s v="Quota Retail Package"/>
    <s v="ACTIVE"/>
    <m/>
    <s v="Codes and Regulations"/>
    <n v="1198938"/>
    <n v="272230"/>
    <x v="6"/>
  </r>
  <r>
    <n v="2166"/>
    <s v="16ABC1116"/>
    <s v="Alcoholic Beverage Annual"/>
    <s v="GOODY GOODY LIQUORS"/>
    <s v="1805 W OAK ST "/>
    <n v="1805"/>
    <s v="W"/>
    <s v="OAK"/>
    <s v="ST"/>
    <n v="-85.7871276021"/>
    <n v="38.237437287200002"/>
    <d v="2019-03-31T00:00:00"/>
    <s v="LIQ"/>
    <s v="Liquor Store"/>
    <d v="2016-08-01T13:17:27"/>
    <n v="40210"/>
    <x v="10"/>
    <s v="CALIFORNIA"/>
    <s v="C1"/>
    <s v="LP2"/>
    <s v="Quota Retail Package (12 AM - 2 AM)"/>
    <s v="ACTIVE"/>
    <d v="2016-08-01T13:17:27"/>
    <s v="Codes and Regulations"/>
    <n v="1198938"/>
    <n v="272230"/>
    <x v="6"/>
  </r>
  <r>
    <n v="2167"/>
    <s v="16ABC1116"/>
    <s v="Alcoholic Beverage Annual"/>
    <s v="GOODY GOODY LIQUORS"/>
    <s v="1805 W OAK ST "/>
    <n v="1805"/>
    <s v="W"/>
    <s v="OAK"/>
    <s v="ST"/>
    <n v="-85.7871276021"/>
    <n v="38.237437287200002"/>
    <d v="2019-03-31T00:00:00"/>
    <s v="LIQ"/>
    <s v="Liquor Store"/>
    <d v="2016-08-01T13:17:27"/>
    <n v="40210"/>
    <x v="10"/>
    <s v="CALIFORNIA"/>
    <s v="C1"/>
    <s v="MBP2"/>
    <s v="NQ Retail Malt Beverage Package (12 am till 2 am)"/>
    <s v="ACTIVE"/>
    <d v="2016-08-01T13:17:27"/>
    <s v="Codes and Regulations"/>
    <n v="1198938"/>
    <n v="272230"/>
    <x v="6"/>
  </r>
  <r>
    <n v="2168"/>
    <n v="6884"/>
    <s v="Alcoholic Beverage Annual"/>
    <s v="AMVETS PRESTON POST #9"/>
    <s v="1567 S SHELBY ST "/>
    <n v="1567"/>
    <s v="S"/>
    <s v="SHELBY"/>
    <s v="ST"/>
    <n v="-85.742751045099894"/>
    <n v="38.222312013100002"/>
    <d v="2019-01-31T00:00:00"/>
    <s v="PRI"/>
    <s v="Private Club"/>
    <d v="2005-02-03T14:18:00"/>
    <n v="40217"/>
    <x v="22"/>
    <s v="SCHNITZELBURG"/>
    <s v="C1"/>
    <s v="SD"/>
    <s v="Sunday Drink"/>
    <s v="ACTIVE"/>
    <m/>
    <s v="Codes and Regulations"/>
    <n v="1211593"/>
    <n v="266513"/>
    <x v="4"/>
  </r>
  <r>
    <n v="2169"/>
    <s v="16ABC1157"/>
    <s v="Alcoholic Beverage Annual"/>
    <s v="MINIMART"/>
    <s v="6620 SIX MILE LN "/>
    <n v="6620"/>
    <s v=" "/>
    <s v="SIX MILE"/>
    <s v="LN"/>
    <n v="-85.629128992299897"/>
    <n v="38.1972322174"/>
    <d v="2019-01-31T00:00:00"/>
    <s v="GRO"/>
    <s v="Grocery / Food Mart"/>
    <d v="2016-11-01T10:52:56"/>
    <n v="40218"/>
    <x v="15"/>
    <m/>
    <s v="C1"/>
    <s v="MBP"/>
    <s v="NQ Retail Malt Beverage Package"/>
    <s v="ACTIVE"/>
    <m/>
    <s v="Codes and Regulations"/>
    <n v="1244094"/>
    <n v="256872"/>
    <x v="6"/>
  </r>
  <r>
    <n v="2170"/>
    <n v="6886"/>
    <s v="Alcoholic Beverage Annual"/>
    <s v="AMVETS POST #61"/>
    <s v="9405 SMYRNA PKY "/>
    <n v="9405"/>
    <s v=" "/>
    <s v="SMYRNA"/>
    <s v="PKY"/>
    <n v="-85.644513777699899"/>
    <n v="38.1117699168"/>
    <d v="2019-01-31T00:00:00"/>
    <s v="PRI"/>
    <s v="Private Club"/>
    <d v="2004-11-05T16:23:00"/>
    <n v="40229"/>
    <x v="24"/>
    <m/>
    <s v="R4"/>
    <s v="SD"/>
    <s v="Sunday Drink"/>
    <s v="ACTIVE"/>
    <m/>
    <s v="Codes and Regulations"/>
    <n v="1239202"/>
    <n v="225820"/>
    <x v="0"/>
  </r>
  <r>
    <n v="2171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MBRD"/>
    <s v="NQ4 Retail Malt Beverage Drink"/>
    <s v="ACTIVE"/>
    <m/>
    <s v="Codes and Regulations"/>
    <n v="1218224"/>
    <n v="272202"/>
    <x v="2"/>
  </r>
  <r>
    <n v="2172"/>
    <n v="16740"/>
    <s v="Alcoholic Beverage Annual"/>
    <s v="FIESTA MEXICANA III"/>
    <s v="4507 BARDSTOWN RD "/>
    <n v="4507"/>
    <s v=" "/>
    <s v="BARDSTOWN"/>
    <s v="RD"/>
    <n v="-85.6290821188"/>
    <n v="38.183207266499899"/>
    <d v="2019-01-31T00:00:00"/>
    <s v="RST"/>
    <s v="Restaurant / Cafe"/>
    <d v="2006-07-31T13:19:00"/>
    <n v="40218"/>
    <x v="17"/>
    <m/>
    <s v="C1"/>
    <s v="RLD"/>
    <s v="NQ2 Retail Drink (Restaurant)"/>
    <s v="ACTIVE"/>
    <m/>
    <s v="Codes and Regulations"/>
    <n v="1244031"/>
    <n v="251765"/>
    <x v="14"/>
  </r>
  <r>
    <n v="2173"/>
    <s v="16ABC1165"/>
    <s v="Alcoholic Beverage Annual"/>
    <s v="POLO FIELDS GOLF &amp; COUNTRY CLUB"/>
    <s v="17001 POLO FIELDS LN "/>
    <n v="17001"/>
    <s v=" "/>
    <s v="POLO FIELDS"/>
    <s v="LN"/>
    <n v="-85.440318921599896"/>
    <n v="38.2566411821999"/>
    <d v="2019-02-28T00:00:00"/>
    <s v="GLF"/>
    <s v="Golf Course"/>
    <d v="2016-11-30T16:33:30"/>
    <n v="40245"/>
    <x v="21"/>
    <m/>
    <s v="R4"/>
    <s v="RLD"/>
    <s v="NQ2 Retail Drink (Restaurant)"/>
    <s v="ACTIVE"/>
    <d v="2016-11-30T16:33:30"/>
    <s v="Codes and Regulations"/>
    <n v="1298629"/>
    <n v="277748"/>
    <x v="6"/>
  </r>
  <r>
    <n v="2174"/>
    <n v="4642"/>
    <s v="Alcoholic Beverage Annual"/>
    <s v="CARDINAL HALL OF FAME CAFE"/>
    <s v="2745 CRITTENDEN DR "/>
    <n v="2745"/>
    <s v=" "/>
    <s v="CRITTENDEN"/>
    <s v="DR"/>
    <n v="-85.748964987199898"/>
    <n v="38.203738271699898"/>
    <d v="2019-05-31T00:00:00"/>
    <s v="RST"/>
    <s v="Restaurant / Cafe"/>
    <d v="2004-05-25T08:47:00"/>
    <n v="40209"/>
    <x v="2"/>
    <s v="FAIRGROUNDS"/>
    <s v="M2"/>
    <s v="RLD"/>
    <s v="NQ2 Retail Drink (Restaurant)"/>
    <s v="ACTIVE"/>
    <m/>
    <s v="Codes and Regulations"/>
    <n v="1209698"/>
    <n v="259779"/>
    <x v="0"/>
  </r>
  <r>
    <n v="2175"/>
    <n v="4642"/>
    <s v="Alcoholic Beverage Annual"/>
    <s v="CARDINAL HALL OF FAME CAFE"/>
    <s v="2745 CRITTENDEN DR "/>
    <n v="2745"/>
    <s v=" "/>
    <s v="CRITTENDEN"/>
    <s v="DR"/>
    <n v="-85.748964987199898"/>
    <n v="38.203738271699898"/>
    <d v="2019-05-31T00:00:00"/>
    <s v="RST"/>
    <s v="Restaurant / Cafe"/>
    <d v="2004-05-25T08:47:00"/>
    <n v="40209"/>
    <x v="2"/>
    <s v="FAIRGROUNDS"/>
    <s v="M2"/>
    <s v="SD"/>
    <s v="Sunday Drink"/>
    <s v="ACTIVE"/>
    <m/>
    <s v="Codes and Regulations"/>
    <n v="1209698"/>
    <n v="259779"/>
    <x v="0"/>
  </r>
  <r>
    <n v="2176"/>
    <n v="5340"/>
    <s v="Alcoholic Beverage Annual"/>
    <s v="LE RELAIS RESTAURANT"/>
    <s v="2817 TAYLORSVILLE RD "/>
    <n v="2817"/>
    <s v=" "/>
    <s v="TAYLORSVILLE"/>
    <s v="RD"/>
    <n v="-85.666223087399899"/>
    <n v="38.2234796621999"/>
    <d v="2019-01-31T00:00:00"/>
    <s v="RST"/>
    <s v="Restaurant / Cafe"/>
    <d v="2004-07-21T09:01:00"/>
    <n v="40205"/>
    <x v="7"/>
    <s v="BOWMAN"/>
    <s v="C2"/>
    <s v="SD"/>
    <s v="Sunday Drink"/>
    <s v="ACTIVE"/>
    <m/>
    <s v="Codes and Regulations"/>
    <n v="1233582"/>
    <n v="266591"/>
    <x v="0"/>
  </r>
  <r>
    <n v="2177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CATE"/>
    <s v="Caterer"/>
    <s v="ACTIVE"/>
    <m/>
    <s v="Codes and Regulations"/>
    <n v="1240966"/>
    <n v="305745"/>
    <x v="0"/>
  </r>
  <r>
    <n v="2178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LD4"/>
    <s v="Quota Retail Drink (12 AM - 4 AM)"/>
    <s v="ACTIVE"/>
    <m/>
    <s v="Codes and Regulations"/>
    <n v="1237152"/>
    <n v="276954"/>
    <x v="0"/>
  </r>
  <r>
    <n v="2179"/>
    <n v="4694"/>
    <s v="Alcoholic Beverage Annual"/>
    <s v="610 MAGNOLIA RESTAURANT"/>
    <s v="610 W MAGNOLIA AVE "/>
    <n v="610"/>
    <s v="W"/>
    <s v="MAGNOLIA"/>
    <s v="AVE"/>
    <n v="-85.765377322099894"/>
    <n v="38.2293698322"/>
    <d v="2019-05-31T00:00:00"/>
    <s v="BAR"/>
    <s v="Bar"/>
    <d v="2004-05-27T15:21:00"/>
    <n v="40208"/>
    <x v="10"/>
    <s v="OLD LOUISVILLE"/>
    <s v="TNZD"/>
    <s v="LD"/>
    <s v="Quota Retail Drink"/>
    <s v="ACTIVE"/>
    <m/>
    <s v="Codes and Regulations"/>
    <n v="1205136"/>
    <n v="269189"/>
    <x v="0"/>
  </r>
  <r>
    <n v="2180"/>
    <n v="5356"/>
    <s v="Alcoholic Beverage Annual"/>
    <s v="SAPPORO JAPANESE GRILL &amp; SUSHI"/>
    <s v="1706 BARDSTOWN RD "/>
    <n v="1706"/>
    <s v=" "/>
    <s v="BARDSTOWN"/>
    <s v="RD"/>
    <n v="-85.703401628899897"/>
    <n v="38.229797993799899"/>
    <d v="2019-01-31T00:00:00"/>
    <s v="RST"/>
    <s v="Restaurant / Cafe"/>
    <d v="2004-07-21T11:03:00"/>
    <n v="40205"/>
    <x v="9"/>
    <s v="DEER PARK"/>
    <s v="(C2)"/>
    <s v="RLD"/>
    <s v="NQ2 Retail Drink (Restaurant)"/>
    <s v="ACTIVE"/>
    <m/>
    <s v="Codes and Regulations"/>
    <n v="1222939"/>
    <n v="269058"/>
    <x v="0"/>
  </r>
  <r>
    <n v="2181"/>
    <n v="5356"/>
    <s v="Alcoholic Beverage Annual"/>
    <s v="SAPPORO JAPANESE GRILL &amp; SUSHI"/>
    <s v="1706 BARDSTOWN RD "/>
    <n v="1706"/>
    <s v=" "/>
    <s v="BARDSTOWN"/>
    <s v="RD"/>
    <n v="-85.703401628899897"/>
    <n v="38.229797993799899"/>
    <d v="2019-01-31T00:00:00"/>
    <s v="RST"/>
    <s v="Restaurant / Cafe"/>
    <d v="2004-07-21T11:03:00"/>
    <n v="40205"/>
    <x v="9"/>
    <s v="DEER PARK"/>
    <s v="(C2)"/>
    <s v="SD"/>
    <s v="Sunday Drink"/>
    <s v="ACTIVE"/>
    <m/>
    <s v="Codes and Regulations"/>
    <n v="1222939"/>
    <n v="269058"/>
    <x v="0"/>
  </r>
  <r>
    <n v="2182"/>
    <n v="5357"/>
    <s v="Alcoholic Beverage Annual"/>
    <s v="RUTH'S CHRIS STEAK HOUSE"/>
    <s v="6100 DUTCHMANS LN "/>
    <n v="6100"/>
    <s v=" "/>
    <s v="DUTCHMANS"/>
    <s v="LN"/>
    <n v="-85.6394711981999"/>
    <n v="38.228329805800001"/>
    <d v="2019-01-31T00:00:00"/>
    <s v="RST"/>
    <s v="Restaurant / Cafe"/>
    <d v="2004-07-26T08:28:00"/>
    <n v="40205"/>
    <x v="15"/>
    <s v="BOWMAN"/>
    <s v="C2"/>
    <s v="RLD"/>
    <s v="NQ2 Retail Drink (Restaurant)"/>
    <s v="ACTIVE"/>
    <m/>
    <s v="Codes and Regulations"/>
    <n v="1241293"/>
    <n v="268240"/>
    <x v="0"/>
  </r>
  <r>
    <n v="2183"/>
    <n v="5357"/>
    <s v="Alcoholic Beverage Annual"/>
    <s v="RUTH'S CHRIS STEAK HOUSE"/>
    <s v="6100 DUTCHMANS LN "/>
    <n v="6100"/>
    <s v=" "/>
    <s v="DUTCHMANS"/>
    <s v="LN"/>
    <n v="-85.6394711981999"/>
    <n v="38.228329805800001"/>
    <d v="2019-01-31T00:00:00"/>
    <s v="RST"/>
    <s v="Restaurant / Cafe"/>
    <d v="2004-07-26T08:28:00"/>
    <n v="40205"/>
    <x v="15"/>
    <s v="BOWMAN"/>
    <s v="C2"/>
    <s v="SD"/>
    <s v="Sunday Drink"/>
    <s v="ACTIVE"/>
    <m/>
    <s v="Codes and Regulations"/>
    <n v="1241293"/>
    <n v="268240"/>
    <x v="0"/>
  </r>
  <r>
    <n v="2184"/>
    <n v="5359"/>
    <s v="Alcoholic Beverage Annual"/>
    <s v="FUJI JAPANESE STEAKHOUSE"/>
    <s v="3576 SPRINGHURST BLVD "/>
    <n v="3576"/>
    <s v=" "/>
    <s v="SPRINGHURST"/>
    <s v="BLVD"/>
    <n v="-85.561523298799898"/>
    <n v="38.298360777699898"/>
    <d v="2019-01-31T00:00:00"/>
    <s v="RST"/>
    <s v="Restaurant / Cafe"/>
    <d v="2004-07-21T11:37:00"/>
    <n v="40241"/>
    <x v="1"/>
    <m/>
    <s v="C1"/>
    <s v="RLD"/>
    <s v="NQ2 Retail Drink (Restaurant)"/>
    <s v="ACTIVE"/>
    <m/>
    <s v="Codes and Regulations"/>
    <n v="1264045"/>
    <n v="293412"/>
    <x v="0"/>
  </r>
  <r>
    <n v="2185"/>
    <n v="5359"/>
    <s v="Alcoholic Beverage Annual"/>
    <s v="FUJI JAPANESE STEAKHOUSE"/>
    <s v="3576 SPRINGHURST BLVD "/>
    <n v="3576"/>
    <s v=" "/>
    <s v="SPRINGHURST"/>
    <s v="BLVD"/>
    <n v="-85.561523298799898"/>
    <n v="38.298360777699898"/>
    <d v="2019-01-31T00:00:00"/>
    <s v="RST"/>
    <s v="Restaurant / Cafe"/>
    <d v="2004-07-21T11:37:00"/>
    <n v="40241"/>
    <x v="1"/>
    <m/>
    <s v="C1"/>
    <s v="SD"/>
    <s v="Sunday Drink"/>
    <s v="ACTIVE"/>
    <m/>
    <s v="Codes and Regulations"/>
    <n v="1264045"/>
    <n v="293412"/>
    <x v="0"/>
  </r>
  <r>
    <n v="2186"/>
    <n v="5360"/>
    <s v="Alcoholic Beverage Annual"/>
    <s v="OXMOOR GOLF COUNTRY CLUB"/>
    <s v="9000 LIMEHOUSE LN "/>
    <n v="9000"/>
    <s v=" "/>
    <s v="LIMEHOUSE"/>
    <s v="LN"/>
    <n v="-85.604785473600003"/>
    <n v="38.229132905999897"/>
    <d v="2019-01-31T00:00:00"/>
    <s v="CLB"/>
    <s v="Country Club"/>
    <d v="2004-07-21T11:44:00"/>
    <n v="40220"/>
    <x v="20"/>
    <m/>
    <s v="R4"/>
    <s v="SBL"/>
    <s v="Supplemental Bar"/>
    <s v="ACTIVE"/>
    <m/>
    <s v="Codes and Regulations"/>
    <n v="1251260"/>
    <n v="268384"/>
    <x v="0"/>
  </r>
  <r>
    <n v="2187"/>
    <n v="5360"/>
    <s v="Alcoholic Beverage Annual"/>
    <s v="OXMOOR GOLF COUNTRY CLUB"/>
    <s v="9000 LIMEHOUSE LN "/>
    <n v="9000"/>
    <s v=" "/>
    <s v="LIMEHOUSE"/>
    <s v="LN"/>
    <n v="-85.604785473600003"/>
    <n v="38.229132905999897"/>
    <d v="2019-01-31T00:00:00"/>
    <s v="CLB"/>
    <s v="Country Club"/>
    <d v="2004-07-21T11:44:00"/>
    <n v="40220"/>
    <x v="20"/>
    <m/>
    <s v="R4"/>
    <s v="SD"/>
    <s v="Sunday Drink"/>
    <s v="ACTIVE"/>
    <m/>
    <s v="Codes and Regulations"/>
    <n v="1251260"/>
    <n v="268384"/>
    <x v="0"/>
  </r>
  <r>
    <n v="2188"/>
    <n v="3405"/>
    <s v="Alcoholic Beverage Annual"/>
    <s v="WIN PLACE &amp; SHOW BAR"/>
    <s v="3425 TAYLOR BLVD "/>
    <n v="3425"/>
    <s v=" "/>
    <s v="TAYLOR"/>
    <s v="BLVD"/>
    <n v="-85.782168998100005"/>
    <n v="38.198803010100001"/>
    <d v="2019-02-28T00:00:00"/>
    <s v="BAR"/>
    <s v="Bar"/>
    <d v="2004-02-20T16:35:00"/>
    <n v="40215"/>
    <x v="2"/>
    <s v="SOUTH LOUISVILLE"/>
    <s v="C3"/>
    <s v="LD"/>
    <s v="Quota Retail Drink"/>
    <s v="ACTIVE"/>
    <m/>
    <s v="Codes and Regulations"/>
    <n v="1200128"/>
    <n v="258139"/>
    <x v="0"/>
  </r>
  <r>
    <n v="2189"/>
    <s v="ABC917669"/>
    <s v="Alcoholic Beverage Annual"/>
    <s v="FRANK NIDDY'S MUSIC &amp; COMEDY CLUB"/>
    <s v="5044 POPLAR LEVEL RD "/>
    <n v="5044"/>
    <s v=" "/>
    <s v="POPLAR LEVEL"/>
    <s v="RD"/>
    <n v="-85.680121703599895"/>
    <n v="38.164107129100003"/>
    <d v="2019-02-28T00:00:00"/>
    <s v="RST"/>
    <s v="Restaurant / Cafe"/>
    <d v="2018-01-11T16:11:41"/>
    <n v="40219"/>
    <x v="17"/>
    <m/>
    <s v="C1"/>
    <s v="RLD2"/>
    <s v="NQ2 Restaurant Liquor Drink (12 am till 2 am)"/>
    <s v="ACTIVE"/>
    <d v="2018-01-11T16:11:41"/>
    <s v="Codes and Regulations"/>
    <n v="1229254"/>
    <n v="245034"/>
    <x v="15"/>
  </r>
  <r>
    <n v="2190"/>
    <n v="3415"/>
    <s v="Alcoholic Beverage Annual"/>
    <s v="OUR PLACE LIQUORS"/>
    <s v="3808 POPLAR LEVEL RD "/>
    <n v="3808"/>
    <s v=" "/>
    <s v="POPLAR LEVEL"/>
    <s v="RD"/>
    <n v="-85.7129347435"/>
    <n v="38.204741974000001"/>
    <d v="2019-02-28T00:00:00"/>
    <s v="LIQ"/>
    <s v="Liquor Store"/>
    <d v="2004-02-23T09:15:00"/>
    <n v="40213"/>
    <x v="22"/>
    <s v="CAMP TAYLOR"/>
    <s v="C1"/>
    <s v="LP"/>
    <s v="Quota Retail Package"/>
    <s v="ACTIVE"/>
    <m/>
    <s v="Codes and Regulations"/>
    <n v="1220056"/>
    <n v="259978"/>
    <x v="0"/>
  </r>
  <r>
    <n v="2191"/>
    <n v="3419"/>
    <s v="Alcoholic Beverage Annual"/>
    <s v="COX'S VARIETY"/>
    <s v="4934 MANSLICK RD "/>
    <n v="4934"/>
    <s v=" "/>
    <s v="MANSLICK"/>
    <s v="RD"/>
    <n v="-85.798650050600003"/>
    <n v="38.172115564599899"/>
    <d v="2019-02-28T00:00:00"/>
    <s v="LIQ"/>
    <s v="Liquor Store"/>
    <d v="2004-02-23T09:48:00"/>
    <n v="40216"/>
    <x v="2"/>
    <s v="CLOVERLEAF"/>
    <s v="C2"/>
    <s v="LP"/>
    <s v="Quota Retail Package"/>
    <s v="ACTIVE"/>
    <m/>
    <s v="Codes and Regulations"/>
    <n v="1195229"/>
    <n v="248501"/>
    <x v="0"/>
  </r>
  <r>
    <n v="2192"/>
    <s v="ABC917904"/>
    <s v="Alcoholic Beverage Annual"/>
    <s v="J FOOD MART"/>
    <s v="8506 SHEPHERDSVILLE RD "/>
    <n v="8506"/>
    <s v=" "/>
    <s v="SHEPHERDSVILLE"/>
    <s v="RD"/>
    <n v="-85.665809456399899"/>
    <n v="38.125613024000003"/>
    <d v="2019-02-28T00:00:00"/>
    <s v="LIQ"/>
    <s v="Liquor Store"/>
    <d v="2017-06-21T13:25:26"/>
    <n v="40219"/>
    <x v="0"/>
    <m/>
    <s v="C1"/>
    <s v="MBP"/>
    <s v="NQ Retail Malt Beverage Package"/>
    <s v="ACTIVE"/>
    <m/>
    <s v="Codes and Regulations"/>
    <n v="1233153"/>
    <n v="230954"/>
    <x v="13"/>
  </r>
  <r>
    <n v="2193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LD"/>
    <s v="Quota Retail Drink"/>
    <s v="ACTIVE"/>
    <d v="2017-06-20T14:40:22"/>
    <s v="Codes and Regulations"/>
    <n v="1206442"/>
    <n v="278997"/>
    <x v="13"/>
  </r>
  <r>
    <n v="2194"/>
    <n v="3906"/>
    <s v="Alcoholic Beverage Annual"/>
    <s v="BUFFALO WILD WINGS - HIGHLANDS"/>
    <s v="1055 BARDSTOWN RD "/>
    <n v="1055"/>
    <s v=" "/>
    <s v="BARDSTOWN"/>
    <s v="RD"/>
    <n v="-85.721979634799894"/>
    <n v="38.239408211399898"/>
    <d v="2018-10-31T00:00:00"/>
    <s v="RST"/>
    <s v="Restaurant / Cafe"/>
    <d v="2004-10-15T12:11:00"/>
    <n v="40204"/>
    <x v="9"/>
    <s v="CHEROKEE TRIANGLE"/>
    <s v="(C2)"/>
    <s v="RLD"/>
    <s v="NQ2 Retail Drink (Restaurant)"/>
    <s v="ACTIVE"/>
    <m/>
    <s v="Codes and Regulations"/>
    <n v="1217659"/>
    <n v="272642"/>
    <x v="0"/>
  </r>
  <r>
    <n v="2195"/>
    <n v="3906"/>
    <s v="Alcoholic Beverage Annual"/>
    <s v="BUFFALO WILD WINGS - HIGHLANDS"/>
    <s v="1055 BARDSTOWN RD "/>
    <n v="1055"/>
    <s v=" "/>
    <s v="BARDSTOWN"/>
    <s v="RD"/>
    <n v="-85.721979634799894"/>
    <n v="38.239408211399898"/>
    <d v="2018-10-31T00:00:00"/>
    <s v="RST"/>
    <s v="Restaurant / Cafe"/>
    <d v="2004-10-15T12:11:00"/>
    <n v="40204"/>
    <x v="9"/>
    <s v="CHEROKEE TRIANGLE"/>
    <s v="(C2)"/>
    <s v="SD"/>
    <s v="Sunday Drink"/>
    <s v="ACTIVE"/>
    <m/>
    <s v="Codes and Regulations"/>
    <n v="1217659"/>
    <n v="272642"/>
    <x v="0"/>
  </r>
  <r>
    <n v="2196"/>
    <n v="4739"/>
    <s v="Alcoholic Beverage Annual"/>
    <s v="LOGAN'S ROADHOUSE"/>
    <s v="5229 DIXIE HWY "/>
    <n v="5229"/>
    <s v=" "/>
    <s v="DIXIE"/>
    <s v="HWY"/>
    <n v="-85.831374155500001"/>
    <n v="38.161435126400001"/>
    <d v="2019-02-28T00:00:00"/>
    <s v="RST"/>
    <s v="Restaurant / Cafe"/>
    <d v="2004-06-02T09:29:00"/>
    <n v="40216"/>
    <x v="12"/>
    <m/>
    <s v="C1"/>
    <s v="RLD"/>
    <s v="NQ2 Retail Drink (Restaurant)"/>
    <s v="ACTIVE"/>
    <m/>
    <s v="Codes and Regulations"/>
    <n v="1185756"/>
    <n v="244772"/>
    <x v="0"/>
  </r>
  <r>
    <n v="2197"/>
    <n v="4739"/>
    <s v="Alcoholic Beverage Annual"/>
    <s v="LOGAN'S ROADHOUSE"/>
    <s v="5229 DIXIE HWY "/>
    <n v="5229"/>
    <s v=" "/>
    <s v="DIXIE"/>
    <s v="HWY"/>
    <n v="-85.831374155500001"/>
    <n v="38.161435126400001"/>
    <d v="2019-02-28T00:00:00"/>
    <s v="RST"/>
    <s v="Restaurant / Cafe"/>
    <d v="2004-06-02T09:29:00"/>
    <n v="40216"/>
    <x v="12"/>
    <m/>
    <s v="C1"/>
    <s v="SD"/>
    <s v="Sunday Drink"/>
    <s v="ACTIVE"/>
    <m/>
    <s v="Codes and Regulations"/>
    <n v="1185756"/>
    <n v="244772"/>
    <x v="0"/>
  </r>
  <r>
    <n v="2198"/>
    <n v="5370"/>
    <s v="Alcoholic Beverage Annual"/>
    <s v="WINSTON'S RESTAURANT AT SULLIV"/>
    <s v="3101 BARDSTOWN RD "/>
    <n v="3101"/>
    <s v=" "/>
    <s v="BARDSTOWN"/>
    <s v="RD"/>
    <n v="-85.670598708900002"/>
    <n v="38.213130467200003"/>
    <d v="2019-01-31T10:39:00"/>
    <s v="RST"/>
    <s v="Restaurant / Cafe"/>
    <d v="2004-07-21T16:03:00"/>
    <n v="40205"/>
    <x v="15"/>
    <s v="HAWTHORNE"/>
    <s v="C1"/>
    <s v="CATE"/>
    <s v="Caterer"/>
    <s v="ACTIVE"/>
    <m/>
    <s v="Codes and Regulations"/>
    <n v="1232267"/>
    <n v="262842"/>
    <x v="0"/>
  </r>
  <r>
    <n v="2199"/>
    <n v="5370"/>
    <s v="Alcoholic Beverage Annual"/>
    <s v="WINSTON'S RESTAURANT AT SULLIV"/>
    <s v="3101 BARDSTOWN RD "/>
    <n v="3101"/>
    <s v=" "/>
    <s v="BARDSTOWN"/>
    <s v="RD"/>
    <n v="-85.670598708900002"/>
    <n v="38.213130467200003"/>
    <d v="2019-01-31T10:39:00"/>
    <s v="RST"/>
    <s v="Restaurant / Cafe"/>
    <d v="2004-07-21T16:03:00"/>
    <n v="40205"/>
    <x v="15"/>
    <s v="HAWTHORNE"/>
    <s v="C1"/>
    <s v="RLD"/>
    <s v="NQ2 Retail Drink (Restaurant)"/>
    <s v="ACTIVE"/>
    <m/>
    <s v="Codes and Regulations"/>
    <n v="1232267"/>
    <n v="262842"/>
    <x v="0"/>
  </r>
  <r>
    <n v="2200"/>
    <n v="5370"/>
    <s v="Alcoholic Beverage Annual"/>
    <s v="WINSTON'S RESTAURANT AT SULLIV"/>
    <s v="3101 BARDSTOWN RD "/>
    <n v="3101"/>
    <s v=" "/>
    <s v="BARDSTOWN"/>
    <s v="RD"/>
    <n v="-85.670598708900002"/>
    <n v="38.213130467200003"/>
    <d v="2019-01-31T10:39:00"/>
    <s v="RST"/>
    <s v="Restaurant / Cafe"/>
    <d v="2004-07-21T16:03:00"/>
    <n v="40205"/>
    <x v="15"/>
    <s v="HAWTHORNE"/>
    <s v="C1"/>
    <s v="SD"/>
    <s v="Sunday Drink"/>
    <s v="ACTIVE"/>
    <m/>
    <s v="Codes and Regulations"/>
    <n v="1232267"/>
    <n v="262842"/>
    <x v="0"/>
  </r>
  <r>
    <n v="2201"/>
    <n v="5372"/>
    <s v="Alcoholic Beverage Annual"/>
    <s v="ZA'S PIZZA PUB"/>
    <s v="1573 BARDSTOWN RD "/>
    <n v="1573"/>
    <s v=" "/>
    <s v="BARDSTOWN"/>
    <s v="RD"/>
    <n v="-85.705208591800002"/>
    <n v="38.231187112500002"/>
    <d v="2019-01-31T00:00:00"/>
    <s v="RST"/>
    <s v="Restaurant / Cafe"/>
    <d v="2004-07-21T16:34:00"/>
    <n v="40205"/>
    <x v="9"/>
    <s v="BONNYCASTLE"/>
    <s v="(C2)"/>
    <s v="RLD"/>
    <s v="NQ2 Retail Drink (Restaurant)"/>
    <s v="ACTIVE"/>
    <m/>
    <s v="Codes and Regulations"/>
    <n v="1222428"/>
    <n v="269572"/>
    <x v="0"/>
  </r>
  <r>
    <n v="2202"/>
    <s v="14ABC1200"/>
    <s v="Alcoholic Beverage Annual"/>
    <s v="FOUR PEGS BEER LOUNGE"/>
    <s v="1053 GOSS AVE "/>
    <n v="1053"/>
    <s v=" "/>
    <s v="GOSS"/>
    <s v="AVE"/>
    <n v="-85.735251374599898"/>
    <n v="38.227378596599898"/>
    <d v="2019-01-31T00:00:00"/>
    <s v="RST"/>
    <s v="Restaurant / Cafe"/>
    <d v="2015-01-09T13:20:13"/>
    <n v="40217"/>
    <x v="22"/>
    <s v="GERMANTOWN"/>
    <s v="C1"/>
    <s v="MBRD"/>
    <s v="NQ4 Retail Malt Beverage Drink"/>
    <s v="ACTIVE"/>
    <d v="2015-01-09T13:20:13"/>
    <s v="Codes and Regulations"/>
    <n v="1213777"/>
    <n v="268323"/>
    <x v="1"/>
  </r>
  <r>
    <n v="2203"/>
    <s v="14ABC1200"/>
    <s v="Alcoholic Beverage Annual"/>
    <s v="FOUR PEGS BEER LOUNGE"/>
    <s v="1053 GOSS AVE "/>
    <n v="1053"/>
    <s v=" "/>
    <s v="GOSS"/>
    <s v="AVE"/>
    <n v="-85.735251374599898"/>
    <n v="38.227378596599898"/>
    <d v="2019-01-31T00:00:00"/>
    <s v="RST"/>
    <s v="Restaurant / Cafe"/>
    <d v="2015-01-09T13:20:13"/>
    <n v="40217"/>
    <x v="22"/>
    <s v="GERMANTOWN"/>
    <s v="C1"/>
    <s v="LD"/>
    <s v="Quota Retail Drink"/>
    <s v="ACTIVE"/>
    <d v="2015-01-09T13:20:13"/>
    <s v="Codes and Regulations"/>
    <n v="1213777"/>
    <n v="268323"/>
    <x v="1"/>
  </r>
  <r>
    <n v="2204"/>
    <n v="5642"/>
    <s v="Alcoholic Beverage Annual"/>
    <s v="WAL-MART SUPER CENTER #589"/>
    <s v="11901 STANDIFORD PLAZA DR "/>
    <n v="11901"/>
    <s v=" "/>
    <s v="STANDIFORD PLAZA"/>
    <s v="DR"/>
    <n v="-85.6644880355"/>
    <n v="38.088761894100003"/>
    <d v="2018-08-31T00:00:00"/>
    <s v="GRO"/>
    <s v="Grocery / Food Mart"/>
    <d v="2004-08-03T09:13:00"/>
    <n v="40229"/>
    <x v="16"/>
    <m/>
    <s v="C2"/>
    <s v="MBP2"/>
    <s v="NQ Retail Malt Beverage Package (12 am till 2 am)"/>
    <s v="ACTIVE"/>
    <m/>
    <s v="Codes and Regulations"/>
    <n v="1233327"/>
    <n v="217530"/>
    <x v="0"/>
  </r>
  <r>
    <n v="2205"/>
    <n v="5388"/>
    <s v="Alcoholic Beverage Annual"/>
    <s v="STONEY RIVER LEGENDARY STEAKS"/>
    <s v="3900 SUMMIT PLAZA DR "/>
    <n v="3900"/>
    <s v=" "/>
    <s v="SUMMIT PLAZA"/>
    <s v="DR"/>
    <n v="-85.576089550800006"/>
    <n v="38.307102572700003"/>
    <d v="2019-01-31T00:00:00"/>
    <s v="RST"/>
    <s v="Restaurant / Cafe"/>
    <d v="2004-07-22T11:05:00"/>
    <n v="40241"/>
    <x v="6"/>
    <m/>
    <s v="C2"/>
    <s v="RLD"/>
    <s v="NQ2 Retail Drink (Restaurant)"/>
    <s v="ACTIVE"/>
    <m/>
    <s v="Codes and Regulations"/>
    <n v="1259911"/>
    <n v="296655"/>
    <x v="0"/>
  </r>
  <r>
    <n v="2206"/>
    <n v="5388"/>
    <s v="Alcoholic Beverage Annual"/>
    <s v="STONEY RIVER LEGENDARY STEAKS"/>
    <s v="3900 SUMMIT PLAZA DR "/>
    <n v="3900"/>
    <s v=" "/>
    <s v="SUMMIT PLAZA"/>
    <s v="DR"/>
    <n v="-85.576089550800006"/>
    <n v="38.307102572700003"/>
    <d v="2019-01-31T00:00:00"/>
    <s v="RST"/>
    <s v="Restaurant / Cafe"/>
    <d v="2004-07-22T11:05:00"/>
    <n v="40241"/>
    <x v="6"/>
    <m/>
    <s v="C2"/>
    <s v="SD"/>
    <s v="Sunday Drink"/>
    <s v="ACTIVE"/>
    <m/>
    <s v="Codes and Regulations"/>
    <n v="1259911"/>
    <n v="296655"/>
    <x v="0"/>
  </r>
  <r>
    <n v="2207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LD"/>
    <s v="Quota Retail Drink"/>
    <s v="ACTIVE"/>
    <m/>
    <s v="Codes and Regulations"/>
    <n v="1223478"/>
    <n v="244206"/>
    <x v="0"/>
  </r>
  <r>
    <n v="2208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SD"/>
    <s v="Sunday Drink"/>
    <s v="ACTIVE"/>
    <m/>
    <s v="Codes and Regulations"/>
    <n v="1223478"/>
    <n v="244206"/>
    <x v="0"/>
  </r>
  <r>
    <n v="2209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SD"/>
    <s v="Sunday Drink"/>
    <s v="ACTIVE"/>
    <m/>
    <s v="Codes and Regulations"/>
    <n v="1204137"/>
    <n v="231629"/>
    <x v="0"/>
  </r>
  <r>
    <n v="2210"/>
    <n v="3495"/>
    <s v="Alcoholic Beverage Annual"/>
    <s v="FOXY LADY GENTLEMAN'S CLUB"/>
    <s v="1715 BERRY BLVD "/>
    <n v="1715"/>
    <s v=" "/>
    <s v="BERRY"/>
    <s v="BLVD"/>
    <n v="-85.794144106900006"/>
    <n v="38.197145642400002"/>
    <d v="2019-02-28T00:00:00"/>
    <s v="BAR"/>
    <s v="Bar"/>
    <d v="2004-02-25T13:04:00"/>
    <n v="40215"/>
    <x v="25"/>
    <s v="TAYLOR BERRY"/>
    <s v="M2"/>
    <s v="LD"/>
    <s v="Quota Retail Drink"/>
    <s v="ACTIVE"/>
    <m/>
    <s v="Codes and Regulations"/>
    <n v="1196677"/>
    <n v="257593"/>
    <x v="0"/>
  </r>
  <r>
    <n v="2211"/>
    <s v="ABC918037"/>
    <s v="Alcoholic Beverage Annual"/>
    <s v="RYE"/>
    <s v="900 E MARKET ST "/>
    <n v="900"/>
    <s v="E"/>
    <s v="MARKET"/>
    <s v="ST"/>
    <n v="-85.735922694500005"/>
    <n v="38.252710774800001"/>
    <d v="2018-09-30T00:00:00"/>
    <s v="RST"/>
    <s v="Restaurant / Cafe"/>
    <d v="2017-06-22T12:43:15"/>
    <n v="40206"/>
    <x v="3"/>
    <s v="PHOENIX HILL"/>
    <s v="EZ1"/>
    <s v="MBRD"/>
    <s v="NQ4 Retail Malt Beverage Drink"/>
    <s v="ACTIVE"/>
    <m/>
    <s v="Codes and Regulations"/>
    <n v="1213733"/>
    <n v="277550"/>
    <x v="13"/>
  </r>
  <r>
    <n v="2212"/>
    <s v="ABC918037"/>
    <s v="Alcoholic Beverage Annual"/>
    <s v="RYE"/>
    <s v="900 E MARKET ST "/>
    <n v="900"/>
    <s v="E"/>
    <s v="MARKET"/>
    <s v="ST"/>
    <n v="-85.735922694500005"/>
    <n v="38.252710774800001"/>
    <d v="2018-09-30T00:00:00"/>
    <s v="RST"/>
    <s v="Restaurant / Cafe"/>
    <d v="2017-06-22T12:43:15"/>
    <n v="40206"/>
    <x v="3"/>
    <s v="PHOENIX HILL"/>
    <s v="EZ1"/>
    <s v="CATE"/>
    <s v="Caterer"/>
    <s v="ACTIVE"/>
    <m/>
    <s v="Codes and Regulations"/>
    <n v="1213733"/>
    <n v="277550"/>
    <x v="13"/>
  </r>
  <r>
    <n v="2213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SD"/>
    <s v="Sunday Drink"/>
    <s v="ACTIVE"/>
    <m/>
    <s v="Codes and Regulations"/>
    <n v="1222865"/>
    <n v="257942"/>
    <x v="0"/>
  </r>
  <r>
    <n v="2214"/>
    <s v="ABC918066"/>
    <s v="Alcoholic Beverage Annual"/>
    <s v="THE BUTCHERTOWN SOCIAL"/>
    <s v="1601 STORY AVE "/>
    <n v="1601"/>
    <s v=" "/>
    <s v="STORY"/>
    <s v="AVE"/>
    <n v="-85.721460829099897"/>
    <n v="38.259177532099898"/>
    <d v="2018-09-30T00:00:00"/>
    <s v="BAR"/>
    <s v="Bar"/>
    <d v="2017-07-06T08:37:09"/>
    <n v="40206"/>
    <x v="7"/>
    <s v="BUTCHERTOWN"/>
    <s v="C2"/>
    <s v="SD"/>
    <s v="Sunday Drink"/>
    <s v="ACTIVE"/>
    <d v="2017-07-06T08:37:09"/>
    <s v="Codes and Regulations"/>
    <n v="1217923"/>
    <n v="279838"/>
    <x v="13"/>
  </r>
  <r>
    <n v="2215"/>
    <s v="ABC918358"/>
    <s v="Alcoholic Beverage Annual"/>
    <s v="HOME 2 SUITES"/>
    <s v="240 S HANCOCK ST "/>
    <n v="240"/>
    <s v="S"/>
    <s v="HANCOCK"/>
    <s v="ST"/>
    <n v="-85.7426187529"/>
    <n v="38.252644615500003"/>
    <d v="2018-11-30T00:00:00"/>
    <s v="HOT"/>
    <s v="Hotels"/>
    <d v="2017-10-12T08:13:21"/>
    <n v="40202"/>
    <x v="3"/>
    <s v="PHOENIX HILL"/>
    <s v="PD"/>
    <s v="LP"/>
    <s v="Quota Retail Package"/>
    <s v="ACTIVE"/>
    <d v="2017-10-12T08:13:21"/>
    <s v="Codes and Regulations"/>
    <n v="1211810"/>
    <n v="277557"/>
    <x v="13"/>
  </r>
  <r>
    <n v="2216"/>
    <s v="ABC918358"/>
    <s v="Alcoholic Beverage Annual"/>
    <s v="HOME 2 SUITES"/>
    <s v="240 S HANCOCK ST "/>
    <n v="240"/>
    <s v="S"/>
    <s v="HANCOCK"/>
    <s v="ST"/>
    <n v="-85.7426187529"/>
    <n v="38.252644615500003"/>
    <d v="2018-11-30T00:00:00"/>
    <s v="HOT"/>
    <s v="Hotels"/>
    <d v="2017-10-12T08:13:21"/>
    <n v="40202"/>
    <x v="3"/>
    <s v="PHOENIX HILL"/>
    <s v="PD"/>
    <s v="MBP"/>
    <s v="NQ Retail Malt Beverage Package"/>
    <s v="ACTIVE"/>
    <d v="2017-10-12T08:13:21"/>
    <s v="Codes and Regulations"/>
    <n v="1211810"/>
    <n v="277557"/>
    <x v="13"/>
  </r>
  <r>
    <n v="2217"/>
    <n v="3508"/>
    <s v="Alcoholic Beverage Annual"/>
    <s v="H D RUBBIES"/>
    <s v="6905 SOUTHSIDE DR "/>
    <n v="6905"/>
    <s v=" "/>
    <s v="SOUTHSIDE"/>
    <s v="DR"/>
    <n v="-85.764315820199897"/>
    <n v="38.157233142000003"/>
    <d v="2019-02-28T00:00:00"/>
    <s v="RST"/>
    <s v="Restaurant / Cafe"/>
    <d v="2004-02-26T09:36:00"/>
    <n v="40214"/>
    <x v="16"/>
    <m/>
    <s v="C2"/>
    <s v="RLD"/>
    <s v="NQ2 Retail Drink (Restaurant)"/>
    <s v="ACTIVE"/>
    <m/>
    <s v="Codes and Regulations"/>
    <n v="1205009"/>
    <n v="242918"/>
    <x v="0"/>
  </r>
  <r>
    <n v="2218"/>
    <s v="16ABC1063"/>
    <s v="Alcoholic Beverage Annual"/>
    <s v="24/7 STOP &amp; GO"/>
    <s v="427 UNIVERSITY BLVD "/>
    <n v="427"/>
    <s v=" "/>
    <s v="UNIVERSITY"/>
    <s v="BLVD"/>
    <n v="-85.751285601899895"/>
    <n v="38.214479754400003"/>
    <d v="2019-01-31T00:00:00"/>
    <s v="LIQ"/>
    <s v="Liquor Store"/>
    <d v="2016-05-23T11:55:54"/>
    <n v="40217"/>
    <x v="2"/>
    <s v="SAINT JOSEPH"/>
    <s v="C1"/>
    <s v="LP2"/>
    <s v="Quota Retail Package (12 AM - 2 AM)"/>
    <s v="ACTIVE"/>
    <m/>
    <s v="Codes and Regulations"/>
    <n v="1209095"/>
    <n v="263701"/>
    <x v="6"/>
  </r>
  <r>
    <n v="2219"/>
    <s v="16ABC1063"/>
    <s v="Alcoholic Beverage Annual"/>
    <s v="24/7 STOP &amp; GO"/>
    <s v="427 UNIVERSITY BLVD "/>
    <n v="427"/>
    <s v=" "/>
    <s v="UNIVERSITY"/>
    <s v="BLVD"/>
    <n v="-85.751285601899895"/>
    <n v="38.214479754400003"/>
    <d v="2019-01-31T00:00:00"/>
    <s v="LIQ"/>
    <s v="Liquor Store"/>
    <d v="2016-05-23T11:55:54"/>
    <n v="40217"/>
    <x v="2"/>
    <s v="SAINT JOSEPH"/>
    <s v="C1"/>
    <s v="MBP2"/>
    <s v="NQ Retail Malt Beverage Package (12 am till 2 am)"/>
    <s v="ACTIVE"/>
    <m/>
    <s v="Codes and Regulations"/>
    <n v="1209095"/>
    <n v="263701"/>
    <x v="6"/>
  </r>
  <r>
    <n v="2220"/>
    <n v="5559"/>
    <s v="Alcoholic Beverage Annual"/>
    <s v="CIRCLE K #3245"/>
    <s v="5001 PRESTON HWY "/>
    <n v="5001"/>
    <s v=" "/>
    <s v="PRESTON"/>
    <s v="HWY"/>
    <n v="-85.713129379400002"/>
    <n v="38.176031748200003"/>
    <d v="2018-08-31T00:00:00"/>
    <s v="GRO"/>
    <s v="Grocery / Food Mart"/>
    <d v="2004-08-02T10:26:00"/>
    <n v="40213"/>
    <x v="19"/>
    <m/>
    <s v="C1"/>
    <s v="MBP2"/>
    <s v="NQ Retail Malt Beverage Package (12 am till 2 am)"/>
    <s v="ACTIVE"/>
    <m/>
    <s v="Codes and Regulations"/>
    <n v="1219834"/>
    <n v="249525"/>
    <x v="0"/>
  </r>
  <r>
    <n v="2221"/>
    <n v="5558"/>
    <s v="Alcoholic Beverage Annual"/>
    <s v="THORNTON OIL #93"/>
    <s v="1521 DIXIE HWY "/>
    <n v="1521"/>
    <s v=" "/>
    <s v="DIXIE"/>
    <s v="HWY"/>
    <n v="-85.790164317700004"/>
    <n v="38.227927703299898"/>
    <d v="2018-08-31T00:00:00"/>
    <s v="GRO"/>
    <s v="Grocery / Food Mart"/>
    <d v="2004-08-02T10:06:00"/>
    <n v="40210"/>
    <x v="25"/>
    <s v="ALGONQUIN"/>
    <s v="C2"/>
    <s v="MBP"/>
    <s v="NQ Retail Malt Beverage Package"/>
    <s v="ACTIVE"/>
    <m/>
    <s v="Codes and Regulations"/>
    <n v="1198008"/>
    <n v="268782"/>
    <x v="0"/>
  </r>
  <r>
    <n v="2222"/>
    <n v="5562"/>
    <s v="Alcoholic Beverage Annual"/>
    <s v="CIRCLE K #137"/>
    <s v="6517 PRESTON HWY "/>
    <n v="6517"/>
    <s v=" "/>
    <s v="PRESTON"/>
    <s v="HWY"/>
    <n v="-85.696445440000005"/>
    <n v="38.157413448100002"/>
    <d v="2018-08-31T00:00:00"/>
    <s v="GRO"/>
    <s v="Grocery / Food Mart"/>
    <d v="2004-08-02T10:32:00"/>
    <n v="40219"/>
    <x v="17"/>
    <m/>
    <s v="C1"/>
    <s v="MBP"/>
    <s v="NQ Retail Malt Beverage Package"/>
    <s v="ACTIVE"/>
    <m/>
    <s v="Codes and Regulations"/>
    <n v="1224523"/>
    <n v="242670"/>
    <x v="0"/>
  </r>
  <r>
    <n v="2223"/>
    <n v="5932"/>
    <s v="Alcoholic Beverage Annual"/>
    <s v="MILL CREEK VFW POST 5421"/>
    <s v="7111 LOWER HUNTERS TRCE "/>
    <n v="7111"/>
    <s v=" "/>
    <s v="LOWER HUNTERS"/>
    <s v="TRCE"/>
    <n v="-85.879582407800001"/>
    <n v="38.174306127500003"/>
    <d v="2018-09-30T00:00:00"/>
    <s v="PRI"/>
    <s v="Private Club"/>
    <d v="2004-08-26T09:34:00"/>
    <n v="40258"/>
    <x v="23"/>
    <m/>
    <s v="R4"/>
    <s v="PC"/>
    <s v="NQ3 Retail Drink (Private Club)"/>
    <s v="ACTIVE"/>
    <m/>
    <s v="Codes and Regulations"/>
    <n v="1171980"/>
    <n v="249700"/>
    <x v="0"/>
  </r>
  <r>
    <n v="2224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MBCO"/>
    <s v="NQ Retail Malt Beverage Combo (Package and Drink)"/>
    <s v="ACTIVE"/>
    <d v="2014-12-03T09:19:42"/>
    <s v="Codes and Regulations"/>
    <n v="1212570"/>
    <n v="266596"/>
    <x v="3"/>
  </r>
  <r>
    <n v="2225"/>
    <n v="5647"/>
    <s v="Alcoholic Beverage Annual"/>
    <s v="MEIJER STORE #164"/>
    <s v="4100 TOWNE CENTER DR "/>
    <n v="4100"/>
    <s v=" "/>
    <s v="TOWNE CENTER"/>
    <s v="DR"/>
    <n v="-85.553722168199897"/>
    <n v="38.2990275246"/>
    <d v="2018-08-31T00:00:00"/>
    <s v="GRO"/>
    <s v="Grocery / Food Mart"/>
    <d v="2004-08-18T14:05:00"/>
    <n v="40241"/>
    <x v="1"/>
    <m/>
    <s v="C2"/>
    <s v="MBP"/>
    <s v="NQ Retail Malt Beverage Package"/>
    <s v="ACTIVE"/>
    <m/>
    <s v="Codes and Regulations"/>
    <n v="1266287"/>
    <n v="293623"/>
    <x v="0"/>
  </r>
  <r>
    <n v="2226"/>
    <s v="14ABC1126"/>
    <s v="Alcoholic Beverage Annual"/>
    <s v="ANOOSH BISTRO"/>
    <s v="4864 BROWNSBORO RD "/>
    <n v="4864"/>
    <s v=" "/>
    <s v="BROWNSBORO"/>
    <s v="RD"/>
    <n v="-85.636737728499895"/>
    <n v="38.278647351799897"/>
    <d v="2019-05-31T00:00:00"/>
    <s v="BAR"/>
    <s v="Bar"/>
    <d v="2014-09-18T17:08:40"/>
    <n v="40207"/>
    <x v="4"/>
    <m/>
    <s v="C1"/>
    <s v="LD2"/>
    <s v="Quota Retail Drink (12 AM - 2 AM)"/>
    <s v="ACTIVE"/>
    <d v="2014-09-18T17:08:40"/>
    <s v="Codes and Regulations"/>
    <n v="1242354"/>
    <n v="286550"/>
    <x v="3"/>
  </r>
  <r>
    <n v="2227"/>
    <s v="14ABC1145"/>
    <s v="Alcoholic Beverage Annual"/>
    <s v="MALONE'S OLD HICKORY INN"/>
    <s v="1038 LYDIA ST "/>
    <n v="1038"/>
    <s v=" "/>
    <s v="LYDIA"/>
    <s v="ST"/>
    <n v="-85.737648509600007"/>
    <n v="38.224236438799899"/>
    <d v="2019-01-31T00:00:00"/>
    <s v="BAR"/>
    <s v="Bar"/>
    <d v="2014-09-25T17:19:17"/>
    <n v="40217"/>
    <x v="22"/>
    <s v="SCHNITZELBURG"/>
    <s v="R5"/>
    <s v="MBRD4"/>
    <s v="NQ4 Retail Malt Beverage Drink (12 am till 4 am)"/>
    <s v="ACTIVE"/>
    <d v="2014-09-25T17:19:17"/>
    <s v="Codes and Regulations"/>
    <n v="1213070"/>
    <n v="267190"/>
    <x v="3"/>
  </r>
  <r>
    <n v="2228"/>
    <s v="14ABC1145"/>
    <s v="Alcoholic Beverage Annual"/>
    <s v="MALONE'S OLD HICKORY INN"/>
    <s v="1038 LYDIA ST "/>
    <n v="1038"/>
    <s v=" "/>
    <s v="LYDIA"/>
    <s v="ST"/>
    <n v="-85.737648509600007"/>
    <n v="38.224236438799899"/>
    <d v="2019-01-31T00:00:00"/>
    <s v="BAR"/>
    <s v="Bar"/>
    <d v="2014-09-25T17:19:17"/>
    <n v="40217"/>
    <x v="22"/>
    <s v="SCHNITZELBURG"/>
    <s v="R5"/>
    <s v="SD"/>
    <s v="Sunday Drink"/>
    <s v="ACTIVE"/>
    <d v="2014-09-25T17:19:17"/>
    <s v="Codes and Regulations"/>
    <n v="1213070"/>
    <n v="267190"/>
    <x v="3"/>
  </r>
  <r>
    <n v="2229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SD"/>
    <s v="Sunday Drink"/>
    <s v="ACTIVE"/>
    <d v="2014-12-03T09:19:42"/>
    <s v="Codes and Regulations"/>
    <n v="1212570"/>
    <n v="266596"/>
    <x v="3"/>
  </r>
  <r>
    <n v="2230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MCBW"/>
    <s v="Microbrewery"/>
    <s v="ACTIVE"/>
    <d v="2014-12-03T09:19:42"/>
    <s v="Codes and Regulations"/>
    <n v="1212570"/>
    <n v="266596"/>
    <x v="3"/>
  </r>
  <r>
    <n v="2231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MBP2"/>
    <s v="NQ Retail Malt Beverage Package (12 am till 2 am)"/>
    <s v="ACTIVE"/>
    <d v="2014-12-03T09:19:42"/>
    <s v="Codes and Regulations"/>
    <n v="1212570"/>
    <n v="266596"/>
    <x v="3"/>
  </r>
  <r>
    <n v="2232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LD2"/>
    <s v="Quota Retail Drink (12 AM - 2 AM)"/>
    <s v="ACTIVE"/>
    <d v="2014-12-03T09:19:42"/>
    <s v="Codes and Regulations"/>
    <n v="1212570"/>
    <n v="266596"/>
    <x v="3"/>
  </r>
  <r>
    <n v="2233"/>
    <s v="15ABC1076"/>
    <s v="Alcoholic Beverage Annual"/>
    <s v="KROGER #339 LIQUOR STORE"/>
    <s v="2450 BARDSTOWN RD "/>
    <n v="2450"/>
    <s v=" "/>
    <s v="BARDSTOWN"/>
    <s v="RD"/>
    <n v="-85.686575028500002"/>
    <n v="38.223299662599899"/>
    <d v="2018-07-31T00:00:00"/>
    <s v="LIQ"/>
    <s v="Liquor Store"/>
    <d v="2015-09-23T08:23:24"/>
    <n v="40205"/>
    <x v="9"/>
    <s v="BELKNAP"/>
    <s v="(C2)"/>
    <s v="MBCO"/>
    <s v="NQ Retail Malt Beverage Combo (Package and Drink)"/>
    <s v="ACTIVE"/>
    <d v="2015-09-23T08:23:24"/>
    <s v="Codes and Regulations"/>
    <n v="1227735"/>
    <n v="266616"/>
    <x v="1"/>
  </r>
  <r>
    <n v="2234"/>
    <s v="15ABC1080"/>
    <s v="Alcoholic Beverage Annual"/>
    <s v="SHOGUN JAPANESE STEAK HOUSE OF KENTUCKY"/>
    <s v="4110 HAMPTON LAKE WAY "/>
    <n v="4110"/>
    <s v=" "/>
    <s v="HAMPTON LAKE"/>
    <s v="WAY"/>
    <n v="-85.549320376099899"/>
    <n v="38.300760004399898"/>
    <d v="2019-01-31T00:00:00"/>
    <s v="RST"/>
    <s v="Restaurant / Cafe"/>
    <d v="2015-06-10T09:29:44"/>
    <n v="40241"/>
    <x v="1"/>
    <m/>
    <s v="C1"/>
    <s v="RLD"/>
    <s v="NQ2 Retail Drink (Restaurant)"/>
    <s v="ACTIVE"/>
    <d v="2015-06-10T09:29:44"/>
    <s v="Codes and Regulations"/>
    <n v="1267559"/>
    <n v="294236"/>
    <x v="1"/>
  </r>
  <r>
    <n v="2235"/>
    <s v="16ABC1074"/>
    <s v="Alcoholic Beverage Annual"/>
    <s v="SOUTHERN GLAZER'S WINE AND SPIRITS OF KY"/>
    <s v="2801 CONSTANT COMMENT PL "/>
    <n v="2801"/>
    <s v=" "/>
    <s v="CONSTANT COMMENT"/>
    <s v="PL"/>
    <n v="-85.533339853000001"/>
    <n v="38.202900167899898"/>
    <d v="2019-02-28T00:00:00"/>
    <s v="DST"/>
    <s v="Distributor / Wholesaler"/>
    <d v="2016-05-25T11:26:00"/>
    <n v="40299"/>
    <x v="13"/>
    <m/>
    <s v="PEC"/>
    <s v="WH"/>
    <s v="Wholesaler"/>
    <s v="ACTIVE"/>
    <d v="2016-05-25T11:26:00"/>
    <s v="Codes and Regulations"/>
    <n v="1271648"/>
    <n v="258538"/>
    <x v="6"/>
  </r>
  <r>
    <n v="2236"/>
    <s v="16ABC1057"/>
    <s v="Alcoholic Beverage Annual"/>
    <s v="BONE HEADZ PUB"/>
    <s v="7844 DIXIE HWY 101"/>
    <n v="7844"/>
    <s v=" "/>
    <s v="DIXIE"/>
    <s v="HWY"/>
    <n v="-85.843824886299899"/>
    <n v="38.137368873"/>
    <d v="2018-09-30T00:00:00"/>
    <s v="BAR"/>
    <s v="Bar"/>
    <d v="2016-04-29T10:47:44"/>
    <n v="40258"/>
    <x v="14"/>
    <m/>
    <s v="C2"/>
    <s v="MBRD4"/>
    <s v="NQ4 Retail Malt Beverage Drink (12 am till 4 am)"/>
    <s v="ACTIVE"/>
    <d v="2016-04-29T10:47:44"/>
    <s v="Codes and Regulations"/>
    <n v="1182025"/>
    <n v="236071"/>
    <x v="6"/>
  </r>
  <r>
    <n v="2237"/>
    <n v="4308"/>
    <s v="Alcoholic Beverage Annual"/>
    <s v="UNIVERSITY CLUB"/>
    <s v="200 E BRANDEIS AVE "/>
    <n v="200"/>
    <s v="E"/>
    <s v="BRANDEIS"/>
    <s v="AVE"/>
    <n v="-85.756169602499895"/>
    <n v="38.2186874633"/>
    <d v="2019-05-31T00:00:00"/>
    <s v="PRI"/>
    <s v="Private Club"/>
    <d v="2004-04-23T11:55:00"/>
    <n v="40208"/>
    <x v="10"/>
    <s v="UNIVERSITY"/>
    <s v="OR2"/>
    <s v="PC2"/>
    <s v="NQ3 Private Club  (12 am till 2 am)"/>
    <s v="ACTIVE"/>
    <m/>
    <s v="Codes and Regulations"/>
    <n v="1207717"/>
    <n v="265256"/>
    <x v="0"/>
  </r>
  <r>
    <n v="2238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SD"/>
    <s v="Sunday Drink"/>
    <s v="ACTIVE"/>
    <m/>
    <s v="Codes and Regulations"/>
    <n v="1215336"/>
    <n v="279132"/>
    <x v="3"/>
  </r>
  <r>
    <n v="2239"/>
    <s v="16ABC1101"/>
    <s v="Alcoholic Beverage Annual"/>
    <s v="ASIAN POT"/>
    <s v="2801 PACKERLAND WAY "/>
    <n v="2801"/>
    <s v=" "/>
    <s v="PACKERLAND"/>
    <s v="WAY"/>
    <n v="-85.713102818099898"/>
    <n v="38.1562142489"/>
    <d v="2019-02-28T00:00:00"/>
    <s v="RST"/>
    <s v="Restaurant / Cafe"/>
    <d v="2016-07-14T08:08:09"/>
    <n v="40213"/>
    <x v="19"/>
    <m/>
    <s v="EZ1"/>
    <s v="MBCO"/>
    <s v="NQ Retail Malt Beverage Combo (Package and Drink)"/>
    <s v="ACTIVE"/>
    <d v="2016-07-14T08:08:08"/>
    <s v="Codes and Regulations"/>
    <n v="1219727"/>
    <n v="242309"/>
    <x v="6"/>
  </r>
  <r>
    <n v="2240"/>
    <s v="16ABC1125"/>
    <s v="Alcoholic Beverage Annual"/>
    <s v="B QUICK FOOD  MART"/>
    <s v="7600 3RD STREET RD "/>
    <n v="7600"/>
    <s v=" "/>
    <s v="3RD STREET"/>
    <s v="RD"/>
    <n v="-85.782493152000001"/>
    <n v="38.1403991671"/>
    <d v="2019-02-28T00:00:00"/>
    <s v="GRO"/>
    <s v="Grocery / Food Mart"/>
    <d v="2016-09-12T10:19:00"/>
    <n v="40214"/>
    <x v="14"/>
    <m/>
    <s v="C1"/>
    <s v="MBP"/>
    <s v="NQ Retail Malt Beverage Package"/>
    <s v="ACTIVE"/>
    <d v="2016-09-12T10:19:00"/>
    <s v="Codes and Regulations"/>
    <n v="1199681"/>
    <n v="236875"/>
    <x v="6"/>
  </r>
  <r>
    <n v="2241"/>
    <s v="16ABC1134"/>
    <s v="Alcoholic Beverage Annual"/>
    <s v="THE GODFATHER NIGHTCLUB"/>
    <s v="5000 PRESTON HWY "/>
    <n v="5000"/>
    <s v=" "/>
    <s v="PRESTON"/>
    <s v="HWY"/>
    <n v="-85.713864036000004"/>
    <n v="38.175195874800004"/>
    <d v="2019-02-28T00:00:00"/>
    <s v="BAR"/>
    <s v="Bar"/>
    <d v="2016-09-30T15:37:05"/>
    <n v="40213"/>
    <x v="19"/>
    <s v="EDGEWOOD"/>
    <s v="C2"/>
    <s v="LD4"/>
    <s v="Quota Retail Drink (12 AM - 4 AM)"/>
    <s v="ACTIVE"/>
    <d v="2016-09-30T15:37:05"/>
    <s v="Codes and Regulations"/>
    <n v="1219618"/>
    <n v="249224"/>
    <x v="6"/>
  </r>
  <r>
    <n v="2242"/>
    <s v="16ABC1135"/>
    <s v="Alcoholic Beverage Annual"/>
    <s v="BROAD RUN WINERY &amp; VINEYARDS"/>
    <s v="10601 BROAD RUN RD "/>
    <n v="10601"/>
    <s v=" "/>
    <s v="BROAD RUN"/>
    <s v="RD"/>
    <n v="-85.519739611199896"/>
    <n v="38.0981625683999"/>
    <d v="2019-02-28T00:00:00"/>
    <s v="MAN"/>
    <s v="Manufacturer"/>
    <d v="2016-09-14T16:31:51"/>
    <n v="40299"/>
    <x v="13"/>
    <m/>
    <s v="R4"/>
    <s v="MBRD"/>
    <s v="NQ4 Retail Malt Beverage Drink"/>
    <s v="ACTIVE"/>
    <d v="2016-09-14T16:31:51"/>
    <s v="Codes and Regulations"/>
    <n v="1275030"/>
    <n v="220346"/>
    <x v="6"/>
  </r>
  <r>
    <n v="2243"/>
    <s v="16ABC1136"/>
    <s v="Alcoholic Beverage Annual"/>
    <s v="RIVER ROAD BBQ LLC"/>
    <s v="3017 RIVER RD "/>
    <n v="3017"/>
    <s v=" "/>
    <s v="RIVER"/>
    <s v="RD"/>
    <n v="-85.697843356099895"/>
    <n v="38.278636626900003"/>
    <d v="2019-05-31T00:00:00"/>
    <s v="RST"/>
    <s v="Restaurant / Cafe"/>
    <d v="2016-10-04T13:49:22"/>
    <n v="40207"/>
    <x v="4"/>
    <m/>
    <s v="C1"/>
    <s v="MBRD"/>
    <s v="NQ4 Retail Malt Beverage Drink"/>
    <s v="ACTIVE"/>
    <m/>
    <s v="Codes and Regulations"/>
    <n v="1224815"/>
    <n v="286816"/>
    <x v="6"/>
  </r>
  <r>
    <n v="2244"/>
    <s v="16ABC1134"/>
    <s v="Alcoholic Beverage Annual"/>
    <s v="THE GODFATHER NIGHTCLUB"/>
    <s v="5000 PRESTON HWY "/>
    <n v="5000"/>
    <s v=" "/>
    <s v="PRESTON"/>
    <s v="HWY"/>
    <n v="-85.713864036000004"/>
    <n v="38.175195874800004"/>
    <d v="2019-02-28T00:00:00"/>
    <s v="BAR"/>
    <s v="Bar"/>
    <d v="2016-09-30T15:37:05"/>
    <n v="40213"/>
    <x v="19"/>
    <s v="EDGEWOOD"/>
    <s v="C2"/>
    <s v="MBRD4"/>
    <s v="NQ4 Retail Malt Beverage Drink (12 am till 4 am)"/>
    <s v="ACTIVE"/>
    <d v="2016-09-30T15:37:05"/>
    <s v="Codes and Regulations"/>
    <n v="1219618"/>
    <n v="249224"/>
    <x v="6"/>
  </r>
  <r>
    <n v="2245"/>
    <s v="16ABC1142"/>
    <s v="Alcoholic Beverage Annual"/>
    <s v="DIXIE HIGHWAY LIQUORS"/>
    <s v="15901 DIXIE HWY "/>
    <n v="15901"/>
    <s v=" "/>
    <s v="DIXIE"/>
    <s v="HWY"/>
    <n v="-85.920946687599894"/>
    <n v="38.01524294"/>
    <d v="2019-03-31T00:00:00"/>
    <s v="LIQ"/>
    <s v="Liquor Store"/>
    <d v="2016-09-29T10:23:50"/>
    <n v="40177"/>
    <x v="5"/>
    <m/>
    <s v="M2"/>
    <s v="LP"/>
    <s v="Quota Retail Package"/>
    <s v="ACTIVE"/>
    <m/>
    <s v="Codes and Regulations"/>
    <n v="1159040"/>
    <n v="191998"/>
    <x v="6"/>
  </r>
  <r>
    <n v="2246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LD4"/>
    <s v="Quota Retail Drink (12 AM - 4 AM)"/>
    <s v="ACTIVE"/>
    <m/>
    <s v="Codes and Regulations"/>
    <n v="1222672"/>
    <n v="277764"/>
    <x v="1"/>
  </r>
  <r>
    <n v="2247"/>
    <s v="16ABC1144"/>
    <s v="Alcoholic Beverage Annual"/>
    <s v="HEIDELBERG DISTRIBUTING OF NORTHERN KENTUCKY"/>
    <s v="4302 CHEFS WAY 102"/>
    <n v="4302"/>
    <s v=" "/>
    <s v="CHEFS"/>
    <s v="WAY"/>
    <n v="-85.678852356299899"/>
    <n v="38.1846571865999"/>
    <d v="2019-01-31T00:00:00"/>
    <s v="DST"/>
    <s v="Distributor / Wholesaler"/>
    <d v="2016-09-23T13:27:37"/>
    <n v="40218"/>
    <x v="22"/>
    <m/>
    <s v="M3"/>
    <s v="WH"/>
    <s v="Wholesaler"/>
    <s v="ACTIVE"/>
    <m/>
    <s v="Codes and Regulations"/>
    <n v="1229735"/>
    <n v="252511"/>
    <x v="6"/>
  </r>
  <r>
    <n v="2248"/>
    <s v="16ABC1144"/>
    <s v="Alcoholic Beverage Annual"/>
    <s v="HEIDELBERG DISTRIBUTING OF NORTHERN KENTUCKY"/>
    <s v="4302 CHEFS WAY 102"/>
    <n v="4302"/>
    <s v=" "/>
    <s v="CHEFS"/>
    <s v="WAY"/>
    <n v="-85.678852356299899"/>
    <n v="38.1846571865999"/>
    <d v="2019-01-31T00:00:00"/>
    <s v="DST"/>
    <s v="Distributor / Wholesaler"/>
    <d v="2016-09-23T13:27:37"/>
    <n v="40218"/>
    <x v="22"/>
    <m/>
    <s v="M3"/>
    <s v="MBD"/>
    <s v="Malt Beverage Distributor"/>
    <s v="ACTIVE"/>
    <m/>
    <s v="Codes and Regulations"/>
    <n v="1229735"/>
    <n v="252511"/>
    <x v="6"/>
  </r>
  <r>
    <n v="2249"/>
    <s v="16ABC1154"/>
    <s v="Alcoholic Beverage Annual"/>
    <s v="DUPONT MANSION BED AND BREAKFAST"/>
    <s v="1317 S 4TH ST "/>
    <n v="1317"/>
    <s v="S"/>
    <s v="4TH"/>
    <s v="ST"/>
    <n v="-85.760465945099895"/>
    <n v="38.2321111953"/>
    <d v="2019-05-31T00:00:00"/>
    <s v="HOT"/>
    <s v="Hotels"/>
    <d v="2016-09-30T16:12:39"/>
    <n v="40208"/>
    <x v="10"/>
    <s v="OLD LOUISVILLE"/>
    <s v="TNZD"/>
    <s v="PC"/>
    <s v="NQ3 Retail Drink (Private Club)"/>
    <s v="ACTIVE"/>
    <d v="2016-09-30T16:12:39"/>
    <s v="Codes and Regulations"/>
    <n v="1206563"/>
    <n v="270164"/>
    <x v="6"/>
  </r>
  <r>
    <n v="2250"/>
    <n v="3508"/>
    <s v="Alcoholic Beverage Annual"/>
    <s v="H D RUBBIES"/>
    <s v="6905 SOUTHSIDE DR "/>
    <n v="6905"/>
    <s v=" "/>
    <s v="SOUTHSIDE"/>
    <s v="DR"/>
    <n v="-85.764315820199897"/>
    <n v="38.157233142000003"/>
    <d v="2019-02-28T00:00:00"/>
    <s v="RST"/>
    <s v="Restaurant / Cafe"/>
    <d v="2004-02-26T09:36:00"/>
    <n v="40214"/>
    <x v="16"/>
    <m/>
    <s v="C2"/>
    <s v="SD"/>
    <s v="Sunday Drink"/>
    <s v="ACTIVE"/>
    <m/>
    <s v="Codes and Regulations"/>
    <n v="1205009"/>
    <n v="242918"/>
    <x v="0"/>
  </r>
  <r>
    <n v="2251"/>
    <n v="5042"/>
    <s v="Alcoholic Beverage Annual"/>
    <s v="KROGER L-332"/>
    <s v="4211 S 3RD ST "/>
    <n v="4211"/>
    <s v="S"/>
    <s v="3RD"/>
    <s v="ST"/>
    <n v="-85.764603728500006"/>
    <n v="38.194769894300002"/>
    <d v="2018-07-31T00:00:00"/>
    <s v="GRO"/>
    <s v="Grocery / Food Mart"/>
    <d v="2004-07-02T08:53:08"/>
    <n v="40214"/>
    <x v="2"/>
    <s v="WILDER PARK"/>
    <s v="C1"/>
    <s v="MBP"/>
    <s v="NQ Retail Malt Beverage Package"/>
    <s v="ACTIVE"/>
    <m/>
    <s v="Codes and Regulations"/>
    <n v="1205151"/>
    <n v="256587"/>
    <x v="0"/>
  </r>
  <r>
    <n v="2252"/>
    <n v="3615"/>
    <s v="Alcoholic Beverage Annual"/>
    <s v="MARMA DUKES"/>
    <s v="4206 POPLAR LEVEL RD "/>
    <n v="4206"/>
    <s v=" "/>
    <s v="POPLAR LEVEL"/>
    <s v="RD"/>
    <n v="-85.708283100299894"/>
    <n v="38.198412144999899"/>
    <d v="2019-02-28T00:00:00"/>
    <s v="BAR"/>
    <s v="Bar"/>
    <d v="2004-02-27T09:27:00"/>
    <n v="40213"/>
    <x v="22"/>
    <s v="CAMP TAYLOR"/>
    <s v="C1"/>
    <s v="LD4"/>
    <s v="Quota Retail Drink (12 AM - 4 AM)"/>
    <s v="ACTIVE"/>
    <m/>
    <s v="Codes and Regulations"/>
    <n v="1221356"/>
    <n v="257652"/>
    <x v="0"/>
  </r>
  <r>
    <n v="2253"/>
    <n v="5024"/>
    <s v="Alcoholic Beverage Annual"/>
    <s v="TEXAS ROADHOUSE"/>
    <s v="3322 OLD OUTER LOOP "/>
    <n v="3322"/>
    <s v=" "/>
    <s v="OLD OUTER"/>
    <s v="LOOP"/>
    <n v="-85.700931047500006"/>
    <n v="38.1357328024"/>
    <d v="2018-08-31T00:00:00"/>
    <s v="RST"/>
    <s v="Restaurant / Cafe"/>
    <d v="2004-07-01T09:07:00"/>
    <n v="40219"/>
    <x v="16"/>
    <m/>
    <s v="C1"/>
    <s v="RLD"/>
    <s v="NQ2 Retail Drink (Restaurant)"/>
    <s v="ACTIVE"/>
    <m/>
    <s v="Codes and Regulations"/>
    <n v="1223109"/>
    <n v="234796"/>
    <x v="0"/>
  </r>
  <r>
    <n v="2254"/>
    <n v="5024"/>
    <s v="Alcoholic Beverage Annual"/>
    <s v="TEXAS ROADHOUSE"/>
    <s v="3322 OLD OUTER LOOP "/>
    <n v="3322"/>
    <s v=" "/>
    <s v="OLD OUTER"/>
    <s v="LOOP"/>
    <n v="-85.700931047500006"/>
    <n v="38.1357328024"/>
    <d v="2018-08-31T00:00:00"/>
    <s v="RST"/>
    <s v="Restaurant / Cafe"/>
    <d v="2004-07-01T09:07:00"/>
    <n v="40219"/>
    <x v="16"/>
    <m/>
    <s v="C1"/>
    <s v="SD"/>
    <s v="Sunday Drink"/>
    <s v="ACTIVE"/>
    <m/>
    <s v="Codes and Regulations"/>
    <n v="1223109"/>
    <n v="234796"/>
    <x v="0"/>
  </r>
  <r>
    <n v="2255"/>
    <n v="5024"/>
    <s v="Alcoholic Beverage Annual"/>
    <s v="TEXAS ROADHOUSE"/>
    <s v="3322 OLD OUTER LOOP "/>
    <n v="3322"/>
    <s v=" "/>
    <s v="OLD OUTER"/>
    <s v="LOOP"/>
    <n v="-85.700931047500006"/>
    <n v="38.1357328024"/>
    <d v="2018-08-31T00:00:00"/>
    <s v="RST"/>
    <s v="Restaurant / Cafe"/>
    <d v="2004-07-01T09:07:00"/>
    <n v="40219"/>
    <x v="16"/>
    <m/>
    <s v="C1"/>
    <s v="CATE"/>
    <s v="Caterer"/>
    <s v="ACTIVE"/>
    <m/>
    <s v="Codes and Regulations"/>
    <n v="1223109"/>
    <n v="234796"/>
    <x v="0"/>
  </r>
  <r>
    <n v="2256"/>
    <s v="16ABC1161"/>
    <s v="Alcoholic Beverage Annual"/>
    <s v="MI COCINA"/>
    <s v="520 S 4TH ST "/>
    <n v="520"/>
    <s v="S"/>
    <s v="4TH"/>
    <s v="ST"/>
    <n v="-85.758218207900001"/>
    <n v="38.250464076299899"/>
    <d v="2018-11-30T00:00:00"/>
    <s v="RST"/>
    <s v="Restaurant / Cafe"/>
    <d v="2016-11-14T11:28:54"/>
    <n v="40202"/>
    <x v="3"/>
    <s v="CENTRAL BUSINESS DISTRICT"/>
    <s v="(C3)"/>
    <s v="RLD"/>
    <s v="NQ2 Retail Drink (Restaurant)"/>
    <s v="ACTIVE"/>
    <m/>
    <s v="Codes and Regulations"/>
    <n v="1207318"/>
    <n v="276836"/>
    <x v="6"/>
  </r>
  <r>
    <n v="2257"/>
    <s v="16ABC1164"/>
    <s v="Alcoholic Beverage Annual"/>
    <s v="ASIAN BAZAAR"/>
    <s v="2218 HIKES LN "/>
    <n v="2218"/>
    <s v=" "/>
    <s v="HIKES"/>
    <s v="LN"/>
    <n v="-85.657953046399896"/>
    <n v="38.199851337299897"/>
    <d v="2019-01-31T00:00:00"/>
    <s v="GRO"/>
    <s v="Grocery / Food Mart"/>
    <d v="2016-11-14T11:31:42"/>
    <n v="40218"/>
    <x v="22"/>
    <m/>
    <s v="C1"/>
    <s v="MBP"/>
    <s v="NQ Retail Malt Beverage Package"/>
    <s v="ACTIVE"/>
    <m/>
    <s v="Codes and Regulations"/>
    <n v="1235826"/>
    <n v="257951"/>
    <x v="6"/>
  </r>
  <r>
    <n v="2258"/>
    <s v="16ABC1168"/>
    <s v="Alcoholic Beverage Annual"/>
    <s v="STARBUCKS EVENINGS"/>
    <s v="600 TERMINAL DR "/>
    <n v="600"/>
    <s v=" "/>
    <s v="TERMINAL"/>
    <s v="DR"/>
    <n v="-85.741636358600005"/>
    <n v="38.186161950500001"/>
    <d v="2019-05-31T00:00:00"/>
    <s v="AIRPORT"/>
    <s v="Airport"/>
    <d v="2016-11-14T09:07:42"/>
    <n v="40209"/>
    <x v="19"/>
    <s v="REMAINDER OF CITY"/>
    <s v="EZ1"/>
    <s v="APD"/>
    <s v="NQ2 Retail Drink (Airport)"/>
    <s v="ACTIVE"/>
    <d v="2016-11-14T09:07:42"/>
    <s v="Codes and Regulations"/>
    <n v="1211700"/>
    <n v="253345"/>
    <x v="6"/>
  </r>
  <r>
    <n v="2259"/>
    <s v="16ABC1169"/>
    <s v="Alcoholic Beverage Annual"/>
    <s v="THE EAGLE FOOD &amp; BEER HALL"/>
    <s v="1314 BARDSTOWN RD "/>
    <n v="1314"/>
    <s v=" "/>
    <s v="BARDSTOWN"/>
    <s v="RD"/>
    <n v="-85.714726539500006"/>
    <n v="38.234756457499898"/>
    <d v="2018-10-31T00:00:00"/>
    <s v="RST"/>
    <s v="Restaurant / Cafe"/>
    <d v="2016-11-04T09:18:20"/>
    <n v="40204"/>
    <x v="9"/>
    <s v="TYLER PARK"/>
    <s v="(C2)"/>
    <s v="RLD"/>
    <s v="NQ2 Retail Drink (Restaurant)"/>
    <s v="ACTIVE"/>
    <m/>
    <s v="Codes and Regulations"/>
    <n v="1219715"/>
    <n v="270915"/>
    <x v="6"/>
  </r>
  <r>
    <n v="2260"/>
    <s v="16ABC1169"/>
    <s v="Alcoholic Beverage Annual"/>
    <s v="THE EAGLE FOOD &amp; BEER HALL"/>
    <s v="1314 BARDSTOWN RD "/>
    <n v="1314"/>
    <s v=" "/>
    <s v="BARDSTOWN"/>
    <s v="RD"/>
    <n v="-85.714726539500006"/>
    <n v="38.234756457499898"/>
    <d v="2018-10-31T00:00:00"/>
    <s v="RST"/>
    <s v="Restaurant / Cafe"/>
    <d v="2016-11-04T09:18:20"/>
    <n v="40204"/>
    <x v="9"/>
    <s v="TYLER PARK"/>
    <s v="(C2)"/>
    <s v="SD"/>
    <s v="Sunday Drink"/>
    <s v="ACTIVE"/>
    <m/>
    <s v="Codes and Regulations"/>
    <n v="1219715"/>
    <n v="270915"/>
    <x v="6"/>
  </r>
  <r>
    <n v="2261"/>
    <s v="14ABC1091"/>
    <s v="Alcoholic Beverage Annual"/>
    <s v="BRIX WINE BAR"/>
    <s v="12418 LA GRANGE RD "/>
    <n v="12418"/>
    <s v=" "/>
    <s v="LA GRANGE"/>
    <s v="RD"/>
    <n v="-85.509334811599899"/>
    <n v="38.289778792500002"/>
    <d v="2019-02-28T00:00:00"/>
    <s v="RST"/>
    <s v="Restaurant / Cafe"/>
    <d v="2014-07-29T15:53:41"/>
    <n v="40245"/>
    <x v="1"/>
    <m/>
    <s v="C1"/>
    <s v="LP"/>
    <s v="Quota Retail Package"/>
    <s v="ACTIVE"/>
    <m/>
    <s v="Codes and Regulations"/>
    <n v="1278978"/>
    <n v="290078"/>
    <x v="3"/>
  </r>
  <r>
    <n v="2262"/>
    <n v="3598"/>
    <s v="Alcoholic Beverage Annual"/>
    <s v="MIDLAND TRAIL GOLF CLUB"/>
    <s v="15360 JOHN CARPENTER WAY "/>
    <n v="15360"/>
    <s v=" "/>
    <s v="JOHN CARPENTER"/>
    <s v="WAY"/>
    <n v="-85.480327188499899"/>
    <n v="38.232441318500001"/>
    <d v="2019-02-28T00:00:00"/>
    <s v="GLF"/>
    <s v="Golf Course"/>
    <d v="2004-02-26T16:33:00"/>
    <n v="40245"/>
    <x v="21"/>
    <m/>
    <s v="R4"/>
    <s v="LD"/>
    <s v="Quota Retail Drink"/>
    <s v="ACTIVE"/>
    <m/>
    <s v="Codes and Regulations"/>
    <n v="1287024"/>
    <n v="269087"/>
    <x v="0"/>
  </r>
  <r>
    <n v="2263"/>
    <s v="15ABC1123"/>
    <s v="Alcoholic Beverage Annual"/>
    <s v="GOOSE LIQUORS"/>
    <s v="2105 7TH STREET RD "/>
    <n v="2105"/>
    <s v=" "/>
    <s v="7TH STREET"/>
    <s v="RD"/>
    <n v="-85.777829620600002"/>
    <n v="38.219188713900003"/>
    <d v="2019-05-31T00:00:00"/>
    <s v="LIQ"/>
    <s v="Liquor Store"/>
    <d v="2015-06-29T11:08:07"/>
    <n v="40208"/>
    <x v="25"/>
    <s v="TAYLOR BERRY"/>
    <s v="C1"/>
    <s v="LP"/>
    <s v="Quota Retail Package"/>
    <s v="ACTIVE"/>
    <d v="2015-06-29T11:08:06"/>
    <s v="Codes and Regulations"/>
    <n v="1201498"/>
    <n v="265541"/>
    <x v="1"/>
  </r>
  <r>
    <n v="2264"/>
    <n v="3607"/>
    <s v="Alcoholic Beverage Annual"/>
    <s v="DISCOUNT CIGARETTE &amp; LIQUOR"/>
    <s v="7613 SHEPHERDSVILLE RD "/>
    <n v="7613"/>
    <s v=" "/>
    <s v="SHEPHERDSVILLE"/>
    <s v="RD"/>
    <n v="-85.656970215800001"/>
    <n v="38.139734675699899"/>
    <d v="2019-02-28T00:00:00"/>
    <s v="LIQ"/>
    <s v="Liquor Store"/>
    <d v="2004-02-27T08:27:00"/>
    <n v="40219"/>
    <x v="0"/>
    <m/>
    <s v="C1"/>
    <s v="LP"/>
    <s v="Quota Retail Package"/>
    <s v="ACTIVE"/>
    <m/>
    <s v="Codes and Regulations"/>
    <n v="1235774"/>
    <n v="236057"/>
    <x v="0"/>
  </r>
  <r>
    <n v="2265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CATE"/>
    <s v="Caterer"/>
    <s v="ACTIVE"/>
    <m/>
    <s v="Codes and Regulations"/>
    <n v="1208954"/>
    <n v="278987"/>
    <x v="9"/>
  </r>
  <r>
    <n v="2266"/>
    <n v="3615"/>
    <s v="Alcoholic Beverage Annual"/>
    <s v="MARMA DUKES"/>
    <s v="4206 POPLAR LEVEL RD "/>
    <n v="4206"/>
    <s v=" "/>
    <s v="POPLAR LEVEL"/>
    <s v="RD"/>
    <n v="-85.708283100299894"/>
    <n v="38.198412144999899"/>
    <d v="2019-02-28T00:00:00"/>
    <s v="BAR"/>
    <s v="Bar"/>
    <d v="2004-02-27T09:27:00"/>
    <n v="40213"/>
    <x v="22"/>
    <s v="CAMP TAYLOR"/>
    <s v="C1"/>
    <s v="LD"/>
    <s v="Quota Retail Drink"/>
    <s v="ACTIVE"/>
    <m/>
    <s v="Codes and Regulations"/>
    <n v="1221356"/>
    <n v="257652"/>
    <x v="0"/>
  </r>
  <r>
    <n v="2267"/>
    <n v="3615"/>
    <s v="Alcoholic Beverage Annual"/>
    <s v="MARMA DUKES"/>
    <s v="4206 POPLAR LEVEL RD "/>
    <n v="4206"/>
    <s v=" "/>
    <s v="POPLAR LEVEL"/>
    <s v="RD"/>
    <n v="-85.708283100299894"/>
    <n v="38.198412144999899"/>
    <d v="2019-02-28T00:00:00"/>
    <s v="BAR"/>
    <s v="Bar"/>
    <d v="2004-02-27T09:27:00"/>
    <n v="40213"/>
    <x v="22"/>
    <s v="CAMP TAYLOR"/>
    <s v="C1"/>
    <s v="SD"/>
    <s v="Sunday Drink"/>
    <s v="ACTIVE"/>
    <m/>
    <s v="Codes and Regulations"/>
    <n v="1221356"/>
    <n v="257652"/>
    <x v="0"/>
  </r>
  <r>
    <n v="2268"/>
    <n v="6968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04-11-11T09:48:00"/>
    <n v="40228"/>
    <x v="17"/>
    <m/>
    <s v="C1"/>
    <s v="MBRD"/>
    <s v="NQ4 Retail Malt Beverage Drink"/>
    <s v="ACTIVE"/>
    <m/>
    <s v="Codes and Regulations"/>
    <n v="1234779"/>
    <n v="242418"/>
    <x v="0"/>
  </r>
  <r>
    <n v="2269"/>
    <n v="6968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04-11-11T09:48:00"/>
    <n v="40228"/>
    <x v="17"/>
    <m/>
    <s v="C1"/>
    <s v="LD2"/>
    <s v="Quota Retail Drink (12 AM - 2 AM)"/>
    <s v="ACTIVE"/>
    <m/>
    <s v="Codes and Regulations"/>
    <n v="1234779"/>
    <n v="242418"/>
    <x v="0"/>
  </r>
  <r>
    <n v="2270"/>
    <n v="6970"/>
    <s v="Alcoholic Beverage Annual"/>
    <s v="ST ELIZABETH OF HUNGARY CHURCH"/>
    <s v="1020 E BURNETT AVE "/>
    <n v="1020"/>
    <s v="E"/>
    <s v="BURNETT"/>
    <s v="AVE"/>
    <n v="-85.740046062800005"/>
    <n v="38.2229919667"/>
    <d v="2019-01-31T00:00:00"/>
    <s v="CHR"/>
    <s v="Church / School"/>
    <d v="2004-11-11T10:17:44"/>
    <n v="40217"/>
    <x v="22"/>
    <s v="SCHNITZELBURG"/>
    <s v="R5"/>
    <s v="MBRD"/>
    <s v="NQ4 Retail Malt Beverage Drink"/>
    <s v="ACTIVE"/>
    <m/>
    <s v="Codes and Regulations"/>
    <n v="1212374"/>
    <n v="266748"/>
    <x v="0"/>
  </r>
  <r>
    <n v="2271"/>
    <n v="6981"/>
    <s v="Alcoholic Beverage Annual"/>
    <s v="SAINT JOHN PAUL II"/>
    <s v="3521 GOLDSMITH LN "/>
    <n v="3521"/>
    <s v=" "/>
    <s v="GOLDSMITH"/>
    <s v="LN"/>
    <n v="-85.652240957399897"/>
    <n v="38.209356519000004"/>
    <d v="2019-01-31T00:00:00"/>
    <s v="CHR"/>
    <s v="Church / School"/>
    <d v="2004-11-11T11:55:54"/>
    <n v="40220"/>
    <x v="15"/>
    <s v="BON AIR"/>
    <s v="R5"/>
    <s v="MBRD"/>
    <s v="NQ4 Retail Malt Beverage Drink"/>
    <s v="ACTIVE"/>
    <m/>
    <s v="Codes and Regulations"/>
    <n v="1237520"/>
    <n v="261387"/>
    <x v="0"/>
  </r>
  <r>
    <n v="2272"/>
    <s v="14ABC1102"/>
    <s v="Alcoholic Beverage Annual"/>
    <s v="VOLARE RISTORANTE ITALIANO"/>
    <s v="2300 FRANKFORT AVE "/>
    <n v="2300"/>
    <s v=" "/>
    <s v="FRANKFORT"/>
    <s v="AVE"/>
    <n v="-85.702964784599899"/>
    <n v="38.2530430451"/>
    <d v="2018-09-30T00:00:00"/>
    <s v="RST"/>
    <s v="Restaurant / Cafe"/>
    <d v="2014-07-15T12:28:19"/>
    <n v="40206"/>
    <x v="7"/>
    <s v="CLIFTON"/>
    <s v="C2"/>
    <s v="RLD"/>
    <s v="NQ2 Retail Drink (Restaurant)"/>
    <s v="ACTIVE"/>
    <d v="2014-07-15T12:28:19"/>
    <s v="Codes and Regulations"/>
    <n v="1223198"/>
    <n v="277520"/>
    <x v="3"/>
  </r>
  <r>
    <n v="2273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MBRD4"/>
    <s v="NQ4 Retail Malt Beverage Drink (12 am till 4 am)"/>
    <s v="ACTIVE"/>
    <m/>
    <s v="Codes and Regulations"/>
    <n v="1215204"/>
    <n v="278997"/>
    <x v="2"/>
  </r>
  <r>
    <n v="2274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MBRD"/>
    <s v="NQ4 Retail Malt Beverage Drink"/>
    <s v="ACTIVE"/>
    <m/>
    <s v="Codes and Regulations"/>
    <n v="1215882"/>
    <n v="271415"/>
    <x v="7"/>
  </r>
  <r>
    <n v="2275"/>
    <n v="4043"/>
    <s v="Alcoholic Beverage Annual"/>
    <s v="WOODHAVEN COUNTRY CLUB"/>
    <s v="7200 WOODHAVEN RD "/>
    <n v="7200"/>
    <s v=" "/>
    <s v="WOODHAVEN"/>
    <s v="RD"/>
    <n v="-85.627506018199895"/>
    <n v="38.172193869399898"/>
    <d v="2018-10-31T00:00:00"/>
    <s v="CLB"/>
    <s v="Country Club"/>
    <d v="2004-03-30T14:45:00"/>
    <n v="40291"/>
    <x v="17"/>
    <m/>
    <s v="R4"/>
    <s v="SD"/>
    <s v="Sunday Drink"/>
    <s v="ACTIVE"/>
    <m/>
    <s v="Codes and Regulations"/>
    <n v="1244424"/>
    <n v="247748"/>
    <x v="0"/>
  </r>
  <r>
    <n v="2276"/>
    <n v="5926"/>
    <s v="Alcoholic Beverage Annual"/>
    <s v="PATRICK'S BAR"/>
    <s v="3202 FRANKFORT AVE "/>
    <n v="3202"/>
    <s v=" "/>
    <s v="FRANKFORT"/>
    <s v="AVE"/>
    <n v="-85.675210425700001"/>
    <n v="38.254104560400002"/>
    <d v="2018-10-31T16:02:00"/>
    <s v="BAR"/>
    <s v="Bar"/>
    <d v="2004-08-26T08:51:00"/>
    <n v="40206"/>
    <x v="7"/>
    <s v="CRESCENT HILL"/>
    <s v="C1"/>
    <s v="MBRD"/>
    <s v="NQ4 Retail Malt Beverage Drink"/>
    <s v="ACTIVE"/>
    <m/>
    <s v="Codes and Regulations"/>
    <n v="1231173"/>
    <n v="277782"/>
    <x v="0"/>
  </r>
  <r>
    <n v="2277"/>
    <n v="7007"/>
    <s v="Alcoholic Beverage Annual"/>
    <s v="GOLDEN NUGGET TAVERN"/>
    <s v="2922 HIKES LN "/>
    <n v="2922"/>
    <s v=" "/>
    <s v="HIKES"/>
    <s v="LN"/>
    <n v="-85.641497569999899"/>
    <n v="38.210157938800002"/>
    <d v="2019-01-31T00:00:00"/>
    <s v="BAR"/>
    <s v="Bar"/>
    <d v="2004-11-12T08:53:00"/>
    <n v="40218"/>
    <x v="15"/>
    <s v="KLONDIKE"/>
    <s v="C1"/>
    <s v="MBRD4"/>
    <s v="NQ4 Retail Malt Beverage Drink (12 am till 4 am)"/>
    <s v="ACTIVE"/>
    <m/>
    <s v="Codes and Regulations"/>
    <n v="1240611"/>
    <n v="261632"/>
    <x v="0"/>
  </r>
  <r>
    <n v="2278"/>
    <n v="32780"/>
    <s v="Alcoholic Beverage Annual"/>
    <s v="EL TENAMPA BAR &amp; GRILL"/>
    <s v="5412 DEL MARIA WAY "/>
    <n v="5412"/>
    <s v=" "/>
    <s v="DEL MARIA"/>
    <s v="WAY"/>
    <n v="-85.608215981100003"/>
    <n v="38.169602310499897"/>
    <d v="2018-10-31T00:00:00"/>
    <s v="RST"/>
    <s v="Restaurant / Cafe"/>
    <d v="2011-06-29T14:58:00"/>
    <n v="40291"/>
    <x v="18"/>
    <m/>
    <s v="C1"/>
    <s v="MBRD"/>
    <s v="NQ4 Retail Malt Beverage Drink"/>
    <s v="ACTIVE"/>
    <m/>
    <s v="Codes and Regulations"/>
    <n v="1249955"/>
    <n v="246722"/>
    <x v="7"/>
  </r>
  <r>
    <n v="2279"/>
    <n v="32780"/>
    <s v="Alcoholic Beverage Annual"/>
    <s v="EL TENAMPA BAR &amp; GRILL"/>
    <s v="5412 DEL MARIA WAY "/>
    <n v="5412"/>
    <s v=" "/>
    <s v="DEL MARIA"/>
    <s v="WAY"/>
    <n v="-85.608215981100003"/>
    <n v="38.169602310499897"/>
    <d v="2018-10-31T00:00:00"/>
    <s v="RST"/>
    <s v="Restaurant / Cafe"/>
    <d v="2011-06-29T14:58:00"/>
    <n v="40291"/>
    <x v="18"/>
    <m/>
    <s v="C1"/>
    <s v="MBRD4"/>
    <s v="NQ4 Retail Malt Beverage Drink (12 am till 4 am)"/>
    <s v="ACTIVE"/>
    <m/>
    <s v="Codes and Regulations"/>
    <n v="1249955"/>
    <n v="246722"/>
    <x v="7"/>
  </r>
  <r>
    <n v="2280"/>
    <n v="33028"/>
    <s v="Alcoholic Beverage Annual"/>
    <s v="DAIRY MART #3327"/>
    <s v="1351 BARDSTOWN RD "/>
    <n v="1351"/>
    <s v=" "/>
    <s v="BARDSTOWN"/>
    <s v="RD"/>
    <n v="-85.712961369599896"/>
    <n v="38.234418814199898"/>
    <d v="2018-10-31T00:00:00"/>
    <s v="GRO"/>
    <s v="Grocery / Food Mart"/>
    <d v="2011-07-20T10:58:00"/>
    <n v="40204"/>
    <x v="9"/>
    <s v="CHEROKEE TRIANGLE"/>
    <s v="(C2)"/>
    <s v="MBP"/>
    <s v="NQ Retail Malt Beverage Package"/>
    <s v="ACTIVE"/>
    <m/>
    <s v="Codes and Regulations"/>
    <n v="1220220"/>
    <n v="270784"/>
    <x v="7"/>
  </r>
  <r>
    <n v="2281"/>
    <n v="7008"/>
    <s v="Alcoholic Beverage Annual"/>
    <s v="ANGIO'S ITALIAN RESTAURANT"/>
    <s v="3731 BARDSTOWN RD "/>
    <n v="3731"/>
    <s v=" "/>
    <s v="BARDSTOWN"/>
    <s v="RD"/>
    <n v="-85.6565397297"/>
    <n v="38.197495541099897"/>
    <d v="2019-01-31T00:00:00"/>
    <s v="RST"/>
    <s v="Restaurant / Cafe"/>
    <d v="2005-02-11T10:52:00"/>
    <n v="40218"/>
    <x v="22"/>
    <m/>
    <s v="C1"/>
    <s v="MBRD"/>
    <s v="NQ4 Retail Malt Beverage Drink"/>
    <s v="ACTIVE"/>
    <m/>
    <s v="Codes and Regulations"/>
    <n v="1236219"/>
    <n v="257087"/>
    <x v="4"/>
  </r>
  <r>
    <n v="2282"/>
    <n v="7022"/>
    <s v="Alcoholic Beverage Annual"/>
    <s v="YANG KEE NOODLE"/>
    <s v="7900 SHELBYVILLE RD "/>
    <n v="7900"/>
    <s v=" "/>
    <s v="SHELBYVILLE"/>
    <s v="RD"/>
    <n v="-85.6104650666"/>
    <n v="38.246854707600001"/>
    <d v="2019-01-31T00:00:00"/>
    <s v="RST"/>
    <s v="Restaurant / Cafe"/>
    <d v="2004-11-12T12:04:00"/>
    <n v="40222"/>
    <x v="20"/>
    <s v="REMAINDER OF CITY"/>
    <s v="C2"/>
    <s v="RLD"/>
    <s v="NQ2 Retail Drink (Restaurant)"/>
    <s v="ACTIVE"/>
    <m/>
    <s v="Codes and Regulations"/>
    <n v="1249724"/>
    <n v="274861"/>
    <x v="0"/>
  </r>
  <r>
    <n v="2283"/>
    <s v="14ABC1124"/>
    <s v="Alcoholic Beverage Annual"/>
    <s v="FIESTA TIME AMIGOS"/>
    <s v="135 S ENGLISH STATION RD "/>
    <n v="135"/>
    <s v="S"/>
    <s v="ENGLISH STATION"/>
    <s v="RD"/>
    <n v="-85.492741125899897"/>
    <n v="38.238444998799899"/>
    <d v="2019-02-28T00:00:00"/>
    <s v="RST"/>
    <s v="Restaurant / Cafe"/>
    <d v="2014-08-22T11:48:45"/>
    <n v="40245"/>
    <x v="13"/>
    <m/>
    <s v="C1"/>
    <s v="SD"/>
    <s v="Sunday Drink"/>
    <s v="ACTIVE"/>
    <d v="2014-08-22T11:48:45"/>
    <s v="Codes and Regulations"/>
    <n v="1283488"/>
    <n v="271321"/>
    <x v="3"/>
  </r>
  <r>
    <n v="2284"/>
    <n v="34112"/>
    <s v="Alcoholic Beverage Annual"/>
    <s v="BJ'S SPORTS PUB"/>
    <s v="8238 DIXIE HWY "/>
    <n v="8238"/>
    <s v=" "/>
    <s v="DIXIE"/>
    <s v="HWY"/>
    <n v="-85.846777526500006"/>
    <n v="38.132475506699897"/>
    <d v="2018-09-30T00:00:00"/>
    <s v="BAR"/>
    <s v="Bar"/>
    <d v="2012-03-28T10:22:00"/>
    <n v="40258"/>
    <x v="5"/>
    <m/>
    <s v="C2"/>
    <s v="MBRD4"/>
    <s v="NQ4 Retail Malt Beverage Drink (12 am till 4 am)"/>
    <s v="ACTIVE"/>
    <m/>
    <s v="Codes and Regulations"/>
    <n v="1181145"/>
    <n v="234304"/>
    <x v="10"/>
  </r>
  <r>
    <n v="2285"/>
    <s v="14ABC1200"/>
    <s v="Alcoholic Beverage Annual"/>
    <s v="FOUR PEGS BEER LOUNGE"/>
    <s v="1053 GOSS AVE "/>
    <n v="1053"/>
    <s v=" "/>
    <s v="GOSS"/>
    <s v="AVE"/>
    <n v="-85.735251374599898"/>
    <n v="38.227378596599898"/>
    <d v="2019-01-31T00:00:00"/>
    <s v="RST"/>
    <s v="Restaurant / Cafe"/>
    <d v="2015-01-09T13:20:13"/>
    <n v="40217"/>
    <x v="22"/>
    <s v="GERMANTOWN"/>
    <s v="C1"/>
    <s v="MBRD4"/>
    <s v="NQ4 Retail Malt Beverage Drink (12 am till 4 am)"/>
    <s v="ACTIVE"/>
    <d v="2015-01-09T13:20:13"/>
    <s v="Codes and Regulations"/>
    <n v="1213777"/>
    <n v="268323"/>
    <x v="1"/>
  </r>
  <r>
    <n v="2286"/>
    <s v="14ABC1200"/>
    <s v="Alcoholic Beverage Annual"/>
    <s v="FOUR PEGS BEER LOUNGE"/>
    <s v="1053 GOSS AVE "/>
    <n v="1053"/>
    <s v=" "/>
    <s v="GOSS"/>
    <s v="AVE"/>
    <n v="-85.735251374599898"/>
    <n v="38.227378596599898"/>
    <d v="2019-01-31T00:00:00"/>
    <s v="RST"/>
    <s v="Restaurant / Cafe"/>
    <d v="2015-01-09T13:20:13"/>
    <n v="40217"/>
    <x v="22"/>
    <s v="GERMANTOWN"/>
    <s v="C1"/>
    <s v="LD4"/>
    <s v="Quota Retail Drink (12 AM - 4 AM)"/>
    <s v="ACTIVE"/>
    <d v="2015-01-09T13:20:13"/>
    <s v="Codes and Regulations"/>
    <n v="1213777"/>
    <n v="268323"/>
    <x v="1"/>
  </r>
  <r>
    <n v="2287"/>
    <s v="15ABC1036"/>
    <s v="Alcoholic Beverage Annual"/>
    <s v="COAL'S ARTISAN PIZZA"/>
    <s v="3724 FRANKFORT AVE "/>
    <n v="3724"/>
    <s v=" "/>
    <s v="FRANKFORT"/>
    <s v="AVE"/>
    <n v="-85.659405186000001"/>
    <n v="38.252838055200002"/>
    <d v="2019-05-31T00:00:00"/>
    <s v="RST"/>
    <s v="Restaurant / Cafe"/>
    <d v="2015-05-08T10:57:38"/>
    <n v="40207"/>
    <x v="7"/>
    <s v="ROCKCREEK LEXINGTON ROAD"/>
    <s v="C2"/>
    <s v="SD"/>
    <s v="Sunday Drink"/>
    <s v="ACTIVE"/>
    <d v="2015-05-08T10:57:38"/>
    <s v="Codes and Regulations"/>
    <n v="1235704"/>
    <n v="277251"/>
    <x v="1"/>
  </r>
  <r>
    <n v="2288"/>
    <s v="15ABC1103"/>
    <s v="Alcoholic Beverage Annual"/>
    <s v="WALGREENS #09524"/>
    <s v="10201 DIXIE HWY "/>
    <n v="10201"/>
    <s v=" "/>
    <s v="DIXIE"/>
    <s v="HWY"/>
    <n v="-85.866427396700004"/>
    <n v="38.107000491500003"/>
    <d v="2018-08-31T00:00:00"/>
    <s v="DRG"/>
    <s v="Drug Store"/>
    <d v="2015-07-29T17:54:57"/>
    <n v="40272"/>
    <x v="14"/>
    <m/>
    <s v="C2"/>
    <s v="LP"/>
    <s v="Quota Retail Package"/>
    <s v="ACTIVE"/>
    <d v="2015-07-29T17:54:57"/>
    <s v="Codes and Regulations"/>
    <n v="1175331"/>
    <n v="225127"/>
    <x v="1"/>
  </r>
  <r>
    <n v="2289"/>
    <s v="15ABC1109"/>
    <s v="Alcoholic Beverage Annual"/>
    <s v="WALGREENS #03631"/>
    <s v="2420 LIME KILN LN "/>
    <n v="2420"/>
    <s v=" "/>
    <s v="LIME KILN"/>
    <s v="LN"/>
    <n v="-85.6293106448"/>
    <n v="38.287122480100003"/>
    <d v="2018-08-31T00:00:00"/>
    <s v="DRG"/>
    <s v="Drug Store"/>
    <d v="2015-07-29T17:27:56"/>
    <n v="40222"/>
    <x v="4"/>
    <m/>
    <s v="C1"/>
    <s v="MBP"/>
    <s v="NQ Retail Malt Beverage Package"/>
    <s v="ACTIVE"/>
    <d v="2015-07-29T17:27:56"/>
    <s v="Codes and Regulations"/>
    <n v="1244532"/>
    <n v="289604"/>
    <x v="1"/>
  </r>
  <r>
    <n v="2290"/>
    <s v="15ABC1117"/>
    <s v="Alcoholic Beverage Annual"/>
    <s v="Kroger #224 Liquor Store"/>
    <s v="2206 BROWNSBORO RD "/>
    <n v="2206"/>
    <s v=" "/>
    <s v="BROWNSBORO"/>
    <s v="RD"/>
    <n v="-85.703790396100004"/>
    <n v="38.257924014300002"/>
    <d v="2018-07-31T00:00:00"/>
    <s v="LIQ"/>
    <s v="Liquor Store"/>
    <d v="2015-10-28T17:00:06"/>
    <n v="40206"/>
    <x v="7"/>
    <s v="CLIFTON"/>
    <s v="C1"/>
    <s v="MBP"/>
    <s v="NQ Retail Malt Beverage Package"/>
    <s v="ACTIVE"/>
    <d v="2015-10-28T17:00:06"/>
    <s v="Codes and Regulations"/>
    <n v="1222989"/>
    <n v="279301"/>
    <x v="1"/>
  </r>
  <r>
    <n v="2291"/>
    <s v="15ABC1117"/>
    <s v="Alcoholic Beverage Annual"/>
    <s v="Kroger #224 Liquor Store"/>
    <s v="2206 BROWNSBORO RD "/>
    <n v="2206"/>
    <s v=" "/>
    <s v="BROWNSBORO"/>
    <s v="RD"/>
    <n v="-85.703790396100004"/>
    <n v="38.257924014300002"/>
    <d v="2018-07-31T00:00:00"/>
    <s v="LIQ"/>
    <s v="Liquor Store"/>
    <d v="2015-10-28T17:00:06"/>
    <n v="40206"/>
    <x v="7"/>
    <s v="CLIFTON"/>
    <s v="C1"/>
    <s v="LP"/>
    <s v="Quota Retail Package"/>
    <s v="ACTIVE"/>
    <d v="2015-10-28T17:00:06"/>
    <s v="Codes and Regulations"/>
    <n v="1222989"/>
    <n v="279301"/>
    <x v="1"/>
  </r>
  <r>
    <n v="2292"/>
    <n v="33752"/>
    <s v="Alcoholic Beverage Annual"/>
    <s v="MARK'S FEED STORE"/>
    <s v="6501 BARDSTOWN RD "/>
    <n v="6501"/>
    <s v=" "/>
    <s v="BARDSTOWN"/>
    <s v="RD"/>
    <n v="-85.587812174000007"/>
    <n v="38.152341284499897"/>
    <d v="2018-07-31T00:00:00"/>
    <s v="RST"/>
    <s v="Restaurant / Cafe"/>
    <d v="2011-12-01T16:28:39"/>
    <n v="40291"/>
    <x v="18"/>
    <m/>
    <s v="C1"/>
    <s v="RLD"/>
    <s v="NQ2 Retail Drink (Restaurant)"/>
    <s v="ACTIVE"/>
    <m/>
    <s v="Codes and Regulations"/>
    <n v="1255729"/>
    <n v="240351"/>
    <x v="7"/>
  </r>
  <r>
    <n v="2293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CATE"/>
    <s v="Caterer"/>
    <s v="ACTIVE"/>
    <m/>
    <s v="Codes and Regulations"/>
    <n v="1237031"/>
    <n v="277182"/>
    <x v="12"/>
  </r>
  <r>
    <n v="2294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MBP2"/>
    <s v="NQ Retail Malt Beverage Package (12 am till 2 am)"/>
    <s v="INACTIVE"/>
    <d v="2015-10-13T10:21:14"/>
    <s v="Codes and Regulations"/>
    <n v="1209180"/>
    <n v="278770"/>
    <x v="1"/>
  </r>
  <r>
    <n v="2295"/>
    <s v="15ABC1147"/>
    <s v="Alcoholic Beverage Annual"/>
    <s v="RED HOG"/>
    <s v="2622 FRANKFORT AVE "/>
    <n v="2622"/>
    <s v=" "/>
    <s v="FRANKFORT"/>
    <s v="AVE"/>
    <n v="-85.694985532199894"/>
    <n v="38.254084032999899"/>
    <d v="2018-09-30T00:00:00"/>
    <s v="RST"/>
    <s v="Restaurant / Cafe"/>
    <d v="2016-08-25T16:31:37"/>
    <n v="40206"/>
    <x v="7"/>
    <s v="CRESCENT HILL"/>
    <s v="C2"/>
    <s v="MBCO"/>
    <s v="NQ Retail Malt Beverage Combo (Package and Drink)"/>
    <s v="ACTIVE"/>
    <m/>
    <s v="Codes and Regulations"/>
    <n v="1225495"/>
    <n v="277863"/>
    <x v="6"/>
  </r>
  <r>
    <n v="2296"/>
    <s v="15ABC1156"/>
    <s v="Alcoholic Beverage Annual"/>
    <s v="KEY MARKET"/>
    <s v="9409 SMYRNA PKY "/>
    <n v="9409"/>
    <s v=" "/>
    <s v="SMYRNA"/>
    <s v="PKY"/>
    <n v="-85.645148687499898"/>
    <n v="38.111344873900002"/>
    <d v="2019-01-31T00:00:00"/>
    <s v="GRO"/>
    <s v="Grocery / Food Mart"/>
    <d v="2015-09-23T13:08:58"/>
    <n v="40229"/>
    <x v="24"/>
    <m/>
    <s v="C1"/>
    <s v="MBP"/>
    <s v="NQ Retail Malt Beverage Package"/>
    <s v="ACTIVE"/>
    <d v="2015-09-23T13:08:58"/>
    <s v="Codes and Regulations"/>
    <n v="1239017"/>
    <n v="225668"/>
    <x v="1"/>
  </r>
  <r>
    <n v="2297"/>
    <s v="15ABC1157"/>
    <s v="Alcoholic Beverage Annual"/>
    <s v="WEST MAIN STREET LIQUOR"/>
    <s v="1901 W MAIN ST "/>
    <n v="1901"/>
    <s v="W"/>
    <s v="MAIN"/>
    <s v="ST"/>
    <n v="-85.7814739465"/>
    <n v="38.259628221"/>
    <d v="2018-10-31T00:00:00"/>
    <s v="LIQ"/>
    <s v="Liquor Store"/>
    <d v="2015-10-26T12:20:44"/>
    <n v="40203"/>
    <x v="3"/>
    <s v="PORTLAND"/>
    <s v="C2"/>
    <s v="MBP2"/>
    <s v="NQ Retail Malt Beverage Package (12 am till 2 am)"/>
    <s v="ACTIVE"/>
    <d v="2015-10-26T12:20:44"/>
    <s v="Codes and Regulations"/>
    <n v="1200696"/>
    <n v="280283"/>
    <x v="1"/>
  </r>
  <r>
    <n v="2298"/>
    <s v="15ABC1169"/>
    <s v="Alcoholic Beverage Annual"/>
    <s v="BUTCHERTOWN GROCERY"/>
    <s v="1076 E WASHINGTON ST "/>
    <n v="1076"/>
    <s v="E"/>
    <s v="WASHINGTON"/>
    <s v="ST"/>
    <n v="-85.730769521900001"/>
    <n v="38.255852146000002"/>
    <d v="2018-09-30T00:00:00"/>
    <s v="RST"/>
    <s v="Restaurant / Cafe"/>
    <d v="2015-10-27T15:57:09"/>
    <n v="40206"/>
    <x v="3"/>
    <s v="BUTCHERTOWN"/>
    <s v="CM"/>
    <s v="SD"/>
    <s v="Sunday Drink"/>
    <s v="ACTIVE"/>
    <d v="2015-10-27T15:57:09"/>
    <s v="Codes and Regulations"/>
    <n v="1215231"/>
    <n v="278670"/>
    <x v="1"/>
  </r>
  <r>
    <n v="2299"/>
    <s v="14ABC1129"/>
    <s v="Alcoholic Beverage Annual"/>
    <s v="LIQUOR ISLAND"/>
    <s v="2703 PRESTON HWY "/>
    <n v="2703"/>
    <s v=" "/>
    <s v="PRESTON"/>
    <s v="HWY"/>
    <n v="-85.739906854400004"/>
    <n v="38.211280457100003"/>
    <d v="2019-01-31T00:00:00"/>
    <s v="LIQ"/>
    <s v="Liquor Store"/>
    <d v="2014-09-17T09:08:21"/>
    <n v="40217"/>
    <x v="22"/>
    <m/>
    <s v="C1"/>
    <s v="LP"/>
    <s v="Quota Retail Package"/>
    <s v="ACTIVE"/>
    <m/>
    <s v="Codes and Regulations"/>
    <n v="1212345"/>
    <n v="262483"/>
    <x v="3"/>
  </r>
  <r>
    <n v="2300"/>
    <s v="15ABC1186"/>
    <s v="Alcoholic Beverage Annual"/>
    <s v="CIRCLE K  #3363"/>
    <s v="12415 TAYLORSVILLE RD "/>
    <n v="12415"/>
    <s v=" "/>
    <s v="TAYLORSVILLE"/>
    <s v="RD"/>
    <n v="-85.524279362300007"/>
    <n v="38.187741090700001"/>
    <d v="2018-08-31T00:00:00"/>
    <s v="GRO"/>
    <s v="Grocery / Food Mart"/>
    <d v="2015-11-17T09:48:45"/>
    <n v="40299"/>
    <x v="11"/>
    <m/>
    <s v="C1"/>
    <s v="MBP"/>
    <s v="NQ Retail Malt Beverage Package"/>
    <s v="ACTIVE"/>
    <d v="2015-11-17T09:48:45"/>
    <s v="Codes and Regulations"/>
    <n v="1274175"/>
    <n v="252982"/>
    <x v="1"/>
  </r>
  <r>
    <n v="2301"/>
    <s v="15ABC1197"/>
    <s v="Alcoholic Beverage Annual"/>
    <s v="UPTOWN ART UNCORKED"/>
    <s v="2458 BARDSTOWN RD "/>
    <n v="2458"/>
    <s v=" "/>
    <s v="BARDSTOWN"/>
    <s v="RD"/>
    <n v="-85.686336616999895"/>
    <n v="38.223214712900003"/>
    <d v="2019-01-31T00:00:00"/>
    <s v="BAR"/>
    <s v="Bar"/>
    <d v="2015-12-07T08:52:17"/>
    <n v="40205"/>
    <x v="9"/>
    <s v="BELKNAP"/>
    <s v="(C2)"/>
    <s v="SD"/>
    <s v="Sunday Drink"/>
    <s v="ACTIVE"/>
    <m/>
    <s v="Codes and Regulations"/>
    <n v="1227803"/>
    <n v="266584"/>
    <x v="1"/>
  </r>
  <r>
    <n v="2302"/>
    <n v="7360"/>
    <s v="Alcoholic Beverage Annual"/>
    <s v="ST FRANCIS OF ASSISI"/>
    <s v="1960 BARDSTOWN RD "/>
    <n v="1960"/>
    <s v=" "/>
    <s v="BARDSTOWN"/>
    <s v="RD"/>
    <n v="-85.697591873199897"/>
    <n v="38.225662759599899"/>
    <d v="2019-01-31T00:00:00"/>
    <s v="CHR"/>
    <s v="Church / School"/>
    <d v="2005-01-19T11:38:35"/>
    <n v="40205"/>
    <x v="9"/>
    <s v="DEER PARK"/>
    <s v="(C2)"/>
    <s v="MBRD"/>
    <s v="NQ4 Retail Malt Beverage Drink"/>
    <s v="ACTIVE"/>
    <m/>
    <s v="Codes and Regulations"/>
    <n v="1224584"/>
    <n v="267526"/>
    <x v="4"/>
  </r>
  <r>
    <n v="2303"/>
    <n v="7365"/>
    <s v="Alcoholic Beverage Annual"/>
    <s v="RIVER VALLEY CLUB"/>
    <s v="4701 RIVER RD "/>
    <n v="4701"/>
    <s v=" "/>
    <s v="RIVER"/>
    <s v="RD"/>
    <n v="-85.659841905299899"/>
    <n v="38.305474222999898"/>
    <d v="2019-01-31T00:00:00"/>
    <s v="PRI"/>
    <s v="Private Club"/>
    <d v="2005-01-19T16:01:51"/>
    <n v="40222"/>
    <x v="6"/>
    <m/>
    <s v="R1"/>
    <s v="PC"/>
    <s v="NQ3 Retail Drink (Private Club)"/>
    <s v="ACTIVE"/>
    <m/>
    <s v="Codes and Regulations"/>
    <n v="1235872"/>
    <n v="296419"/>
    <x v="4"/>
  </r>
  <r>
    <n v="2304"/>
    <n v="15304"/>
    <s v="Alcoholic Beverage Annual"/>
    <s v="SOL AZTECAS LOUISVILLE MEXICAN"/>
    <s v="2427 BARDSTOWN RD "/>
    <n v="2427"/>
    <s v=" "/>
    <s v="BARDSTOWN"/>
    <s v="RD"/>
    <n v="-85.6875009412"/>
    <n v="38.2238210569"/>
    <d v="2019-01-31T00:00:00"/>
    <s v="RST"/>
    <s v="Restaurant / Cafe"/>
    <d v="2005-10-18T14:11:00"/>
    <n v="40205"/>
    <x v="9"/>
    <s v="HIGHLANDS DOUGLASS"/>
    <s v="(C2)"/>
    <s v="MBRD"/>
    <s v="NQ4 Retail Malt Beverage Drink"/>
    <s v="ACTIVE"/>
    <m/>
    <s v="Codes and Regulations"/>
    <n v="1227472"/>
    <n v="266810"/>
    <x v="4"/>
  </r>
  <r>
    <n v="2305"/>
    <n v="15762"/>
    <s v="Alcoholic Beverage Annual"/>
    <s v="LEFT FIELD LOUNGE"/>
    <s v="2282 BARDSTOWN RD "/>
    <n v="2282"/>
    <s v=" "/>
    <s v="BARDSTOWN"/>
    <s v="RD"/>
    <n v="-85.691304404199897"/>
    <n v="38.2239114805"/>
    <d v="2019-01-31T00:00:00"/>
    <s v="BAR"/>
    <s v="Bar"/>
    <d v="2006-02-02T09:57:00"/>
    <n v="40205"/>
    <x v="9"/>
    <s v="BELKNAP"/>
    <s v="(C2)"/>
    <s v="MBRD"/>
    <s v="NQ4 Retail Malt Beverage Drink"/>
    <s v="ACTIVE"/>
    <m/>
    <s v="Codes and Regulations"/>
    <n v="1226380"/>
    <n v="266860"/>
    <x v="14"/>
  </r>
  <r>
    <n v="2306"/>
    <n v="3326"/>
    <s v="Alcoholic Beverage Annual"/>
    <s v="VALU MARKET OF GROCERIES"/>
    <s v="5301 MITSCHER AVE "/>
    <n v="5301"/>
    <s v=" "/>
    <s v="MITSCHER"/>
    <s v="AVE"/>
    <n v="-85.770047953599899"/>
    <n v="38.171376701900002"/>
    <d v="2019-02-28T00:00:00"/>
    <s v="GRO"/>
    <s v="Grocery / Food Mart"/>
    <d v="2004-03-04T12:32:00"/>
    <n v="40214"/>
    <x v="19"/>
    <s v="IROQUOIS"/>
    <s v="C2"/>
    <s v="MBCO"/>
    <s v="NQ Retail Malt Beverage Combo (Package and Drink)"/>
    <s v="ACTIVE"/>
    <m/>
    <s v="Codes and Regulations"/>
    <n v="1203446"/>
    <n v="248095"/>
    <x v="0"/>
  </r>
  <r>
    <n v="2307"/>
    <n v="22957"/>
    <s v="Alcoholic Beverage Annual"/>
    <s v="SAVE-A-STEP"/>
    <s v="13702 LA GRANGE RD "/>
    <n v="13702"/>
    <s v=" "/>
    <s v="LA GRANGE"/>
    <s v="RD"/>
    <n v="-85.498189803000002"/>
    <n v="38.301226625200002"/>
    <d v="2019-02-28T00:00:00"/>
    <s v="GRO"/>
    <s v="Grocery / Food Mart"/>
    <d v="2009-01-29T12:31:44"/>
    <n v="40245"/>
    <x v="1"/>
    <m/>
    <s v="C1"/>
    <s v="MBP2"/>
    <s v="NQ Retail Malt Beverage Package (12 am till 2 am)"/>
    <s v="ACTIVE"/>
    <m/>
    <s v="Codes and Regulations"/>
    <n v="1282233"/>
    <n v="294203"/>
    <x v="12"/>
  </r>
  <r>
    <n v="2308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LP2"/>
    <s v="Quota Retail Package (12 AM - 2 AM)"/>
    <s v="INACTIVE"/>
    <d v="2016-07-14T13:04:22"/>
    <s v="Codes and Regulations"/>
    <n v="1219342"/>
    <n v="280203"/>
    <x v="6"/>
  </r>
  <r>
    <n v="2309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MBP2"/>
    <s v="NQ Retail Malt Beverage Package (12 am till 2 am)"/>
    <s v="INACTIVE"/>
    <d v="2016-07-14T13:04:22"/>
    <s v="Codes and Regulations"/>
    <n v="1219342"/>
    <n v="280203"/>
    <x v="6"/>
  </r>
  <r>
    <n v="2310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MBRD4"/>
    <s v="NQ4 Retail Malt Beverage Drink (12 am till 4 am)"/>
    <s v="ACTIVE"/>
    <d v="2016-07-14T13:04:22"/>
    <s v="Codes and Regulations"/>
    <n v="1219342"/>
    <n v="280203"/>
    <x v="6"/>
  </r>
  <r>
    <n v="2311"/>
    <s v="16ABC1105"/>
    <s v="Alcoholic Beverage Annual"/>
    <s v="VIETNAM ORIENTAL FOOD MART"/>
    <s v="5019 S 3RD ST "/>
    <n v="5019"/>
    <s v="S"/>
    <s v="3RD"/>
    <s v="ST"/>
    <n v="-85.767143492399896"/>
    <n v="38.173564939599899"/>
    <d v="2019-02-28T00:00:00"/>
    <s v="GRO"/>
    <s v="Grocery / Food Mart"/>
    <d v="2016-07-15T08:11:16"/>
    <n v="40214"/>
    <x v="19"/>
    <s v="SOUTHSIDE"/>
    <s v="C1"/>
    <s v="MBP"/>
    <s v="NQ Retail Malt Beverage Package"/>
    <s v="ACTIVE"/>
    <m/>
    <s v="Codes and Regulations"/>
    <n v="1204294"/>
    <n v="248878"/>
    <x v="6"/>
  </r>
  <r>
    <n v="2312"/>
    <s v="16ABC1188"/>
    <s v="Alcoholic Beverage Annual"/>
    <s v="CHEDDAR'S CASUAL CAFE"/>
    <s v="10403 WESTPORT RD "/>
    <n v="10403"/>
    <s v=" "/>
    <s v="WESTPORT"/>
    <s v="RD"/>
    <n v="-85.559084525499898"/>
    <n v="38.294532358700003"/>
    <d v="2019-01-31T00:00:00"/>
    <s v="RST"/>
    <s v="Restaurant / Cafe"/>
    <d v="2017-01-03T11:33:47"/>
    <n v="40241"/>
    <x v="1"/>
    <m/>
    <s v="C2"/>
    <s v="SD"/>
    <s v="Sunday Drink"/>
    <s v="ACTIVE"/>
    <d v="2017-01-03T11:33:47"/>
    <s v="Codes and Regulations"/>
    <n v="1264725"/>
    <n v="292008"/>
    <x v="13"/>
  </r>
  <r>
    <n v="2313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LP2"/>
    <s v="Quota Retail Package (12 AM - 2 AM)"/>
    <s v="ACTIVE"/>
    <m/>
    <s v="Codes and Regulations"/>
    <n v="1214339"/>
    <n v="267865"/>
    <x v="6"/>
  </r>
  <r>
    <n v="2314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MBP2"/>
    <s v="NQ Retail Malt Beverage Package (12 am till 2 am)"/>
    <s v="ACTIVE"/>
    <m/>
    <s v="Codes and Regulations"/>
    <n v="1214339"/>
    <n v="267865"/>
    <x v="6"/>
  </r>
  <r>
    <n v="2315"/>
    <s v="16ABC1192"/>
    <s v="Alcoholic Beverage Annual"/>
    <s v="SPEEDYMART 551"/>
    <s v="2338 LEXINGTON RD "/>
    <n v="2338"/>
    <s v=" "/>
    <s v="LEXINGTON"/>
    <s v="RD"/>
    <n v="-85.702891582899895"/>
    <n v="38.245205878999897"/>
    <d v="2018-09-30T00:00:00"/>
    <s v="GRO"/>
    <s v="Grocery / Food Mart"/>
    <d v="2017-01-03T11:03:21"/>
    <n v="40206"/>
    <x v="9"/>
    <s v="IRISH HILL"/>
    <s v="C2"/>
    <s v="MBP"/>
    <s v="NQ Retail Malt Beverage Package"/>
    <s v="ACTIVE"/>
    <m/>
    <s v="Codes and Regulations"/>
    <n v="1223174"/>
    <n v="274666"/>
    <x v="13"/>
  </r>
  <r>
    <n v="2316"/>
    <s v="16ABC1198"/>
    <s v="Alcoholic Beverage Annual"/>
    <s v="LIQUOR BARREL"/>
    <s v="8809 3RD STREET RD "/>
    <n v="8809"/>
    <s v=" "/>
    <s v="3RD STREET"/>
    <s v="RD"/>
    <n v="-85.812497602099896"/>
    <n v="38.1161619762999"/>
    <d v="2018-09-30T00:00:00"/>
    <s v="LIQ"/>
    <s v="Liquor Store"/>
    <d v="2017-01-25T14:15:52"/>
    <n v="40272"/>
    <x v="14"/>
    <m/>
    <s v="C1"/>
    <s v="LP"/>
    <s v="Quota Retail Package"/>
    <s v="ACTIVE"/>
    <m/>
    <s v="Codes and Regulations"/>
    <n v="1190903"/>
    <n v="228195"/>
    <x v="13"/>
  </r>
  <r>
    <n v="2317"/>
    <n v="6886"/>
    <s v="Alcoholic Beverage Annual"/>
    <s v="AMVETS POST #61"/>
    <s v="9405 SMYRNA PKY "/>
    <n v="9405"/>
    <s v=" "/>
    <s v="SMYRNA"/>
    <s v="PKY"/>
    <n v="-85.644513777699899"/>
    <n v="38.1117699168"/>
    <d v="2019-01-31T00:00:00"/>
    <s v="PRI"/>
    <s v="Private Club"/>
    <d v="2004-11-05T16:23:00"/>
    <n v="40229"/>
    <x v="24"/>
    <m/>
    <s v="R4"/>
    <s v="PC"/>
    <s v="NQ3 Retail Drink (Private Club)"/>
    <s v="ACTIVE"/>
    <m/>
    <s v="Codes and Regulations"/>
    <n v="1239202"/>
    <n v="225820"/>
    <x v="0"/>
  </r>
  <r>
    <n v="2318"/>
    <s v="17ABC1001"/>
    <s v="Alcoholic Beverage Annual"/>
    <s v="LIQUOR NIGHT SHOP"/>
    <s v="1403 LEXINGTON RD "/>
    <n v="1403"/>
    <s v=" "/>
    <s v="LEXINGTON"/>
    <s v="RD"/>
    <n v="-85.719788111200003"/>
    <n v="38.2507041191"/>
    <d v="2018-09-30T00:00:00"/>
    <s v="LIQ"/>
    <s v="Liquor Store"/>
    <d v="2017-02-09T16:17:42"/>
    <n v="40206"/>
    <x v="7"/>
    <s v="IRISH HILL"/>
    <s v="PD"/>
    <s v="MBP"/>
    <s v="NQ Retail Malt Beverage Package"/>
    <s v="ACTIVE"/>
    <m/>
    <s v="Codes and Regulations"/>
    <n v="1218354"/>
    <n v="276745"/>
    <x v="13"/>
  </r>
  <r>
    <n v="2319"/>
    <s v="17ABC1005"/>
    <s v="Alcoholic Beverage Annual"/>
    <s v="ROC RESTAURANT"/>
    <s v="1327 BARDSTOWN RD "/>
    <n v="1327"/>
    <s v=" "/>
    <s v="BARDSTOWN"/>
    <s v="RD"/>
    <n v="-85.714174443000005"/>
    <n v="38.235005061300001"/>
    <d v="2018-10-31T00:00:00"/>
    <s v="RST"/>
    <s v="Restaurant / Cafe"/>
    <d v="2017-03-30T08:30:53"/>
    <n v="40204"/>
    <x v="9"/>
    <s v="CHEROKEE TRIANGLE"/>
    <s v="(C2)"/>
    <s v="RLD"/>
    <s v="NQ2 Retail Drink (Restaurant)"/>
    <s v="ACTIVE"/>
    <m/>
    <s v="Codes and Regulations"/>
    <n v="1219875"/>
    <n v="271003"/>
    <x v="13"/>
  </r>
  <r>
    <n v="2320"/>
    <n v="6900"/>
    <s v="Alcoholic Beverage Annual"/>
    <s v="BIG SPRING COUNTRY CLUB"/>
    <s v="5901 DUTCHMANS LN "/>
    <n v="5901"/>
    <s v=" "/>
    <s v="DUTCHMANS"/>
    <s v="LN"/>
    <n v="-85.648225439900003"/>
    <n v="38.2322102173"/>
    <d v="2019-01-31T00:00:00"/>
    <s v="PRI"/>
    <s v="Private Club"/>
    <d v="2004-11-08T11:21:00"/>
    <n v="40205"/>
    <x v="15"/>
    <m/>
    <s v="R4"/>
    <s v="SBPC"/>
    <s v="NQ3 Supplemental Bar -(Private Club)"/>
    <s v="ACTIVE"/>
    <m/>
    <s v="Codes and Regulations"/>
    <n v="1238800"/>
    <n v="269691"/>
    <x v="0"/>
  </r>
  <r>
    <n v="2321"/>
    <s v="ABC890003"/>
    <s v="Alcoholic Beverage Annual"/>
    <s v="B-QUICK LIQUOR"/>
    <s v="2119 UPPER HUNTERS TRCE "/>
    <n v="2119"/>
    <s v=" "/>
    <s v="UPPER HUNTERS"/>
    <s v="TRCE"/>
    <n v="-85.836770045500003"/>
    <n v="38.168005474600001"/>
    <d v="2019-02-28T00:00:00"/>
    <s v="LIQ"/>
    <s v="Liquor Store"/>
    <d v="2017-06-15T15:11:24"/>
    <n v="40216"/>
    <x v="12"/>
    <m/>
    <s v="C1"/>
    <s v="MBP"/>
    <s v="NQ Retail Malt Beverage Package"/>
    <s v="ACTIVE"/>
    <d v="2017-06-15T15:11:24"/>
    <s v="Codes and Regulations"/>
    <n v="1184246"/>
    <n v="247191"/>
    <x v="13"/>
  </r>
  <r>
    <n v="2322"/>
    <n v="23861"/>
    <s v="Alcoholic Beverage Annual"/>
    <s v="STOP N GO FOOD MART #1"/>
    <s v="5401 INDIAN OAKS CIR "/>
    <n v="5401"/>
    <s v=" "/>
    <s v="INDIAN OAKS"/>
    <s v="CIR"/>
    <n v="-85.686922432000003"/>
    <n v="38.170631299699899"/>
    <d v="2019-02-28T00:00:00"/>
    <s v="GRO"/>
    <s v="Grocery / Food Mart"/>
    <d v="2009-09-09T14:51:12"/>
    <n v="40213"/>
    <x v="17"/>
    <m/>
    <s v="C1"/>
    <s v="MBP2"/>
    <s v="NQ Retail Malt Beverage Package (12 am till 2 am)"/>
    <s v="ACTIVE"/>
    <m/>
    <s v="Codes and Regulations"/>
    <n v="1227336"/>
    <n v="247440"/>
    <x v="12"/>
  </r>
  <r>
    <n v="2323"/>
    <s v="ABC895064"/>
    <s v="Alcoholic Beverage Annual"/>
    <s v="FORK &amp; BARREL"/>
    <s v="2244 FRANKFORT AVE "/>
    <n v="2244"/>
    <s v=" "/>
    <s v="FRANKFORT"/>
    <s v="AVE"/>
    <n v="-85.704033496600005"/>
    <n v="38.253191779600002"/>
    <d v="2018-09-30T00:00:00"/>
    <s v="RST"/>
    <s v="Restaurant / Cafe"/>
    <d v="2017-03-23T09:07:43"/>
    <n v="40206"/>
    <x v="7"/>
    <s v="CLIFTON"/>
    <s v="C2"/>
    <s v="RLD2"/>
    <s v="NQ2 Restaurant Liquor Drink (12 am till 2 am)"/>
    <s v="ACTIVE"/>
    <d v="2017-03-23T09:07:43"/>
    <s v="Codes and Regulations"/>
    <n v="1222892"/>
    <n v="277579"/>
    <x v="13"/>
  </r>
  <r>
    <n v="2324"/>
    <s v="ABC896974"/>
    <s v="Alcoholic Beverage Annual"/>
    <s v="CLUB NIRVANA"/>
    <s v="1047 BARDSTOWN RD "/>
    <n v="1047"/>
    <s v=" "/>
    <s v="BARDSTOWN"/>
    <s v="RD"/>
    <n v="-85.722323191300006"/>
    <n v="38.239521973700001"/>
    <d v="2018-10-31T00:00:00"/>
    <s v="BAR"/>
    <s v="Bar"/>
    <d v="2017-06-13T08:37:35"/>
    <n v="40204"/>
    <x v="9"/>
    <s v="CHEROKEE TRIANGLE"/>
    <s v="(C2)"/>
    <s v="MBRD"/>
    <s v="NQ4 Retail Malt Beverage Drink"/>
    <s v="ACTIVE"/>
    <m/>
    <s v="Codes and Regulations"/>
    <n v="1217561"/>
    <n v="272685"/>
    <x v="13"/>
  </r>
  <r>
    <n v="2325"/>
    <s v="ABC896974"/>
    <s v="Alcoholic Beverage Annual"/>
    <s v="CLUB NIRVANA"/>
    <s v="1047 BARDSTOWN RD "/>
    <n v="1047"/>
    <s v=" "/>
    <s v="BARDSTOWN"/>
    <s v="RD"/>
    <n v="-85.722323191300006"/>
    <n v="38.239521973700001"/>
    <d v="2018-10-31T00:00:00"/>
    <s v="BAR"/>
    <s v="Bar"/>
    <d v="2017-06-13T08:37:35"/>
    <n v="40204"/>
    <x v="9"/>
    <s v="CHEROKEE TRIANGLE"/>
    <s v="(C2)"/>
    <s v="SD"/>
    <s v="Sunday Drink"/>
    <s v="ACTIVE"/>
    <m/>
    <s v="Codes and Regulations"/>
    <n v="1217561"/>
    <n v="272685"/>
    <x v="13"/>
  </r>
  <r>
    <n v="2326"/>
    <s v="ABC896974"/>
    <s v="Alcoholic Beverage Annual"/>
    <s v="CLUB NIRVANA"/>
    <s v="1047 BARDSTOWN RD "/>
    <n v="1047"/>
    <s v=" "/>
    <s v="BARDSTOWN"/>
    <s v="RD"/>
    <n v="-85.722323191300006"/>
    <n v="38.239521973700001"/>
    <d v="2018-10-31T00:00:00"/>
    <s v="BAR"/>
    <s v="Bar"/>
    <d v="2017-06-13T08:37:35"/>
    <n v="40204"/>
    <x v="9"/>
    <s v="CHEROKEE TRIANGLE"/>
    <s v="(C2)"/>
    <s v="LD4"/>
    <s v="Quota Retail Drink (12 AM - 4 AM)"/>
    <s v="ACTIVE"/>
    <m/>
    <s v="Codes and Regulations"/>
    <n v="1217561"/>
    <n v="272685"/>
    <x v="13"/>
  </r>
  <r>
    <n v="2327"/>
    <s v="ABC896974"/>
    <s v="Alcoholic Beverage Annual"/>
    <s v="CLUB NIRVANA"/>
    <s v="1047 BARDSTOWN RD "/>
    <n v="1047"/>
    <s v=" "/>
    <s v="BARDSTOWN"/>
    <s v="RD"/>
    <n v="-85.722323191300006"/>
    <n v="38.239521973700001"/>
    <d v="2018-10-31T00:00:00"/>
    <s v="BAR"/>
    <s v="Bar"/>
    <d v="2017-06-13T08:37:35"/>
    <n v="40204"/>
    <x v="9"/>
    <s v="CHEROKEE TRIANGLE"/>
    <s v="(C2)"/>
    <s v="MBRD4"/>
    <s v="NQ4 Retail Malt Beverage Drink (12 am till 4 am)"/>
    <s v="ACTIVE"/>
    <m/>
    <s v="Codes and Regulations"/>
    <n v="1217561"/>
    <n v="272685"/>
    <x v="13"/>
  </r>
  <r>
    <n v="2328"/>
    <s v="ABC907598"/>
    <s v="Alcoholic Beverage Annual"/>
    <s v="DAILY MART"/>
    <s v="1320 DIXIE HWY "/>
    <n v="1320"/>
    <s v=" "/>
    <s v="DIXIE"/>
    <s v="HWY"/>
    <n v="-85.788354330399898"/>
    <n v="38.234526434000003"/>
    <d v="2019-03-31T00:00:00"/>
    <s v="GRO"/>
    <s v="Grocery / Food Mart"/>
    <d v="2017-04-24T09:49:49"/>
    <n v="40210"/>
    <x v="10"/>
    <s v="PARK HILL"/>
    <s v="C2"/>
    <s v="MBP"/>
    <s v="NQ Retail Malt Beverage Package"/>
    <s v="ACTIVE"/>
    <d v="2017-04-24T09:49:49"/>
    <s v="Codes and Regulations"/>
    <n v="1198568"/>
    <n v="271176"/>
    <x v="13"/>
  </r>
  <r>
    <n v="2329"/>
    <s v="ABC907615"/>
    <s v="Alcoholic Beverage Annual"/>
    <s v="NEIGHBORHOOD LIQUOR"/>
    <s v="8003 SHEPHERDSVILLE RD "/>
    <n v="8003"/>
    <s v=" "/>
    <s v="SHEPHERDSVILLE"/>
    <s v="RD"/>
    <n v="-85.658533992299894"/>
    <n v="38.134294494199899"/>
    <d v="2019-02-28T00:00:00"/>
    <s v="LIQ"/>
    <s v="Liquor Store"/>
    <d v="2017-03-24T16:35:03"/>
    <n v="40219"/>
    <x v="24"/>
    <m/>
    <s v="C1"/>
    <s v="MBP"/>
    <s v="NQ Retail Malt Beverage Package"/>
    <s v="ACTIVE"/>
    <d v="2017-03-24T16:35:03"/>
    <s v="Codes and Regulations"/>
    <n v="1235294"/>
    <n v="234083"/>
    <x v="13"/>
  </r>
  <r>
    <n v="2330"/>
    <s v="ABC911751"/>
    <s v="Alcoholic Beverage Annual"/>
    <s v="MARKET LIQUOR"/>
    <s v="2800 W MARKET ST "/>
    <n v="2800"/>
    <s v="W"/>
    <s v="MARKET"/>
    <s v="ST"/>
    <n v="-85.796643001999897"/>
    <n v="38.2596233400999"/>
    <d v="2019-03-31T00:00:00"/>
    <s v="LIQ"/>
    <s v="Liquor Store"/>
    <d v="2017-04-25T08:46:01"/>
    <n v="40212"/>
    <x v="8"/>
    <s v="RUSSELL"/>
    <s v="C1"/>
    <s v="LP"/>
    <s v="Quota Retail Package"/>
    <s v="ACTIVE"/>
    <d v="2017-04-25T08:46:00"/>
    <s v="Codes and Regulations"/>
    <n v="1196341"/>
    <n v="280354"/>
    <x v="13"/>
  </r>
  <r>
    <n v="2331"/>
    <n v="3841"/>
    <s v="Alcoholic Beverage Annual"/>
    <s v="STEVE'S BAR &amp; GRILL"/>
    <s v="1670 S 17TH ST "/>
    <n v="1670"/>
    <s v="S"/>
    <s v="17TH"/>
    <s v="ST"/>
    <n v="-85.785082246399895"/>
    <n v="38.226497849399898"/>
    <d v="2019-03-31T00:00:00"/>
    <s v="BAR"/>
    <s v="Bar"/>
    <d v="2004-03-10T13:47:00"/>
    <n v="40210"/>
    <x v="25"/>
    <s v="ALGONQUIN"/>
    <s v="C2"/>
    <s v="MBRD"/>
    <s v="NQ4 Retail Malt Beverage Drink"/>
    <s v="ACTIVE"/>
    <m/>
    <s v="Codes and Regulations"/>
    <n v="1199459"/>
    <n v="268237"/>
    <x v="0"/>
  </r>
  <r>
    <n v="2332"/>
    <n v="3637"/>
    <s v="Alcoholic Beverage Annual"/>
    <s v="AMER LEGION SHAWNEE POST #193"/>
    <s v="2800 W MAIN ST "/>
    <n v="2800"/>
    <s v="W"/>
    <s v="MAIN"/>
    <s v="ST"/>
    <n v="-85.797584503400003"/>
    <n v="38.260816534999897"/>
    <d v="2019-03-31T00:00:00"/>
    <s v="PRI"/>
    <s v="Private Club"/>
    <d v="2004-02-27T17:03:00"/>
    <n v="40212"/>
    <x v="8"/>
    <s v="PORTLAND"/>
    <s v="CR"/>
    <s v="SD"/>
    <s v="Sunday Drink"/>
    <s v="ACTIVE"/>
    <m/>
    <s v="Codes and Regulations"/>
    <n v="1196078"/>
    <n v="280793"/>
    <x v="0"/>
  </r>
  <r>
    <n v="2333"/>
    <n v="3841"/>
    <s v="Alcoholic Beverage Annual"/>
    <s v="STEVE'S BAR &amp; GRILL"/>
    <s v="1670 S 17TH ST "/>
    <n v="1670"/>
    <s v="S"/>
    <s v="17TH"/>
    <s v="ST"/>
    <n v="-85.785082246399895"/>
    <n v="38.226497849399898"/>
    <d v="2019-03-31T00:00:00"/>
    <s v="BAR"/>
    <s v="Bar"/>
    <d v="2004-03-10T13:47:00"/>
    <n v="40210"/>
    <x v="25"/>
    <s v="ALGONQUIN"/>
    <s v="C2"/>
    <s v="MBRD4"/>
    <s v="NQ4 Retail Malt Beverage Drink (12 am till 4 am)"/>
    <s v="ACTIVE"/>
    <m/>
    <s v="Codes and Regulations"/>
    <n v="1199459"/>
    <n v="268237"/>
    <x v="0"/>
  </r>
  <r>
    <n v="2334"/>
    <n v="4121"/>
    <s v="Alcoholic Beverage Annual"/>
    <s v="CLUB CEDAR &amp; RESTAURANT"/>
    <s v="416 S 26TH ST "/>
    <n v="416"/>
    <s v="S"/>
    <s v="26TH"/>
    <s v="ST"/>
    <n v="-85.794305236"/>
    <n v="38.2564849384"/>
    <d v="2019-03-31T00:00:00"/>
    <s v="BAR"/>
    <s v="Bar"/>
    <d v="2004-10-15T12:38:00"/>
    <n v="40212"/>
    <x v="8"/>
    <s v="RUSSELL"/>
    <s v="C1"/>
    <s v="MBRD"/>
    <s v="NQ4 Retail Malt Beverage Drink"/>
    <s v="ACTIVE"/>
    <m/>
    <s v="Codes and Regulations"/>
    <n v="1196993"/>
    <n v="279200"/>
    <x v="0"/>
  </r>
  <r>
    <n v="2335"/>
    <n v="16785"/>
    <s v="Alcoholic Beverage Annual"/>
    <s v="RIVER ROAD SHELL"/>
    <s v="3002 RIVER RD "/>
    <n v="3002"/>
    <s v=" "/>
    <s v="RIVER"/>
    <s v="RD"/>
    <n v="-85.698430064899895"/>
    <n v="38.277484132300003"/>
    <d v="2019-05-31T00:00:00"/>
    <s v="GRO"/>
    <s v="Grocery / Food Mart"/>
    <d v="2006-07-18T15:00:00"/>
    <n v="40207"/>
    <x v="7"/>
    <s v="REMAINDER OF CITY"/>
    <s v="C2"/>
    <s v="MBP"/>
    <s v="NQ Retail Malt Beverage Package"/>
    <s v="ACTIVE"/>
    <m/>
    <s v="Codes and Regulations"/>
    <n v="1224640"/>
    <n v="286399"/>
    <x v="14"/>
  </r>
  <r>
    <n v="2336"/>
    <s v="14ABC1051"/>
    <s v="Alcoholic Beverage Annual"/>
    <s v="EDDIE'S LIQUORS"/>
    <s v="4621 W MARKET ST "/>
    <n v="4621"/>
    <s v="W"/>
    <s v="MARKET"/>
    <s v="ST"/>
    <n v="-85.8246072451999"/>
    <n v="38.265146233899898"/>
    <d v="2019-03-31T00:00:00"/>
    <s v="LIQ"/>
    <s v="Liquor Store"/>
    <d v="2014-04-03T11:55:32"/>
    <n v="40212"/>
    <x v="8"/>
    <s v="SHAWNEE"/>
    <s v="C2"/>
    <s v="LP"/>
    <s v="Quota Retail Package"/>
    <s v="ACTIVE"/>
    <d v="2014-04-03T11:55:32"/>
    <s v="Codes and Regulations"/>
    <n v="1188347"/>
    <n v="282501"/>
    <x v="3"/>
  </r>
  <r>
    <n v="2337"/>
    <n v="23822"/>
    <s v="Alcoholic Beverage Annual"/>
    <s v="SERGIO'S"/>
    <s v="1605 STORY AVE "/>
    <n v="1605"/>
    <s v=" "/>
    <s v="STORY"/>
    <s v="AVE"/>
    <n v="-85.721353437000005"/>
    <n v="38.259206348500001"/>
    <d v="2018-09-30T00:00:00"/>
    <s v="RST"/>
    <s v="Restaurant / Cafe"/>
    <d v="2009-07-07T09:23:00"/>
    <n v="40206"/>
    <x v="7"/>
    <s v="BUTCHERTOWN"/>
    <s v="C2"/>
    <s v="MBP2"/>
    <s v="NQ Retail Malt Beverage Package (12 am till 2 am)"/>
    <s v="ACTIVE"/>
    <m/>
    <s v="Codes and Regulations"/>
    <n v="1217954"/>
    <n v="279848"/>
    <x v="12"/>
  </r>
  <r>
    <n v="2338"/>
    <n v="5913"/>
    <s v="Alcoholic Beverage Annual"/>
    <s v="VALLEY LIQUORS"/>
    <s v="10608 DIXIE HWY "/>
    <n v="10608"/>
    <s v=" "/>
    <s v="DIXIE"/>
    <s v="HWY"/>
    <n v="-85.871409459600002"/>
    <n v="38.100809422700003"/>
    <d v="2018-09-30T00:00:00"/>
    <s v="LIQ"/>
    <s v="Liquor Store"/>
    <d v="2004-08-25T14:36:00"/>
    <n v="40272"/>
    <x v="5"/>
    <m/>
    <s v="C2"/>
    <s v="MBCO"/>
    <s v="NQ Retail Malt Beverage Combo (Package and Drink)"/>
    <s v="ACTIVE"/>
    <m/>
    <s v="Codes and Regulations"/>
    <n v="1173858"/>
    <n v="222898"/>
    <x v="0"/>
  </r>
  <r>
    <n v="2339"/>
    <n v="5913"/>
    <s v="Alcoholic Beverage Annual"/>
    <s v="VALLEY LIQUORS"/>
    <s v="10608 DIXIE HWY "/>
    <n v="10608"/>
    <s v=" "/>
    <s v="DIXIE"/>
    <s v="HWY"/>
    <n v="-85.871409459600002"/>
    <n v="38.100809422700003"/>
    <d v="2018-09-30T00:00:00"/>
    <s v="LIQ"/>
    <s v="Liquor Store"/>
    <d v="2004-08-25T14:36:00"/>
    <n v="40272"/>
    <x v="5"/>
    <m/>
    <s v="C2"/>
    <s v="MBP2"/>
    <s v="NQ Retail Malt Beverage Package (12 am till 2 am)"/>
    <s v="ACTIVE"/>
    <m/>
    <s v="Codes and Regulations"/>
    <n v="1173858"/>
    <n v="222898"/>
    <x v="0"/>
  </r>
  <r>
    <n v="2340"/>
    <n v="5913"/>
    <s v="Alcoholic Beverage Annual"/>
    <s v="VALLEY LIQUORS"/>
    <s v="10608 DIXIE HWY "/>
    <n v="10608"/>
    <s v=" "/>
    <s v="DIXIE"/>
    <s v="HWY"/>
    <n v="-85.871409459600002"/>
    <n v="38.100809422700003"/>
    <d v="2018-09-30T00:00:00"/>
    <s v="LIQ"/>
    <s v="Liquor Store"/>
    <d v="2004-08-25T14:36:00"/>
    <n v="40272"/>
    <x v="5"/>
    <m/>
    <s v="C2"/>
    <s v="LP2"/>
    <s v="Quota Retail Package (12 AM - 2 AM)"/>
    <s v="ACTIVE"/>
    <m/>
    <s v="Codes and Regulations"/>
    <n v="1173858"/>
    <n v="222898"/>
    <x v="0"/>
  </r>
  <r>
    <n v="2341"/>
    <n v="5929"/>
    <s v="Alcoholic Beverage Annual"/>
    <s v="PAT'S STEAK HOUSE"/>
    <s v="2437 BROWNSBORO RD "/>
    <n v="2437"/>
    <s v=" "/>
    <s v="BROWNSBORO"/>
    <s v="RD"/>
    <n v="-85.699977811099899"/>
    <n v="38.258688201600002"/>
    <d v="2018-09-30T00:00:00"/>
    <s v="RST"/>
    <s v="Restaurant / Cafe"/>
    <d v="2004-08-26T09:09:19"/>
    <n v="40206"/>
    <x v="7"/>
    <s v="CLIFTON HEIGHTS"/>
    <s v="C1"/>
    <s v="MBRD"/>
    <s v="NQ4 Retail Malt Beverage Drink"/>
    <s v="ACTIVE"/>
    <m/>
    <s v="Codes and Regulations"/>
    <n v="1224088"/>
    <n v="279562"/>
    <x v="0"/>
  </r>
  <r>
    <n v="2342"/>
    <s v="14ABC1124"/>
    <s v="Alcoholic Beverage Annual"/>
    <s v="FIESTA TIME AMIGOS"/>
    <s v="135 S ENGLISH STATION RD "/>
    <n v="135"/>
    <s v="S"/>
    <s v="ENGLISH STATION"/>
    <s v="RD"/>
    <n v="-85.492741125899897"/>
    <n v="38.238444998799899"/>
    <d v="2019-02-28T00:00:00"/>
    <s v="RST"/>
    <s v="Restaurant / Cafe"/>
    <d v="2014-08-22T11:48:45"/>
    <n v="40245"/>
    <x v="13"/>
    <m/>
    <s v="C1"/>
    <s v="RLD"/>
    <s v="NQ2 Retail Drink (Restaurant)"/>
    <s v="ACTIVE"/>
    <d v="2014-08-22T11:48:45"/>
    <s v="Codes and Regulations"/>
    <n v="1283488"/>
    <n v="271321"/>
    <x v="3"/>
  </r>
  <r>
    <n v="2343"/>
    <n v="4063"/>
    <s v="Alcoholic Beverage Annual"/>
    <s v="CAPTAIN'S QUARTERS RIVERSIDE G"/>
    <s v="5700 CAPTAINS QUARTERS RD "/>
    <n v="5700"/>
    <s v=" "/>
    <s v="CAPTAINS QUARTERS"/>
    <s v="RD"/>
    <n v="-85.642583352499898"/>
    <n v="38.331293102399897"/>
    <d v="2019-02-28T00:00:00"/>
    <s v="RIV"/>
    <s v="River Boat"/>
    <d v="2004-04-26T11:53:00"/>
    <n v="40059"/>
    <x v="6"/>
    <m/>
    <s v="C2"/>
    <s v="RB"/>
    <s v="NQ2 Retail Drink (River Boat)"/>
    <s v="ACTIVE"/>
    <m/>
    <s v="Codes and Regulations"/>
    <n v="1240966"/>
    <n v="305745"/>
    <x v="0"/>
  </r>
  <r>
    <n v="2344"/>
    <n v="4074"/>
    <s v="Alcoholic Beverage Annual"/>
    <s v="SHIRLEY MAE'S CAFE"/>
    <s v="802 S CLAY ST "/>
    <n v="802"/>
    <s v="S"/>
    <s v="CLAY"/>
    <s v="ST"/>
    <n v="-85.742263335499899"/>
    <n v="38.241449471700001"/>
    <d v="2018-10-31T00:00:00"/>
    <s v="RST"/>
    <s v="Restaurant / Cafe"/>
    <d v="2004-04-02T15:25:00"/>
    <n v="40203"/>
    <x v="3"/>
    <s v="SMOKETOWN JACKSON"/>
    <s v="UN"/>
    <s v="LD"/>
    <s v="Quota Retail Drink"/>
    <s v="ACTIVE"/>
    <m/>
    <s v="Codes and Regulations"/>
    <n v="1211846"/>
    <n v="273479"/>
    <x v="0"/>
  </r>
  <r>
    <n v="2345"/>
    <n v="4074"/>
    <s v="Alcoholic Beverage Annual"/>
    <s v="SHIRLEY MAE'S CAFE"/>
    <s v="802 S CLAY ST "/>
    <n v="802"/>
    <s v="S"/>
    <s v="CLAY"/>
    <s v="ST"/>
    <n v="-85.742263335499899"/>
    <n v="38.241449471700001"/>
    <d v="2018-10-31T00:00:00"/>
    <s v="RST"/>
    <s v="Restaurant / Cafe"/>
    <d v="2004-04-02T15:25:00"/>
    <n v="40203"/>
    <x v="3"/>
    <s v="SMOKETOWN JACKSON"/>
    <s v="UN"/>
    <s v="SD"/>
    <s v="Sunday Drink"/>
    <s v="ACTIVE"/>
    <m/>
    <s v="Codes and Regulations"/>
    <n v="1211846"/>
    <n v="273479"/>
    <x v="0"/>
  </r>
  <r>
    <n v="2346"/>
    <n v="4107"/>
    <s v="Alcoholic Beverage Annual"/>
    <s v="NEW DIRECTION BAR &amp; GRILL"/>
    <s v="2630 CHAMBERLAIN LN "/>
    <n v="2630"/>
    <s v=" "/>
    <s v="CHAMBERLAIN"/>
    <s v="LN"/>
    <n v="-85.515056613200002"/>
    <n v="38.289398424399899"/>
    <d v="2019-02-28T00:00:00"/>
    <s v="BAR"/>
    <s v="Bar"/>
    <d v="2004-04-30T08:58:00"/>
    <n v="40245"/>
    <x v="1"/>
    <m/>
    <s v="CM"/>
    <s v="LD"/>
    <s v="Quota Retail Drink"/>
    <s v="ACTIVE"/>
    <m/>
    <s v="Codes and Regulations"/>
    <n v="1277334"/>
    <n v="289962"/>
    <x v="0"/>
  </r>
  <r>
    <n v="2347"/>
    <n v="4107"/>
    <s v="Alcoholic Beverage Annual"/>
    <s v="NEW DIRECTION BAR &amp; GRILL"/>
    <s v="2630 CHAMBERLAIN LN "/>
    <n v="2630"/>
    <s v=" "/>
    <s v="CHAMBERLAIN"/>
    <s v="LN"/>
    <n v="-85.515056613200002"/>
    <n v="38.289398424399899"/>
    <d v="2019-02-28T00:00:00"/>
    <s v="BAR"/>
    <s v="Bar"/>
    <d v="2004-04-30T08:58:00"/>
    <n v="40245"/>
    <x v="1"/>
    <m/>
    <s v="CM"/>
    <s v="SD"/>
    <s v="Sunday Drink"/>
    <s v="ACTIVE"/>
    <m/>
    <s v="Codes and Regulations"/>
    <n v="1277334"/>
    <n v="289962"/>
    <x v="0"/>
  </r>
  <r>
    <n v="2348"/>
    <n v="33028"/>
    <s v="Alcoholic Beverage Annual"/>
    <s v="DAIRY MART #3327"/>
    <s v="1351 BARDSTOWN RD "/>
    <n v="1351"/>
    <s v=" "/>
    <s v="BARDSTOWN"/>
    <s v="RD"/>
    <n v="-85.712961369599896"/>
    <n v="38.234418814199898"/>
    <d v="2018-10-31T00:00:00"/>
    <s v="GRO"/>
    <s v="Grocery / Food Mart"/>
    <d v="2011-07-20T10:58:00"/>
    <n v="40204"/>
    <x v="9"/>
    <s v="CHEROKEE TRIANGLE"/>
    <s v="(C2)"/>
    <s v="MBP2"/>
    <s v="NQ Retail Malt Beverage Package (12 am till 2 am)"/>
    <s v="ACTIVE"/>
    <m/>
    <s v="Codes and Regulations"/>
    <n v="1220220"/>
    <n v="270784"/>
    <x v="7"/>
  </r>
  <r>
    <n v="2349"/>
    <n v="6996"/>
    <s v="Alcoholic Beverage Annual"/>
    <s v="SHENANIGAN'S PUB"/>
    <s v="1611 NORRIS PL "/>
    <n v="1611"/>
    <s v=" "/>
    <s v="NORRIS"/>
    <s v="PL"/>
    <n v="-85.708272508600004"/>
    <n v="38.227196879300003"/>
    <d v="2019-01-31T00:00:00"/>
    <s v="BAR"/>
    <s v="Bar"/>
    <d v="2004-11-11T15:13:00"/>
    <n v="40205"/>
    <x v="9"/>
    <s v="DEER PARK"/>
    <s v="R5"/>
    <s v="MBRD"/>
    <s v="NQ4 Retail Malt Beverage Drink"/>
    <s v="ACTIVE"/>
    <m/>
    <s v="Codes and Regulations"/>
    <n v="1221525"/>
    <n v="268133"/>
    <x v="0"/>
  </r>
  <r>
    <n v="2350"/>
    <s v="14ABC1165"/>
    <s v="Alcoholic Beverage Annual"/>
    <s v="AKASHA BREWING COMPANY"/>
    <s v="909 E MARKET ST 700"/>
    <n v="909"/>
    <s v="E"/>
    <s v="MARKET"/>
    <s v="ST"/>
    <n v="-85.735412597600003"/>
    <n v="38.253313224099898"/>
    <d v="2018-09-30T00:00:00"/>
    <s v="MAN"/>
    <s v="Manufacturer"/>
    <d v="2015-04-07T13:44:55"/>
    <n v="40206"/>
    <x v="3"/>
    <s v="REMAINDER OF CITY"/>
    <s v="EZ1"/>
    <s v="MBRD2"/>
    <s v="NQ4 Retail Malt Beverage Drink (12 am till 2 am)"/>
    <s v="ACTIVE"/>
    <d v="2015-04-07T13:44:55"/>
    <s v="Codes and Regulations"/>
    <n v="1213883"/>
    <n v="277767"/>
    <x v="1"/>
  </r>
  <r>
    <n v="2351"/>
    <n v="6996"/>
    <s v="Alcoholic Beverage Annual"/>
    <s v="SHENANIGAN'S PUB"/>
    <s v="1611 NORRIS PL "/>
    <n v="1611"/>
    <s v=" "/>
    <s v="NORRIS"/>
    <s v="PL"/>
    <n v="-85.708272508600004"/>
    <n v="38.227196879300003"/>
    <d v="2019-01-31T00:00:00"/>
    <s v="BAR"/>
    <s v="Bar"/>
    <d v="2004-11-11T15:13:00"/>
    <n v="40205"/>
    <x v="9"/>
    <s v="DEER PARK"/>
    <s v="R5"/>
    <s v="MBRD4"/>
    <s v="NQ4 Retail Malt Beverage Drink (12 am till 4 am)"/>
    <s v="ACTIVE"/>
    <m/>
    <s v="Codes and Regulations"/>
    <n v="1221525"/>
    <n v="268133"/>
    <x v="0"/>
  </r>
  <r>
    <n v="2352"/>
    <n v="7007"/>
    <s v="Alcoholic Beverage Annual"/>
    <s v="GOLDEN NUGGET TAVERN"/>
    <s v="2922 HIKES LN "/>
    <n v="2922"/>
    <s v=" "/>
    <s v="HIKES"/>
    <s v="LN"/>
    <n v="-85.641497569999899"/>
    <n v="38.210157938800002"/>
    <d v="2019-01-31T00:00:00"/>
    <s v="BAR"/>
    <s v="Bar"/>
    <d v="2004-11-12T08:53:00"/>
    <n v="40218"/>
    <x v="15"/>
    <s v="KLONDIKE"/>
    <s v="C1"/>
    <s v="MBRD"/>
    <s v="NQ4 Retail Malt Beverage Drink"/>
    <s v="ACTIVE"/>
    <m/>
    <s v="Codes and Regulations"/>
    <n v="1240611"/>
    <n v="261632"/>
    <x v="0"/>
  </r>
  <r>
    <n v="2353"/>
    <s v="16ABC1109"/>
    <s v="Alcoholic Beverage Annual"/>
    <s v="OLD CHICAGO"/>
    <s v="10601 FISCHER PARK DR "/>
    <n v="10601"/>
    <s v=" "/>
    <s v="FISCHER PARK"/>
    <s v="DR"/>
    <n v="-85.556334192999898"/>
    <n v="38.295837403599897"/>
    <d v="2019-01-31T00:00:00"/>
    <s v="RST"/>
    <s v="Restaurant / Cafe"/>
    <d v="2016-08-22T11:35:46"/>
    <n v="40241"/>
    <x v="1"/>
    <m/>
    <s v="C2"/>
    <s v="RLD2"/>
    <s v="NQ2 Restaurant Liquor Drink (12 am till 2 am)"/>
    <s v="ACTIVE"/>
    <d v="2016-08-22T11:35:46"/>
    <s v="Codes and Regulations"/>
    <n v="1265521"/>
    <n v="292472"/>
    <x v="6"/>
  </r>
  <r>
    <n v="2354"/>
    <s v="16ABC1189"/>
    <s v="Alcoholic Beverage Annual"/>
    <s v="CHEDDAR'S CASUAL CAFE"/>
    <s v="3521 OUTER LOOP "/>
    <n v="3521"/>
    <s v=" "/>
    <s v="OUTER"/>
    <s v="LOOP"/>
    <n v="-85.696188385499894"/>
    <n v="38.136967166799899"/>
    <d v="2019-02-28T00:00:00"/>
    <s v="RST"/>
    <s v="Restaurant / Cafe"/>
    <d v="2017-02-03T15:42:10"/>
    <n v="40219"/>
    <x v="16"/>
    <m/>
    <s v="C2"/>
    <s v="SD"/>
    <s v="Sunday Drink"/>
    <s v="ACTIVE"/>
    <d v="2017-02-03T15:42:10"/>
    <s v="Codes and Regulations"/>
    <n v="1224480"/>
    <n v="235224"/>
    <x v="13"/>
  </r>
  <r>
    <n v="2355"/>
    <s v="ABC901695"/>
    <s v="Alcoholic Beverage Annual"/>
    <s v="B.C. ROOSTERS"/>
    <s v="5338 BARDSTOWN RD "/>
    <n v="5338"/>
    <s v=" "/>
    <s v="BARDSTOWN"/>
    <s v="RD"/>
    <n v="-85.604789646100002"/>
    <n v="38.168120687799899"/>
    <d v="2018-10-31T00:00:00"/>
    <s v="RST"/>
    <s v="Restaurant / Cafe"/>
    <d v="2017-04-20T08:18:21"/>
    <n v="40291"/>
    <x v="18"/>
    <m/>
    <s v="C1"/>
    <s v="SD"/>
    <s v="Sunday Drink"/>
    <s v="ACTIVE"/>
    <d v="2017-04-20T08:18:21"/>
    <s v="Codes and Regulations"/>
    <n v="1250932"/>
    <n v="246168"/>
    <x v="13"/>
  </r>
  <r>
    <n v="2356"/>
    <s v="ABC909067"/>
    <s v="Alcoholic Beverage Annual"/>
    <s v="HELLO COUNTRY BUMPKIN"/>
    <s v="1032 STORY AVE "/>
    <n v="1032"/>
    <s v=" "/>
    <s v="STORY"/>
    <s v="AVE"/>
    <n v="-85.730638749899896"/>
    <n v="38.254563015000002"/>
    <d v="2018-09-30T00:00:00"/>
    <s v="BAR"/>
    <s v="Bar"/>
    <d v="2017-04-20T10:33:18"/>
    <n v="40206"/>
    <x v="3"/>
    <s v="BUTCHERTOWN"/>
    <s v="M2"/>
    <s v="LD"/>
    <s v="Quota Retail Drink"/>
    <s v="ACTIVE"/>
    <d v="2017-04-20T10:33:18"/>
    <s v="Codes and Regulations"/>
    <n v="1215261"/>
    <n v="278200"/>
    <x v="13"/>
  </r>
  <r>
    <n v="2357"/>
    <s v="ABC909067"/>
    <s v="Alcoholic Beverage Annual"/>
    <s v="HELLO COUNTRY BUMPKIN"/>
    <s v="1032 STORY AVE "/>
    <n v="1032"/>
    <s v=" "/>
    <s v="STORY"/>
    <s v="AVE"/>
    <n v="-85.730638749899896"/>
    <n v="38.254563015000002"/>
    <d v="2018-09-30T00:00:00"/>
    <s v="BAR"/>
    <s v="Bar"/>
    <d v="2017-04-20T10:33:18"/>
    <n v="40206"/>
    <x v="3"/>
    <s v="BUTCHERTOWN"/>
    <s v="M2"/>
    <s v="LD4"/>
    <s v="Quota Retail Drink (12 AM - 4 AM)"/>
    <s v="ACTIVE"/>
    <d v="2017-04-20T10:33:18"/>
    <s v="Codes and Regulations"/>
    <n v="1215261"/>
    <n v="278200"/>
    <x v="13"/>
  </r>
  <r>
    <n v="2358"/>
    <s v="ABC911751"/>
    <s v="Alcoholic Beverage Annual"/>
    <s v="MARKET LIQUOR"/>
    <s v="2800 W MARKET ST "/>
    <n v="2800"/>
    <s v="W"/>
    <s v="MARKET"/>
    <s v="ST"/>
    <n v="-85.796643001999897"/>
    <n v="38.2596233400999"/>
    <d v="2019-03-31T00:00:00"/>
    <s v="LIQ"/>
    <s v="Liquor Store"/>
    <d v="2017-04-25T08:46:01"/>
    <n v="40212"/>
    <x v="8"/>
    <s v="RUSSELL"/>
    <s v="C1"/>
    <s v="MBP"/>
    <s v="NQ Retail Malt Beverage Package"/>
    <s v="ACTIVE"/>
    <d v="2017-04-25T08:46:01"/>
    <s v="Codes and Regulations"/>
    <n v="1196341"/>
    <n v="280354"/>
    <x v="13"/>
  </r>
  <r>
    <n v="2359"/>
    <s v="ABC911751"/>
    <s v="Alcoholic Beverage Annual"/>
    <s v="MARKET LIQUOR"/>
    <s v="2800 W MARKET ST "/>
    <n v="2800"/>
    <s v="W"/>
    <s v="MARKET"/>
    <s v="ST"/>
    <n v="-85.796643001999897"/>
    <n v="38.2596233400999"/>
    <d v="2019-03-31T00:00:00"/>
    <s v="LIQ"/>
    <s v="Liquor Store"/>
    <d v="2017-04-25T08:46:01"/>
    <n v="40212"/>
    <x v="8"/>
    <s v="RUSSELL"/>
    <s v="C1"/>
    <s v="MBP2"/>
    <s v="NQ Retail Malt Beverage Package (12 am till 2 am)"/>
    <s v="ACTIVE"/>
    <d v="2017-04-25T08:46:01"/>
    <s v="Codes and Regulations"/>
    <n v="1196341"/>
    <n v="280354"/>
    <x v="13"/>
  </r>
  <r>
    <n v="2360"/>
    <s v="ABC913025"/>
    <s v="Alcoholic Beverage Annual"/>
    <s v="BORSALLINO CAFE &amp; RESTAURANT"/>
    <s v="3825 BARDSTOWN RD "/>
    <n v="3825"/>
    <s v=" "/>
    <s v="BARDSTOWN"/>
    <s v="RD"/>
    <n v="-85.653721284699898"/>
    <n v="38.196076661900001"/>
    <d v="2019-01-31T00:00:00"/>
    <s v="RST"/>
    <s v="Restaurant / Cafe"/>
    <d v="2017-04-20T10:36:44"/>
    <n v="40218"/>
    <x v="22"/>
    <m/>
    <s v="C1"/>
    <s v="RLD"/>
    <s v="NQ2 Retail Drink (Restaurant)"/>
    <s v="ACTIVE"/>
    <d v="2017-04-20T10:36:43"/>
    <s v="Codes and Regulations"/>
    <n v="1237021"/>
    <n v="256558"/>
    <x v="13"/>
  </r>
  <r>
    <n v="2361"/>
    <s v="ABC913025"/>
    <s v="Alcoholic Beverage Annual"/>
    <s v="BORSALLINO CAFE &amp; RESTAURANT"/>
    <s v="3825 BARDSTOWN RD "/>
    <n v="3825"/>
    <s v=" "/>
    <s v="BARDSTOWN"/>
    <s v="RD"/>
    <n v="-85.653721284699898"/>
    <n v="38.196076661900001"/>
    <d v="2019-01-31T00:00:00"/>
    <s v="RST"/>
    <s v="Restaurant / Cafe"/>
    <d v="2017-04-20T10:36:44"/>
    <n v="40218"/>
    <x v="22"/>
    <m/>
    <s v="C1"/>
    <s v="SD"/>
    <s v="Sunday Drink"/>
    <s v="ACTIVE"/>
    <d v="2017-04-20T10:36:43"/>
    <s v="Codes and Regulations"/>
    <n v="1237021"/>
    <n v="256558"/>
    <x v="13"/>
  </r>
  <r>
    <n v="2362"/>
    <s v="ABC913461"/>
    <s v="Alcoholic Beverage Annual"/>
    <s v="BROAD GROCERY"/>
    <s v="540 E GRAY ST "/>
    <n v="540"/>
    <s v="E"/>
    <s v="GRAY"/>
    <s v="ST"/>
    <n v="-85.743584484099898"/>
    <n v="38.245749873100003"/>
    <d v="2018-11-30T00:00:00"/>
    <s v="LIQ"/>
    <s v="Liquor Store"/>
    <d v="2018-05-03T09:49:40"/>
    <n v="40202"/>
    <x v="3"/>
    <s v="PHOENIX HILL"/>
    <s v="CM"/>
    <s v="LP"/>
    <s v="Quota Retail Package"/>
    <s v="INACTIVE"/>
    <d v="2018-05-03T09:49:40"/>
    <s v="Codes and Regulations"/>
    <n v="1211492"/>
    <n v="275051"/>
    <x v="15"/>
  </r>
  <r>
    <n v="2363"/>
    <s v="ABC913461"/>
    <s v="Alcoholic Beverage Annual"/>
    <s v="BROAD GROCERY"/>
    <s v="540 E GRAY ST "/>
    <n v="540"/>
    <s v="E"/>
    <s v="GRAY"/>
    <s v="ST"/>
    <n v="-85.743584484099898"/>
    <n v="38.245749873100003"/>
    <d v="2018-11-30T00:00:00"/>
    <s v="LIQ"/>
    <s v="Liquor Store"/>
    <d v="2018-05-03T09:49:40"/>
    <n v="40202"/>
    <x v="3"/>
    <s v="PHOENIX HILL"/>
    <s v="CM"/>
    <s v="MBP2"/>
    <s v="NQ Retail Malt Beverage Package (12 am till 2 am)"/>
    <s v="INACTIVE"/>
    <d v="2018-05-03T09:49:40"/>
    <s v="Codes and Regulations"/>
    <n v="1211492"/>
    <n v="275051"/>
    <x v="15"/>
  </r>
  <r>
    <n v="2364"/>
    <s v="ABC915728"/>
    <s v="Alcoholic Beverage Annual"/>
    <s v="DIAMOND STATION"/>
    <s v="2280 BARDSTOWN RD "/>
    <n v="2280"/>
    <s v=" "/>
    <s v="BARDSTOWN"/>
    <s v="RD"/>
    <n v="-85.691525366700006"/>
    <n v="38.223993889299898"/>
    <d v="2019-01-31T00:00:00"/>
    <s v="BAR"/>
    <s v="Bar"/>
    <d v="2017-04-27T15:02:50"/>
    <n v="40205"/>
    <x v="9"/>
    <s v="BELKNAP"/>
    <s v="(C2)"/>
    <s v="LD"/>
    <s v="Quota Retail Drink"/>
    <s v="ACTIVE"/>
    <d v="2017-04-27T15:02:50"/>
    <s v="Codes and Regulations"/>
    <n v="1226317"/>
    <n v="266891"/>
    <x v="13"/>
  </r>
  <r>
    <n v="2365"/>
    <s v="ABC915728"/>
    <s v="Alcoholic Beverage Annual"/>
    <s v="DIAMOND STATION"/>
    <s v="2280 BARDSTOWN RD "/>
    <n v="2280"/>
    <s v=" "/>
    <s v="BARDSTOWN"/>
    <s v="RD"/>
    <n v="-85.691525366700006"/>
    <n v="38.223993889299898"/>
    <d v="2019-01-31T00:00:00"/>
    <s v="BAR"/>
    <s v="Bar"/>
    <d v="2017-04-27T15:02:50"/>
    <n v="40205"/>
    <x v="9"/>
    <s v="BELKNAP"/>
    <s v="(C2)"/>
    <s v="MBRD"/>
    <s v="NQ4 Retail Malt Beverage Drink"/>
    <s v="ACTIVE"/>
    <d v="2017-04-27T15:02:50"/>
    <s v="Codes and Regulations"/>
    <n v="1226317"/>
    <n v="266891"/>
    <x v="13"/>
  </r>
  <r>
    <n v="2366"/>
    <n v="3652"/>
    <s v="Alcoholic Beverage Annual"/>
    <s v="LAKE FOREST COUNTRY CLUB"/>
    <s v="14700 LANDMARK DR "/>
    <n v="14700"/>
    <s v=" "/>
    <s v="LANDMARK"/>
    <s v="DR"/>
    <n v="-85.482559150100002"/>
    <n v="38.2656968617"/>
    <d v="2019-02-28T00:00:00"/>
    <s v="CLB"/>
    <s v="Country Club"/>
    <d v="2004-03-01T11:12:00"/>
    <n v="40245"/>
    <x v="21"/>
    <m/>
    <s v="R4"/>
    <s v="SD"/>
    <s v="Sunday Drink"/>
    <s v="ACTIVE"/>
    <m/>
    <s v="Codes and Regulations"/>
    <n v="1286545"/>
    <n v="281205"/>
    <x v="0"/>
  </r>
  <r>
    <n v="2367"/>
    <n v="3660"/>
    <s v="Alcoholic Beverage Annual"/>
    <s v="SYL'S"/>
    <s v="2403 W BROADWAY "/>
    <n v="2403"/>
    <s v="W"/>
    <s v="BROADWAY"/>
    <s v=" "/>
    <n v="-85.791721328999898"/>
    <n v="38.249617396600001"/>
    <d v="2019-03-31T00:00:00"/>
    <s v="BAR"/>
    <s v="Bar"/>
    <d v="2004-03-01T17:13:00"/>
    <n v="40211"/>
    <x v="10"/>
    <s v="RUSSELL"/>
    <s v="C2"/>
    <s v="LD"/>
    <s v="Quota Retail Drink"/>
    <s v="ACTIVE"/>
    <m/>
    <s v="Codes and Regulations"/>
    <n v="1197693"/>
    <n v="276687"/>
    <x v="0"/>
  </r>
  <r>
    <n v="2368"/>
    <n v="5843"/>
    <s v="Alcoholic Beverage Annual"/>
    <s v="BLUE DOG BAKERY &amp; CAFE"/>
    <s v="2868 FRANKFORT AVE "/>
    <n v="2868"/>
    <s v=" "/>
    <s v="FRANKFORT"/>
    <s v="AVE"/>
    <n v="-85.687399097899899"/>
    <n v="38.254570371500002"/>
    <d v="2018-09-30T00:00:00"/>
    <s v="BAR"/>
    <s v="Bar"/>
    <d v="2004-08-24T08:11:00"/>
    <n v="40206"/>
    <x v="7"/>
    <s v="CRESCENT HILL"/>
    <s v="C1"/>
    <s v="MBCO"/>
    <s v="NQ Retail Malt Beverage Combo (Package and Drink)"/>
    <s v="ACTIVE"/>
    <m/>
    <s v="Codes and Regulations"/>
    <n v="1227676"/>
    <n v="278006"/>
    <x v="0"/>
  </r>
  <r>
    <n v="2369"/>
    <n v="6406"/>
    <s v="Alcoholic Beverage Annual"/>
    <s v="LIQUOR PALACE 1"/>
    <s v="6752 BARDSTOWN RD "/>
    <n v="6752"/>
    <s v=" "/>
    <s v="BARDSTOWN"/>
    <s v="RD"/>
    <n v="-85.588415678399898"/>
    <n v="38.148094041699899"/>
    <d v="2018-10-31T00:00:00"/>
    <s v="LIQ"/>
    <s v="Liquor Store"/>
    <d v="2004-10-01T11:43:00"/>
    <n v="40291"/>
    <x v="18"/>
    <m/>
    <s v="C2"/>
    <s v="MBCO"/>
    <s v="NQ Retail Malt Beverage Combo (Package and Drink)"/>
    <s v="ACTIVE"/>
    <m/>
    <s v="Codes and Regulations"/>
    <n v="1255533"/>
    <n v="238807"/>
    <x v="0"/>
  </r>
  <r>
    <n v="2370"/>
    <n v="24238"/>
    <s v="Alcoholic Beverage Annual"/>
    <s v="LOUISVILLE BEER STORE"/>
    <s v="746 E MARKET ST "/>
    <n v="746"/>
    <s v="E"/>
    <s v="MARKET"/>
    <s v="ST"/>
    <n v="-85.738259391400007"/>
    <n v="38.253038049600001"/>
    <d v="2018-11-30T00:00:00"/>
    <s v="GRO"/>
    <s v="Grocery / Food Mart"/>
    <d v="2009-09-21T14:17:00"/>
    <n v="40202"/>
    <x v="3"/>
    <s v="PHOENIX HILL"/>
    <s v="C2"/>
    <s v="MBCO"/>
    <s v="NQ Retail Malt Beverage Combo (Package and Drink)"/>
    <s v="ACTIVE"/>
    <m/>
    <s v="Codes and Regulations"/>
    <n v="1213064"/>
    <n v="277680"/>
    <x v="12"/>
  </r>
  <r>
    <n v="2371"/>
    <n v="24238"/>
    <s v="Alcoholic Beverage Annual"/>
    <s v="LOUISVILLE BEER STORE"/>
    <s v="746 E MARKET ST "/>
    <n v="746"/>
    <s v="E"/>
    <s v="MARKET"/>
    <s v="ST"/>
    <n v="-85.738259391400007"/>
    <n v="38.253038049600001"/>
    <d v="2018-11-30T00:00:00"/>
    <s v="GRO"/>
    <s v="Grocery / Food Mart"/>
    <d v="2009-09-21T14:17:00"/>
    <n v="40202"/>
    <x v="3"/>
    <s v="PHOENIX HILL"/>
    <s v="C2"/>
    <s v="MBRD2"/>
    <s v="NQ4 Retail Malt Beverage Drink (12 am till 2 am)"/>
    <s v="ACTIVE"/>
    <m/>
    <s v="Codes and Regulations"/>
    <n v="1213064"/>
    <n v="277680"/>
    <x v="12"/>
  </r>
  <r>
    <n v="2372"/>
    <n v="24238"/>
    <s v="Alcoholic Beverage Annual"/>
    <s v="LOUISVILLE BEER STORE"/>
    <s v="746 E MARKET ST "/>
    <n v="746"/>
    <s v="E"/>
    <s v="MARKET"/>
    <s v="ST"/>
    <n v="-85.738259391400007"/>
    <n v="38.253038049600001"/>
    <d v="2018-11-30T00:00:00"/>
    <s v="GRO"/>
    <s v="Grocery / Food Mart"/>
    <d v="2009-09-21T14:17:00"/>
    <n v="40202"/>
    <x v="3"/>
    <s v="PHOENIX HILL"/>
    <s v="C2"/>
    <s v="MBP2"/>
    <s v="NQ Retail Malt Beverage Package (12 am till 2 am)"/>
    <s v="ACTIVE"/>
    <m/>
    <s v="Codes and Regulations"/>
    <n v="1213064"/>
    <n v="277680"/>
    <x v="12"/>
  </r>
  <r>
    <n v="2373"/>
    <n v="4120"/>
    <s v="Alcoholic Beverage Annual"/>
    <s v="WILDWOOD COUNTRY CLUB"/>
    <s v="5000 BARDSTOWN RD "/>
    <n v="5000"/>
    <s v=" "/>
    <s v="BARDSTOWN"/>
    <s v="RD"/>
    <n v="-85.617566577100007"/>
    <n v="38.174582018499898"/>
    <d v="2018-10-31T00:00:00"/>
    <s v="CLB"/>
    <s v="Country Club"/>
    <d v="2004-04-15T08:38:00"/>
    <n v="40291"/>
    <x v="18"/>
    <m/>
    <s v="R4"/>
    <s v="SD"/>
    <s v="Sunday Drink"/>
    <s v="ACTIVE"/>
    <m/>
    <s v="Codes and Regulations"/>
    <n v="1247294"/>
    <n v="248575"/>
    <x v="0"/>
  </r>
  <r>
    <n v="2374"/>
    <n v="4121"/>
    <s v="Alcoholic Beverage Annual"/>
    <s v="CLUB CEDAR &amp; RESTAURANT"/>
    <s v="416 S 26TH ST "/>
    <n v="416"/>
    <s v="S"/>
    <s v="26TH"/>
    <s v="ST"/>
    <n v="-85.794305236"/>
    <n v="38.2564849384"/>
    <d v="2019-03-31T00:00:00"/>
    <s v="BAR"/>
    <s v="Bar"/>
    <d v="2004-10-15T12:38:00"/>
    <n v="40212"/>
    <x v="8"/>
    <s v="RUSSELL"/>
    <s v="C1"/>
    <s v="LD"/>
    <s v="Quota Retail Drink"/>
    <s v="ACTIVE"/>
    <m/>
    <s v="Codes and Regulations"/>
    <n v="1196993"/>
    <n v="279200"/>
    <x v="0"/>
  </r>
  <r>
    <n v="2375"/>
    <n v="4121"/>
    <s v="Alcoholic Beverage Annual"/>
    <s v="CLUB CEDAR &amp; RESTAURANT"/>
    <s v="416 S 26TH ST "/>
    <n v="416"/>
    <s v="S"/>
    <s v="26TH"/>
    <s v="ST"/>
    <n v="-85.794305236"/>
    <n v="38.2564849384"/>
    <d v="2019-03-31T00:00:00"/>
    <s v="BAR"/>
    <s v="Bar"/>
    <d v="2004-10-15T12:38:00"/>
    <n v="40212"/>
    <x v="8"/>
    <s v="RUSSELL"/>
    <s v="C1"/>
    <s v="LD4"/>
    <s v="Quota Retail Drink (12 AM - 4 AM)"/>
    <s v="ACTIVE"/>
    <m/>
    <s v="Codes and Regulations"/>
    <n v="1196993"/>
    <n v="279200"/>
    <x v="0"/>
  </r>
  <r>
    <n v="2376"/>
    <n v="4121"/>
    <s v="Alcoholic Beverage Annual"/>
    <s v="CLUB CEDAR &amp; RESTAURANT"/>
    <s v="416 S 26TH ST "/>
    <n v="416"/>
    <s v="S"/>
    <s v="26TH"/>
    <s v="ST"/>
    <n v="-85.794305236"/>
    <n v="38.2564849384"/>
    <d v="2019-03-31T00:00:00"/>
    <s v="BAR"/>
    <s v="Bar"/>
    <d v="2004-10-15T12:38:00"/>
    <n v="40212"/>
    <x v="8"/>
    <s v="RUSSELL"/>
    <s v="C1"/>
    <s v="SD"/>
    <s v="Sunday Drink"/>
    <s v="ACTIVE"/>
    <m/>
    <s v="Codes and Regulations"/>
    <n v="1196993"/>
    <n v="279200"/>
    <x v="0"/>
  </r>
  <r>
    <n v="2377"/>
    <n v="5107"/>
    <s v="Alcoholic Beverage Annual"/>
    <s v="BRISTOL BAR &amp; GRILLE"/>
    <s v="614 W MAIN ST "/>
    <n v="614"/>
    <s v="W"/>
    <s v="MAIN"/>
    <s v="ST"/>
    <n v="-85.760744168399896"/>
    <n v="38.256706893999898"/>
    <d v="2018-11-30T00:00:00"/>
    <s v="RST"/>
    <s v="Restaurant / Cafe"/>
    <d v="2004-07-06T13:30:00"/>
    <n v="40202"/>
    <x v="3"/>
    <s v="CENTRAL BUSINESS DISTRICT"/>
    <s v="(C3)"/>
    <s v="RLD"/>
    <s v="NQ2 Retail Drink (Restaurant)"/>
    <s v="ACTIVE"/>
    <m/>
    <s v="Codes and Regulations"/>
    <n v="1206630"/>
    <n v="279121"/>
    <x v="0"/>
  </r>
  <r>
    <n v="2378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RLD2"/>
    <s v="NQ2 Restaurant Liquor Drink (12 am till 2 am)"/>
    <s v="ACTIVE"/>
    <m/>
    <s v="Codes and Regulations"/>
    <n v="1212960"/>
    <n v="277644"/>
    <x v="6"/>
  </r>
  <r>
    <n v="2379"/>
    <n v="5107"/>
    <s v="Alcoholic Beverage Annual"/>
    <s v="BRISTOL BAR &amp; GRILLE"/>
    <s v="614 W MAIN ST "/>
    <n v="614"/>
    <s v="W"/>
    <s v="MAIN"/>
    <s v="ST"/>
    <n v="-85.760744168399896"/>
    <n v="38.256706893999898"/>
    <d v="2018-11-30T00:00:00"/>
    <s v="RST"/>
    <s v="Restaurant / Cafe"/>
    <d v="2004-07-06T13:30:00"/>
    <n v="40202"/>
    <x v="3"/>
    <s v="CENTRAL BUSINESS DISTRICT"/>
    <s v="(C3)"/>
    <s v="SD"/>
    <s v="Sunday Drink"/>
    <s v="ACTIVE"/>
    <m/>
    <s v="Codes and Regulations"/>
    <n v="1206630"/>
    <n v="279121"/>
    <x v="0"/>
  </r>
  <r>
    <n v="2380"/>
    <s v="13ABC1081"/>
    <s v="Alcoholic Beverage Annual"/>
    <s v="THE GOAT"/>
    <s v="700 LANDIS RIDGE DR "/>
    <n v="700"/>
    <s v=" "/>
    <s v="LANDIS RIDGE"/>
    <s v="DR"/>
    <n v="-85.501474966800004"/>
    <n v="38.233048688700002"/>
    <d v="2019-02-28T00:00:00"/>
    <s v="BAR"/>
    <s v="Bar"/>
    <d v="2015-04-10T09:02:43"/>
    <n v="40245"/>
    <x v="13"/>
    <m/>
    <s v="C1"/>
    <s v="MBRD2"/>
    <s v="NQ4 Retail Malt Beverage Drink (12 am till 2 am)"/>
    <s v="ACTIVE"/>
    <m/>
    <s v="Codes and Regulations"/>
    <n v="1280953"/>
    <n v="269390"/>
    <x v="1"/>
  </r>
  <r>
    <n v="2381"/>
    <s v="16ABC1025"/>
    <s v="Alcoholic Beverage Annual"/>
    <s v="ZEGGZ AMAZING EGGS"/>
    <s v="2400 LIME KILN LN "/>
    <n v="2400"/>
    <s v=" "/>
    <s v="LIME KILN"/>
    <s v="LN"/>
    <n v="-85.629214257100003"/>
    <n v="38.286450773699897"/>
    <d v="2019-01-31T00:00:00"/>
    <s v="RST"/>
    <s v="Restaurant / Cafe"/>
    <d v="2016-02-17T10:36:01"/>
    <n v="40222"/>
    <x v="4"/>
    <m/>
    <s v="C1"/>
    <s v="SD"/>
    <s v="Sunday Drink"/>
    <s v="ACTIVE"/>
    <m/>
    <s v="Codes and Regulations"/>
    <n v="1244556"/>
    <n v="289359"/>
    <x v="6"/>
  </r>
  <r>
    <n v="2382"/>
    <n v="5108"/>
    <s v="Alcoholic Beverage Annual"/>
    <s v="BRISTOL BAR AND GRILLE"/>
    <s v="1321 BARDSTOWN RD "/>
    <n v="1321"/>
    <s v=" "/>
    <s v="BARDSTOWN"/>
    <s v="RD"/>
    <n v="-85.714499454000006"/>
    <n v="38.235064151499898"/>
    <d v="2018-07-31T00:00:00"/>
    <s v="RST"/>
    <s v="Restaurant / Cafe"/>
    <d v="2004-07-06T13:39:00"/>
    <n v="40204"/>
    <x v="9"/>
    <s v="CHEROKEE TRIANGLE"/>
    <s v="(C2)"/>
    <s v="LD"/>
    <s v="Quota Retail Drink"/>
    <s v="ACTIVE"/>
    <m/>
    <s v="Codes and Regulations"/>
    <n v="1219782"/>
    <n v="271026"/>
    <x v="0"/>
  </r>
  <r>
    <n v="2383"/>
    <n v="3635"/>
    <s v="Alcoholic Beverage Annual"/>
    <s v="AAHMED GROTTO"/>
    <s v="10703 W MANSLICK RD "/>
    <n v="10703"/>
    <s v="W"/>
    <s v="MANSLICK"/>
    <s v="RD"/>
    <n v="-85.759469370900007"/>
    <n v="38.105897031300003"/>
    <d v="2019-03-31T00:00:00"/>
    <s v="PRI"/>
    <s v="Private Club"/>
    <d v="2004-02-27T16:05:00"/>
    <n v="40118"/>
    <x v="16"/>
    <m/>
    <s v="C2"/>
    <s v="PC2"/>
    <s v="NQ3 Private Club  (12 am till 2 am)"/>
    <s v="ACTIVE"/>
    <m/>
    <s v="Codes and Regulations"/>
    <n v="1206096"/>
    <n v="224203"/>
    <x v="0"/>
  </r>
  <r>
    <n v="2384"/>
    <n v="5108"/>
    <s v="Alcoholic Beverage Annual"/>
    <s v="BRISTOL BAR AND GRILLE"/>
    <s v="1321 BARDSTOWN RD "/>
    <n v="1321"/>
    <s v=" "/>
    <s v="BARDSTOWN"/>
    <s v="RD"/>
    <n v="-85.714499454000006"/>
    <n v="38.235064151499898"/>
    <d v="2018-07-31T00:00:00"/>
    <s v="RST"/>
    <s v="Restaurant / Cafe"/>
    <d v="2004-07-06T13:39:00"/>
    <n v="40204"/>
    <x v="9"/>
    <s v="CHEROKEE TRIANGLE"/>
    <s v="(C2)"/>
    <s v="SD"/>
    <s v="Sunday Drink"/>
    <s v="ACTIVE"/>
    <m/>
    <s v="Codes and Regulations"/>
    <n v="1219782"/>
    <n v="271026"/>
    <x v="0"/>
  </r>
  <r>
    <n v="2385"/>
    <s v="16ABC1050"/>
    <s v="Alcoholic Beverage Annual"/>
    <s v="NORFORK FOOD MART"/>
    <s v="4310 FEGENBUSH LN "/>
    <n v="4310"/>
    <s v=" "/>
    <s v="FEGENBUSH"/>
    <s v="LN"/>
    <n v="-85.638942693499899"/>
    <n v="38.184114689399898"/>
    <d v="2019-01-31T00:00:00"/>
    <s v="GRO"/>
    <s v="Grocery / Food Mart"/>
    <d v="2016-04-27T12:07:45"/>
    <n v="40228"/>
    <x v="17"/>
    <m/>
    <s v="C2"/>
    <s v="MBP"/>
    <s v="NQ Retail Malt Beverage Package"/>
    <s v="ACTIVE"/>
    <d v="2016-04-27T12:07:45"/>
    <s v="Codes and Regulations"/>
    <n v="1241202"/>
    <n v="252138"/>
    <x v="6"/>
  </r>
  <r>
    <n v="2386"/>
    <n v="5109"/>
    <s v="Alcoholic Beverage Annual"/>
    <s v="COX'S SMOKER'S OUTLET &amp; SPIRIT"/>
    <s v="4780 BARDSTOWN RD "/>
    <n v="4780"/>
    <s v=" "/>
    <s v="BARDSTOWN"/>
    <s v="RD"/>
    <n v="-85.6232907606"/>
    <n v="38.178516183100001"/>
    <d v="2018-07-31T00:00:00"/>
    <s v="GRO"/>
    <s v="Grocery / Food Mart"/>
    <d v="2004-07-06T14:20:00"/>
    <n v="40218"/>
    <x v="17"/>
    <m/>
    <s v="C1"/>
    <s v="LP"/>
    <s v="Quota Retail Package"/>
    <s v="ACTIVE"/>
    <m/>
    <s v="Codes and Regulations"/>
    <n v="1245670"/>
    <n v="250032"/>
    <x v="0"/>
  </r>
  <r>
    <n v="2387"/>
    <n v="5116"/>
    <s v="Alcoholic Beverage Annual"/>
    <s v="GALT HOUSE (THE)"/>
    <s v="140 N 4TH ST "/>
    <n v="140"/>
    <s v="N"/>
    <s v="4TH"/>
    <s v="ST"/>
    <n v="-85.756756291000002"/>
    <n v="38.258057440800002"/>
    <d v="2018-07-31T00:00:00"/>
    <s v="HOT"/>
    <s v="Hotels"/>
    <d v="2004-07-06T16:10:00"/>
    <n v="40202"/>
    <x v="3"/>
    <s v="CENTRAL BUSINESS DISTRICT"/>
    <s v="(C3)"/>
    <s v="LP"/>
    <s v="Quota Retail Package"/>
    <s v="ACTIVE"/>
    <m/>
    <s v="Codes and Regulations"/>
    <n v="1207783"/>
    <n v="279594"/>
    <x v="0"/>
  </r>
  <r>
    <n v="2388"/>
    <n v="5116"/>
    <s v="Alcoholic Beverage Annual"/>
    <s v="GALT HOUSE (THE)"/>
    <s v="140 N 4TH ST "/>
    <n v="140"/>
    <s v="N"/>
    <s v="4TH"/>
    <s v="ST"/>
    <n v="-85.756756291000002"/>
    <n v="38.258057440800002"/>
    <d v="2018-07-31T00:00:00"/>
    <s v="HOT"/>
    <s v="Hotels"/>
    <d v="2004-07-06T16:10:00"/>
    <n v="40202"/>
    <x v="3"/>
    <s v="CENTRAL BUSINESS DISTRICT"/>
    <s v="(C3)"/>
    <s v="CCC"/>
    <s v="NQ1 Retail Drink (Convention Center or Convention Hotel Complex)"/>
    <s v="ACTIVE"/>
    <m/>
    <s v="Codes and Regulations"/>
    <n v="1207783"/>
    <n v="279594"/>
    <x v="0"/>
  </r>
  <r>
    <n v="2389"/>
    <n v="5117"/>
    <s v="Alcoholic Beverage Annual"/>
    <s v="CROWNE PLAZA LOUISVILLE AIRPOR"/>
    <s v="830 PHILLIPS LN "/>
    <n v="830"/>
    <s v=" "/>
    <s v="PHILLIPS"/>
    <s v="LN"/>
    <n v="-85.740548045300002"/>
    <n v="38.191970722900002"/>
    <d v="2018-07-31T00:00:00"/>
    <s v="HOT"/>
    <s v="Hotels"/>
    <d v="2004-07-06T16:16:00"/>
    <n v="40209"/>
    <x v="19"/>
    <s v="FAIRGROUNDS"/>
    <s v="C2"/>
    <s v="CCC"/>
    <s v="NQ1 Retail Drink (Convention Center or Convention Hotel Complex)"/>
    <s v="ACTIVE"/>
    <m/>
    <s v="Codes and Regulations"/>
    <n v="1212047"/>
    <n v="255455"/>
    <x v="0"/>
  </r>
  <r>
    <n v="2390"/>
    <n v="3671"/>
    <s v="Alcoholic Beverage Annual"/>
    <s v="BRIGHT'S LIQUORS"/>
    <s v="829 S 28TH ST "/>
    <n v="829"/>
    <s v="S"/>
    <s v="28TH"/>
    <s v="ST"/>
    <n v="-85.798606198300007"/>
    <n v="38.246332248800002"/>
    <d v="2019-03-31T00:00:00"/>
    <s v="LIQ"/>
    <s v="Liquor Store"/>
    <d v="2004-03-01T18:31:00"/>
    <n v="40211"/>
    <x v="10"/>
    <s v="PARKLAND"/>
    <s v="EZ1"/>
    <s v="LP"/>
    <s v="Quota Retail Package"/>
    <s v="ACTIVE"/>
    <m/>
    <s v="Codes and Regulations"/>
    <n v="1195696"/>
    <n v="275524"/>
    <x v="0"/>
  </r>
  <r>
    <n v="2391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MBCO"/>
    <s v="NQ Retail Malt Beverage Combo (Package and Drink)"/>
    <s v="ACTIVE"/>
    <m/>
    <s v="Codes and Regulations"/>
    <n v="1210982"/>
    <n v="278668"/>
    <x v="7"/>
  </r>
  <r>
    <n v="2392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LD2"/>
    <s v="Quota Retail Drink (12 AM - 2 AM)"/>
    <s v="ACTIVE"/>
    <m/>
    <s v="Codes and Regulations"/>
    <n v="1210982"/>
    <n v="278668"/>
    <x v="7"/>
  </r>
  <r>
    <n v="2393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MBP"/>
    <s v="NQ Retail Malt Beverage Package"/>
    <s v="ACTIVE"/>
    <m/>
    <s v="Codes and Regulations"/>
    <n v="1208252"/>
    <n v="278918"/>
    <x v="9"/>
  </r>
  <r>
    <n v="2394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SD"/>
    <s v="Sunday Drink"/>
    <s v="ACTIVE"/>
    <d v="2015-10-13T10:21:13"/>
    <s v="Codes and Regulations"/>
    <n v="1209180"/>
    <n v="278770"/>
    <x v="1"/>
  </r>
  <r>
    <n v="2395"/>
    <n v="4194"/>
    <s v="Alcoholic Beverage Annual"/>
    <s v="HARD ROCK CAFE"/>
    <s v="424 S 4TH ST 135"/>
    <n v="424"/>
    <s v="S"/>
    <s v="4TH"/>
    <s v="ST"/>
    <n v="-85.757706283000005"/>
    <n v="38.252143227600001"/>
    <d v="2018-11-30T00:00:00"/>
    <s v="RST"/>
    <s v="Restaurant / Cafe"/>
    <d v="2004-05-21T09:31:00"/>
    <n v="40202"/>
    <x v="3"/>
    <s v="CENTRAL BUSINESS DISTRICT"/>
    <s v="(C3)"/>
    <s v="RLD"/>
    <s v="NQ2 Retail Drink (Restaurant)"/>
    <s v="ACTIVE"/>
    <m/>
    <s v="Codes and Regulations"/>
    <n v="1207475"/>
    <n v="277445"/>
    <x v="0"/>
  </r>
  <r>
    <n v="2396"/>
    <n v="4194"/>
    <s v="Alcoholic Beverage Annual"/>
    <s v="HARD ROCK CAFE"/>
    <s v="424 S 4TH ST 135"/>
    <n v="424"/>
    <s v="S"/>
    <s v="4TH"/>
    <s v="ST"/>
    <n v="-85.757706283000005"/>
    <n v="38.252143227600001"/>
    <d v="2018-11-30T00:00:00"/>
    <s v="RST"/>
    <s v="Restaurant / Cafe"/>
    <d v="2004-05-21T09:31:00"/>
    <n v="40202"/>
    <x v="3"/>
    <s v="CENTRAL BUSINESS DISTRICT"/>
    <s v="(C3)"/>
    <s v="SD"/>
    <s v="Sunday Drink"/>
    <s v="ACTIVE"/>
    <m/>
    <s v="Codes and Regulations"/>
    <n v="1207475"/>
    <n v="277445"/>
    <x v="0"/>
  </r>
  <r>
    <n v="2397"/>
    <n v="3176"/>
    <s v="Alcoholic Beverage Annual"/>
    <s v="IROQUOIS HILL POST #6182 VFW"/>
    <s v="992 LONGFIELD AVE "/>
    <n v="992"/>
    <s v=" "/>
    <s v="LONGFIELD"/>
    <s v="AVE"/>
    <n v="-85.777201099899898"/>
    <n v="38.198395745200003"/>
    <d v="2019-02-28T00:00:00"/>
    <s v="PRI"/>
    <s v="Private Club"/>
    <d v="2004-02-10T08:29:00"/>
    <n v="40215"/>
    <x v="2"/>
    <s v="WYANDOTTE/OAKDALE"/>
    <s v="OR3"/>
    <s v="SD"/>
    <s v="Sunday Drink"/>
    <s v="ACTIVE"/>
    <m/>
    <s v="Codes and Regulations"/>
    <n v="1201553"/>
    <n v="257967"/>
    <x v="0"/>
  </r>
  <r>
    <n v="2398"/>
    <n v="3184"/>
    <s v="Alcoholic Beverage Annual"/>
    <s v="AUDUBON COUNTRY CLUB"/>
    <s v="3265 ROBIN RD "/>
    <n v="3265"/>
    <s v=" "/>
    <s v="ROBIN"/>
    <s v="RD"/>
    <n v="-85.728915257699896"/>
    <n v="38.199860758100002"/>
    <d v="2019-02-28T00:00:00"/>
    <s v="CLB"/>
    <s v="Country Club"/>
    <d v="2004-02-16T12:37:00"/>
    <n v="40213"/>
    <x v="22"/>
    <s v="REMAINDER OF CITY"/>
    <s v="R1"/>
    <s v="SD"/>
    <s v="Sunday Drink"/>
    <s v="ACTIVE"/>
    <m/>
    <s v="Codes and Regulations"/>
    <n v="1215436"/>
    <n v="258274"/>
    <x v="0"/>
  </r>
  <r>
    <n v="2399"/>
    <s v="15ABC1129"/>
    <s v="Alcoholic Beverage Annual"/>
    <s v="PAINTING WITH A TWIST LOUISVILLE"/>
    <s v="12418 LA GRANGE RD "/>
    <n v="12418"/>
    <s v=" "/>
    <s v="LA GRANGE"/>
    <s v="RD"/>
    <n v="-85.509334811599899"/>
    <n v="38.289778792500002"/>
    <d v="2019-02-28T00:00:00"/>
    <s v="AMU"/>
    <s v="Amusement"/>
    <d v="2015-09-21T13:43:37"/>
    <n v="40245"/>
    <x v="1"/>
    <m/>
    <s v="C1"/>
    <s v="LD"/>
    <s v="Quota Retail Drink"/>
    <s v="ACTIVE"/>
    <d v="2015-09-21T13:43:37"/>
    <s v="Codes and Regulations"/>
    <n v="1278978"/>
    <n v="290078"/>
    <x v="1"/>
  </r>
  <r>
    <n v="2400"/>
    <s v="15ABC1129"/>
    <s v="Alcoholic Beverage Annual"/>
    <s v="PAINTING WITH A TWIST LOUISVILLE"/>
    <s v="12418 LA GRANGE RD "/>
    <n v="12418"/>
    <s v=" "/>
    <s v="LA GRANGE"/>
    <s v="RD"/>
    <n v="-85.509334811599899"/>
    <n v="38.289778792500002"/>
    <d v="2019-02-28T00:00:00"/>
    <s v="AMU"/>
    <s v="Amusement"/>
    <d v="2015-09-21T13:43:37"/>
    <n v="40245"/>
    <x v="1"/>
    <m/>
    <s v="C1"/>
    <s v="SD"/>
    <s v="Sunday Drink"/>
    <s v="ACTIVE"/>
    <d v="2015-09-21T13:43:37"/>
    <s v="Codes and Regulations"/>
    <n v="1278978"/>
    <n v="290078"/>
    <x v="1"/>
  </r>
  <r>
    <n v="2401"/>
    <n v="36620"/>
    <s v="Alcoholic Beverage Annual"/>
    <s v="SIDEBAR ICEHOUSE AND GRILL"/>
    <s v="129 N 2ND ST "/>
    <n v="129"/>
    <s v="N"/>
    <s v="2ND"/>
    <s v="ST"/>
    <n v="-85.752991190900005"/>
    <n v="38.256883815999899"/>
    <d v="2018-11-30T00:00:00"/>
    <s v="BAR"/>
    <s v="Bar"/>
    <d v="2013-04-18T12:31:42"/>
    <n v="40202"/>
    <x v="3"/>
    <s v="CENTRAL BUSINESS DISTRICT"/>
    <s v="(C3)"/>
    <s v="LD2"/>
    <s v="Quota Retail Drink (12 AM - 2 AM)"/>
    <s v="ACTIVE"/>
    <m/>
    <s v="Codes and Regulations"/>
    <n v="1208857"/>
    <n v="279149"/>
    <x v="2"/>
  </r>
  <r>
    <n v="2402"/>
    <n v="36877"/>
    <s v="Alcoholic Beverage Annual"/>
    <s v="CHIPOTLE MEXICAN GRILL # 1965"/>
    <s v="315 S 4TH ST "/>
    <n v="315"/>
    <s v="S"/>
    <s v="4TH"/>
    <s v="ST"/>
    <n v="-85.756909241700001"/>
    <n v="38.253175164799899"/>
    <d v="2018-11-30T15:41:00"/>
    <s v="RST"/>
    <s v="Restaurant / Cafe"/>
    <d v="2013-04-23T10:14:52"/>
    <n v="40202"/>
    <x v="3"/>
    <s v="CENTRAL BUSINESS DISTRICT"/>
    <s v="(C3)"/>
    <s v="MBRD"/>
    <s v="NQ4 Retail Malt Beverage Drink"/>
    <s v="ACTIVE"/>
    <m/>
    <s v="Codes and Regulations"/>
    <n v="1207710"/>
    <n v="277817"/>
    <x v="2"/>
  </r>
  <r>
    <n v="2403"/>
    <n v="3711"/>
    <s v="Alcoholic Beverage Annual"/>
    <s v="HOOPS GRILL &amp; SPORTS BAR"/>
    <s v="6733 STRAWBERRY LN "/>
    <n v="6733"/>
    <s v=" "/>
    <s v="STRAWBERRY"/>
    <s v="LN"/>
    <n v="-85.764255442500001"/>
    <n v="38.1580084106999"/>
    <d v="2019-02-28T00:00:00"/>
    <s v="RST"/>
    <s v="Restaurant / Cafe"/>
    <d v="2004-03-04T14:15:00"/>
    <n v="40214"/>
    <x v="19"/>
    <s v="SOUTHLAND PARK"/>
    <s v="C2"/>
    <s v="RLD"/>
    <s v="NQ2 Retail Drink (Restaurant)"/>
    <s v="ACTIVE"/>
    <m/>
    <s v="Codes and Regulations"/>
    <n v="1205031"/>
    <n v="243200"/>
    <x v="0"/>
  </r>
  <r>
    <n v="2404"/>
    <n v="3711"/>
    <s v="Alcoholic Beverage Annual"/>
    <s v="HOOPS GRILL &amp; SPORTS BAR"/>
    <s v="6733 STRAWBERRY LN "/>
    <n v="6733"/>
    <s v=" "/>
    <s v="STRAWBERRY"/>
    <s v="LN"/>
    <n v="-85.764255442500001"/>
    <n v="38.1580084106999"/>
    <d v="2019-02-28T00:00:00"/>
    <s v="RST"/>
    <s v="Restaurant / Cafe"/>
    <d v="2004-03-04T14:15:00"/>
    <n v="40214"/>
    <x v="19"/>
    <s v="SOUTHLAND PARK"/>
    <s v="C2"/>
    <s v="SD"/>
    <s v="Sunday Drink"/>
    <s v="ACTIVE"/>
    <m/>
    <s v="Codes and Regulations"/>
    <n v="1205031"/>
    <n v="243200"/>
    <x v="0"/>
  </r>
  <r>
    <n v="2405"/>
    <n v="3712"/>
    <s v="Alcoholic Beverage Annual"/>
    <s v="STOOGES"/>
    <s v="7123 GRADE LN "/>
    <n v="7123"/>
    <s v=" "/>
    <s v="GRADE"/>
    <s v="LN"/>
    <n v="-85.737055980899896"/>
    <n v="38.1459611545"/>
    <d v="2019-02-28T00:00:00"/>
    <s v="BAR"/>
    <s v="Bar"/>
    <d v="2004-03-04T14:14:00"/>
    <n v="40213"/>
    <x v="16"/>
    <m/>
    <s v="EZ1"/>
    <s v="LD"/>
    <s v="Quota Retail Drink"/>
    <s v="ACTIVE"/>
    <m/>
    <s v="Codes and Regulations"/>
    <n v="1212780"/>
    <n v="238686"/>
    <x v="0"/>
  </r>
  <r>
    <n v="2406"/>
    <n v="3712"/>
    <s v="Alcoholic Beverage Annual"/>
    <s v="STOOGES"/>
    <s v="7123 GRADE LN "/>
    <n v="7123"/>
    <s v=" "/>
    <s v="GRADE"/>
    <s v="LN"/>
    <n v="-85.737055980899896"/>
    <n v="38.1459611545"/>
    <d v="2019-02-28T00:00:00"/>
    <s v="BAR"/>
    <s v="Bar"/>
    <d v="2004-03-04T14:14:00"/>
    <n v="40213"/>
    <x v="16"/>
    <m/>
    <s v="EZ1"/>
    <s v="SD"/>
    <s v="Sunday Drink"/>
    <s v="ACTIVE"/>
    <m/>
    <s v="Codes and Regulations"/>
    <n v="1212780"/>
    <n v="238686"/>
    <x v="0"/>
  </r>
  <r>
    <n v="2407"/>
    <n v="36441"/>
    <s v="Alcoholic Beverage Annual"/>
    <s v="ABYSSINIA ETHIOPIAN RESTAURANT"/>
    <s v="554 S 5TH ST "/>
    <n v="554"/>
    <s v="S"/>
    <s v="5TH"/>
    <s v="ST"/>
    <n v="-85.759665083000002"/>
    <n v="38.249533585899897"/>
    <d v="2018-11-30T00:00:00"/>
    <s v="RST"/>
    <s v="Restaurant / Cafe"/>
    <d v="2012-12-06T15:24:25"/>
    <n v="40202"/>
    <x v="3"/>
    <s v="CENTRAL BUSINESS DISTRICT"/>
    <s v="(C3)"/>
    <s v="MBRD4"/>
    <s v="NQ4 Retail Malt Beverage Drink (12 am till 4 am)"/>
    <s v="ACTIVE"/>
    <m/>
    <s v="Codes and Regulations"/>
    <n v="1206897"/>
    <n v="276504"/>
    <x v="10"/>
  </r>
  <r>
    <n v="2408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MBCO"/>
    <s v="NQ Retail Malt Beverage Combo (Package and Drink)"/>
    <s v="ACTIVE"/>
    <m/>
    <s v="Codes and Regulations"/>
    <n v="1209458"/>
    <n v="277692"/>
    <x v="5"/>
  </r>
  <r>
    <n v="2409"/>
    <n v="6401"/>
    <s v="Alcoholic Beverage Annual"/>
    <s v="FLANAGAN'S ALE HOUSE"/>
    <s v="934 BAXTER AVE "/>
    <n v="934"/>
    <s v=" "/>
    <s v="BAXTER"/>
    <s v="AVE"/>
    <n v="-85.725448247299894"/>
    <n v="38.2414846267"/>
    <d v="2018-10-31T00:00:00"/>
    <s v="RST"/>
    <s v="Restaurant / Cafe"/>
    <d v="2004-10-01T10:59:00"/>
    <n v="40204"/>
    <x v="9"/>
    <s v="HIGHLANDS"/>
    <s v="(C2)"/>
    <s v="MBRD4"/>
    <s v="NQ4 Retail Malt Beverage Drink (12 am till 4 am)"/>
    <s v="ACTIVE"/>
    <m/>
    <s v="Codes and Regulations"/>
    <n v="1216675"/>
    <n v="273414"/>
    <x v="0"/>
  </r>
  <r>
    <n v="2410"/>
    <n v="5160"/>
    <s v="Alcoholic Beverage Annual"/>
    <s v="KINGFISH RESTAURANT #1"/>
    <s v="3021 RIVER RD "/>
    <n v="3021"/>
    <s v=" "/>
    <s v="RIVER"/>
    <s v="RD"/>
    <n v="-85.699452816700003"/>
    <n v="38.281071896500002"/>
    <d v="2018-07-31T16:18:00"/>
    <s v="RST"/>
    <s v="Restaurant / Cafe"/>
    <d v="2004-07-08T08:40:00"/>
    <n v="40207"/>
    <x v="4"/>
    <m/>
    <s v="C2"/>
    <s v="RLD"/>
    <s v="NQ2 Retail Drink (Restaurant)"/>
    <s v="ACTIVE"/>
    <m/>
    <s v="Codes and Regulations"/>
    <n v="1224367"/>
    <n v="287710"/>
    <x v="0"/>
  </r>
  <r>
    <n v="2411"/>
    <n v="5160"/>
    <s v="Alcoholic Beverage Annual"/>
    <s v="KINGFISH RESTAURANT #1"/>
    <s v="3021 RIVER RD "/>
    <n v="3021"/>
    <s v=" "/>
    <s v="RIVER"/>
    <s v="RD"/>
    <n v="-85.699452816700003"/>
    <n v="38.281071896500002"/>
    <d v="2018-07-31T16:18:00"/>
    <s v="RST"/>
    <s v="Restaurant / Cafe"/>
    <d v="2004-07-08T08:40:00"/>
    <n v="40207"/>
    <x v="4"/>
    <m/>
    <s v="C2"/>
    <s v="SD"/>
    <s v="Sunday Drink"/>
    <s v="ACTIVE"/>
    <m/>
    <s v="Codes and Regulations"/>
    <n v="1224367"/>
    <n v="287710"/>
    <x v="0"/>
  </r>
  <r>
    <n v="2412"/>
    <n v="5160"/>
    <s v="Alcoholic Beverage Annual"/>
    <s v="KINGFISH RESTAURANT #1"/>
    <s v="3021 RIVER RD "/>
    <n v="3021"/>
    <s v=" "/>
    <s v="RIVER"/>
    <s v="RD"/>
    <n v="-85.699452816700003"/>
    <n v="38.281071896500002"/>
    <d v="2018-07-31T16:18:00"/>
    <s v="RST"/>
    <s v="Restaurant / Cafe"/>
    <d v="2004-07-08T08:40:00"/>
    <n v="40207"/>
    <x v="4"/>
    <m/>
    <s v="C2"/>
    <s v="SBL"/>
    <s v="Supplemental Bar"/>
    <s v="ACTIVE"/>
    <m/>
    <s v="Codes and Regulations"/>
    <n v="1224367"/>
    <n v="287710"/>
    <x v="0"/>
  </r>
  <r>
    <n v="2413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LD"/>
    <s v="Quota Retail Drink"/>
    <s v="ACTIVE"/>
    <m/>
    <s v="Codes and Regulations"/>
    <n v="1240966"/>
    <n v="305745"/>
    <x v="0"/>
  </r>
  <r>
    <n v="2414"/>
    <n v="3202"/>
    <s v="Alcoholic Beverage Annual"/>
    <s v="CAPTAIN'S QUARTERS"/>
    <s v="5700 CAPTAINS QUARTERS RD "/>
    <n v="5700"/>
    <s v=" "/>
    <s v="CAPTAINS QUARTERS"/>
    <s v="RD"/>
    <n v="-85.642583352499898"/>
    <n v="38.331293102399897"/>
    <d v="2019-02-28T00:00:00"/>
    <s v="RST"/>
    <s v="Restaurant / Cafe"/>
    <d v="2004-02-13T13:11:00"/>
    <n v="40059"/>
    <x v="6"/>
    <m/>
    <s v="C2"/>
    <s v="SD"/>
    <s v="Sunday Drink"/>
    <s v="ACTIVE"/>
    <m/>
    <s v="Codes and Regulations"/>
    <n v="1240966"/>
    <n v="305745"/>
    <x v="0"/>
  </r>
  <r>
    <n v="2415"/>
    <n v="3219"/>
    <s v="Alcoholic Beverage Annual"/>
    <s v="EL TARASCO I"/>
    <s v="5425 NEW CUT RD "/>
    <n v="5425"/>
    <s v=" "/>
    <s v="NEW CUT"/>
    <s v="RD"/>
    <n v="-85.775539995499898"/>
    <n v="38.148605974399899"/>
    <d v="2019-02-28T00:00:00"/>
    <s v="RST"/>
    <s v="Restaurant / Cafe"/>
    <d v="2004-02-10T08:55:00"/>
    <n v="40214"/>
    <x v="14"/>
    <s v="REMAINDER OF CITY"/>
    <s v="C1"/>
    <s v="RLD"/>
    <s v="NQ2 Retail Drink (Restaurant)"/>
    <s v="ACTIVE"/>
    <m/>
    <s v="Codes and Regulations"/>
    <n v="1201730"/>
    <n v="239830"/>
    <x v="0"/>
  </r>
  <r>
    <n v="2416"/>
    <n v="3219"/>
    <s v="Alcoholic Beverage Annual"/>
    <s v="EL TARASCO I"/>
    <s v="5425 NEW CUT RD "/>
    <n v="5425"/>
    <s v=" "/>
    <s v="NEW CUT"/>
    <s v="RD"/>
    <n v="-85.775539995499898"/>
    <n v="38.148605974399899"/>
    <d v="2019-02-28T00:00:00"/>
    <s v="RST"/>
    <s v="Restaurant / Cafe"/>
    <d v="2004-02-10T08:55:00"/>
    <n v="40214"/>
    <x v="14"/>
    <s v="REMAINDER OF CITY"/>
    <s v="C1"/>
    <s v="SD"/>
    <s v="Sunday Drink"/>
    <s v="ACTIVE"/>
    <m/>
    <s v="Codes and Regulations"/>
    <n v="1201730"/>
    <n v="239830"/>
    <x v="0"/>
  </r>
  <r>
    <n v="2417"/>
    <n v="3729"/>
    <s v="Alcoholic Beverage Annual"/>
    <s v="TOP HAT LIQUORS"/>
    <s v="3720 LEXINGTON RD "/>
    <n v="3720"/>
    <s v=" "/>
    <s v="LEXINGTON"/>
    <s v="RD"/>
    <n v="-85.659875937699894"/>
    <n v="38.251791515599898"/>
    <d v="2019-05-31T00:00:00"/>
    <s v="LIQ"/>
    <s v="Liquor Store"/>
    <d v="2004-03-05T11:25:00"/>
    <n v="40207"/>
    <x v="7"/>
    <s v="ROCKCREEK LEXINGTON ROAD"/>
    <s v="C1"/>
    <s v="LP"/>
    <s v="Quota Retail Package"/>
    <s v="ACTIVE"/>
    <m/>
    <s v="Codes and Regulations"/>
    <n v="1235563"/>
    <n v="276872"/>
    <x v="0"/>
  </r>
  <r>
    <n v="2418"/>
    <n v="6961"/>
    <s v="Alcoholic Beverage Annual"/>
    <s v="BEVERAGE WORLD"/>
    <s v="7916 FEGENBUSH LN "/>
    <n v="7916"/>
    <s v=" "/>
    <s v="FEGENBUSH"/>
    <s v="LN"/>
    <n v="-85.615636225800003"/>
    <n v="38.137935616599897"/>
    <d v="2019-01-31T00:00:00"/>
    <s v="LIQ"/>
    <s v="Liquor Store"/>
    <d v="2004-11-10T15:17:00"/>
    <n v="40228"/>
    <x v="24"/>
    <m/>
    <s v="PD"/>
    <s v="MBP"/>
    <s v="NQ Retail Malt Beverage Package"/>
    <s v="ACTIVE"/>
    <m/>
    <s v="Codes and Regulations"/>
    <n v="1247651"/>
    <n v="235223"/>
    <x v="0"/>
  </r>
  <r>
    <n v="2419"/>
    <n v="6953"/>
    <s v="Alcoholic Beverage Annual"/>
    <s v="HIDEAWAY SALOON, THE"/>
    <s v="1607 BARDSTOWN RD "/>
    <n v="1607"/>
    <s v=" "/>
    <s v="BARDSTOWN"/>
    <s v="RD"/>
    <n v="-85.703825862200006"/>
    <n v="38.230641335400001"/>
    <d v="2019-01-31T00:00:00"/>
    <s v="RST"/>
    <s v="Restaurant / Cafe"/>
    <d v="2004-11-10T12:19:00"/>
    <n v="40205"/>
    <x v="9"/>
    <s v="BONNYCASTLE"/>
    <s v="(C2)"/>
    <s v="MBRD"/>
    <s v="NQ4 Retail Malt Beverage Drink"/>
    <s v="ACTIVE"/>
    <m/>
    <s v="Codes and Regulations"/>
    <n v="1222822"/>
    <n v="269367"/>
    <x v="0"/>
  </r>
  <r>
    <n v="2420"/>
    <n v="24311"/>
    <s v="Alcoholic Beverage Annual"/>
    <s v="GRANVILLE INN"/>
    <s v="1601 S 3RD ST "/>
    <n v="1601"/>
    <s v="S"/>
    <s v="3RD"/>
    <s v="ST"/>
    <n v="-85.760154966000002"/>
    <n v="38.224353944800001"/>
    <d v="2019-05-31T00:00:00"/>
    <s v="BAR"/>
    <s v="Bar"/>
    <d v="2009-11-10T14:27:33"/>
    <n v="40208"/>
    <x v="10"/>
    <s v="OLD LOUISVILLE"/>
    <s v="TNZD"/>
    <s v="MBRD"/>
    <s v="NQ4 Retail Malt Beverage Drink"/>
    <s v="ACTIVE"/>
    <m/>
    <s v="Codes and Regulations"/>
    <n v="1206606"/>
    <n v="267338"/>
    <x v="12"/>
  </r>
  <r>
    <n v="2421"/>
    <n v="24311"/>
    <s v="Alcoholic Beverage Annual"/>
    <s v="GRANVILLE INN"/>
    <s v="1601 S 3RD ST "/>
    <n v="1601"/>
    <s v="S"/>
    <s v="3RD"/>
    <s v="ST"/>
    <n v="-85.760154966000002"/>
    <n v="38.224353944800001"/>
    <d v="2019-05-31T00:00:00"/>
    <s v="BAR"/>
    <s v="Bar"/>
    <d v="2009-11-10T14:27:33"/>
    <n v="40208"/>
    <x v="10"/>
    <s v="OLD LOUISVILLE"/>
    <s v="TNZD"/>
    <s v="MBRD4"/>
    <s v="NQ4 Retail Malt Beverage Drink (12 am till 4 am)"/>
    <s v="ACTIVE"/>
    <m/>
    <s v="Codes and Regulations"/>
    <n v="1206606"/>
    <n v="267338"/>
    <x v="12"/>
  </r>
  <r>
    <n v="2422"/>
    <n v="24763"/>
    <s v="Alcoholic Beverage Annual"/>
    <s v="MAG BAR"/>
    <s v="1398 S 2ND ST "/>
    <n v="1398"/>
    <s v="S"/>
    <s v="2ND"/>
    <s v="ST"/>
    <n v="-85.758194367300007"/>
    <n v="38.228855889599899"/>
    <d v="2019-05-31T00:00:00"/>
    <s v="BAR"/>
    <s v="Bar"/>
    <d v="2009-10-30T15:13:40"/>
    <n v="40208"/>
    <x v="10"/>
    <s v="OLD LOUISVILLE"/>
    <s v="TNZD"/>
    <s v="MBRD"/>
    <s v="NQ4 Retail Malt Beverage Drink"/>
    <s v="ACTIVE"/>
    <m/>
    <s v="Codes and Regulations"/>
    <n v="1207196"/>
    <n v="268968"/>
    <x v="12"/>
  </r>
  <r>
    <n v="2423"/>
    <n v="6963"/>
    <s v="Alcoholic Beverage Annual"/>
    <s v="HUELSMAN 19TH HOLE BAR &amp; GRILL"/>
    <s v="1100 ASH ST "/>
    <n v="1100"/>
    <s v=" "/>
    <s v="ASH"/>
    <s v="ST"/>
    <n v="-85.735765440700007"/>
    <n v="38.225787400500003"/>
    <d v="2019-01-31T00:00:00"/>
    <s v="BAR"/>
    <s v="Bar"/>
    <d v="2004-11-10T15:41:00"/>
    <n v="40217"/>
    <x v="22"/>
    <s v="SCHNITZELBURG"/>
    <s v="R5"/>
    <s v="LD2"/>
    <s v="Quota Retail Drink (12 AM - 2 AM)"/>
    <s v="ACTIVE"/>
    <m/>
    <s v="Codes and Regulations"/>
    <n v="1213620"/>
    <n v="267746"/>
    <x v="0"/>
  </r>
  <r>
    <n v="2424"/>
    <n v="4239"/>
    <s v="Alcoholic Beverage Annual"/>
    <s v="AMERICAN TURNERS LOUISVILLE"/>
    <s v="3125 RIVER RD "/>
    <n v="3125"/>
    <s v=" "/>
    <s v="RIVER"/>
    <s v="RD"/>
    <n v="-85.697753982999899"/>
    <n v="38.282191493200003"/>
    <d v="2019-05-31T00:00:00"/>
    <s v="PRI"/>
    <s v="Private Club"/>
    <d v="2004-06-01T12:28:00"/>
    <n v="40207"/>
    <x v="4"/>
    <m/>
    <s v="R4"/>
    <s v="SD"/>
    <s v="Sunday Drink"/>
    <s v="ACTIVE"/>
    <m/>
    <s v="Codes and Regulations"/>
    <n v="1224861"/>
    <n v="288110"/>
    <x v="0"/>
  </r>
  <r>
    <n v="2425"/>
    <s v="14ABC1126"/>
    <s v="Alcoholic Beverage Annual"/>
    <s v="ANOOSH BISTRO"/>
    <s v="4864 BROWNSBORO RD "/>
    <n v="4864"/>
    <s v=" "/>
    <s v="BROWNSBORO"/>
    <s v="RD"/>
    <n v="-85.636737728499895"/>
    <n v="38.278647351799897"/>
    <d v="2019-05-31T00:00:00"/>
    <s v="BAR"/>
    <s v="Bar"/>
    <d v="2014-09-18T17:08:40"/>
    <n v="40207"/>
    <x v="4"/>
    <m/>
    <s v="C1"/>
    <s v="MBRD"/>
    <s v="NQ4 Retail Malt Beverage Drink"/>
    <s v="ACTIVE"/>
    <d v="2014-09-18T17:08:40"/>
    <s v="Codes and Regulations"/>
    <n v="1242354"/>
    <n v="286550"/>
    <x v="3"/>
  </r>
  <r>
    <n v="2426"/>
    <s v="14ABC1159"/>
    <s v="Alcoholic Beverage Annual"/>
    <s v="COCONUT BEACH TACOS &amp; CERVESZA"/>
    <s v="2787 S FLOYD ST "/>
    <n v="2787"/>
    <s v="S"/>
    <s v="FLOYD"/>
    <s v="ST"/>
    <n v="-85.755866124799894"/>
    <n v="38.206228291400002"/>
    <d v="2019-05-31T00:00:00"/>
    <s v="RST"/>
    <s v="Restaurant / Cafe"/>
    <d v="2014-10-27T09:40:44"/>
    <n v="40209"/>
    <x v="2"/>
    <s v="UNIVERSITY"/>
    <s v="EZ1"/>
    <s v="LD"/>
    <s v="Quota Retail Drink"/>
    <s v="ACTIVE"/>
    <d v="2014-10-27T09:40:44"/>
    <s v="Codes and Regulations"/>
    <n v="1207730"/>
    <n v="260718"/>
    <x v="3"/>
  </r>
  <r>
    <n v="2427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MBRD"/>
    <s v="NQ4 Retail Malt Beverage Drink"/>
    <s v="ACTIVE"/>
    <m/>
    <s v="Codes and Regulations"/>
    <n v="1216708"/>
    <n v="273258"/>
    <x v="7"/>
  </r>
  <r>
    <n v="2428"/>
    <n v="4255"/>
    <s v="Alcoholic Beverage Annual"/>
    <s v="HILTON GARDEN INN &amp; CONF CTR"/>
    <s v="2735 CRITTENDEN DR "/>
    <n v="2735"/>
    <s v=" "/>
    <s v="CRITTENDEN"/>
    <s v="DR"/>
    <n v="-85.750099813199895"/>
    <n v="38.203410603899897"/>
    <d v="2019-05-31T00:00:00"/>
    <s v="HOT"/>
    <s v="Hotels"/>
    <d v="2004-04-21T09:31:00"/>
    <n v="40209"/>
    <x v="2"/>
    <s v="FAIRGROUNDS"/>
    <s v="M2"/>
    <s v="RLD"/>
    <s v="NQ2 Retail Drink (Restaurant)"/>
    <s v="ACTIVE"/>
    <m/>
    <s v="Codes and Regulations"/>
    <n v="1209370"/>
    <n v="259665"/>
    <x v="0"/>
  </r>
  <r>
    <n v="2429"/>
    <n v="4255"/>
    <s v="Alcoholic Beverage Annual"/>
    <s v="HILTON GARDEN INN &amp; CONF CTR"/>
    <s v="2735 CRITTENDEN DR "/>
    <n v="2735"/>
    <s v=" "/>
    <s v="CRITTENDEN"/>
    <s v="DR"/>
    <n v="-85.750099813199895"/>
    <n v="38.203410603899897"/>
    <d v="2019-05-31T00:00:00"/>
    <s v="HOT"/>
    <s v="Hotels"/>
    <d v="2004-04-21T09:31:00"/>
    <n v="40209"/>
    <x v="2"/>
    <s v="FAIRGROUNDS"/>
    <s v="M2"/>
    <s v="SBL"/>
    <s v="Supplemental Bar"/>
    <s v="ACTIVE"/>
    <m/>
    <s v="Codes and Regulations"/>
    <n v="1209370"/>
    <n v="259665"/>
    <x v="0"/>
  </r>
  <r>
    <n v="2430"/>
    <n v="4255"/>
    <s v="Alcoholic Beverage Annual"/>
    <s v="HILTON GARDEN INN &amp; CONF CTR"/>
    <s v="2735 CRITTENDEN DR "/>
    <n v="2735"/>
    <s v=" "/>
    <s v="CRITTENDEN"/>
    <s v="DR"/>
    <n v="-85.750099813199895"/>
    <n v="38.203410603899897"/>
    <d v="2019-05-31T00:00:00"/>
    <s v="HOT"/>
    <s v="Hotels"/>
    <d v="2004-04-21T09:31:00"/>
    <n v="40209"/>
    <x v="2"/>
    <s v="FAIRGROUNDS"/>
    <s v="M2"/>
    <s v="SD"/>
    <s v="Sunday Drink"/>
    <s v="ACTIVE"/>
    <m/>
    <s v="Codes and Regulations"/>
    <n v="1209370"/>
    <n v="259665"/>
    <x v="0"/>
  </r>
  <r>
    <n v="2431"/>
    <n v="32778"/>
    <s v="Alcoholic Beverage Annual"/>
    <s v="BAXTER'S 942 BAR &amp; GRILL"/>
    <s v="942 BAXTER AVE "/>
    <n v="942"/>
    <s v=" "/>
    <s v="BAXTER"/>
    <s v="AVE"/>
    <n v="-85.725324662700004"/>
    <n v="38.2410577558"/>
    <d v="2018-10-31T00:00:00"/>
    <s v="BAR"/>
    <s v="Bar"/>
    <d v="2011-08-08T13:18:00"/>
    <n v="40204"/>
    <x v="9"/>
    <s v="HIGHLANDS"/>
    <s v="(C2)"/>
    <s v="MBRD4"/>
    <s v="NQ4 Retail Malt Beverage Drink (12 am till 4 am)"/>
    <s v="ACTIVE"/>
    <m/>
    <s v="Codes and Regulations"/>
    <n v="1216708"/>
    <n v="273258"/>
    <x v="7"/>
  </r>
  <r>
    <n v="2432"/>
    <n v="5116"/>
    <s v="Alcoholic Beverage Annual"/>
    <s v="GALT HOUSE (THE)"/>
    <s v="140 N 4TH ST "/>
    <n v="140"/>
    <s v="N"/>
    <s v="4TH"/>
    <s v="ST"/>
    <n v="-85.756756291000002"/>
    <n v="38.258057440800002"/>
    <d v="2018-07-31T00:00:00"/>
    <s v="HOT"/>
    <s v="Hotels"/>
    <d v="2004-07-06T16:10:00"/>
    <n v="40202"/>
    <x v="3"/>
    <s v="CENTRAL BUSINESS DISTRICT"/>
    <s v="(C3)"/>
    <s v="ESL"/>
    <s v="Extended Hours Supplement"/>
    <s v="ACTIVE"/>
    <m/>
    <s v="Codes and Regulations"/>
    <n v="1207783"/>
    <n v="279594"/>
    <x v="0"/>
  </r>
  <r>
    <n v="2433"/>
    <n v="5117"/>
    <s v="Alcoholic Beverage Annual"/>
    <s v="CROWNE PLAZA LOUISVILLE AIRPOR"/>
    <s v="830 PHILLIPS LN "/>
    <n v="830"/>
    <s v=" "/>
    <s v="PHILLIPS"/>
    <s v="LN"/>
    <n v="-85.740548045300002"/>
    <n v="38.191970722900002"/>
    <d v="2018-07-31T00:00:00"/>
    <s v="HOT"/>
    <s v="Hotels"/>
    <d v="2004-07-06T16:16:00"/>
    <n v="40209"/>
    <x v="19"/>
    <s v="FAIRGROUNDS"/>
    <s v="C2"/>
    <s v="ESL"/>
    <s v="Extended Hours Supplement"/>
    <s v="ACTIVE"/>
    <m/>
    <s v="Codes and Regulations"/>
    <n v="1212047"/>
    <n v="255455"/>
    <x v="0"/>
  </r>
  <r>
    <n v="2434"/>
    <n v="5224"/>
    <s v="Alcoholic Beverage Annual"/>
    <s v="CVS PHARMACY #6203"/>
    <s v="3997 7TH STREET RD "/>
    <n v="3997"/>
    <s v=" "/>
    <s v="7TH STREET"/>
    <s v="RD"/>
    <n v="-85.807234635699899"/>
    <n v="38.192022664500001"/>
    <d v="2018-07-31T00:00:00"/>
    <s v="LIQ"/>
    <s v="Liquor Store"/>
    <d v="2004-07-13T11:25:00"/>
    <n v="40216"/>
    <x v="25"/>
    <s v="REMAINDER OF CITY"/>
    <s v="C1"/>
    <s v="LP"/>
    <s v="Quota Retail Package"/>
    <s v="ACTIVE"/>
    <m/>
    <s v="Codes and Regulations"/>
    <n v="1192884"/>
    <n v="255791"/>
    <x v="0"/>
  </r>
  <r>
    <n v="2435"/>
    <n v="5480"/>
    <s v="Alcoholic Beverage Annual"/>
    <s v="SPEEDWAY #9655"/>
    <s v="5339 DIXIE HWY "/>
    <n v="5339"/>
    <s v=" "/>
    <s v="DIXIE"/>
    <s v="HWY"/>
    <n v="-85.833276246699896"/>
    <n v="38.1578911414"/>
    <d v="2018-08-31T00:00:00"/>
    <s v="GRO"/>
    <s v="Grocery / Food Mart"/>
    <d v="2004-07-30T10:50:00"/>
    <n v="40216"/>
    <x v="12"/>
    <m/>
    <s v="C2"/>
    <s v="MBP"/>
    <s v="NQ Retail Malt Beverage Package"/>
    <s v="ACTIVE"/>
    <m/>
    <s v="Codes and Regulations"/>
    <n v="1185187"/>
    <n v="243491"/>
    <x v="0"/>
  </r>
  <r>
    <n v="2436"/>
    <n v="5480"/>
    <s v="Alcoholic Beverage Annual"/>
    <s v="SPEEDWAY #9655"/>
    <s v="5339 DIXIE HWY "/>
    <n v="5339"/>
    <s v=" "/>
    <s v="DIXIE"/>
    <s v="HWY"/>
    <n v="-85.833276246699896"/>
    <n v="38.1578911414"/>
    <d v="2018-08-31T00:00:00"/>
    <s v="GRO"/>
    <s v="Grocery / Food Mart"/>
    <d v="2004-07-30T10:50:00"/>
    <n v="40216"/>
    <x v="12"/>
    <m/>
    <s v="C2"/>
    <s v="MBP2"/>
    <s v="NQ Retail Malt Beverage Package (12 am till 2 am)"/>
    <s v="ACTIVE"/>
    <m/>
    <s v="Codes and Regulations"/>
    <n v="1185187"/>
    <n v="243491"/>
    <x v="0"/>
  </r>
  <r>
    <n v="2437"/>
    <n v="5490"/>
    <s v="Alcoholic Beverage Annual"/>
    <s v="SPEEDWAY #9783"/>
    <s v="4900 OUTER LOOP "/>
    <n v="4900"/>
    <s v=" "/>
    <s v="OUTER"/>
    <s v="LOOP"/>
    <n v="-85.668721761399894"/>
    <n v="38.1373210572999"/>
    <d v="2018-08-31T00:00:00"/>
    <s v="GRO"/>
    <s v="Grocery / Food Mart"/>
    <d v="2004-07-30T12:02:00"/>
    <n v="40219"/>
    <x v="0"/>
    <m/>
    <s v="C1"/>
    <s v="MBP2"/>
    <s v="NQ Retail Malt Beverage Package (12 am till 2 am)"/>
    <s v="ACTIVE"/>
    <m/>
    <s v="Codes and Regulations"/>
    <n v="1232381"/>
    <n v="235230"/>
    <x v="0"/>
  </r>
  <r>
    <n v="2438"/>
    <n v="5227"/>
    <s v="Alcoholic Beverage Annual"/>
    <s v="CVS PHARMACY #6216"/>
    <s v="6109 BARDSTOWN RD "/>
    <n v="6109"/>
    <s v=" "/>
    <s v="BARDSTOWN"/>
    <s v="RD"/>
    <n v="-85.590425204699898"/>
    <n v="38.157685831999899"/>
    <d v="2018-07-31T09:44:00"/>
    <s v="LIQ"/>
    <s v="Liquor Store"/>
    <d v="2004-07-13T11:39:00"/>
    <n v="40291"/>
    <x v="18"/>
    <m/>
    <s v="C1"/>
    <s v="LP"/>
    <s v="Quota Retail Package"/>
    <s v="ACTIVE"/>
    <m/>
    <s v="Codes and Regulations"/>
    <n v="1255006"/>
    <n v="242308"/>
    <x v="0"/>
  </r>
  <r>
    <n v="2439"/>
    <n v="5492"/>
    <s v="Alcoholic Beverage Annual"/>
    <s v="SPEEDWAY #5457"/>
    <s v="4565 POPLAR LEVEL RD "/>
    <n v="4565"/>
    <s v=" "/>
    <s v="POPLAR LEVEL"/>
    <s v="RD"/>
    <n v="-85.698706622000003"/>
    <n v="38.183794439800003"/>
    <d v="2018-08-31T00:00:00"/>
    <s v="GRO"/>
    <s v="Grocery / Food Mart"/>
    <d v="2004-07-30T12:07:00"/>
    <n v="40213"/>
    <x v="22"/>
    <m/>
    <s v="M1"/>
    <s v="MBP"/>
    <s v="NQ Retail Malt Beverage Package"/>
    <s v="ACTIVE"/>
    <m/>
    <s v="Codes and Regulations"/>
    <n v="1224024"/>
    <n v="252286"/>
    <x v="0"/>
  </r>
  <r>
    <n v="2440"/>
    <n v="5228"/>
    <s v="Alcoholic Beverage Annual"/>
    <s v="CVS PHARMACY #6202"/>
    <s v="2106 BROWNSBORO RD "/>
    <n v="2106"/>
    <s v=" "/>
    <s v="BROWNSBORO"/>
    <s v="RD"/>
    <n v="-85.7052798868"/>
    <n v="38.258383330000001"/>
    <d v="2018-07-31T09:55:00"/>
    <s v="LIQ"/>
    <s v="Liquor Store"/>
    <d v="2004-07-13T11:42:00"/>
    <n v="40206"/>
    <x v="7"/>
    <s v="CLIFTON"/>
    <s v="C1"/>
    <s v="LP"/>
    <s v="Quota Retail Package"/>
    <s v="ACTIVE"/>
    <m/>
    <s v="Codes and Regulations"/>
    <n v="1222564"/>
    <n v="279475"/>
    <x v="0"/>
  </r>
  <r>
    <n v="2441"/>
    <n v="5500"/>
    <s v="Alcoholic Beverage Annual"/>
    <s v="SPEEDWAY #9686"/>
    <s v="6821 SOUTHSIDE DR "/>
    <n v="6821"/>
    <s v=" "/>
    <s v="SOUTHSIDE"/>
    <s v="DR"/>
    <n v="-85.764423380099899"/>
    <n v="38.158890571199898"/>
    <d v="2018-08-31T00:00:00"/>
    <s v="GRO"/>
    <s v="Grocery / Food Mart"/>
    <d v="2004-07-30T12:39:00"/>
    <n v="40214"/>
    <x v="19"/>
    <s v="SOUTHLAND PARK"/>
    <s v="C1"/>
    <s v="MBP2"/>
    <s v="NQ Retail Malt Beverage Package (12 am till 2 am)"/>
    <s v="ACTIVE"/>
    <m/>
    <s v="Codes and Regulations"/>
    <n v="1204988"/>
    <n v="243522"/>
    <x v="0"/>
  </r>
  <r>
    <n v="2442"/>
    <n v="5501"/>
    <s v="Alcoholic Beverage Annual"/>
    <s v="SPEEDWAY #9678"/>
    <s v="3030 TAYLOR BLVD "/>
    <n v="3030"/>
    <s v=" "/>
    <s v="TAYLOR"/>
    <s v="BLVD"/>
    <n v="-85.776315043099899"/>
    <n v="38.2067481407"/>
    <d v="2018-08-31T00:00:00"/>
    <s v="GRO"/>
    <s v="Grocery / Food Mart"/>
    <d v="2004-07-30T12:42:00"/>
    <n v="40208"/>
    <x v="10"/>
    <s v="TAYLOR BERRY"/>
    <s v="C2"/>
    <s v="MBP"/>
    <s v="NQ Retail Malt Beverage Package"/>
    <s v="ACTIVE"/>
    <m/>
    <s v="Codes and Regulations"/>
    <n v="1201858"/>
    <n v="261004"/>
    <x v="0"/>
  </r>
  <r>
    <n v="2443"/>
    <n v="5501"/>
    <s v="Alcoholic Beverage Annual"/>
    <s v="SPEEDWAY #9678"/>
    <s v="3030 TAYLOR BLVD "/>
    <n v="3030"/>
    <s v=" "/>
    <s v="TAYLOR"/>
    <s v="BLVD"/>
    <n v="-85.776315043099899"/>
    <n v="38.2067481407"/>
    <d v="2018-08-31T00:00:00"/>
    <s v="GRO"/>
    <s v="Grocery / Food Mart"/>
    <d v="2004-07-30T12:42:00"/>
    <n v="40208"/>
    <x v="10"/>
    <s v="TAYLOR BERRY"/>
    <s v="C2"/>
    <s v="MBP2"/>
    <s v="NQ Retail Malt Beverage Package (12 am till 2 am)"/>
    <s v="ACTIVE"/>
    <m/>
    <s v="Codes and Regulations"/>
    <n v="1201858"/>
    <n v="261004"/>
    <x v="0"/>
  </r>
  <r>
    <n v="2444"/>
    <n v="5503"/>
    <s v="Alcoholic Beverage Annual"/>
    <s v="SPEEDWAY #9515"/>
    <s v="2720 TAYLORSVILLE RD "/>
    <n v="2720"/>
    <s v=" "/>
    <s v="TAYLORSVILLE"/>
    <s v="RD"/>
    <n v="-85.669126624300006"/>
    <n v="38.222593038900001"/>
    <d v="2018-08-31T00:00:00"/>
    <s v="GRO"/>
    <s v="Grocery / Food Mart"/>
    <d v="2004-07-30T12:44:00"/>
    <n v="40205"/>
    <x v="9"/>
    <m/>
    <s v="C2"/>
    <s v="MBP"/>
    <s v="NQ Retail Malt Beverage Package"/>
    <s v="ACTIVE"/>
    <m/>
    <s v="Codes and Regulations"/>
    <n v="1232743"/>
    <n v="266281"/>
    <x v="0"/>
  </r>
  <r>
    <n v="2445"/>
    <n v="5503"/>
    <s v="Alcoholic Beverage Annual"/>
    <s v="SPEEDWAY #9515"/>
    <s v="2720 TAYLORSVILLE RD "/>
    <n v="2720"/>
    <s v=" "/>
    <s v="TAYLORSVILLE"/>
    <s v="RD"/>
    <n v="-85.669126624300006"/>
    <n v="38.222593038900001"/>
    <d v="2018-08-31T00:00:00"/>
    <s v="GRO"/>
    <s v="Grocery / Food Mart"/>
    <d v="2004-07-30T12:44:00"/>
    <n v="40205"/>
    <x v="9"/>
    <m/>
    <s v="C2"/>
    <s v="MBP2"/>
    <s v="NQ Retail Malt Beverage Package (12 am till 2 am)"/>
    <s v="ACTIVE"/>
    <m/>
    <s v="Codes and Regulations"/>
    <n v="1232743"/>
    <n v="266281"/>
    <x v="0"/>
  </r>
  <r>
    <n v="2446"/>
    <n v="29882"/>
    <s v="Alcoholic Beverage Annual"/>
    <s v="THORNTONS #159"/>
    <s v="4740 CHAMBERLAIN LN "/>
    <n v="4740"/>
    <s v=" "/>
    <s v="CHAMBERLAIN"/>
    <s v="LN"/>
    <n v="-85.567436614499897"/>
    <n v="38.3117702135999"/>
    <d v="2018-08-31T00:00:00"/>
    <s v="GRO"/>
    <s v="Grocery / Food Mart"/>
    <d v="2010-12-06T12:49:00"/>
    <n v="40241"/>
    <x v="1"/>
    <m/>
    <s v="C1"/>
    <s v="MBP2"/>
    <s v="NQ Retail Malt Beverage Package (12 am till 2 am)"/>
    <s v="ACTIVE"/>
    <m/>
    <s v="Codes and Regulations"/>
    <n v="1262418"/>
    <n v="298319"/>
    <x v="9"/>
  </r>
  <r>
    <n v="2447"/>
    <n v="37638"/>
    <s v="Alcoholic Beverage Annual"/>
    <s v="SUPER USA #101"/>
    <s v="2912 BROWNSBORO RD "/>
    <n v="2912"/>
    <s v=" "/>
    <s v="BROWNSBORO"/>
    <s v="RD"/>
    <n v="-85.686735606200003"/>
    <n v="38.259939386699898"/>
    <d v="2018-09-30T00:00:00"/>
    <s v="GRO"/>
    <s v="Grocery / Food Mart"/>
    <d v="2013-07-23T13:42:26"/>
    <n v="40206"/>
    <x v="7"/>
    <s v="CRESCENT HILL"/>
    <s v="C1"/>
    <s v="MBP"/>
    <s v="NQ Retail Malt Beverage Package"/>
    <s v="ACTIVE"/>
    <m/>
    <s v="Codes and Regulations"/>
    <n v="1227897"/>
    <n v="279958"/>
    <x v="2"/>
  </r>
  <r>
    <n v="2448"/>
    <s v="15ABC1143"/>
    <s v="Alcoholic Beverage Annual"/>
    <s v="LA CHASSE"/>
    <s v="1359 BARDSTOWN RD "/>
    <n v="1359"/>
    <s v=" "/>
    <s v="BARDSTOWN"/>
    <s v="RD"/>
    <n v="-85.712599339500002"/>
    <n v="38.234077308700002"/>
    <d v="2018-10-31T00:00:00"/>
    <s v="RST"/>
    <s v="Restaurant / Cafe"/>
    <d v="2015-09-10T08:12:05"/>
    <n v="40204"/>
    <x v="9"/>
    <s v="CHEROKEE TRIANGLE"/>
    <s v="(C2)"/>
    <s v="RLD"/>
    <s v="NQ2 Retail Drink (Restaurant)"/>
    <s v="ACTIVE"/>
    <m/>
    <s v="Codes and Regulations"/>
    <n v="1220322"/>
    <n v="270658"/>
    <x v="1"/>
  </r>
  <r>
    <n v="2449"/>
    <s v="15ABC1189"/>
    <s v="Alcoholic Beverage Annual"/>
    <s v="CACTUS JACKS"/>
    <s v="3640 TAYLOR BLVD "/>
    <n v="3640"/>
    <s v=" "/>
    <s v="TAYLOR"/>
    <s v="BLVD"/>
    <n v="-85.783550622999897"/>
    <n v="38.192534054500001"/>
    <d v="2019-02-28T00:00:00"/>
    <s v="BAR"/>
    <s v="Bar"/>
    <d v="2015-11-23T10:01:35"/>
    <n v="40215"/>
    <x v="2"/>
    <s v="JACOBS"/>
    <s v="C1"/>
    <s v="MBRD4"/>
    <s v="NQ4 Retail Malt Beverage Drink (12 am till 4 am)"/>
    <s v="ACTIVE"/>
    <m/>
    <s v="Codes and Regulations"/>
    <n v="1199693"/>
    <n v="255863"/>
    <x v="1"/>
  </r>
  <r>
    <n v="2450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CATE"/>
    <s v="Caterer"/>
    <s v="ACTIVE"/>
    <m/>
    <s v="Codes and Regulations"/>
    <n v="1222672"/>
    <n v="277764"/>
    <x v="1"/>
  </r>
  <r>
    <n v="2451"/>
    <n v="3235"/>
    <s v="Alcoholic Beverage Annual"/>
    <s v="OKOLONA POST #8639"/>
    <s v="4205 LAMBERT RD "/>
    <n v="4205"/>
    <s v=" "/>
    <s v="LAMBERT"/>
    <s v="RD"/>
    <n v="-85.683270797600002"/>
    <n v="38.135217934099899"/>
    <d v="2019-02-28T00:00:00"/>
    <s v="PRI"/>
    <s v="Private Club"/>
    <d v="2004-02-09T15:43:00"/>
    <n v="40219"/>
    <x v="0"/>
    <m/>
    <s v="R4"/>
    <s v="SD"/>
    <s v="Sunday Drink"/>
    <s v="ACTIVE"/>
    <m/>
    <s v="Codes and Regulations"/>
    <n v="1228185"/>
    <n v="234529"/>
    <x v="0"/>
  </r>
  <r>
    <n v="2452"/>
    <s v="16ABC1109"/>
    <s v="Alcoholic Beverage Annual"/>
    <s v="OLD CHICAGO"/>
    <s v="10601 FISCHER PARK DR "/>
    <n v="10601"/>
    <s v=" "/>
    <s v="FISCHER PARK"/>
    <s v="DR"/>
    <n v="-85.556334192999898"/>
    <n v="38.295837403599897"/>
    <d v="2019-01-31T00:00:00"/>
    <s v="RST"/>
    <s v="Restaurant / Cafe"/>
    <d v="2016-08-22T11:35:46"/>
    <n v="40241"/>
    <x v="1"/>
    <m/>
    <s v="C2"/>
    <s v="SD"/>
    <s v="Sunday Drink"/>
    <s v="ACTIVE"/>
    <d v="2016-08-22T11:35:46"/>
    <s v="Codes and Regulations"/>
    <n v="1265521"/>
    <n v="292472"/>
    <x v="6"/>
  </r>
  <r>
    <n v="2453"/>
    <n v="3237"/>
    <s v="Alcoholic Beverage Annual"/>
    <s v="TGI FRIDAY'S"/>
    <s v="415 S 4TH ST 185"/>
    <n v="415"/>
    <s v="S"/>
    <s v="4TH"/>
    <s v="ST"/>
    <n v="-85.756989015900004"/>
    <n v="38.252320013599899"/>
    <d v="2018-11-30T00:00:00"/>
    <s v="RST"/>
    <s v="Restaurant / Cafe"/>
    <d v="2004-06-14T16:56:00"/>
    <n v="40202"/>
    <x v="3"/>
    <s v="CENTRAL BUSINESS DISTRICT"/>
    <s v="(C3)"/>
    <s v="RLD"/>
    <s v="NQ2 Retail Drink (Restaurant)"/>
    <s v="ACTIVE"/>
    <m/>
    <s v="Codes and Regulations"/>
    <n v="1207682"/>
    <n v="277506"/>
    <x v="0"/>
  </r>
  <r>
    <n v="2454"/>
    <n v="3237"/>
    <s v="Alcoholic Beverage Annual"/>
    <s v="TGI FRIDAY'S"/>
    <s v="415 S 4TH ST 185"/>
    <n v="415"/>
    <s v="S"/>
    <s v="4TH"/>
    <s v="ST"/>
    <n v="-85.756989015900004"/>
    <n v="38.252320013599899"/>
    <d v="2018-11-30T00:00:00"/>
    <s v="RST"/>
    <s v="Restaurant / Cafe"/>
    <d v="2004-06-14T16:56:00"/>
    <n v="40202"/>
    <x v="3"/>
    <s v="CENTRAL BUSINESS DISTRICT"/>
    <s v="(C3)"/>
    <s v="SD"/>
    <s v="Sunday Drink"/>
    <s v="ACTIVE"/>
    <m/>
    <s v="Codes and Regulations"/>
    <n v="1207682"/>
    <n v="277506"/>
    <x v="0"/>
  </r>
  <r>
    <n v="2455"/>
    <s v="16ABC1134"/>
    <s v="Alcoholic Beverage Annual"/>
    <s v="THE GODFATHER NIGHTCLUB"/>
    <s v="5000 PRESTON HWY "/>
    <n v="5000"/>
    <s v=" "/>
    <s v="PRESTON"/>
    <s v="HWY"/>
    <n v="-85.713864036000004"/>
    <n v="38.175195874800004"/>
    <d v="2019-02-28T00:00:00"/>
    <s v="BAR"/>
    <s v="Bar"/>
    <d v="2016-09-30T15:37:05"/>
    <n v="40213"/>
    <x v="19"/>
    <s v="EDGEWOOD"/>
    <s v="C2"/>
    <s v="LD"/>
    <s v="Quota Retail Drink"/>
    <s v="ACTIVE"/>
    <d v="2016-09-30T15:37:05"/>
    <s v="Codes and Regulations"/>
    <n v="1219618"/>
    <n v="249224"/>
    <x v="6"/>
  </r>
  <r>
    <n v="2456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SD"/>
    <s v="Sunday Drink"/>
    <s v="ACTIVE"/>
    <m/>
    <s v="Codes and Regulations"/>
    <n v="1237152"/>
    <n v="276954"/>
    <x v="0"/>
  </r>
  <r>
    <n v="2457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SBL"/>
    <s v="Supplemental Bar"/>
    <s v="ACTIVE"/>
    <m/>
    <s v="Codes and Regulations"/>
    <n v="1237152"/>
    <n v="276954"/>
    <x v="0"/>
  </r>
  <r>
    <n v="2458"/>
    <s v="16ABC1134"/>
    <s v="Alcoholic Beverage Annual"/>
    <s v="THE GODFATHER NIGHTCLUB"/>
    <s v="5000 PRESTON HWY "/>
    <n v="5000"/>
    <s v=" "/>
    <s v="PRESTON"/>
    <s v="HWY"/>
    <n v="-85.713864036000004"/>
    <n v="38.175195874800004"/>
    <d v="2019-02-28T00:00:00"/>
    <s v="BAR"/>
    <s v="Bar"/>
    <d v="2016-09-30T15:37:05"/>
    <n v="40213"/>
    <x v="19"/>
    <s v="EDGEWOOD"/>
    <s v="C2"/>
    <s v="MBRD"/>
    <s v="NQ4 Retail Malt Beverage Drink"/>
    <s v="ACTIVE"/>
    <d v="2016-09-30T15:37:05"/>
    <s v="Codes and Regulations"/>
    <n v="1219618"/>
    <n v="249224"/>
    <x v="6"/>
  </r>
  <r>
    <n v="2459"/>
    <s v="16ABC1149"/>
    <s v="Alcoholic Beverage Annual"/>
    <s v="CITY MARKET I"/>
    <s v="2100 W BROADWAY "/>
    <n v="2100"/>
    <s v="W"/>
    <s v="BROADWAY"/>
    <s v=" "/>
    <n v="-85.786785229000003"/>
    <n v="38.248740442900001"/>
    <d v="2019-03-31T00:00:00"/>
    <s v="GRO"/>
    <s v="Grocery / Food Mart"/>
    <d v="2017-02-03T09:27:21"/>
    <n v="40211"/>
    <x v="3"/>
    <s v="CALIFORNIA"/>
    <s v="C2"/>
    <s v="MBP"/>
    <s v="NQ Retail Malt Beverage Package"/>
    <s v="ACTIVE"/>
    <d v="2017-02-03T09:27:21"/>
    <s v="Codes and Regulations"/>
    <n v="1199105"/>
    <n v="276344"/>
    <x v="13"/>
  </r>
  <r>
    <n v="2460"/>
    <s v="14ABC1063"/>
    <s v="Alcoholic Beverage Annual"/>
    <s v="KENTUCKY KINGDOM"/>
    <s v="937 PHILLIPS LN "/>
    <n v="937"/>
    <s v=" "/>
    <s v="PHILLIPS"/>
    <s v="LN"/>
    <n v="-85.739884367100004"/>
    <n v="38.195074368699899"/>
    <d v="2019-05-31T00:00:00"/>
    <s v="CCC"/>
    <s v="Convention Center Complex"/>
    <d v="2014-04-22T11:30:27"/>
    <n v="40209"/>
    <x v="19"/>
    <s v="FAIRGROUNDS"/>
    <s v="R5"/>
    <s v="ESL"/>
    <s v="Extended Hours Supplement"/>
    <s v="ACTIVE"/>
    <d v="2014-04-22T11:30:27"/>
    <s v="Codes and Regulations"/>
    <n v="1212256"/>
    <n v="256582"/>
    <x v="3"/>
  </r>
  <r>
    <n v="2461"/>
    <n v="3782"/>
    <s v="Alcoholic Beverage Annual"/>
    <s v="HEAVEN HILL BRANDS"/>
    <s v="1701 W BRECKINRIDGE ST "/>
    <n v="1701"/>
    <s v="W"/>
    <s v="BRECKINRIDGE"/>
    <s v="ST"/>
    <n v="-85.781233838000006"/>
    <n v="38.2451029936"/>
    <d v="2019-03-31T00:00:00"/>
    <s v="MAN"/>
    <s v="Manufacturer"/>
    <d v="2004-03-09T12:27:00"/>
    <n v="40210"/>
    <x v="10"/>
    <s v="CALIFORNIA"/>
    <s v="EZ1"/>
    <s v="DIS"/>
    <s v="Distiller"/>
    <s v="ACTIVE"/>
    <m/>
    <s v="Codes and Regulations"/>
    <n v="1200677"/>
    <n v="274993"/>
    <x v="0"/>
  </r>
  <r>
    <n v="2462"/>
    <n v="5875"/>
    <s v="Alcoholic Beverage Annual"/>
    <s v="LEBANESE AMERICAN COUNTRY CLUB"/>
    <s v="3020 RIVER RD "/>
    <n v="3020"/>
    <s v=" "/>
    <s v="RIVER"/>
    <s v="RD"/>
    <n v="-85.696449675099899"/>
    <n v="38.278283133899897"/>
    <d v="2019-05-31T00:00:00"/>
    <s v="CLB"/>
    <s v="Country Club"/>
    <d v="2004-08-25T10:47:00"/>
    <n v="40207"/>
    <x v="7"/>
    <s v="REMAINDER OF CITY"/>
    <s v="R5"/>
    <s v="PC"/>
    <s v="NQ3 Retail Drink (Private Club)"/>
    <s v="ACTIVE"/>
    <m/>
    <s v="Codes and Regulations"/>
    <n v="1225213"/>
    <n v="286681"/>
    <x v="0"/>
  </r>
  <r>
    <n v="2463"/>
    <n v="5920"/>
    <s v="Alcoholic Beverage Annual"/>
    <s v="LOUISVILLE COUNTRY CLUB"/>
    <s v="25 MOCKINGBIRD VALLEY TRL "/>
    <n v="25"/>
    <s v=" "/>
    <s v="MOCKINGBIRD VALLEY"/>
    <s v="TRL"/>
    <n v="-85.677197946700005"/>
    <n v="38.279387727699898"/>
    <d v="2018-09-30T00:00:00"/>
    <s v="CLB"/>
    <s v="Country Club"/>
    <d v="2004-08-25T16:43:00"/>
    <n v="40207"/>
    <x v="4"/>
    <m/>
    <s v="R1"/>
    <s v="PC"/>
    <s v="NQ3 Retail Drink (Private Club)"/>
    <s v="ACTIVE"/>
    <m/>
    <s v="Codes and Regulations"/>
    <n v="1230745"/>
    <n v="286997"/>
    <x v="0"/>
  </r>
  <r>
    <n v="2464"/>
    <n v="4308"/>
    <s v="Alcoholic Beverage Annual"/>
    <s v="UNIVERSITY CLUB"/>
    <s v="200 E BRANDEIS AVE "/>
    <n v="200"/>
    <s v="E"/>
    <s v="BRANDEIS"/>
    <s v="AVE"/>
    <n v="-85.756169602499895"/>
    <n v="38.2186874633"/>
    <d v="2019-05-31T00:00:00"/>
    <s v="PRI"/>
    <s v="Private Club"/>
    <d v="2004-04-23T11:55:00"/>
    <n v="40208"/>
    <x v="10"/>
    <s v="UNIVERSITY"/>
    <s v="OR2"/>
    <s v="PC"/>
    <s v="NQ3 Retail Drink (Private Club)"/>
    <s v="ACTIVE"/>
    <m/>
    <s v="Codes and Regulations"/>
    <n v="1207717"/>
    <n v="265256"/>
    <x v="0"/>
  </r>
  <r>
    <n v="2465"/>
    <n v="34293"/>
    <s v="Alcoholic Beverage Annual"/>
    <s v="DERBY CITY PIZZA COMPANY #3"/>
    <s v="2500 CRITTENDEN DR "/>
    <n v="2500"/>
    <s v=" "/>
    <s v="CRITTENDEN"/>
    <s v="DR"/>
    <n v="-85.7514347458999"/>
    <n v="38.208389108799899"/>
    <d v="2019-01-31T00:00:00"/>
    <s v="RST"/>
    <s v="Restaurant / Cafe"/>
    <d v="2012-03-12T15:30:00"/>
    <n v="40217"/>
    <x v="2"/>
    <s v="SAINT JOSEPH"/>
    <s v="C2"/>
    <s v="LD2"/>
    <s v="Quota Retail Drink (12 AM - 2 AM)"/>
    <s v="ACTIVE"/>
    <m/>
    <s v="Codes and Regulations"/>
    <n v="1209016"/>
    <n v="261484"/>
    <x v="10"/>
  </r>
  <r>
    <n v="2466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MBRD"/>
    <s v="NQ4 Retail Malt Beverage Drink"/>
    <s v="ACTIVE"/>
    <m/>
    <s v="Codes and Regulations"/>
    <n v="1214688"/>
    <n v="275074"/>
    <x v="7"/>
  </r>
  <r>
    <n v="2467"/>
    <n v="33409"/>
    <s v="Alcoholic Beverage Annual"/>
    <s v="DIAMOND PUB &amp; BILLIARDS"/>
    <s v="630 BARRET AVE "/>
    <n v="630"/>
    <s v=" "/>
    <s v="BARRET"/>
    <s v="AVE"/>
    <n v="-85.732458717599897"/>
    <n v="38.245954802599897"/>
    <d v="2018-10-31T00:00:00"/>
    <s v="BAR"/>
    <s v="Bar"/>
    <d v="2011-11-17T09:53:00"/>
    <n v="40204"/>
    <x v="3"/>
    <s v="PHOENIX HILL"/>
    <s v="EZ1"/>
    <s v="MBRD4"/>
    <s v="NQ4 Retail Malt Beverage Drink (12 am till 4 am)"/>
    <s v="ACTIVE"/>
    <m/>
    <s v="Codes and Regulations"/>
    <n v="1214688"/>
    <n v="275074"/>
    <x v="7"/>
  </r>
  <r>
    <n v="2468"/>
    <n v="33551"/>
    <s v="Alcoholic Beverage Annual"/>
    <s v="STOP N GO FOOD MART #3"/>
    <s v="700 W OAK ST "/>
    <n v="700"/>
    <s v="W"/>
    <s v="OAK"/>
    <s v="ST"/>
    <n v="-85.765373260999894"/>
    <n v="38.235183976899897"/>
    <d v="2018-10-31T00:00:00"/>
    <s v="GRO"/>
    <s v="Grocery / Food Mart"/>
    <d v="2011-10-24T12:51:00"/>
    <n v="40203"/>
    <x v="10"/>
    <s v="LIMERICK"/>
    <s v="C1"/>
    <s v="MBP"/>
    <s v="NQ Retail Malt Beverage Package"/>
    <s v="ACTIVE"/>
    <m/>
    <s v="Codes and Regulations"/>
    <n v="1205172"/>
    <n v="271306"/>
    <x v="7"/>
  </r>
  <r>
    <n v="2469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MBRD"/>
    <s v="NQ4 Retail Malt Beverage Drink"/>
    <s v="ACTIVE"/>
    <m/>
    <s v="Codes and Regulations"/>
    <n v="1217665"/>
    <n v="272385"/>
    <x v="10"/>
  </r>
  <r>
    <n v="2470"/>
    <n v="33592"/>
    <s v="Alcoholic Beverage Annual"/>
    <s v="HIGHLANDS TAP ROOM GRILL"/>
    <s v="1058 BARDSTOWN RD "/>
    <n v="1058"/>
    <s v=" "/>
    <s v="BARDSTOWN"/>
    <s v="RD"/>
    <n v="-85.721944448000002"/>
    <n v="38.238702840499897"/>
    <d v="2018-10-31T00:00:00"/>
    <s v="BAR"/>
    <s v="Bar"/>
    <d v="2012-08-03T12:07:52"/>
    <n v="40204"/>
    <x v="9"/>
    <s v="CHEROKEE TRIANGLE"/>
    <s v="(C2)"/>
    <s v="MBRD4"/>
    <s v="NQ4 Retail Malt Beverage Drink (12 am till 4 am)"/>
    <s v="ACTIVE"/>
    <m/>
    <s v="Codes and Regulations"/>
    <n v="1217665"/>
    <n v="272385"/>
    <x v="10"/>
  </r>
  <r>
    <n v="2471"/>
    <n v="33730"/>
    <s v="Alcoholic Beverage Annual"/>
    <s v="SEIDENFADEN'S"/>
    <s v="1134 E BRECKINRIDGE ST "/>
    <n v="1134"/>
    <s v="E"/>
    <s v="BRECKINRIDGE"/>
    <s v="ST"/>
    <n v="-85.732826040899894"/>
    <n v="38.239213308300002"/>
    <d v="2018-10-31T00:00:00"/>
    <s v="BAR"/>
    <s v="Bar"/>
    <d v="2011-12-28T10:23:09"/>
    <n v="40204"/>
    <x v="3"/>
    <s v="GERMANTOWN"/>
    <s v="R6"/>
    <s v="MBRD"/>
    <s v="NQ4 Retail Malt Beverage Drink"/>
    <s v="ACTIVE"/>
    <m/>
    <s v="Codes and Regulations"/>
    <n v="1214543"/>
    <n v="272621"/>
    <x v="7"/>
  </r>
  <r>
    <n v="2472"/>
    <n v="33730"/>
    <s v="Alcoholic Beverage Annual"/>
    <s v="SEIDENFADEN'S"/>
    <s v="1134 E BRECKINRIDGE ST "/>
    <n v="1134"/>
    <s v="E"/>
    <s v="BRECKINRIDGE"/>
    <s v="ST"/>
    <n v="-85.732826040899894"/>
    <n v="38.239213308300002"/>
    <d v="2018-10-31T00:00:00"/>
    <s v="BAR"/>
    <s v="Bar"/>
    <d v="2011-12-28T10:23:09"/>
    <n v="40204"/>
    <x v="3"/>
    <s v="GERMANTOWN"/>
    <s v="R6"/>
    <s v="MBRD4"/>
    <s v="NQ4 Retail Malt Beverage Drink (12 am till 4 am)"/>
    <s v="ACTIVE"/>
    <m/>
    <s v="Codes and Regulations"/>
    <n v="1214543"/>
    <n v="272621"/>
    <x v="7"/>
  </r>
  <r>
    <n v="2473"/>
    <n v="5232"/>
    <s v="Alcoholic Beverage Annual"/>
    <s v="CVS PHARMACY #6209"/>
    <s v="4249 OUTER LOOP "/>
    <n v="4249"/>
    <s v=" "/>
    <s v="OUTER"/>
    <s v="LOOP"/>
    <n v="-85.681399781699895"/>
    <n v="38.139972903599897"/>
    <d v="2018-07-31T00:00:00"/>
    <s v="LIQ"/>
    <s v="Liquor Store"/>
    <d v="2004-07-13T11:51:00"/>
    <n v="40219"/>
    <x v="0"/>
    <m/>
    <s v="C1"/>
    <s v="LP"/>
    <s v="Quota Retail Package"/>
    <s v="ACTIVE"/>
    <m/>
    <s v="Codes and Regulations"/>
    <n v="1228750"/>
    <n v="236252"/>
    <x v="0"/>
  </r>
  <r>
    <n v="2474"/>
    <n v="5236"/>
    <s v="Alcoholic Beverage Annual"/>
    <s v="CVS PHARMACY #6207"/>
    <s v="5300 S 3RD ST "/>
    <n v="5300"/>
    <s v="S"/>
    <s v="3RD"/>
    <s v="ST"/>
    <n v="-85.768637232000003"/>
    <n v="38.171125927299897"/>
    <d v="2018-07-31T00:00:00"/>
    <s v="LIQ"/>
    <s v="Liquor Store"/>
    <d v="2004-07-13T12:06:00"/>
    <n v="40214"/>
    <x v="19"/>
    <s v="IROQUOIS"/>
    <s v="C2"/>
    <s v="LP"/>
    <s v="Quota Retail Package"/>
    <s v="ACTIVE"/>
    <m/>
    <s v="Codes and Regulations"/>
    <n v="1203850"/>
    <n v="247997"/>
    <x v="0"/>
  </r>
  <r>
    <n v="2475"/>
    <n v="5237"/>
    <s v="Alcoholic Beverage Annual"/>
    <s v="CVS PHARMACY #5866"/>
    <s v="13900 SHELBYVILLE RD "/>
    <n v="13900"/>
    <s v=" "/>
    <s v="SHELBYVILLE"/>
    <s v="RD"/>
    <n v="-85.493348221199895"/>
    <n v="38.2397375169"/>
    <d v="2018-07-31T00:00:00"/>
    <s v="LIQ"/>
    <s v="Liquor Store"/>
    <d v="2004-07-13T12:40:00"/>
    <n v="40245"/>
    <x v="13"/>
    <m/>
    <s v="C1"/>
    <s v="LP"/>
    <s v="Quota Retail Package"/>
    <s v="ACTIVE"/>
    <m/>
    <s v="Codes and Regulations"/>
    <n v="1283320"/>
    <n v="271794"/>
    <x v="0"/>
  </r>
  <r>
    <n v="2476"/>
    <n v="33916"/>
    <s v="Alcoholic Beverage Annual"/>
    <s v="HILLTOP TAVERN"/>
    <s v="1800 FRANKFORT AVE "/>
    <n v="1800"/>
    <s v=" "/>
    <s v="FRANKFORT"/>
    <s v="AVE"/>
    <n v="-85.716645915000001"/>
    <n v="38.256527440500001"/>
    <d v="2018-09-30T00:00:00"/>
    <s v="RST"/>
    <s v="Restaurant / Cafe"/>
    <d v="2011-12-21T14:05:13"/>
    <n v="40206"/>
    <x v="7"/>
    <s v="CLIFTON"/>
    <s v="C2"/>
    <s v="RLD4"/>
    <s v="NQ2 Restaurant Liquor Drink (12 am till 4 am)"/>
    <s v="ACTIVE"/>
    <m/>
    <s v="Codes and Regulations"/>
    <n v="1219290"/>
    <n v="278851"/>
    <x v="7"/>
  </r>
  <r>
    <n v="2477"/>
    <n v="34112"/>
    <s v="Alcoholic Beverage Annual"/>
    <s v="BJ'S SPORTS PUB"/>
    <s v="8238 DIXIE HWY "/>
    <n v="8238"/>
    <s v=" "/>
    <s v="DIXIE"/>
    <s v="HWY"/>
    <n v="-85.846777526500006"/>
    <n v="38.132475506699897"/>
    <d v="2018-09-30T00:00:00"/>
    <s v="BAR"/>
    <s v="Bar"/>
    <d v="2012-03-28T10:22:00"/>
    <n v="40258"/>
    <x v="5"/>
    <m/>
    <s v="C2"/>
    <s v="MBRD"/>
    <s v="NQ4 Retail Malt Beverage Drink"/>
    <s v="ACTIVE"/>
    <m/>
    <s v="Codes and Regulations"/>
    <n v="1181145"/>
    <n v="234304"/>
    <x v="10"/>
  </r>
  <r>
    <n v="2478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MBRD"/>
    <s v="NQ4 Retail Malt Beverage Drink"/>
    <s v="ACTIVE"/>
    <m/>
    <s v="Codes and Regulations"/>
    <n v="1172985"/>
    <n v="221426"/>
    <x v="10"/>
  </r>
  <r>
    <n v="2479"/>
    <n v="34522"/>
    <s v="Alcoholic Beverage Annual"/>
    <s v="KHALIL'S/KHALIL'S CATERING/BAR TIES"/>
    <s v="10966 DIXIE HWY "/>
    <n v="10966"/>
    <s v=" "/>
    <s v="DIXIE"/>
    <s v="HWY"/>
    <n v="-85.874352519300004"/>
    <n v="38.096725641500001"/>
    <d v="2018-09-30T00:00:00"/>
    <s v="BAR"/>
    <s v="Bar"/>
    <d v="2012-04-06T11:09:40"/>
    <n v="40272"/>
    <x v="5"/>
    <m/>
    <s v="C1"/>
    <s v="MBRD4"/>
    <s v="NQ4 Retail Malt Beverage Drink (12 am till 4 am)"/>
    <s v="ACTIVE"/>
    <m/>
    <s v="Codes and Regulations"/>
    <n v="1172985"/>
    <n v="221426"/>
    <x v="10"/>
  </r>
  <r>
    <n v="2480"/>
    <s v="14ABC1145"/>
    <s v="Alcoholic Beverage Annual"/>
    <s v="MALONE'S OLD HICKORY INN"/>
    <s v="1038 LYDIA ST "/>
    <n v="1038"/>
    <s v=" "/>
    <s v="LYDIA"/>
    <s v="ST"/>
    <n v="-85.737648509600007"/>
    <n v="38.224236438799899"/>
    <d v="2019-01-31T00:00:00"/>
    <s v="BAR"/>
    <s v="Bar"/>
    <d v="2014-09-25T17:19:17"/>
    <n v="40217"/>
    <x v="22"/>
    <s v="SCHNITZELBURG"/>
    <s v="R5"/>
    <s v="LD"/>
    <s v="Quota Retail Drink"/>
    <s v="ACTIVE"/>
    <d v="2014-09-25T17:19:17"/>
    <s v="Codes and Regulations"/>
    <n v="1213070"/>
    <n v="267190"/>
    <x v="3"/>
  </r>
  <r>
    <n v="2481"/>
    <s v="14ABC1145"/>
    <s v="Alcoholic Beverage Annual"/>
    <s v="MALONE'S OLD HICKORY INN"/>
    <s v="1038 LYDIA ST "/>
    <n v="1038"/>
    <s v=" "/>
    <s v="LYDIA"/>
    <s v="ST"/>
    <n v="-85.737648509600007"/>
    <n v="38.224236438799899"/>
    <d v="2019-01-31T00:00:00"/>
    <s v="BAR"/>
    <s v="Bar"/>
    <d v="2014-09-25T17:19:17"/>
    <n v="40217"/>
    <x v="22"/>
    <s v="SCHNITZELBURG"/>
    <s v="R5"/>
    <s v="LD4"/>
    <s v="Quota Retail Drink (12 AM - 4 AM)"/>
    <s v="ACTIVE"/>
    <d v="2014-09-25T17:19:17"/>
    <s v="Codes and Regulations"/>
    <n v="1213070"/>
    <n v="267190"/>
    <x v="3"/>
  </r>
  <r>
    <n v="2482"/>
    <s v="14ABC1145"/>
    <s v="Alcoholic Beverage Annual"/>
    <s v="MALONE'S OLD HICKORY INN"/>
    <s v="1038 LYDIA ST "/>
    <n v="1038"/>
    <s v=" "/>
    <s v="LYDIA"/>
    <s v="ST"/>
    <n v="-85.737648509600007"/>
    <n v="38.224236438799899"/>
    <d v="2019-01-31T00:00:00"/>
    <s v="BAR"/>
    <s v="Bar"/>
    <d v="2014-09-25T17:19:17"/>
    <n v="40217"/>
    <x v="22"/>
    <s v="SCHNITZELBURG"/>
    <s v="R5"/>
    <s v="MBRD"/>
    <s v="NQ4 Retail Malt Beverage Drink"/>
    <s v="ACTIVE"/>
    <d v="2014-09-25T17:19:17"/>
    <s v="Codes and Regulations"/>
    <n v="1213070"/>
    <n v="267190"/>
    <x v="3"/>
  </r>
  <r>
    <n v="2483"/>
    <s v="ABC890194"/>
    <s v="Alcoholic Beverage Annual"/>
    <s v="FAMILY TIES OF LOUISVILLE"/>
    <s v="1809 W JEFFERSON ST "/>
    <n v="1809"/>
    <s v="W"/>
    <s v="JEFFERSON"/>
    <s v="ST"/>
    <n v="-85.780588364600007"/>
    <n v="38.256778098200002"/>
    <d v="2018-10-31T00:00:00"/>
    <s v="BAR"/>
    <s v="Bar"/>
    <d v="2017-02-16T16:02:22"/>
    <n v="40203"/>
    <x v="3"/>
    <s v="RUSSELL"/>
    <s v="C2"/>
    <s v="MBRD"/>
    <s v="NQ4 Retail Malt Beverage Drink"/>
    <s v="ACTIVE"/>
    <d v="2017-02-16T16:02:22"/>
    <s v="Codes and Regulations"/>
    <n v="1200933"/>
    <n v="279241"/>
    <x v="13"/>
  </r>
  <r>
    <n v="2484"/>
    <s v="ABC890194"/>
    <s v="Alcoholic Beverage Annual"/>
    <s v="FAMILY TIES OF LOUISVILLE"/>
    <s v="1809 W JEFFERSON ST "/>
    <n v="1809"/>
    <s v="W"/>
    <s v="JEFFERSON"/>
    <s v="ST"/>
    <n v="-85.780588364600007"/>
    <n v="38.256778098200002"/>
    <d v="2018-10-31T00:00:00"/>
    <s v="BAR"/>
    <s v="Bar"/>
    <d v="2017-02-16T16:02:22"/>
    <n v="40203"/>
    <x v="3"/>
    <s v="RUSSELL"/>
    <s v="C2"/>
    <s v="SD"/>
    <s v="Sunday Drink"/>
    <s v="ACTIVE"/>
    <d v="2017-02-16T16:02:22"/>
    <s v="Codes and Regulations"/>
    <n v="1200933"/>
    <n v="279241"/>
    <x v="13"/>
  </r>
  <r>
    <n v="2485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PC4"/>
    <s v="NQ3 Private Club  (12 am till 4 am)"/>
    <s v="INACTIVE"/>
    <m/>
    <s v="Codes and Regulations"/>
    <n v="1215336"/>
    <n v="279132"/>
    <x v="3"/>
  </r>
  <r>
    <n v="2486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LD"/>
    <s v="Quota Retail Drink"/>
    <s v="ACTIVE"/>
    <d v="2017-06-28T09:24:07"/>
    <s v="Codes and Regulations"/>
    <n v="1207434"/>
    <n v="276098"/>
    <x v="13"/>
  </r>
  <r>
    <n v="2487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LD4"/>
    <s v="Quota Retail Drink (12 AM - 4 AM)"/>
    <s v="ACTIVE"/>
    <d v="2017-06-28T09:24:07"/>
    <s v="Codes and Regulations"/>
    <n v="1207434"/>
    <n v="276098"/>
    <x v="13"/>
  </r>
  <r>
    <n v="2488"/>
    <s v="16ABC1142"/>
    <s v="Alcoholic Beverage Annual"/>
    <s v="DIXIE HIGHWAY LIQUORS"/>
    <s v="15901 DIXIE HWY "/>
    <n v="15901"/>
    <s v=" "/>
    <s v="DIXIE"/>
    <s v="HWY"/>
    <n v="-85.920946687599894"/>
    <n v="38.01524294"/>
    <d v="2019-03-31T00:00:00"/>
    <s v="LIQ"/>
    <s v="Liquor Store"/>
    <d v="2016-09-29T10:23:50"/>
    <n v="40177"/>
    <x v="5"/>
    <m/>
    <s v="M2"/>
    <s v="MBCO"/>
    <s v="NQ Retail Malt Beverage Combo (Package and Drink)"/>
    <s v="ACTIVE"/>
    <m/>
    <s v="Codes and Regulations"/>
    <n v="1159040"/>
    <n v="191998"/>
    <x v="6"/>
  </r>
  <r>
    <n v="2489"/>
    <s v="ABC915390"/>
    <s v="Alcoholic Beverage Annual"/>
    <s v="HAMPTON INN LOUISVILLE NORTHEAST"/>
    <s v="4100 HAMPTON LAKE WAY "/>
    <n v="4100"/>
    <s v=" "/>
    <s v="HAMPTON LAKE"/>
    <s v="WAY"/>
    <n v="-85.549946298199899"/>
    <n v="38.3000994334"/>
    <d v="2019-01-31T00:00:00"/>
    <s v="LIQ"/>
    <s v="Liquor Store"/>
    <d v="2017-05-03T16:40:09"/>
    <n v="40241"/>
    <x v="1"/>
    <m/>
    <s v="C1"/>
    <s v="LP"/>
    <s v="Quota Retail Package"/>
    <s v="ACTIVE"/>
    <d v="2017-05-03T16:40:09"/>
    <s v="Codes and Regulations"/>
    <n v="1267376"/>
    <n v="293998"/>
    <x v="13"/>
  </r>
  <r>
    <n v="2490"/>
    <s v="ABC915390"/>
    <s v="Alcoholic Beverage Annual"/>
    <s v="HAMPTON INN LOUISVILLE NORTHEAST"/>
    <s v="4100 HAMPTON LAKE WAY "/>
    <n v="4100"/>
    <s v=" "/>
    <s v="HAMPTON LAKE"/>
    <s v="WAY"/>
    <n v="-85.549946298199899"/>
    <n v="38.3000994334"/>
    <d v="2019-01-31T00:00:00"/>
    <s v="LIQ"/>
    <s v="Liquor Store"/>
    <d v="2017-05-03T16:40:09"/>
    <n v="40241"/>
    <x v="1"/>
    <m/>
    <s v="C1"/>
    <s v="MBP"/>
    <s v="NQ Retail Malt Beverage Package"/>
    <s v="ACTIVE"/>
    <d v="2017-05-03T16:40:09"/>
    <s v="Codes and Regulations"/>
    <n v="1267376"/>
    <n v="293998"/>
    <x v="13"/>
  </r>
  <r>
    <n v="2491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REC"/>
    <s v="Rectifier"/>
    <s v="ACTIVE"/>
    <d v="2017-07-17T10:49:51"/>
    <s v="Codes and Regulations"/>
    <n v="1223522"/>
    <n v="250636"/>
    <x v="13"/>
  </r>
  <r>
    <n v="2492"/>
    <n v="14822"/>
    <s v="Alcoholic Beverage Annual"/>
    <s v="LOTSA PASTA"/>
    <s v="3717 LEXINGTON RD "/>
    <n v="3717"/>
    <s v=" "/>
    <s v="LEXINGTON"/>
    <s v="RD"/>
    <n v="-85.660107148400002"/>
    <n v="38.2522198976"/>
    <d v="2019-05-31T00:00:00"/>
    <s v="RST"/>
    <s v="Restaurant / Cafe"/>
    <d v="2005-09-26T11:49:00"/>
    <n v="40207"/>
    <x v="7"/>
    <s v="ROCKCREEK LEXINGTON ROAD"/>
    <s v="C2"/>
    <s v="MBP"/>
    <s v="NQ Retail Malt Beverage Package"/>
    <s v="ACTIVE"/>
    <m/>
    <s v="Codes and Regulations"/>
    <n v="1235499"/>
    <n v="277029"/>
    <x v="4"/>
  </r>
  <r>
    <n v="2493"/>
    <n v="3800"/>
    <s v="Alcoholic Beverage Annual"/>
    <s v="COUSINS LIQUORS"/>
    <s v="1233 W HILL ST "/>
    <n v="1233"/>
    <s v="W"/>
    <s v="HILL"/>
    <s v="ST"/>
    <n v="-85.776394457500004"/>
    <n v="38.227762494099899"/>
    <d v="2019-03-31T00:00:00"/>
    <s v="LIQ"/>
    <s v="Liquor Store"/>
    <d v="2004-03-09T16:05:00"/>
    <n v="40210"/>
    <x v="10"/>
    <s v="PARK HILL"/>
    <s v="EZ1"/>
    <s v="LP"/>
    <s v="Quota Retail Package"/>
    <s v="ACTIVE"/>
    <m/>
    <s v="Codes and Regulations"/>
    <n v="1201962"/>
    <n v="268656"/>
    <x v="0"/>
  </r>
  <r>
    <n v="2494"/>
    <s v="14ABC1018"/>
    <s v="Alcoholic Beverage Annual"/>
    <s v="GYPSY'S SPORTS GRILLE"/>
    <s v="7207 FEGENBUSH LN "/>
    <n v="7207"/>
    <s v=" "/>
    <s v="FEGENBUSH"/>
    <s v="LN"/>
    <n v="-85.626783589300004"/>
    <n v="38.1454338644999"/>
    <d v="2019-01-31T00:00:00"/>
    <s v="BAR"/>
    <s v="Bar"/>
    <d v="2014-02-18T10:13:10"/>
    <n v="40228"/>
    <x v="24"/>
    <m/>
    <s v="PD"/>
    <s v="MBRD2"/>
    <s v="NQ4 Retail Malt Beverage Drink (12 am till 2 am)"/>
    <s v="ACTIVE"/>
    <m/>
    <s v="Codes and Regulations"/>
    <n v="1244486"/>
    <n v="238001"/>
    <x v="3"/>
  </r>
  <r>
    <n v="2495"/>
    <s v="14ABC1018"/>
    <s v="Alcoholic Beverage Annual"/>
    <s v="GYPSY'S SPORTS GRILLE"/>
    <s v="7207 FEGENBUSH LN "/>
    <n v="7207"/>
    <s v=" "/>
    <s v="FEGENBUSH"/>
    <s v="LN"/>
    <n v="-85.626783589300004"/>
    <n v="38.1454338644999"/>
    <d v="2019-01-31T00:00:00"/>
    <s v="BAR"/>
    <s v="Bar"/>
    <d v="2014-02-18T10:13:10"/>
    <n v="40228"/>
    <x v="24"/>
    <m/>
    <s v="PD"/>
    <s v="LD2"/>
    <s v="Quota Retail Drink (12 AM - 2 AM)"/>
    <s v="ACTIVE"/>
    <m/>
    <s v="Codes and Regulations"/>
    <n v="1244486"/>
    <n v="238001"/>
    <x v="3"/>
  </r>
  <r>
    <n v="2496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MBRD"/>
    <s v="NQ4 Retail Malt Beverage Drink"/>
    <s v="ACTIVE"/>
    <m/>
    <s v="Codes and Regulations"/>
    <n v="1238099"/>
    <n v="255526"/>
    <x v="3"/>
  </r>
  <r>
    <n v="2497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MBRD2"/>
    <s v="NQ4 Retail Malt Beverage Drink (12 am till 2 am)"/>
    <s v="INACTIVE"/>
    <m/>
    <s v="Codes and Regulations"/>
    <n v="1238099"/>
    <n v="255526"/>
    <x v="3"/>
  </r>
  <r>
    <n v="2498"/>
    <s v="14ABC1081"/>
    <s v="Alcoholic Beverage Annual"/>
    <s v="SHOP TODAY"/>
    <s v="3038 HUNSINGER LN 101"/>
    <n v="3038"/>
    <s v=" "/>
    <s v="HUNSINGER"/>
    <s v="LN"/>
    <n v="-85.625004997100007"/>
    <n v="38.217828870699897"/>
    <d v="2019-01-31T00:00:00"/>
    <s v="GRO"/>
    <s v="Grocery / Food Mart"/>
    <d v="2014-06-09T11:41:18"/>
    <n v="40220"/>
    <x v="11"/>
    <s v="HIKES POINT"/>
    <s v="C1"/>
    <s v="MBP"/>
    <s v="NQ Retail Malt Beverage Package"/>
    <s v="ACTIVE"/>
    <m/>
    <s v="Codes and Regulations"/>
    <n v="1245391"/>
    <n v="264354"/>
    <x v="3"/>
  </r>
  <r>
    <n v="2499"/>
    <n v="5499"/>
    <s v="Alcoholic Beverage Annual"/>
    <s v="SPEEDWAY #9624"/>
    <s v="7002 SHEPHERDSVILLE RD "/>
    <n v="7002"/>
    <s v=" "/>
    <s v="SHEPHERDSVILLE"/>
    <s v="RD"/>
    <n v="-85.660526734200005"/>
    <n v="38.148480042899898"/>
    <d v="2018-08-31T00:00:00"/>
    <s v="GRO"/>
    <s v="Grocery / Food Mart"/>
    <d v="2004-07-30T12:37:00"/>
    <n v="40219"/>
    <x v="0"/>
    <m/>
    <s v="C1"/>
    <s v="MBP"/>
    <s v="NQ Retail Malt Beverage Package"/>
    <s v="ACTIVE"/>
    <m/>
    <s v="Codes and Regulations"/>
    <n v="1234800"/>
    <n v="239257"/>
    <x v="0"/>
  </r>
  <r>
    <n v="2500"/>
    <n v="5499"/>
    <s v="Alcoholic Beverage Annual"/>
    <s v="SPEEDWAY #9624"/>
    <s v="7002 SHEPHERDSVILLE RD "/>
    <n v="7002"/>
    <s v=" "/>
    <s v="SHEPHERDSVILLE"/>
    <s v="RD"/>
    <n v="-85.660526734200005"/>
    <n v="38.148480042899898"/>
    <d v="2018-08-31T00:00:00"/>
    <s v="GRO"/>
    <s v="Grocery / Food Mart"/>
    <d v="2004-07-30T12:37:00"/>
    <n v="40219"/>
    <x v="0"/>
    <m/>
    <s v="C1"/>
    <s v="MBP2"/>
    <s v="NQ Retail Malt Beverage Package (12 am till 2 am)"/>
    <s v="ACTIVE"/>
    <m/>
    <s v="Codes and Regulations"/>
    <n v="1234800"/>
    <n v="239257"/>
    <x v="0"/>
  </r>
  <r>
    <n v="2501"/>
    <n v="18855"/>
    <s v="Alcoholic Beverage Annual"/>
    <s v="CARDINAL SPIRITS # 3610"/>
    <s v="7100 RAGGARD RD "/>
    <n v="7100"/>
    <s v=" "/>
    <s v="RAGGARD"/>
    <s v="RD"/>
    <n v="-85.8703415957999"/>
    <n v="38.171485150099898"/>
    <d v="2018-08-31T00:00:00"/>
    <s v="LIQ"/>
    <s v="Liquor Store"/>
    <d v="2008-03-04T13:28:00"/>
    <n v="40216"/>
    <x v="23"/>
    <m/>
    <s v="C2"/>
    <s v="LP2"/>
    <s v="Quota Retail Package (12 AM - 2 AM)"/>
    <s v="ACTIVE"/>
    <m/>
    <s v="Codes and Regulations"/>
    <n v="1174618"/>
    <n v="248626"/>
    <x v="5"/>
  </r>
  <r>
    <n v="2502"/>
    <n v="4308"/>
    <s v="Alcoholic Beverage Annual"/>
    <s v="UNIVERSITY CLUB"/>
    <s v="200 E BRANDEIS AVE "/>
    <n v="200"/>
    <s v="E"/>
    <s v="BRANDEIS"/>
    <s v="AVE"/>
    <n v="-85.756169602499895"/>
    <n v="38.2186874633"/>
    <d v="2019-05-31T00:00:00"/>
    <s v="PRI"/>
    <s v="Private Club"/>
    <d v="2004-04-23T11:55:00"/>
    <n v="40208"/>
    <x v="10"/>
    <s v="UNIVERSITY"/>
    <s v="OR2"/>
    <s v="CATE"/>
    <s v="Caterer"/>
    <s v="ACTIVE"/>
    <m/>
    <s v="Codes and Regulations"/>
    <n v="1207717"/>
    <n v="265256"/>
    <x v="0"/>
  </r>
  <r>
    <n v="2503"/>
    <n v="4308"/>
    <s v="Alcoholic Beverage Annual"/>
    <s v="UNIVERSITY CLUB"/>
    <s v="200 E BRANDEIS AVE "/>
    <n v="200"/>
    <s v="E"/>
    <s v="BRANDEIS"/>
    <s v="AVE"/>
    <n v="-85.756169602499895"/>
    <n v="38.2186874633"/>
    <d v="2019-05-31T00:00:00"/>
    <s v="PRI"/>
    <s v="Private Club"/>
    <d v="2004-04-23T11:55:00"/>
    <n v="40208"/>
    <x v="10"/>
    <s v="UNIVERSITY"/>
    <s v="OR2"/>
    <s v="SD"/>
    <s v="Sunday Drink"/>
    <s v="ACTIVE"/>
    <m/>
    <s v="Codes and Regulations"/>
    <n v="1207717"/>
    <n v="265256"/>
    <x v="0"/>
  </r>
  <r>
    <n v="2504"/>
    <n v="3308"/>
    <s v="Alcoholic Beverage Annual"/>
    <s v="HAZELWOOD LIQUORS"/>
    <s v="4338 TAYLOR BLVD "/>
    <n v="4338"/>
    <s v=" "/>
    <s v="TAYLOR"/>
    <s v="BLVD"/>
    <n v="-85.783136791499899"/>
    <n v="38.176544438199898"/>
    <d v="2019-02-28T00:00:00"/>
    <s v="LIQ"/>
    <s v="Liquor Store"/>
    <d v="2004-02-16T09:29:00"/>
    <n v="40215"/>
    <x v="2"/>
    <s v="IROQUOIS"/>
    <s v="C2"/>
    <s v="LP"/>
    <s v="Quota Retail Package"/>
    <s v="ACTIVE"/>
    <m/>
    <s v="Codes and Regulations"/>
    <n v="1199715"/>
    <n v="250039"/>
    <x v="0"/>
  </r>
  <r>
    <n v="2505"/>
    <s v="15ABC1091"/>
    <s v="Alcoholic Beverage Annual"/>
    <s v="WALGREENS #09412"/>
    <s v="5100 DIXIE HWY "/>
    <n v="5100"/>
    <s v=" "/>
    <s v="DIXIE"/>
    <s v="HWY"/>
    <n v="-85.829652415300004"/>
    <n v="38.168165241200001"/>
    <d v="2018-08-31T00:00:00"/>
    <s v="DRG"/>
    <s v="Drug Store"/>
    <d v="2015-07-29T17:33:44"/>
    <n v="40216"/>
    <x v="12"/>
    <m/>
    <s v="C2"/>
    <s v="MBP"/>
    <s v="NQ Retail Malt Beverage Package"/>
    <s v="ACTIVE"/>
    <d v="2015-07-29T17:33:44"/>
    <s v="Codes and Regulations"/>
    <n v="1186293"/>
    <n v="247214"/>
    <x v="1"/>
  </r>
  <r>
    <n v="2506"/>
    <s v="16ABC1020"/>
    <s v="Alcoholic Beverage Annual"/>
    <s v="ICE LIQUORS"/>
    <s v="349 W KENWOOD WAY "/>
    <n v="349"/>
    <s v="W"/>
    <s v="KENWOOD"/>
    <s v="WAY"/>
    <n v="-85.767997847900006"/>
    <n v="38.181658445499899"/>
    <d v="2019-02-28T00:00:00"/>
    <s v="LIQ"/>
    <s v="Liquor Store"/>
    <d v="2016-02-17T10:16:11"/>
    <n v="40214"/>
    <x v="19"/>
    <s v="BEECHMONT"/>
    <s v="C1"/>
    <s v="LP"/>
    <s v="Quota Retail Package"/>
    <s v="ACTIVE"/>
    <d v="2016-02-17T10:16:11"/>
    <s v="Codes and Regulations"/>
    <n v="1204097"/>
    <n v="251829"/>
    <x v="6"/>
  </r>
  <r>
    <n v="2507"/>
    <s v="16ABC1020"/>
    <s v="Alcoholic Beverage Annual"/>
    <s v="ICE LIQUORS"/>
    <s v="349 W KENWOOD WAY "/>
    <n v="349"/>
    <s v="W"/>
    <s v="KENWOOD"/>
    <s v="WAY"/>
    <n v="-85.767997847900006"/>
    <n v="38.181658445499899"/>
    <d v="2019-02-28T00:00:00"/>
    <s v="LIQ"/>
    <s v="Liquor Store"/>
    <d v="2016-02-17T10:16:11"/>
    <n v="40214"/>
    <x v="19"/>
    <s v="BEECHMONT"/>
    <s v="C1"/>
    <s v="MBP"/>
    <s v="NQ Retail Malt Beverage Package"/>
    <s v="ACTIVE"/>
    <d v="2016-02-17T10:16:11"/>
    <s v="Codes and Regulations"/>
    <n v="1204097"/>
    <n v="251829"/>
    <x v="6"/>
  </r>
  <r>
    <n v="2508"/>
    <s v="16ABC1022"/>
    <s v="Alcoholic Beverage Annual"/>
    <s v="DOLLAR GENERAL STORE #15669"/>
    <s v="1201 DIXIE HWY "/>
    <n v="1201"/>
    <s v=" "/>
    <s v="DIXIE"/>
    <s v="HWY"/>
    <n v="-85.786576941800007"/>
    <n v="38.237249540999898"/>
    <d v="2018-07-31T00:00:00"/>
    <s v="RET"/>
    <s v="Retail"/>
    <d v="2016-02-15T14:35:49"/>
    <n v="40210"/>
    <x v="10"/>
    <s v="PARK HILL"/>
    <s v="C1"/>
    <s v="MBP"/>
    <s v="NQ Retail Malt Beverage Package"/>
    <s v="ACTIVE"/>
    <d v="2016-02-15T14:35:49"/>
    <s v="Codes and Regulations"/>
    <n v="1199095"/>
    <n v="272159"/>
    <x v="6"/>
  </r>
  <r>
    <n v="2509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LD"/>
    <s v="Quota Retail Drink"/>
    <s v="ACTIVE"/>
    <m/>
    <s v="Codes and Regulations"/>
    <n v="1214568"/>
    <n v="275244"/>
    <x v="6"/>
  </r>
  <r>
    <n v="2510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MBP2"/>
    <s v="NQ Retail Malt Beverage Package (12 am till 2 am)"/>
    <s v="ACTIVE"/>
    <m/>
    <s v="Codes and Regulations"/>
    <n v="1214568"/>
    <n v="275244"/>
    <x v="6"/>
  </r>
  <r>
    <n v="2511"/>
    <n v="5849"/>
    <s v="Alcoholic Beverage Annual"/>
    <s v="CAPTAIN'S CELLAR"/>
    <s v="2915 BROWNSBORO RD "/>
    <n v="2915"/>
    <s v=" "/>
    <s v="BROWNSBORO"/>
    <s v="RD"/>
    <n v="-85.687700186800001"/>
    <n v="38.260279049399898"/>
    <d v="2018-09-30T00:00:00"/>
    <s v="LIQ"/>
    <s v="Liquor Store"/>
    <d v="2004-08-24T09:13:00"/>
    <n v="40206"/>
    <x v="7"/>
    <s v="BROWNSBORO ZORN"/>
    <s v="C1"/>
    <s v="MBP"/>
    <s v="NQ Retail Malt Beverage Package"/>
    <s v="ACTIVE"/>
    <m/>
    <s v="Codes and Regulations"/>
    <n v="1227622"/>
    <n v="280086"/>
    <x v="0"/>
  </r>
  <r>
    <n v="2512"/>
    <n v="5849"/>
    <s v="Alcoholic Beverage Annual"/>
    <s v="CAPTAIN'S CELLAR"/>
    <s v="2915 BROWNSBORO RD "/>
    <n v="2915"/>
    <s v=" "/>
    <s v="BROWNSBORO"/>
    <s v="RD"/>
    <n v="-85.687700186800001"/>
    <n v="38.260279049399898"/>
    <d v="2018-09-30T00:00:00"/>
    <s v="LIQ"/>
    <s v="Liquor Store"/>
    <d v="2004-08-24T09:13:00"/>
    <n v="40206"/>
    <x v="7"/>
    <s v="BROWNSBORO ZORN"/>
    <s v="C1"/>
    <s v="MBP2"/>
    <s v="NQ Retail Malt Beverage Package (12 am till 2 am)"/>
    <s v="ACTIVE"/>
    <m/>
    <s v="Codes and Regulations"/>
    <n v="1227622"/>
    <n v="280086"/>
    <x v="0"/>
  </r>
  <r>
    <n v="2513"/>
    <n v="6936"/>
    <s v="Alcoholic Beverage Annual"/>
    <s v="FERN &amp; MOODY'S"/>
    <s v="3903 BARDSTOWN RD "/>
    <n v="3903"/>
    <s v=" "/>
    <s v="BARDSTOWN"/>
    <s v="RD"/>
    <n v="-85.653437273799895"/>
    <n v="38.195786219399899"/>
    <d v="2019-01-31T00:00:00"/>
    <s v="LIQ"/>
    <s v="Liquor Store"/>
    <d v="2004-11-10T09:30:34"/>
    <n v="40218"/>
    <x v="22"/>
    <m/>
    <s v="C1"/>
    <s v="LP2"/>
    <s v="Quota Retail Package (12 AM - 2 AM)"/>
    <s v="ACTIVE"/>
    <m/>
    <s v="Codes and Regulations"/>
    <n v="1237101"/>
    <n v="256451"/>
    <x v="0"/>
  </r>
  <r>
    <n v="2514"/>
    <s v="14ABC1100"/>
    <s v="Alcoholic Beverage Annual"/>
    <s v="HOOTERS"/>
    <s v="7701 PRESTON HWY "/>
    <n v="7701"/>
    <s v=" "/>
    <s v="PRESTON"/>
    <s v="HWY"/>
    <n v="-85.687466571000002"/>
    <n v="38.140439310700003"/>
    <d v="2019-02-28T00:00:00"/>
    <s v="RST"/>
    <s v="Restaurant / Cafe"/>
    <d v="2014-08-13T12:12:03"/>
    <n v="40219"/>
    <x v="0"/>
    <m/>
    <s v="C2"/>
    <s v="RLD"/>
    <s v="NQ2 Retail Drink (Restaurant)"/>
    <s v="ACTIVE"/>
    <d v="2014-08-13T12:12:03"/>
    <s v="Codes and Regulations"/>
    <n v="1227008"/>
    <n v="236449"/>
    <x v="3"/>
  </r>
  <r>
    <n v="2515"/>
    <s v="14ABC1100"/>
    <s v="Alcoholic Beverage Annual"/>
    <s v="HOOTERS"/>
    <s v="7701 PRESTON HWY "/>
    <n v="7701"/>
    <s v=" "/>
    <s v="PRESTON"/>
    <s v="HWY"/>
    <n v="-85.687466571000002"/>
    <n v="38.140439310700003"/>
    <d v="2019-02-28T00:00:00"/>
    <s v="RST"/>
    <s v="Restaurant / Cafe"/>
    <d v="2014-08-13T12:12:03"/>
    <n v="40219"/>
    <x v="0"/>
    <m/>
    <s v="C2"/>
    <s v="RLD2"/>
    <s v="NQ2 Restaurant Liquor Drink (12 am till 2 am)"/>
    <s v="ACTIVE"/>
    <d v="2014-08-13T12:12:03"/>
    <s v="Codes and Regulations"/>
    <n v="1227008"/>
    <n v="236449"/>
    <x v="3"/>
  </r>
  <r>
    <n v="2516"/>
    <n v="15534"/>
    <s v="Alcoholic Beverage Annual"/>
    <s v="KROGER L-763"/>
    <s v="520 N 35TH ST "/>
    <n v="520"/>
    <s v="N"/>
    <s v="35TH"/>
    <s v="ST"/>
    <n v="-85.805350145700004"/>
    <n v="38.270320270299898"/>
    <d v="2018-07-31T00:00:00"/>
    <s v="GRO"/>
    <s v="Grocery / Food Mart"/>
    <d v="2006-01-03T10:49:53"/>
    <n v="40212"/>
    <x v="8"/>
    <s v="PORTLAND"/>
    <s v="EZ1"/>
    <s v="MBP"/>
    <s v="NQ Retail Malt Beverage Package"/>
    <s v="ACTIVE"/>
    <m/>
    <s v="Codes and Regulations"/>
    <n v="1193907"/>
    <n v="284291"/>
    <x v="14"/>
  </r>
  <r>
    <n v="2517"/>
    <n v="15742"/>
    <s v="Alcoholic Beverage Annual"/>
    <s v="KROGER L-764"/>
    <s v="9501 WESTPORT RD "/>
    <n v="9501"/>
    <s v=" "/>
    <s v="WESTPORT"/>
    <s v="RD"/>
    <n v="-85.574283580400007"/>
    <n v="38.288544497700002"/>
    <d v="2018-07-31T00:00:00"/>
    <s v="GRO"/>
    <s v="Grocery / Food Mart"/>
    <d v="2006-02-13T14:36:15"/>
    <n v="40241"/>
    <x v="1"/>
    <m/>
    <s v="C1"/>
    <s v="MBP"/>
    <s v="NQ Retail Malt Beverage Package"/>
    <s v="ACTIVE"/>
    <m/>
    <s v="Codes and Regulations"/>
    <n v="1260332"/>
    <n v="289890"/>
    <x v="14"/>
  </r>
  <r>
    <n v="2518"/>
    <n v="15974"/>
    <s v="Alcoholic Beverage Annual"/>
    <s v="KROGER L-753"/>
    <s v="1265 GOSS AVE "/>
    <n v="1265"/>
    <s v=" "/>
    <s v="GOSS"/>
    <s v="AVE"/>
    <n v="-85.729989990999897"/>
    <n v="38.225976103800001"/>
    <d v="2018-07-31T00:00:00"/>
    <s v="GRO"/>
    <s v="Grocery / Food Mart"/>
    <d v="2006-04-04T11:45:00"/>
    <n v="40217"/>
    <x v="22"/>
    <s v="GERMANTOWN"/>
    <s v="C1"/>
    <s v="MBP"/>
    <s v="NQ Retail Malt Beverage Package"/>
    <s v="ACTIVE"/>
    <m/>
    <s v="Codes and Regulations"/>
    <n v="1215280"/>
    <n v="267788"/>
    <x v="14"/>
  </r>
  <r>
    <n v="2519"/>
    <n v="5045"/>
    <s v="Alcoholic Beverage Annual"/>
    <s v="KROGER L-339"/>
    <s v="2440 BARDSTOWN RD "/>
    <n v="2440"/>
    <s v=" "/>
    <s v="BARDSTOWN"/>
    <s v="RD"/>
    <n v="-85.687538097000001"/>
    <n v="38.2232356272999"/>
    <d v="2018-07-31T00:00:00"/>
    <s v="GRO"/>
    <s v="Grocery / Food Mart"/>
    <d v="2004-07-02T08:59:00"/>
    <n v="40205"/>
    <x v="9"/>
    <s v="BELKNAP"/>
    <s v="(C2)"/>
    <s v="MBP"/>
    <s v="NQ Retail Malt Beverage Package"/>
    <s v="ACTIVE"/>
    <m/>
    <s v="Codes and Regulations"/>
    <n v="1227458"/>
    <n v="266597"/>
    <x v="0"/>
  </r>
  <r>
    <n v="2520"/>
    <n v="5045"/>
    <s v="Alcoholic Beverage Annual"/>
    <s v="KROGER L-339"/>
    <s v="2440 BARDSTOWN RD "/>
    <n v="2440"/>
    <s v=" "/>
    <s v="BARDSTOWN"/>
    <s v="RD"/>
    <n v="-85.687538097000001"/>
    <n v="38.2232356272999"/>
    <d v="2018-07-31T00:00:00"/>
    <s v="GRO"/>
    <s v="Grocery / Food Mart"/>
    <d v="2004-07-02T08:59:00"/>
    <n v="40205"/>
    <x v="9"/>
    <s v="BELKNAP"/>
    <s v="(C2)"/>
    <s v="MBP2"/>
    <s v="NQ Retail Malt Beverage Package (12 am till 2 am)"/>
    <s v="ACTIVE"/>
    <m/>
    <s v="Codes and Regulations"/>
    <n v="1227458"/>
    <n v="266597"/>
    <x v="0"/>
  </r>
  <r>
    <n v="2521"/>
    <n v="5046"/>
    <s v="Alcoholic Beverage Annual"/>
    <s v="KROGER L-360"/>
    <s v="6900 BARDSTOWN RD "/>
    <n v="6900"/>
    <s v=" "/>
    <s v="BARDSTOWN"/>
    <s v="RD"/>
    <n v="-85.587973110999897"/>
    <n v="38.146154724500001"/>
    <d v="2018-07-31T00:00:00"/>
    <s v="GRO"/>
    <s v="Grocery / Food Mart"/>
    <d v="2004-07-02T09:19:00"/>
    <n v="40291"/>
    <x v="18"/>
    <m/>
    <s v="C2"/>
    <s v="MBP"/>
    <s v="NQ Retail Malt Beverage Package"/>
    <s v="ACTIVE"/>
    <m/>
    <s v="Codes and Regulations"/>
    <n v="1255650"/>
    <n v="238099"/>
    <x v="0"/>
  </r>
  <r>
    <n v="2522"/>
    <n v="5046"/>
    <s v="Alcoholic Beverage Annual"/>
    <s v="KROGER L-360"/>
    <s v="6900 BARDSTOWN RD "/>
    <n v="6900"/>
    <s v=" "/>
    <s v="BARDSTOWN"/>
    <s v="RD"/>
    <n v="-85.587973110999897"/>
    <n v="38.146154724500001"/>
    <d v="2018-07-31T00:00:00"/>
    <s v="GRO"/>
    <s v="Grocery / Food Mart"/>
    <d v="2004-07-02T09:19:00"/>
    <n v="40291"/>
    <x v="18"/>
    <m/>
    <s v="C2"/>
    <s v="MBP2"/>
    <s v="NQ Retail Malt Beverage Package (12 am till 2 am)"/>
    <s v="ACTIVE"/>
    <m/>
    <s v="Codes and Regulations"/>
    <n v="1255650"/>
    <n v="238099"/>
    <x v="0"/>
  </r>
  <r>
    <n v="2523"/>
    <n v="5048"/>
    <s v="Alcoholic Beverage Annual"/>
    <s v="KROGER L-346"/>
    <s v="3039 BRECKENRIDGE LN "/>
    <n v="3039"/>
    <s v=" "/>
    <s v="BRECKENRIDGE"/>
    <s v="LN"/>
    <n v="-85.626604261699896"/>
    <n v="38.2177221403999"/>
    <d v="2018-07-31T00:00:00"/>
    <s v="GRO"/>
    <s v="Grocery / Food Mart"/>
    <d v="2004-07-02T09:22:00"/>
    <n v="40220"/>
    <x v="15"/>
    <m/>
    <s v="C1"/>
    <s v="MBP"/>
    <s v="NQ Retail Malt Beverage Package"/>
    <s v="ACTIVE"/>
    <m/>
    <s v="Codes and Regulations"/>
    <n v="1244931"/>
    <n v="264322"/>
    <x v="0"/>
  </r>
  <r>
    <n v="2524"/>
    <n v="36370"/>
    <s v="Alcoholic Beverage Annual"/>
    <s v="DOLLAR GENERAL STORE #13244"/>
    <s v="1631 W MARKET ST "/>
    <n v="1631"/>
    <s v="W"/>
    <s v="MARKET"/>
    <s v="ST"/>
    <n v="-85.777866743499899"/>
    <n v="38.2578710887"/>
    <d v="2018-07-31T00:00:00"/>
    <s v="GRO"/>
    <s v="Grocery / Food Mart"/>
    <d v="2012-11-29T14:49:14"/>
    <n v="40203"/>
    <x v="3"/>
    <s v="PORTLAND"/>
    <s v="C1"/>
    <s v="MBP"/>
    <s v="NQ Retail Malt Beverage Package"/>
    <s v="ACTIVE"/>
    <m/>
    <s v="Codes and Regulations"/>
    <n v="1201721"/>
    <n v="279626"/>
    <x v="10"/>
  </r>
  <r>
    <n v="2525"/>
    <n v="37081"/>
    <s v="Alcoholic Beverage Annual"/>
    <s v="DOLLAR GENERAL STORE # 59"/>
    <s v="8701 NATIONAL TPKE "/>
    <n v="8701"/>
    <s v=" "/>
    <s v="NATIONAL"/>
    <s v="TPKE"/>
    <n v="-85.747692556499899"/>
    <n v="38.123249658699898"/>
    <d v="2018-07-31T00:00:00"/>
    <s v="GRO"/>
    <s v="Grocery / Food Mart"/>
    <d v="2013-04-11T15:34:51"/>
    <n v="40118"/>
    <x v="16"/>
    <m/>
    <s v="C2"/>
    <s v="MBP"/>
    <s v="NQ Retail Malt Beverage Package"/>
    <s v="ACTIVE"/>
    <m/>
    <s v="Codes and Regulations"/>
    <n v="1209587"/>
    <n v="230466"/>
    <x v="2"/>
  </r>
  <r>
    <n v="2526"/>
    <s v="13ABC1090"/>
    <s v="Alcoholic Beverage Annual"/>
    <s v="CASPIAN GRILL"/>
    <s v="2716 FRANKFORT AVE "/>
    <n v="2716"/>
    <s v=" "/>
    <s v="FRANKFORT"/>
    <s v="AVE"/>
    <n v="-85.693272582299898"/>
    <n v="38.254464983699897"/>
    <d v="2018-09-30T00:00:00"/>
    <s v="RST"/>
    <s v="Restaurant / Cafe"/>
    <d v="2013-11-18T10:41:09"/>
    <n v="40206"/>
    <x v="7"/>
    <s v="CRESCENT HILL"/>
    <s v="C2"/>
    <s v="RLD"/>
    <s v="NQ2 Retail Drink (Restaurant)"/>
    <s v="ACTIVE"/>
    <m/>
    <s v="Codes and Regulations"/>
    <n v="1225989"/>
    <n v="277994"/>
    <x v="2"/>
  </r>
  <r>
    <n v="2527"/>
    <n v="33946"/>
    <s v="Alcoholic Beverage Annual"/>
    <s v="COME BACK INN"/>
    <s v="909 SWAN ST "/>
    <n v="909"/>
    <s v=" "/>
    <s v="SWAN"/>
    <s v="ST"/>
    <n v="-85.736470844099898"/>
    <n v="38.239164221400003"/>
    <d v="2018-10-31T00:00:00"/>
    <s v="RST"/>
    <s v="Restaurant / Cafe"/>
    <d v="2011-12-22T15:10:00"/>
    <n v="40204"/>
    <x v="3"/>
    <s v="GERMANTOWN"/>
    <s v="C1"/>
    <s v="RLD2"/>
    <s v="NQ2 Restaurant Liquor Drink (12 am till 2 am)"/>
    <s v="INACTIVE"/>
    <m/>
    <s v="Codes and Regulations"/>
    <n v="1213496"/>
    <n v="272620"/>
    <x v="7"/>
  </r>
  <r>
    <n v="2528"/>
    <n v="4319"/>
    <s v="Alcoholic Beverage Annual"/>
    <s v="VAULT LIQUORS &amp; SMOKES"/>
    <s v="1270 BARDSTOWN RD "/>
    <n v="1270"/>
    <s v=" "/>
    <s v="BARDSTOWN"/>
    <s v="RD"/>
    <n v="-85.715677223"/>
    <n v="38.235280067700003"/>
    <d v="2018-10-31T00:00:00"/>
    <s v="LIQ"/>
    <s v="Liquor Store"/>
    <d v="2004-04-26T10:30:00"/>
    <n v="40204"/>
    <x v="9"/>
    <s v="TYLER PARK"/>
    <s v="(C2)"/>
    <s v="LP"/>
    <s v="Quota Retail Package"/>
    <s v="ACTIVE"/>
    <m/>
    <s v="Codes and Regulations"/>
    <n v="1219445"/>
    <n v="271110"/>
    <x v="0"/>
  </r>
  <r>
    <n v="2529"/>
    <n v="31467"/>
    <s v="Alcoholic Beverage Annual"/>
    <s v="JOCKS SPORTS BAR"/>
    <s v="3423 BRECKENRIDGE LN "/>
    <n v="3423"/>
    <s v=" "/>
    <s v="BRECKENRIDGE"/>
    <s v="LN"/>
    <n v="-85.6222242037"/>
    <n v="38.198689517200002"/>
    <d v="2019-01-31T00:00:00"/>
    <s v="BAR"/>
    <s v="Bar"/>
    <d v="2011-02-28T16:39:00"/>
    <n v="40220"/>
    <x v="15"/>
    <m/>
    <s v="C1"/>
    <s v="MBRD"/>
    <s v="NQ4 Retail Malt Beverage Drink"/>
    <s v="ACTIVE"/>
    <m/>
    <s v="Codes and Regulations"/>
    <n v="1246086"/>
    <n v="257373"/>
    <x v="7"/>
  </r>
  <r>
    <n v="2530"/>
    <n v="31684"/>
    <s v="Alcoholic Beverage Annual"/>
    <s v="BORROMEO'S PIZZA &amp; ITALIAN"/>
    <s v="8607 SMYRNA PKY 101"/>
    <n v="8607"/>
    <s v=" "/>
    <s v="SMYRNA"/>
    <s v="PKY"/>
    <n v="-85.641747771499894"/>
    <n v="38.1234474996999"/>
    <d v="2019-01-31T00:00:00"/>
    <s v="RST"/>
    <s v="Restaurant / Cafe"/>
    <d v="2011-04-19T09:07:00"/>
    <n v="40228"/>
    <x v="24"/>
    <m/>
    <s v="C1"/>
    <s v="SD"/>
    <s v="Sunday Drink"/>
    <s v="ACTIVE"/>
    <m/>
    <s v="Codes and Regulations"/>
    <n v="1240062"/>
    <n v="230060"/>
    <x v="7"/>
  </r>
  <r>
    <n v="2531"/>
    <n v="32015"/>
    <s v="Alcoholic Beverage Annual"/>
    <s v="O'CONNELLS IRISH PUB"/>
    <s v="5520 FERN VALLEY RD 115"/>
    <n v="5520"/>
    <s v=" "/>
    <s v="FERN VALLEY"/>
    <s v="RD"/>
    <n v="-85.657544533299898"/>
    <n v="38.155576940899898"/>
    <d v="2019-01-31T00:00:00"/>
    <s v="BAR"/>
    <s v="Bar"/>
    <d v="2011-05-23T11:40:56"/>
    <n v="40228"/>
    <x v="0"/>
    <m/>
    <s v="C2"/>
    <s v="MBRD"/>
    <s v="NQ4 Retail Malt Beverage Drink"/>
    <s v="ACTIVE"/>
    <m/>
    <s v="Codes and Regulations"/>
    <n v="1235697"/>
    <n v="241828"/>
    <x v="7"/>
  </r>
  <r>
    <n v="2532"/>
    <n v="32050"/>
    <s v="Alcoholic Beverage Annual"/>
    <s v="SCORES LIQUORS"/>
    <s v="6714 SHEPHERDSVILLE RD "/>
    <n v="6714"/>
    <s v=" "/>
    <s v="SHEPHERDSVILLE"/>
    <s v="RD"/>
    <n v="-85.66035042"/>
    <n v="38.152121092199899"/>
    <d v="2019-01-31T00:00:00"/>
    <s v="LIQ"/>
    <s v="Liquor Store"/>
    <d v="2011-08-29T16:33:07"/>
    <n v="40228"/>
    <x v="17"/>
    <m/>
    <s v="C1"/>
    <s v="MBP"/>
    <s v="NQ Retail Malt Beverage Package"/>
    <s v="ACTIVE"/>
    <m/>
    <s v="Codes and Regulations"/>
    <n v="1234871"/>
    <n v="240582"/>
    <x v="7"/>
  </r>
  <r>
    <n v="2533"/>
    <n v="6453"/>
    <s v="Alcoholic Beverage Annual"/>
    <s v="J. R.'S QUICK MART"/>
    <s v="701 CAMP ST "/>
    <n v="701"/>
    <s v=" "/>
    <s v="CAMP"/>
    <s v="ST"/>
    <n v="-85.743683713400003"/>
    <n v="38.2314400148"/>
    <d v="2018-10-31T00:00:00"/>
    <s v="BAR"/>
    <s v="Bar"/>
    <d v="2004-10-04T14:26:00"/>
    <n v="40203"/>
    <x v="3"/>
    <s v="SHELBY PARK"/>
    <s v="R6"/>
    <s v="MBCO"/>
    <s v="NQ Retail Malt Beverage Combo (Package and Drink)"/>
    <s v="INACTIVE"/>
    <m/>
    <s v="Codes and Regulations"/>
    <n v="1211379"/>
    <n v="269841"/>
    <x v="0"/>
  </r>
  <r>
    <n v="2534"/>
    <n v="17989"/>
    <s v="Alcoholic Beverage Annual"/>
    <s v="LIQUOR WORLD-LAGRANGE RD"/>
    <s v="12418 LA GRANGE RD "/>
    <n v="12418"/>
    <s v=" "/>
    <s v="LA GRANGE"/>
    <s v="RD"/>
    <n v="-85.509334811599899"/>
    <n v="38.289778792500002"/>
    <d v="2019-02-28T00:00:00"/>
    <s v="LIQ"/>
    <s v="Liquor Store"/>
    <d v="2007-02-26T10:29:00"/>
    <n v="40245"/>
    <x v="1"/>
    <m/>
    <s v="C1"/>
    <s v="LD"/>
    <s v="Quota Retail Drink"/>
    <s v="ACTIVE"/>
    <m/>
    <s v="Codes and Regulations"/>
    <n v="1278978"/>
    <n v="290078"/>
    <x v="8"/>
  </r>
  <r>
    <n v="2535"/>
    <n v="17989"/>
    <s v="Alcoholic Beverage Annual"/>
    <s v="LIQUOR WORLD-LAGRANGE RD"/>
    <s v="12418 LA GRANGE RD "/>
    <n v="12418"/>
    <s v=" "/>
    <s v="LA GRANGE"/>
    <s v="RD"/>
    <n v="-85.509334811599899"/>
    <n v="38.289778792500002"/>
    <d v="2019-02-28T00:00:00"/>
    <s v="LIQ"/>
    <s v="Liquor Store"/>
    <d v="2007-02-26T10:29:00"/>
    <n v="40245"/>
    <x v="1"/>
    <m/>
    <s v="C1"/>
    <s v="MBCO"/>
    <s v="NQ Retail Malt Beverage Combo (Package and Drink)"/>
    <s v="ACTIVE"/>
    <m/>
    <s v="Codes and Regulations"/>
    <n v="1278978"/>
    <n v="290078"/>
    <x v="8"/>
  </r>
  <r>
    <n v="2536"/>
    <s v="15ABC1018"/>
    <s v="Alcoholic Beverage Annual"/>
    <s v="COURTYARD BY MARRIOTT"/>
    <s v="100 S 2ND ST "/>
    <n v="100"/>
    <s v="S"/>
    <s v="2ND"/>
    <s v="ST"/>
    <n v="-85.753736041300002"/>
    <n v="38.255849832800003"/>
    <d v="2018-11-30T00:00:00"/>
    <s v="HOT"/>
    <s v="Hotels"/>
    <d v="2015-02-25T17:22:00"/>
    <n v="40202"/>
    <x v="3"/>
    <s v="CENTRAL BUSINESS DISTRICT"/>
    <s v="(C3)"/>
    <s v="RLD"/>
    <s v="NQ2 Retail Drink (Restaurant)"/>
    <s v="ACTIVE"/>
    <d v="2015-02-25T17:21:59"/>
    <s v="Codes and Regulations"/>
    <n v="1208637"/>
    <n v="278776"/>
    <x v="1"/>
  </r>
  <r>
    <n v="2537"/>
    <s v="15ABC1018"/>
    <s v="Alcoholic Beverage Annual"/>
    <s v="COURTYARD BY MARRIOTT"/>
    <s v="100 S 2ND ST "/>
    <n v="100"/>
    <s v="S"/>
    <s v="2ND"/>
    <s v="ST"/>
    <n v="-85.753736041300002"/>
    <n v="38.255849832800003"/>
    <d v="2018-11-30T00:00:00"/>
    <s v="HOT"/>
    <s v="Hotels"/>
    <d v="2015-02-25T17:22:00"/>
    <n v="40202"/>
    <x v="3"/>
    <s v="CENTRAL BUSINESS DISTRICT"/>
    <s v="(C3)"/>
    <s v="SD"/>
    <s v="Sunday Drink"/>
    <s v="ACTIVE"/>
    <d v="2015-02-25T17:22:00"/>
    <s v="Codes and Regulations"/>
    <n v="1208637"/>
    <n v="278776"/>
    <x v="1"/>
  </r>
  <r>
    <n v="2538"/>
    <n v="5312"/>
    <s v="Alcoholic Beverage Annual"/>
    <s v="BUCKHEAD GRILL &amp; BAR"/>
    <s v="3020 BARDSTOWN RD "/>
    <n v="3020"/>
    <s v=" "/>
    <s v="BARDSTOWN"/>
    <s v="RD"/>
    <n v="-85.674567112199895"/>
    <n v="38.214029593200003"/>
    <d v="2019-01-31T00:00:00"/>
    <s v="RST"/>
    <s v="Restaurant / Cafe"/>
    <d v="2004-07-20T11:54:00"/>
    <n v="40205"/>
    <x v="9"/>
    <s v="GARDINER LANE"/>
    <s v="C1"/>
    <s v="RLD"/>
    <s v="NQ2 Retail Drink (Restaurant)"/>
    <s v="ACTIVE"/>
    <m/>
    <s v="Codes and Regulations"/>
    <n v="1231132"/>
    <n v="263187"/>
    <x v="0"/>
  </r>
  <r>
    <n v="2539"/>
    <n v="5312"/>
    <s v="Alcoholic Beverage Annual"/>
    <s v="BUCKHEAD GRILL &amp; BAR"/>
    <s v="3020 BARDSTOWN RD "/>
    <n v="3020"/>
    <s v=" "/>
    <s v="BARDSTOWN"/>
    <s v="RD"/>
    <n v="-85.674567112199895"/>
    <n v="38.214029593200003"/>
    <d v="2019-01-31T00:00:00"/>
    <s v="RST"/>
    <s v="Restaurant / Cafe"/>
    <d v="2004-07-20T11:54:00"/>
    <n v="40205"/>
    <x v="9"/>
    <s v="GARDINER LANE"/>
    <s v="C1"/>
    <s v="SD"/>
    <s v="Sunday Drink"/>
    <s v="ACTIVE"/>
    <m/>
    <s v="Codes and Regulations"/>
    <n v="1231132"/>
    <n v="263187"/>
    <x v="0"/>
  </r>
  <r>
    <n v="2540"/>
    <s v="15ABC1153"/>
    <s v="Alcoholic Beverage Annual"/>
    <s v="FINCASTLE WINE &amp; LIQUOR"/>
    <s v="4106 MURPHY LN "/>
    <n v="4106"/>
    <s v=" "/>
    <s v="MURPHY"/>
    <s v="LN"/>
    <n v="-85.534619818099898"/>
    <n v="38.303861005100003"/>
    <d v="2019-01-31T00:00:00"/>
    <s v="LIQ"/>
    <s v="Liquor Store"/>
    <d v="2015-09-23T13:12:29"/>
    <n v="40241"/>
    <x v="1"/>
    <m/>
    <s v="C1"/>
    <s v="MBP"/>
    <s v="NQ Retail Malt Beverage Package"/>
    <s v="ACTIVE"/>
    <d v="2015-09-23T13:12:29"/>
    <s v="Codes and Regulations"/>
    <n v="1271793"/>
    <n v="295306"/>
    <x v="1"/>
  </r>
  <r>
    <n v="2541"/>
    <s v="15ABC1155"/>
    <s v="Alcoholic Beverage Annual"/>
    <s v="BEEF O'BRADY'S"/>
    <s v="5628 BARDSTOWN RD "/>
    <n v="5628"/>
    <s v=" "/>
    <s v="BARDSTOWN"/>
    <s v="RD"/>
    <n v="-85.598325769200002"/>
    <n v="38.1628402487"/>
    <d v="2018-10-31T00:00:00"/>
    <s v="RST"/>
    <s v="Restaurant / Cafe"/>
    <d v="2015-09-21T17:21:53"/>
    <n v="40291"/>
    <x v="18"/>
    <m/>
    <s v="C1"/>
    <s v="RLD"/>
    <s v="NQ2 Retail Drink (Restaurant)"/>
    <s v="ACTIVE"/>
    <d v="2015-09-21T17:21:53"/>
    <s v="Codes and Regulations"/>
    <n v="1252762"/>
    <n v="244218"/>
    <x v="1"/>
  </r>
  <r>
    <n v="2542"/>
    <s v="15ABC1155"/>
    <s v="Alcoholic Beverage Annual"/>
    <s v="BEEF O'BRADY'S"/>
    <s v="5628 BARDSTOWN RD "/>
    <n v="5628"/>
    <s v=" "/>
    <s v="BARDSTOWN"/>
    <s v="RD"/>
    <n v="-85.598325769200002"/>
    <n v="38.1628402487"/>
    <d v="2018-10-31T00:00:00"/>
    <s v="RST"/>
    <s v="Restaurant / Cafe"/>
    <d v="2015-09-21T17:21:53"/>
    <n v="40291"/>
    <x v="18"/>
    <m/>
    <s v="C1"/>
    <s v="RLD2"/>
    <s v="NQ2 Restaurant Liquor Drink (12 am till 2 am)"/>
    <s v="ACTIVE"/>
    <d v="2015-09-21T17:21:53"/>
    <s v="Codes and Regulations"/>
    <n v="1252762"/>
    <n v="244218"/>
    <x v="1"/>
  </r>
  <r>
    <n v="2543"/>
    <s v="15ABC1135"/>
    <s v="Alcoholic Beverage Annual"/>
    <s v="HOLIDAY INN EXPRESS &amp; SUITES LOUISVILLE DOWNTOWN"/>
    <s v="800 W MARKET ST "/>
    <n v="800"/>
    <s v="W"/>
    <s v="MARKET"/>
    <s v="ST"/>
    <n v="-85.7637038676"/>
    <n v="38.255663400899898"/>
    <d v="2018-11-30T00:00:00"/>
    <s v="HOT"/>
    <s v="Hotels"/>
    <d v="2016-04-01T16:26:23"/>
    <n v="40202"/>
    <x v="3"/>
    <s v="CENTRAL BUSINESS DISTRICT"/>
    <s v="(C3)"/>
    <s v="LD"/>
    <s v="Quota Retail Drink"/>
    <s v="ACTIVE"/>
    <m/>
    <s v="Codes and Regulations"/>
    <n v="1205774"/>
    <n v="278755"/>
    <x v="6"/>
  </r>
  <r>
    <n v="2544"/>
    <s v="15ABC1135"/>
    <s v="Alcoholic Beverage Annual"/>
    <s v="HOLIDAY INN EXPRESS &amp; SUITES LOUISVILLE DOWNTOWN"/>
    <s v="800 W MARKET ST "/>
    <n v="800"/>
    <s v="W"/>
    <s v="MARKET"/>
    <s v="ST"/>
    <n v="-85.7637038676"/>
    <n v="38.255663400899898"/>
    <d v="2018-11-30T00:00:00"/>
    <s v="HOT"/>
    <s v="Hotels"/>
    <d v="2016-04-01T16:26:23"/>
    <n v="40202"/>
    <x v="3"/>
    <s v="CENTRAL BUSINESS DISTRICT"/>
    <s v="(C3)"/>
    <s v="MBRD"/>
    <s v="NQ4 Retail Malt Beverage Drink"/>
    <s v="ACTIVE"/>
    <m/>
    <s v="Codes and Regulations"/>
    <n v="1205774"/>
    <n v="278755"/>
    <x v="6"/>
  </r>
  <r>
    <n v="2545"/>
    <s v="16ABC1115"/>
    <s v="Alcoholic Beverage Annual"/>
    <s v="TASTE FINE WINES AND BOURBONS"/>
    <s v="634 E MARKET ST "/>
    <n v="634"/>
    <s v="E"/>
    <s v="MARKET"/>
    <s v="ST"/>
    <n v="-85.740516238799898"/>
    <n v="38.253207007900002"/>
    <d v="2018-11-30T00:00:00"/>
    <s v="LIQ"/>
    <s v="Liquor Store"/>
    <d v="2016-08-29T16:34:46"/>
    <n v="40202"/>
    <x v="3"/>
    <s v="PHOENIX HILL"/>
    <s v="C2"/>
    <s v="SD"/>
    <s v="Sunday Drink"/>
    <s v="ACTIVE"/>
    <d v="2016-08-29T16:34:46"/>
    <s v="Codes and Regulations"/>
    <n v="1212417"/>
    <n v="277752"/>
    <x v="6"/>
  </r>
  <r>
    <n v="2546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SD"/>
    <s v="Sunday Drink"/>
    <s v="ACTIVE"/>
    <d v="2016-07-21T09:35:33"/>
    <s v="Codes and Regulations"/>
    <n v="1217725"/>
    <n v="272319"/>
    <x v="6"/>
  </r>
  <r>
    <n v="2547"/>
    <s v="16ABC1113"/>
    <s v="Alcoholic Beverage Annual"/>
    <s v="BLUE LICK LIQUORS"/>
    <s v="9220 BLUE LICK RD "/>
    <n v="9220"/>
    <s v=" "/>
    <s v="BLUE LICK"/>
    <s v="RD"/>
    <n v="-85.689913145099894"/>
    <n v="38.114541061899899"/>
    <d v="2019-01-31T00:00:00"/>
    <s v="LIQ"/>
    <s v="Liquor Store"/>
    <d v="2016-07-27T15:55:03"/>
    <n v="40229"/>
    <x v="0"/>
    <m/>
    <s v="C1"/>
    <s v="LP"/>
    <s v="Quota Retail Package"/>
    <s v="ACTIVE"/>
    <m/>
    <s v="Codes and Regulations"/>
    <n v="1226157"/>
    <n v="227030"/>
    <x v="6"/>
  </r>
  <r>
    <n v="2548"/>
    <s v="ABC906303"/>
    <s v="Alcoholic Beverage Annual"/>
    <s v="PALACE THEATRE"/>
    <s v="625 S 4TH ST "/>
    <n v="625"/>
    <s v="S"/>
    <s v="4TH"/>
    <s v="ST"/>
    <n v="-85.757887562799894"/>
    <n v="38.2479581598"/>
    <d v="2018-11-30T00:00:00"/>
    <s v="THR"/>
    <s v="Theatre / Museum"/>
    <d v="2017-06-28T09:14:30"/>
    <n v="40202"/>
    <x v="3"/>
    <s v="CENTRAL BUSINESS DISTRICT"/>
    <s v="(C3)"/>
    <s v="CCC"/>
    <s v="NQ1 Retail Drink (Convention Center or Convention Hotel Complex)"/>
    <s v="ACTIVE"/>
    <d v="2017-06-28T09:14:30"/>
    <s v="Codes and Regulations"/>
    <n v="1207398"/>
    <n v="275922"/>
    <x v="13"/>
  </r>
  <r>
    <n v="2549"/>
    <n v="3319"/>
    <s v="Alcoholic Beverage Annual"/>
    <s v="KUHL'S LIQUORS &amp; DELI"/>
    <s v="7302 GRADE LN "/>
    <n v="7302"/>
    <s v=" "/>
    <s v="GRADE"/>
    <s v="LN"/>
    <n v="-85.738891405199894"/>
    <n v="38.1440537123"/>
    <d v="2019-02-28T00:00:00"/>
    <s v="LIQ"/>
    <s v="Liquor Store"/>
    <d v="2004-02-16T11:59:00"/>
    <n v="40219"/>
    <x v="16"/>
    <m/>
    <s v="EZ1"/>
    <s v="LP"/>
    <s v="Quota Retail Package"/>
    <s v="ACTIVE"/>
    <m/>
    <s v="Codes and Regulations"/>
    <n v="1212241"/>
    <n v="238000"/>
    <x v="0"/>
  </r>
  <r>
    <n v="2550"/>
    <s v="ABC906303"/>
    <s v="Alcoholic Beverage Annual"/>
    <s v="PALACE THEATRE"/>
    <s v="625 S 4TH ST "/>
    <n v="625"/>
    <s v="S"/>
    <s v="4TH"/>
    <s v="ST"/>
    <n v="-85.757887562799894"/>
    <n v="38.2479581598"/>
    <d v="2018-11-30T00:00:00"/>
    <s v="THR"/>
    <s v="Theatre / Museum"/>
    <d v="2017-06-28T09:14:30"/>
    <n v="40202"/>
    <x v="3"/>
    <s v="CENTRAL BUSINESS DISTRICT"/>
    <s v="(C3)"/>
    <s v="ESL"/>
    <s v="Extended Hours Supplement"/>
    <s v="ACTIVE"/>
    <d v="2017-06-28T09:14:30"/>
    <s v="Codes and Regulations"/>
    <n v="1207398"/>
    <n v="275922"/>
    <x v="13"/>
  </r>
  <r>
    <n v="2551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SD"/>
    <s v="Sunday Drink"/>
    <s v="ACTIVE"/>
    <d v="2017-07-17T10:49:51"/>
    <s v="Codes and Regulations"/>
    <n v="1223522"/>
    <n v="250636"/>
    <x v="13"/>
  </r>
  <r>
    <n v="2552"/>
    <s v="ABC916065"/>
    <s v="Alcoholic Beverage Annual"/>
    <s v="WHISKEY DRY BY ED LEE"/>
    <s v="412 S 4TH ST 140"/>
    <n v="412"/>
    <s v="S"/>
    <s v="4TH"/>
    <s v="ST"/>
    <n v="-85.757556097299897"/>
    <n v="38.252458252899899"/>
    <d v="2018-11-30T00:00:00"/>
    <s v="BAR"/>
    <s v="Bar"/>
    <d v="2018-01-29T15:07:01"/>
    <n v="40202"/>
    <x v="3"/>
    <s v="CENTRAL BUSINESS DISTRICT"/>
    <s v="(C3)"/>
    <s v="SD"/>
    <s v="Sunday Drink"/>
    <s v="ACTIVE"/>
    <d v="2018-01-29T15:07:01"/>
    <s v="Codes and Regulations"/>
    <n v="1207520"/>
    <n v="277559"/>
    <x v="15"/>
  </r>
  <r>
    <n v="2553"/>
    <s v="ABC916065"/>
    <s v="Alcoholic Beverage Annual"/>
    <s v="WHISKEY DRY BY ED LEE"/>
    <s v="412 S 4TH ST 140"/>
    <n v="412"/>
    <s v="S"/>
    <s v="4TH"/>
    <s v="ST"/>
    <n v="-85.757556097299897"/>
    <n v="38.252458252899899"/>
    <d v="2018-11-30T00:00:00"/>
    <s v="BAR"/>
    <s v="Bar"/>
    <d v="2018-01-29T15:07:01"/>
    <n v="40202"/>
    <x v="3"/>
    <s v="CENTRAL BUSINESS DISTRICT"/>
    <s v="(C3)"/>
    <s v="MBRD4"/>
    <s v="NQ4 Retail Malt Beverage Drink (12 am till 4 am)"/>
    <s v="ACTIVE"/>
    <d v="2018-01-29T15:07:01"/>
    <s v="Codes and Regulations"/>
    <n v="1207520"/>
    <n v="277559"/>
    <x v="15"/>
  </r>
  <r>
    <n v="2554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MBRD2"/>
    <s v="NQ4 Retail Malt Beverage Drink (12 am till 2 am)"/>
    <s v="ACTIVE"/>
    <m/>
    <s v="Codes and Regulations"/>
    <n v="1214242"/>
    <n v="258562"/>
    <x v="6"/>
  </r>
  <r>
    <n v="2555"/>
    <s v="ABC916543"/>
    <s v="Alcoholic Beverage Annual"/>
    <s v="BANDIDO TAQUERIA MEXICANA"/>
    <s v="423 UNIVERSITY BLVD "/>
    <n v="423"/>
    <s v=" "/>
    <s v="UNIVERSITY"/>
    <s v="BLVD"/>
    <n v="-85.751504844899898"/>
    <n v="38.214476934499899"/>
    <d v="2019-01-31T00:00:00"/>
    <s v="RST"/>
    <s v="Restaurant / Cafe"/>
    <d v="2017-05-01T13:07:03"/>
    <n v="40217"/>
    <x v="2"/>
    <s v="SAINT JOSEPH"/>
    <s v="C2"/>
    <s v="MBRD"/>
    <s v="NQ4 Retail Malt Beverage Drink"/>
    <s v="ACTIVE"/>
    <m/>
    <s v="Codes and Regulations"/>
    <n v="1209032"/>
    <n v="263701"/>
    <x v="13"/>
  </r>
  <r>
    <n v="2556"/>
    <s v="ABC916543"/>
    <s v="Alcoholic Beverage Annual"/>
    <s v="BANDIDO TAQUERIA MEXICANA"/>
    <s v="423 UNIVERSITY BLVD "/>
    <n v="423"/>
    <s v=" "/>
    <s v="UNIVERSITY"/>
    <s v="BLVD"/>
    <n v="-85.751504844899898"/>
    <n v="38.214476934499899"/>
    <d v="2019-01-31T00:00:00"/>
    <s v="RST"/>
    <s v="Restaurant / Cafe"/>
    <d v="2017-05-01T13:07:03"/>
    <n v="40217"/>
    <x v="2"/>
    <s v="SAINT JOSEPH"/>
    <s v="C2"/>
    <s v="MBRD4"/>
    <s v="NQ4 Retail Malt Beverage Drink (12 am till 4 am)"/>
    <s v="ACTIVE"/>
    <m/>
    <s v="Codes and Regulations"/>
    <n v="1209032"/>
    <n v="263701"/>
    <x v="13"/>
  </r>
  <r>
    <n v="2557"/>
    <s v="ABC916911"/>
    <s v="Alcoholic Beverage Annual"/>
    <s v="BUTCHERTOWN PIZZA HALL"/>
    <s v="1301 STORY AVE "/>
    <n v="1301"/>
    <s v=" "/>
    <s v="STORY"/>
    <s v="AVE"/>
    <n v="-85.7279224040999"/>
    <n v="38.256289175200003"/>
    <d v="2018-09-30T00:00:00"/>
    <s v="RST"/>
    <s v="Restaurant / Cafe"/>
    <d v="2017-06-16T12:43:24"/>
    <n v="40206"/>
    <x v="3"/>
    <s v="BUTCHERTOWN"/>
    <s v="C3"/>
    <s v="SD"/>
    <s v="Sunday Drink"/>
    <s v="ACTIVE"/>
    <d v="2017-06-16T12:43:24"/>
    <s v="Codes and Regulations"/>
    <n v="1216051"/>
    <n v="278816"/>
    <x v="13"/>
  </r>
  <r>
    <n v="2558"/>
    <s v="ABC916998"/>
    <s v="Alcoholic Beverage Annual"/>
    <s v="WILD GINGER"/>
    <s v="9415 NORTON COMMONS BLVD 101"/>
    <n v="9415"/>
    <s v=" "/>
    <s v="NORTON COMMONS"/>
    <s v="BLVD"/>
    <n v="-85.567140161599895"/>
    <n v="38.324626075200001"/>
    <d v="2019-02-28T00:00:00"/>
    <s v="RST"/>
    <s v="Restaurant / Cafe"/>
    <d v="2017-06-13T08:41:33"/>
    <n v="40059"/>
    <x v="6"/>
    <m/>
    <s v="PVD"/>
    <s v="SD"/>
    <s v="Sunday Drink"/>
    <s v="INACTIVE"/>
    <m/>
    <s v="Codes and Regulations"/>
    <n v="1262570"/>
    <n v="302999"/>
    <x v="13"/>
  </r>
  <r>
    <n v="2559"/>
    <s v="ABC917126"/>
    <s v="Alcoholic Beverage Annual"/>
    <s v="CROWN LIQUOR"/>
    <s v="5930 COOPER CHAPEL RD "/>
    <n v="5930"/>
    <s v=" "/>
    <s v="COOPER CHAPEL"/>
    <s v="RD"/>
    <n v="-85.649366059499897"/>
    <n v="38.1041675285"/>
    <d v="2019-01-31T00:00:00"/>
    <s v="LIQ"/>
    <s v="Liquor Store"/>
    <d v="2017-05-24T08:49:37"/>
    <n v="40229"/>
    <x v="24"/>
    <m/>
    <s v="C1"/>
    <s v="LP"/>
    <s v="Quota Retail Package"/>
    <s v="ACTIVE"/>
    <d v="2017-05-24T08:49:37"/>
    <s v="Codes and Regulations"/>
    <n v="1237764"/>
    <n v="223073"/>
    <x v="13"/>
  </r>
  <r>
    <n v="2560"/>
    <s v="ABC917222"/>
    <s v="Alcoholic Beverage Annual"/>
    <s v="SMYRNA LIQUORS"/>
    <s v="8605 SMYRNA PKY 101"/>
    <n v="8605"/>
    <s v=" "/>
    <s v="SMYRNA"/>
    <s v="PKY"/>
    <n v="-85.642723598100005"/>
    <n v="38.123935682300001"/>
    <d v="2019-01-31T00:00:00"/>
    <s v="LIQ"/>
    <s v="Liquor Store"/>
    <d v="2017-10-25T08:33:17"/>
    <n v="40228"/>
    <x v="24"/>
    <m/>
    <s v="C1"/>
    <s v="MBP2"/>
    <s v="NQ Retail Malt Beverage Package (12 am till 2 am)"/>
    <s v="ACTIVE"/>
    <m/>
    <s v="Codes and Regulations"/>
    <n v="1239784"/>
    <n v="230242"/>
    <x v="13"/>
  </r>
  <r>
    <n v="2561"/>
    <n v="5160"/>
    <s v="Alcoholic Beverage Annual"/>
    <s v="KINGFISH RESTAURANT #1"/>
    <s v="3021 RIVER RD "/>
    <n v="3021"/>
    <s v=" "/>
    <s v="RIVER"/>
    <s v="RD"/>
    <n v="-85.699452816700003"/>
    <n v="38.281071896500002"/>
    <d v="2018-07-31T16:18:00"/>
    <s v="RST"/>
    <s v="Restaurant / Cafe"/>
    <d v="2004-07-08T08:40:00"/>
    <n v="40207"/>
    <x v="4"/>
    <m/>
    <s v="C2"/>
    <s v="MBP"/>
    <s v="NQ Retail Malt Beverage Package"/>
    <s v="ACTIVE"/>
    <m/>
    <s v="Codes and Regulations"/>
    <n v="1224367"/>
    <n v="287710"/>
    <x v="0"/>
  </r>
  <r>
    <n v="2562"/>
    <n v="3822"/>
    <s v="Alcoholic Beverage Annual"/>
    <s v="THE WRIGHT PLACE"/>
    <s v="501 N 33RD ST "/>
    <n v="501"/>
    <s v="N"/>
    <s v="33RD"/>
    <s v="ST"/>
    <n v="-85.800562889999895"/>
    <n v="38.273061638500003"/>
    <d v="2019-03-31T00:00:00"/>
    <s v="BAR"/>
    <s v="Bar"/>
    <d v="2004-03-11T15:07:00"/>
    <n v="40212"/>
    <x v="8"/>
    <s v="PORTLAND"/>
    <s v="C2"/>
    <s v="LD"/>
    <s v="Quota Retail Drink"/>
    <s v="ACTIVE"/>
    <m/>
    <s v="Codes and Regulations"/>
    <n v="1195298"/>
    <n v="285266"/>
    <x v="0"/>
  </r>
  <r>
    <n v="2563"/>
    <n v="3822"/>
    <s v="Alcoholic Beverage Annual"/>
    <s v="THE WRIGHT PLACE"/>
    <s v="501 N 33RD ST "/>
    <n v="501"/>
    <s v="N"/>
    <s v="33RD"/>
    <s v="ST"/>
    <n v="-85.800562889999895"/>
    <n v="38.273061638500003"/>
    <d v="2019-03-31T00:00:00"/>
    <s v="BAR"/>
    <s v="Bar"/>
    <d v="2004-03-11T15:07:00"/>
    <n v="40212"/>
    <x v="8"/>
    <s v="PORTLAND"/>
    <s v="C2"/>
    <s v="LD4"/>
    <s v="Quota Retail Drink (12 AM - 4 AM)"/>
    <s v="ACTIVE"/>
    <m/>
    <s v="Codes and Regulations"/>
    <n v="1195298"/>
    <n v="285266"/>
    <x v="0"/>
  </r>
  <r>
    <n v="2564"/>
    <s v="14ABC1075"/>
    <s v="Alcoholic Beverage Annual"/>
    <s v="BAMBI BAR"/>
    <s v="2701 BARDSTOWN RD "/>
    <n v="2701"/>
    <s v=" "/>
    <s v="BARDSTOWN"/>
    <s v="RD"/>
    <n v="-85.681878801300002"/>
    <n v="38.221539274999898"/>
    <d v="2019-01-31T00:00:00"/>
    <s v="BAR"/>
    <s v="Bar"/>
    <d v="2014-05-19T13:36:25"/>
    <n v="40205"/>
    <x v="9"/>
    <s v="HIGHLANDS DOUGLASS"/>
    <s v="(C2)"/>
    <s v="LD"/>
    <s v="Quota Retail Drink"/>
    <s v="ACTIVE"/>
    <m/>
    <s v="Codes and Regulations"/>
    <n v="1229074"/>
    <n v="265954"/>
    <x v="3"/>
  </r>
  <r>
    <n v="2565"/>
    <n v="3822"/>
    <s v="Alcoholic Beverage Annual"/>
    <s v="THE WRIGHT PLACE"/>
    <s v="501 N 33RD ST "/>
    <n v="501"/>
    <s v="N"/>
    <s v="33RD"/>
    <s v="ST"/>
    <n v="-85.800562889999895"/>
    <n v="38.273061638500003"/>
    <d v="2019-03-31T00:00:00"/>
    <s v="BAR"/>
    <s v="Bar"/>
    <d v="2004-03-11T15:07:00"/>
    <n v="40212"/>
    <x v="8"/>
    <s v="PORTLAND"/>
    <s v="C2"/>
    <s v="SD"/>
    <s v="Sunday Drink"/>
    <s v="ACTIVE"/>
    <m/>
    <s v="Codes and Regulations"/>
    <n v="1195298"/>
    <n v="285266"/>
    <x v="0"/>
  </r>
  <r>
    <n v="2566"/>
    <n v="3828"/>
    <s v="Alcoholic Beverage Annual"/>
    <s v="VERMONT LIQUORS"/>
    <s v="509 LOUIS COLEMAN JR DR "/>
    <n v="509"/>
    <s v=" "/>
    <s v="LOUIS COLEMAN JR"/>
    <s v="DR"/>
    <n v="-85.807056655300002"/>
    <n v="38.256164591500003"/>
    <d v="2019-03-31T00:00:00"/>
    <s v="LIQ"/>
    <s v="Liquor Store"/>
    <d v="2004-03-15T08:47:00"/>
    <n v="40211"/>
    <x v="8"/>
    <s v="SHAWNEE"/>
    <s v="C1"/>
    <s v="LP"/>
    <s v="Quota Retail Package"/>
    <s v="ACTIVE"/>
    <m/>
    <s v="Codes and Regulations"/>
    <n v="1193330"/>
    <n v="279145"/>
    <x v="0"/>
  </r>
  <r>
    <n v="2567"/>
    <n v="5108"/>
    <s v="Alcoholic Beverage Annual"/>
    <s v="BRISTOL BAR AND GRILLE"/>
    <s v="1321 BARDSTOWN RD "/>
    <n v="1321"/>
    <s v=" "/>
    <s v="BARDSTOWN"/>
    <s v="RD"/>
    <n v="-85.714499454000006"/>
    <n v="38.235064151499898"/>
    <d v="2018-07-31T00:00:00"/>
    <s v="RST"/>
    <s v="Restaurant / Cafe"/>
    <d v="2004-07-06T13:39:00"/>
    <n v="40204"/>
    <x v="9"/>
    <s v="CHEROKEE TRIANGLE"/>
    <s v="(C2)"/>
    <s v="MBRD"/>
    <s v="NQ4 Retail Malt Beverage Drink"/>
    <s v="ACTIVE"/>
    <m/>
    <s v="Codes and Regulations"/>
    <n v="1219782"/>
    <n v="271026"/>
    <x v="0"/>
  </r>
  <r>
    <n v="2568"/>
    <n v="5108"/>
    <s v="Alcoholic Beverage Annual"/>
    <s v="BRISTOL BAR AND GRILLE"/>
    <s v="1321 BARDSTOWN RD "/>
    <n v="1321"/>
    <s v=" "/>
    <s v="BARDSTOWN"/>
    <s v="RD"/>
    <n v="-85.714499454000006"/>
    <n v="38.235064151499898"/>
    <d v="2018-07-31T00:00:00"/>
    <s v="RST"/>
    <s v="Restaurant / Cafe"/>
    <d v="2004-07-06T13:39:00"/>
    <n v="40204"/>
    <x v="9"/>
    <s v="CHEROKEE TRIANGLE"/>
    <s v="(C2)"/>
    <s v="LD2"/>
    <s v="Quota Retail Drink (12 AM - 2 AM)"/>
    <s v="ACTIVE"/>
    <m/>
    <s v="Codes and Regulations"/>
    <n v="1219782"/>
    <n v="271026"/>
    <x v="0"/>
  </r>
  <r>
    <n v="2569"/>
    <n v="3829"/>
    <s v="Alcoholic Beverage Annual"/>
    <s v="RED DOG LIQUORS"/>
    <s v="2930 WILSON AVE "/>
    <n v="2930"/>
    <s v=" "/>
    <s v="WILSON"/>
    <s v="AVE"/>
    <n v="-85.803242520599895"/>
    <n v="38.2304239495"/>
    <d v="2019-03-31T00:00:00"/>
    <s v="LIQ"/>
    <s v="Liquor Store"/>
    <d v="2004-03-12T15:56:00"/>
    <n v="40211"/>
    <x v="25"/>
    <s v="PARK DUVALLE"/>
    <s v="C1"/>
    <s v="LP"/>
    <s v="Quota Retail Package"/>
    <s v="ACTIVE"/>
    <m/>
    <s v="Codes and Regulations"/>
    <n v="1194267"/>
    <n v="269754"/>
    <x v="0"/>
  </r>
  <r>
    <n v="2570"/>
    <n v="5108"/>
    <s v="Alcoholic Beverage Annual"/>
    <s v="BRISTOL BAR AND GRILLE"/>
    <s v="1321 BARDSTOWN RD "/>
    <n v="1321"/>
    <s v=" "/>
    <s v="BARDSTOWN"/>
    <s v="RD"/>
    <n v="-85.714499454000006"/>
    <n v="38.235064151499898"/>
    <d v="2018-07-31T00:00:00"/>
    <s v="RST"/>
    <s v="Restaurant / Cafe"/>
    <d v="2004-07-06T13:39:00"/>
    <n v="40204"/>
    <x v="9"/>
    <s v="CHEROKEE TRIANGLE"/>
    <s v="(C2)"/>
    <s v="MBRD2"/>
    <s v="NQ4 Retail Malt Beverage Drink (12 am till 2 am)"/>
    <s v="ACTIVE"/>
    <m/>
    <s v="Codes and Regulations"/>
    <n v="1219782"/>
    <n v="271026"/>
    <x v="0"/>
  </r>
  <r>
    <n v="2571"/>
    <n v="5114"/>
    <s v="Alcoholic Beverage Annual"/>
    <s v="COX'S SMOKER'S OUTLET"/>
    <s v="8094 DIXIE HWY "/>
    <n v="8094"/>
    <s v=" "/>
    <s v="DIXIE"/>
    <s v="HWY"/>
    <n v="-85.845779622099897"/>
    <n v="38.134378723399898"/>
    <d v="2018-07-31T00:00:00"/>
    <s v="LIQ"/>
    <s v="Liquor Store"/>
    <d v="2004-07-06T14:53:00"/>
    <n v="40258"/>
    <x v="5"/>
    <m/>
    <s v="C1"/>
    <s v="MBP"/>
    <s v="NQ Retail Malt Beverage Package"/>
    <s v="ACTIVE"/>
    <m/>
    <s v="Codes and Regulations"/>
    <n v="1181444"/>
    <n v="234992"/>
    <x v="0"/>
  </r>
  <r>
    <n v="2572"/>
    <n v="5553"/>
    <s v="Alcoholic Beverage Annual"/>
    <s v="CIRCLE K #3231"/>
    <s v="2100 PORTLAND AVE "/>
    <n v="2100"/>
    <s v=" "/>
    <s v="PORTLAND"/>
    <s v="AVE"/>
    <n v="-85.783174843300003"/>
    <n v="38.2682597579999"/>
    <d v="2018-08-31T00:00:00"/>
    <s v="GRO"/>
    <s v="Grocery / Food Mart"/>
    <d v="2004-08-02T09:47:00"/>
    <n v="40212"/>
    <x v="8"/>
    <s v="PORTLAND"/>
    <s v="C2"/>
    <s v="MBP2"/>
    <s v="NQ Retail Malt Beverage Package (12 am till 2 am)"/>
    <s v="ACTIVE"/>
    <m/>
    <s v="Codes and Regulations"/>
    <n v="1200260"/>
    <n v="283434"/>
    <x v="0"/>
  </r>
  <r>
    <n v="2573"/>
    <n v="7282"/>
    <s v="Alcoholic Beverage Annual"/>
    <s v="WAL-MART SUPERCENTER #5418"/>
    <s v="2020 BASHFORD MANOR LN "/>
    <n v="2020"/>
    <s v=" "/>
    <s v="BASHFORD MANOR"/>
    <s v="LN"/>
    <n v="-85.6674824153"/>
    <n v="38.199343260200003"/>
    <d v="2018-08-31T00:00:00"/>
    <s v="GRO"/>
    <s v="Grocery / Food Mart"/>
    <d v="2005-01-24T08:16:00"/>
    <n v="40218"/>
    <x v="22"/>
    <m/>
    <s v="C2"/>
    <s v="MBP"/>
    <s v="NQ Retail Malt Beverage Package"/>
    <s v="ACTIVE"/>
    <m/>
    <s v="Codes and Regulations"/>
    <n v="1233085"/>
    <n v="257808"/>
    <x v="4"/>
  </r>
  <r>
    <n v="2574"/>
    <n v="17863"/>
    <s v="Alcoholic Beverage Annual"/>
    <s v="WAL-MART NBRHD MARKET #3841"/>
    <s v="3101 POPLAR LEVEL RD "/>
    <n v="3101"/>
    <s v=" "/>
    <s v="POPLAR LEVEL"/>
    <s v="RD"/>
    <n v="-85.719543899200005"/>
    <n v="38.213161697700002"/>
    <d v="2018-08-31T00:00:00"/>
    <s v="GRO"/>
    <s v="Grocery / Food Mart"/>
    <d v="2007-03-02T14:00:00"/>
    <n v="40217"/>
    <x v="22"/>
    <s v="POPLAR LEVEL"/>
    <s v="C1"/>
    <s v="MBP"/>
    <s v="NQ Retail Malt Beverage Package"/>
    <s v="ACTIVE"/>
    <m/>
    <s v="Codes and Regulations"/>
    <n v="1218206"/>
    <n v="263074"/>
    <x v="8"/>
  </r>
  <r>
    <n v="2575"/>
    <n v="17863"/>
    <s v="Alcoholic Beverage Annual"/>
    <s v="WAL-MART NBRHD MARKET #3841"/>
    <s v="3101 POPLAR LEVEL RD "/>
    <n v="3101"/>
    <s v=" "/>
    <s v="POPLAR LEVEL"/>
    <s v="RD"/>
    <n v="-85.719543899200005"/>
    <n v="38.213161697700002"/>
    <d v="2018-08-31T00:00:00"/>
    <s v="GRO"/>
    <s v="Grocery / Food Mart"/>
    <d v="2007-03-02T14:00:00"/>
    <n v="40217"/>
    <x v="22"/>
    <s v="POPLAR LEVEL"/>
    <s v="C1"/>
    <s v="MBP2"/>
    <s v="NQ Retail Malt Beverage Package (12 am till 2 am)"/>
    <s v="ACTIVE"/>
    <m/>
    <s v="Codes and Regulations"/>
    <n v="1218206"/>
    <n v="263074"/>
    <x v="8"/>
  </r>
  <r>
    <n v="2576"/>
    <n v="5572"/>
    <s v="Alcoholic Beverage Annual"/>
    <s v="THORNTON OIL #31"/>
    <s v="12412 LA GRANGE RD "/>
    <n v="12412"/>
    <s v=" "/>
    <s v="LA GRANGE"/>
    <s v="RD"/>
    <n v="-85.511246508599896"/>
    <n v="38.289505519800002"/>
    <d v="2018-08-31T00:00:00"/>
    <s v="GRO"/>
    <s v="Grocery / Food Mart"/>
    <d v="2004-08-02T10:51:00"/>
    <n v="40245"/>
    <x v="1"/>
    <m/>
    <s v="C1"/>
    <s v="MBP"/>
    <s v="NQ Retail Malt Beverage Package"/>
    <s v="ACTIVE"/>
    <m/>
    <s v="Codes and Regulations"/>
    <n v="1278428"/>
    <n v="289986"/>
    <x v="0"/>
  </r>
  <r>
    <n v="2577"/>
    <n v="5574"/>
    <s v="Alcoholic Beverage Annual"/>
    <s v="THORNTON OIL #155"/>
    <s v="8405 NATIONAL TPKE "/>
    <n v="8405"/>
    <s v=" "/>
    <s v="NATIONAL"/>
    <s v="TPKE"/>
    <n v="-85.748372315599894"/>
    <n v="38.1275582630999"/>
    <d v="2018-08-31T00:00:00"/>
    <s v="GRO"/>
    <s v="Grocery / Food Mart"/>
    <d v="2004-08-02T10:56:00"/>
    <n v="40214"/>
    <x v="16"/>
    <m/>
    <s v="EZ1"/>
    <s v="MBP"/>
    <s v="NQ Retail Malt Beverage Package"/>
    <s v="ACTIVE"/>
    <m/>
    <s v="Codes and Regulations"/>
    <n v="1209417"/>
    <n v="232038"/>
    <x v="0"/>
  </r>
  <r>
    <n v="2578"/>
    <n v="5574"/>
    <s v="Alcoholic Beverage Annual"/>
    <s v="THORNTON OIL #155"/>
    <s v="8405 NATIONAL TPKE "/>
    <n v="8405"/>
    <s v=" "/>
    <s v="NATIONAL"/>
    <s v="TPKE"/>
    <n v="-85.748372315599894"/>
    <n v="38.1275582630999"/>
    <d v="2018-08-31T00:00:00"/>
    <s v="GRO"/>
    <s v="Grocery / Food Mart"/>
    <d v="2004-08-02T10:56:00"/>
    <n v="40214"/>
    <x v="16"/>
    <m/>
    <s v="EZ1"/>
    <s v="MBP2"/>
    <s v="NQ Retail Malt Beverage Package (12 am till 2 am)"/>
    <s v="ACTIVE"/>
    <m/>
    <s v="Codes and Regulations"/>
    <n v="1209417"/>
    <n v="232038"/>
    <x v="0"/>
  </r>
  <r>
    <n v="2579"/>
    <n v="5316"/>
    <s v="Alcoholic Beverage Annual"/>
    <s v="EL CAPORAL MEX. RESTAURANT #2"/>
    <s v="2209 MEADOW DR "/>
    <n v="2209"/>
    <s v=" "/>
    <s v="MEADOW"/>
    <s v="DR"/>
    <n v="-85.664579217400004"/>
    <n v="38.204670687499899"/>
    <d v="2019-01-31T00:00:00"/>
    <s v="RST"/>
    <s v="Restaurant / Cafe"/>
    <d v="2004-07-20T12:40:00"/>
    <n v="40218"/>
    <x v="15"/>
    <s v="BON AIR"/>
    <s v="C1"/>
    <s v="RLD"/>
    <s v="NQ2 Retail Drink (Restaurant)"/>
    <s v="ACTIVE"/>
    <m/>
    <s v="Codes and Regulations"/>
    <n v="1233949"/>
    <n v="259735"/>
    <x v="0"/>
  </r>
  <r>
    <n v="2580"/>
    <n v="5316"/>
    <s v="Alcoholic Beverage Annual"/>
    <s v="EL CAPORAL MEX. RESTAURANT #2"/>
    <s v="2209 MEADOW DR "/>
    <n v="2209"/>
    <s v=" "/>
    <s v="MEADOW"/>
    <s v="DR"/>
    <n v="-85.664579217400004"/>
    <n v="38.204670687499899"/>
    <d v="2019-01-31T00:00:00"/>
    <s v="RST"/>
    <s v="Restaurant / Cafe"/>
    <d v="2004-07-20T12:40:00"/>
    <n v="40218"/>
    <x v="15"/>
    <s v="BON AIR"/>
    <s v="C1"/>
    <s v="SD"/>
    <s v="Sunday Drink"/>
    <s v="ACTIVE"/>
    <m/>
    <s v="Codes and Regulations"/>
    <n v="1233949"/>
    <n v="259735"/>
    <x v="0"/>
  </r>
  <r>
    <n v="2581"/>
    <n v="5318"/>
    <s v="Alcoholic Beverage Annual"/>
    <s v="EL NOPAL BAR &amp; GRILL"/>
    <s v="11336 PRESTON HWY "/>
    <n v="11336"/>
    <s v=" "/>
    <s v="PRESTON"/>
    <s v="HWY"/>
    <n v="-85.670235826699894"/>
    <n v="38.083968229200003"/>
    <d v="2019-01-31T00:00:00"/>
    <s v="RST"/>
    <s v="Restaurant / Cafe"/>
    <d v="2004-07-20T13:06:00"/>
    <n v="40229"/>
    <x v="16"/>
    <m/>
    <s v="C2"/>
    <s v="RLD"/>
    <s v="NQ2 Retail Drink (Restaurant)"/>
    <s v="ACTIVE"/>
    <m/>
    <s v="Codes and Regulations"/>
    <n v="1231646"/>
    <n v="215810"/>
    <x v="0"/>
  </r>
  <r>
    <n v="2582"/>
    <n v="5318"/>
    <s v="Alcoholic Beverage Annual"/>
    <s v="EL NOPAL BAR &amp; GRILL"/>
    <s v="11336 PRESTON HWY "/>
    <n v="11336"/>
    <s v=" "/>
    <s v="PRESTON"/>
    <s v="HWY"/>
    <n v="-85.670235826699894"/>
    <n v="38.083968229200003"/>
    <d v="2019-01-31T00:00:00"/>
    <s v="RST"/>
    <s v="Restaurant / Cafe"/>
    <d v="2004-07-20T13:06:00"/>
    <n v="40229"/>
    <x v="16"/>
    <m/>
    <s v="C2"/>
    <s v="SD"/>
    <s v="Sunday Drink"/>
    <s v="ACTIVE"/>
    <m/>
    <s v="Codes and Regulations"/>
    <n v="1231646"/>
    <n v="215810"/>
    <x v="0"/>
  </r>
  <r>
    <n v="2583"/>
    <n v="5320"/>
    <s v="Alcoholic Beverage Annual"/>
    <s v="EL NOPALES MEXICAN RESTAURANT"/>
    <s v="9451 WESTPORT RD 101"/>
    <n v="9451"/>
    <s v=" "/>
    <s v="WESTPORT"/>
    <s v="RD"/>
    <n v="-85.577341773699899"/>
    <n v="38.287911110700001"/>
    <d v="2019-01-31T00:00:00"/>
    <s v="RST"/>
    <s v="Restaurant / Cafe"/>
    <d v="2004-07-20T13:25:00"/>
    <n v="40241"/>
    <x v="1"/>
    <m/>
    <s v="C2"/>
    <s v="RLD"/>
    <s v="NQ2 Retail Drink (Restaurant)"/>
    <s v="ACTIVE"/>
    <m/>
    <s v="Codes and Regulations"/>
    <n v="1259451"/>
    <n v="289672"/>
    <x v="0"/>
  </r>
  <r>
    <n v="2584"/>
    <n v="5320"/>
    <s v="Alcoholic Beverage Annual"/>
    <s v="EL NOPALES MEXICAN RESTAURANT"/>
    <s v="9451 WESTPORT RD 101"/>
    <n v="9451"/>
    <s v=" "/>
    <s v="WESTPORT"/>
    <s v="RD"/>
    <n v="-85.577341773699899"/>
    <n v="38.287911110700001"/>
    <d v="2019-01-31T00:00:00"/>
    <s v="RST"/>
    <s v="Restaurant / Cafe"/>
    <d v="2004-07-20T13:25:00"/>
    <n v="40241"/>
    <x v="1"/>
    <m/>
    <s v="C2"/>
    <s v="SD"/>
    <s v="Sunday Drink"/>
    <s v="ACTIVE"/>
    <m/>
    <s v="Codes and Regulations"/>
    <n v="1259451"/>
    <n v="289672"/>
    <x v="0"/>
  </r>
  <r>
    <n v="2585"/>
    <n v="5321"/>
    <s v="Alcoholic Beverage Annual"/>
    <s v="PIZZA COMPANY, THE"/>
    <s v="2931 RICHLAND AVE "/>
    <n v="2931"/>
    <s v=" "/>
    <s v="RICHLAND"/>
    <s v="AVE"/>
    <n v="-85.625864424"/>
    <n v="38.221117075899897"/>
    <d v="2019-01-31T00:00:00"/>
    <s v="RST"/>
    <s v="Restaurant / Cafe"/>
    <d v="2004-07-20T13:36:00"/>
    <n v="40220"/>
    <x v="15"/>
    <s v="HIKES POINT"/>
    <s v="C1"/>
    <s v="RLD"/>
    <s v="NQ2 Retail Drink (Restaurant)"/>
    <s v="ACTIVE"/>
    <m/>
    <s v="Codes and Regulations"/>
    <n v="1245162"/>
    <n v="265555"/>
    <x v="0"/>
  </r>
  <r>
    <n v="2586"/>
    <n v="5321"/>
    <s v="Alcoholic Beverage Annual"/>
    <s v="PIZZA COMPANY, THE"/>
    <s v="2931 RICHLAND AVE "/>
    <n v="2931"/>
    <s v=" "/>
    <s v="RICHLAND"/>
    <s v="AVE"/>
    <n v="-85.625864424"/>
    <n v="38.221117075899897"/>
    <d v="2019-01-31T00:00:00"/>
    <s v="RST"/>
    <s v="Restaurant / Cafe"/>
    <d v="2004-07-20T13:36:00"/>
    <n v="40220"/>
    <x v="15"/>
    <s v="HIKES POINT"/>
    <s v="C1"/>
    <s v="SD"/>
    <s v="Sunday Drink"/>
    <s v="ACTIVE"/>
    <m/>
    <s v="Codes and Regulations"/>
    <n v="1245162"/>
    <n v="265555"/>
    <x v="0"/>
  </r>
  <r>
    <n v="2587"/>
    <n v="5329"/>
    <s v="Alcoholic Beverage Annual"/>
    <s v="J ALEXANDERS RESTAURANT"/>
    <s v="102 OXMOOR CT "/>
    <n v="102"/>
    <s v=" "/>
    <s v="OXMOOR"/>
    <s v="CT"/>
    <n v="-85.6171507504"/>
    <n v="38.248487583299898"/>
    <d v="2019-01-31T00:00:00"/>
    <s v="RST"/>
    <s v="Restaurant / Cafe"/>
    <d v="2004-07-20T14:39:00"/>
    <n v="40222"/>
    <x v="20"/>
    <s v="REMAINDER OF CITY"/>
    <s v="C2"/>
    <s v="RLD"/>
    <s v="NQ2 Retail Drink (Restaurant)"/>
    <s v="ACTIVE"/>
    <m/>
    <s v="Codes and Regulations"/>
    <n v="1247813"/>
    <n v="275484"/>
    <x v="0"/>
  </r>
  <r>
    <n v="2588"/>
    <n v="5329"/>
    <s v="Alcoholic Beverage Annual"/>
    <s v="J ALEXANDERS RESTAURANT"/>
    <s v="102 OXMOOR CT "/>
    <n v="102"/>
    <s v=" "/>
    <s v="OXMOOR"/>
    <s v="CT"/>
    <n v="-85.6171507504"/>
    <n v="38.248487583299898"/>
    <d v="2019-01-31T00:00:00"/>
    <s v="RST"/>
    <s v="Restaurant / Cafe"/>
    <d v="2004-07-20T14:39:00"/>
    <n v="40222"/>
    <x v="20"/>
    <s v="REMAINDER OF CITY"/>
    <s v="C2"/>
    <s v="SD"/>
    <s v="Sunday Drink"/>
    <s v="ACTIVE"/>
    <m/>
    <s v="Codes and Regulations"/>
    <n v="1247813"/>
    <n v="275484"/>
    <x v="0"/>
  </r>
  <r>
    <n v="2589"/>
    <s v="ABC916497"/>
    <s v="Alcoholic Beverage Annual"/>
    <s v="KAILANA SUSHI"/>
    <s v="6435 BARDSTOWN RD "/>
    <n v="6435"/>
    <s v=" "/>
    <s v="BARDSTOWN"/>
    <s v="RD"/>
    <n v="-85.5869600378999"/>
    <n v="38.1530953080999"/>
    <d v="2018-10-31T00:00:00"/>
    <s v="RST"/>
    <s v="Restaurant / Cafe"/>
    <d v="2017-05-15T10:52:21"/>
    <n v="40291"/>
    <x v="18"/>
    <m/>
    <s v="C1"/>
    <s v="SD"/>
    <s v="Sunday Drink"/>
    <s v="ACTIVE"/>
    <d v="2017-05-15T10:52:21"/>
    <s v="Codes and Regulations"/>
    <n v="1255978"/>
    <n v="240622"/>
    <x v="13"/>
  </r>
  <r>
    <n v="2590"/>
    <n v="3357"/>
    <s v="Alcoholic Beverage Annual"/>
    <s v="VALHALLA GOLF CLUB"/>
    <s v="15503 SHELBYVILLE RD "/>
    <n v="15503"/>
    <s v=" "/>
    <s v="SHELBYVILLE"/>
    <s v="RD"/>
    <n v="-85.470696493899894"/>
    <n v="38.242986389899897"/>
    <d v="2019-02-28T00:00:00"/>
    <s v="CLB"/>
    <s v="Country Club"/>
    <d v="2004-02-18T11:11:00"/>
    <n v="40245"/>
    <x v="21"/>
    <m/>
    <s v="(R4)"/>
    <s v="RLD"/>
    <s v="NQ2 Retail Drink (Restaurant)"/>
    <s v="ACTIVE"/>
    <m/>
    <s v="Codes and Regulations"/>
    <n v="1289841"/>
    <n v="272890"/>
    <x v="0"/>
  </r>
  <r>
    <n v="2591"/>
    <s v="ABC917259"/>
    <s v="Alcoholic Beverage Annual"/>
    <s v="WEBB'S MARKET"/>
    <s v="944 E MUHAMMAD ALI BLVD "/>
    <n v="944"/>
    <s v="E"/>
    <s v="MUHAMMAD ALI"/>
    <s v="BLVD"/>
    <n v="-85.734895906199895"/>
    <n v="38.2484834499"/>
    <d v="2018-10-31T00:00:00"/>
    <s v="GRO"/>
    <s v="Grocery / Food Mart"/>
    <d v="2017-05-24T08:35:29"/>
    <n v="40204"/>
    <x v="3"/>
    <s v="PHOENIX HILL"/>
    <s v="C1"/>
    <s v="MBP"/>
    <s v="NQ Retail Malt Beverage Package"/>
    <s v="ACTIVE"/>
    <m/>
    <s v="Codes and Regulations"/>
    <n v="1214003"/>
    <n v="276006"/>
    <x v="13"/>
  </r>
  <r>
    <n v="2592"/>
    <n v="3357"/>
    <s v="Alcoholic Beverage Annual"/>
    <s v="VALHALLA GOLF CLUB"/>
    <s v="15503 SHELBYVILLE RD "/>
    <n v="15503"/>
    <s v=" "/>
    <s v="SHELBYVILLE"/>
    <s v="RD"/>
    <n v="-85.470696493899894"/>
    <n v="38.242986389899897"/>
    <d v="2019-02-28T00:00:00"/>
    <s v="CLB"/>
    <s v="Country Club"/>
    <d v="2004-02-18T11:11:00"/>
    <n v="40245"/>
    <x v="21"/>
    <m/>
    <s v="(R4)"/>
    <s v="SBL"/>
    <s v="Supplemental Bar"/>
    <s v="ACTIVE"/>
    <m/>
    <s v="Codes and Regulations"/>
    <n v="1289841"/>
    <n v="272890"/>
    <x v="0"/>
  </r>
  <r>
    <n v="2593"/>
    <n v="3357"/>
    <s v="Alcoholic Beverage Annual"/>
    <s v="VALHALLA GOLF CLUB"/>
    <s v="15503 SHELBYVILLE RD "/>
    <n v="15503"/>
    <s v=" "/>
    <s v="SHELBYVILLE"/>
    <s v="RD"/>
    <n v="-85.470696493899894"/>
    <n v="38.242986389899897"/>
    <d v="2019-02-28T00:00:00"/>
    <s v="CLB"/>
    <s v="Country Club"/>
    <d v="2004-02-18T11:11:00"/>
    <n v="40245"/>
    <x v="21"/>
    <m/>
    <s v="(R4)"/>
    <s v="SD"/>
    <s v="Sunday Drink"/>
    <s v="ACTIVE"/>
    <m/>
    <s v="Codes and Regulations"/>
    <n v="1289841"/>
    <n v="272890"/>
    <x v="0"/>
  </r>
  <r>
    <n v="2594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LP2"/>
    <s v="Quota Retail Package (12 AM - 2 AM)"/>
    <s v="ACTIVE"/>
    <d v="2017-06-06T09:59:26"/>
    <s v="Codes and Regulations"/>
    <n v="1205159"/>
    <n v="242697"/>
    <x v="13"/>
  </r>
  <r>
    <n v="2595"/>
    <s v="ABC917508"/>
    <s v="Alcoholic Beverage Annual"/>
    <s v="LA LOMA RESTAURANT"/>
    <s v="7319 PRESTON HWY "/>
    <n v="7319"/>
    <s v=" "/>
    <s v="PRESTON"/>
    <s v="HWY"/>
    <n v="-85.690097789899895"/>
    <n v="38.145473894799899"/>
    <d v="2019-02-28T00:00:00"/>
    <s v="RST"/>
    <s v="Restaurant / Cafe"/>
    <d v="2017-06-26T10:39:34"/>
    <n v="40219"/>
    <x v="0"/>
    <m/>
    <s v="C1"/>
    <s v="RLD2"/>
    <s v="NQ2 Restaurant Liquor Drink (12 am till 2 am)"/>
    <s v="ACTIVE"/>
    <d v="2017-06-26T10:39:34"/>
    <s v="Codes and Regulations"/>
    <n v="1226280"/>
    <n v="238294"/>
    <x v="13"/>
  </r>
  <r>
    <n v="2596"/>
    <s v="ABC917508"/>
    <s v="Alcoholic Beverage Annual"/>
    <s v="LA LOMA RESTAURANT"/>
    <s v="7319 PRESTON HWY "/>
    <n v="7319"/>
    <s v=" "/>
    <s v="PRESTON"/>
    <s v="HWY"/>
    <n v="-85.690097789899895"/>
    <n v="38.145473894799899"/>
    <d v="2019-02-28T00:00:00"/>
    <s v="RST"/>
    <s v="Restaurant / Cafe"/>
    <d v="2017-06-26T10:39:34"/>
    <n v="40219"/>
    <x v="0"/>
    <m/>
    <s v="C1"/>
    <s v="SD"/>
    <s v="Sunday Drink"/>
    <s v="ACTIVE"/>
    <d v="2017-06-26T10:39:34"/>
    <s v="Codes and Regulations"/>
    <n v="1226280"/>
    <n v="238294"/>
    <x v="13"/>
  </r>
  <r>
    <n v="2597"/>
    <s v="ABC917584"/>
    <s v="Alcoholic Beverage Annual"/>
    <s v="MVP SPORTS &amp; EVENTS VENUE"/>
    <s v="5011 POPLAR LEVEL RD "/>
    <n v="5011"/>
    <s v=" "/>
    <s v="POPLAR LEVEL"/>
    <s v="RD"/>
    <n v="-85.680450346900003"/>
    <n v="38.166843965399899"/>
    <d v="2019-02-28T00:00:00"/>
    <s v="RST"/>
    <s v="Restaurant / Cafe"/>
    <d v="2017-06-19T09:04:21"/>
    <n v="40219"/>
    <x v="17"/>
    <m/>
    <s v="C1"/>
    <s v="SD"/>
    <s v="Sunday Drink"/>
    <s v="ACTIVE"/>
    <d v="2017-06-19T09:04:21"/>
    <s v="Codes and Regulations"/>
    <n v="1229175"/>
    <n v="246032"/>
    <x v="13"/>
  </r>
  <r>
    <n v="2598"/>
    <n v="3837"/>
    <s v="Alcoholic Beverage Annual"/>
    <s v="SOUTH PARK COUNTRY CLUB"/>
    <s v="915 SOUTH PARK RD "/>
    <n v="915"/>
    <s v=" "/>
    <s v="SOUTH PARK"/>
    <s v="RD"/>
    <n v="-85.732450529100007"/>
    <n v="38.108034457899898"/>
    <d v="2019-03-31T00:00:00"/>
    <s v="CLB"/>
    <s v="Country Club"/>
    <d v="2004-03-18T14:43:00"/>
    <n v="40118"/>
    <x v="16"/>
    <m/>
    <s v="R4"/>
    <s v="SD"/>
    <s v="Sunday Drink"/>
    <s v="ACTIVE"/>
    <m/>
    <s v="Codes and Regulations"/>
    <n v="1213882"/>
    <n v="224855"/>
    <x v="0"/>
  </r>
  <r>
    <n v="2599"/>
    <n v="3841"/>
    <s v="Alcoholic Beverage Annual"/>
    <s v="STEVE'S BAR &amp; GRILL"/>
    <s v="1670 S 17TH ST "/>
    <n v="1670"/>
    <s v="S"/>
    <s v="17TH"/>
    <s v="ST"/>
    <n v="-85.785082246399895"/>
    <n v="38.226497849399898"/>
    <d v="2019-03-31T00:00:00"/>
    <s v="BAR"/>
    <s v="Bar"/>
    <d v="2004-03-10T13:47:00"/>
    <n v="40210"/>
    <x v="25"/>
    <s v="ALGONQUIN"/>
    <s v="C2"/>
    <s v="LD"/>
    <s v="Quota Retail Drink"/>
    <s v="ACTIVE"/>
    <m/>
    <s v="Codes and Regulations"/>
    <n v="1199459"/>
    <n v="268237"/>
    <x v="0"/>
  </r>
  <r>
    <n v="2600"/>
    <n v="3841"/>
    <s v="Alcoholic Beverage Annual"/>
    <s v="STEVE'S BAR &amp; GRILL"/>
    <s v="1670 S 17TH ST "/>
    <n v="1670"/>
    <s v="S"/>
    <s v="17TH"/>
    <s v="ST"/>
    <n v="-85.785082246399895"/>
    <n v="38.226497849399898"/>
    <d v="2019-03-31T00:00:00"/>
    <s v="BAR"/>
    <s v="Bar"/>
    <d v="2004-03-10T13:47:00"/>
    <n v="40210"/>
    <x v="25"/>
    <s v="ALGONQUIN"/>
    <s v="C2"/>
    <s v="LD4"/>
    <s v="Quota Retail Drink (12 AM - 4 AM)"/>
    <s v="ACTIVE"/>
    <m/>
    <s v="Codes and Regulations"/>
    <n v="1199459"/>
    <n v="268237"/>
    <x v="0"/>
  </r>
  <r>
    <n v="2601"/>
    <n v="3227"/>
    <s v="Alcoholic Beverage Annual"/>
    <s v="FULL SWING INDOOR GOLF"/>
    <s v="7100 PRESTON HWY 101"/>
    <n v="7100"/>
    <s v=" "/>
    <s v="PRESTON"/>
    <s v="HWY"/>
    <n v="-85.6950451595999"/>
    <n v="38.149609148800003"/>
    <d v="2019-02-28T00:00:00"/>
    <s v="AMU"/>
    <s v="Amusement"/>
    <d v="2004-02-09T14:21:00"/>
    <n v="40219"/>
    <x v="19"/>
    <m/>
    <s v="C1"/>
    <s v="MBRD"/>
    <s v="NQ4 Retail Malt Beverage Drink"/>
    <s v="ACTIVE"/>
    <m/>
    <s v="Codes and Regulations"/>
    <n v="1224881"/>
    <n v="239822"/>
    <x v="0"/>
  </r>
  <r>
    <n v="2602"/>
    <n v="4591"/>
    <s v="Alcoholic Beverage Annual"/>
    <s v="EL TARASCO III"/>
    <s v="110 FAIRFAX AVE "/>
    <n v="110"/>
    <s v=" "/>
    <s v="FAIRFAX"/>
    <s v="AVE"/>
    <n v="-85.651118178399898"/>
    <n v="38.251855712500003"/>
    <d v="2019-05-31T00:00:00"/>
    <s v="RST"/>
    <s v="Restaurant / Cafe"/>
    <d v="2004-05-20T11:52:00"/>
    <n v="40207"/>
    <x v="7"/>
    <s v="ROCKCREEK LEXINGTON ROAD"/>
    <s v="C1"/>
    <s v="RLD"/>
    <s v="NQ2 Retail Drink (Restaurant)"/>
    <s v="ACTIVE"/>
    <m/>
    <s v="Codes and Regulations"/>
    <n v="1238078"/>
    <n v="276857"/>
    <x v="0"/>
  </r>
  <r>
    <n v="2603"/>
    <n v="4591"/>
    <s v="Alcoholic Beverage Annual"/>
    <s v="EL TARASCO III"/>
    <s v="110 FAIRFAX AVE "/>
    <n v="110"/>
    <s v=" "/>
    <s v="FAIRFAX"/>
    <s v="AVE"/>
    <n v="-85.651118178399898"/>
    <n v="38.251855712500003"/>
    <d v="2019-05-31T00:00:00"/>
    <s v="RST"/>
    <s v="Restaurant / Cafe"/>
    <d v="2004-05-20T11:52:00"/>
    <n v="40207"/>
    <x v="7"/>
    <s v="ROCKCREEK LEXINGTON ROAD"/>
    <s v="C1"/>
    <s v="SD"/>
    <s v="Sunday Drink"/>
    <s v="ACTIVE"/>
    <m/>
    <s v="Codes and Regulations"/>
    <n v="1238078"/>
    <n v="276857"/>
    <x v="0"/>
  </r>
  <r>
    <n v="2604"/>
    <n v="4694"/>
    <s v="Alcoholic Beverage Annual"/>
    <s v="610 MAGNOLIA RESTAURANT"/>
    <s v="610 W MAGNOLIA AVE "/>
    <n v="610"/>
    <s v="W"/>
    <s v="MAGNOLIA"/>
    <s v="AVE"/>
    <n v="-85.765377322099894"/>
    <n v="38.2293698322"/>
    <d v="2019-05-31T00:00:00"/>
    <s v="BAR"/>
    <s v="Bar"/>
    <d v="2004-05-27T15:21:00"/>
    <n v="40208"/>
    <x v="10"/>
    <s v="OLD LOUISVILLE"/>
    <s v="TNZD"/>
    <s v="MBCO"/>
    <s v="NQ Retail Malt Beverage Combo (Package and Drink)"/>
    <s v="ACTIVE"/>
    <m/>
    <s v="Codes and Regulations"/>
    <n v="1205136"/>
    <n v="269189"/>
    <x v="0"/>
  </r>
  <r>
    <n v="2605"/>
    <n v="18205"/>
    <s v="Alcoholic Beverage Annual"/>
    <s v="STATE LIQUORS"/>
    <s v="3786 LEXINGTON RD "/>
    <n v="3786"/>
    <s v=" "/>
    <s v="LEXINGTON"/>
    <s v="RD"/>
    <n v="-85.658252620900001"/>
    <n v="38.252310931700002"/>
    <d v="2019-05-31T00:00:00"/>
    <s v="LIQ"/>
    <s v="Liquor Store"/>
    <d v="2007-03-29T08:45:00"/>
    <n v="40207"/>
    <x v="7"/>
    <s v="ROCKCREEK LEXINGTON ROAD"/>
    <s v="C2"/>
    <s v="MBP2"/>
    <s v="NQ Retail Malt Beverage Package (12 am till 2 am)"/>
    <s v="ACTIVE"/>
    <m/>
    <s v="Codes and Regulations"/>
    <n v="1236032"/>
    <n v="277054"/>
    <x v="8"/>
  </r>
  <r>
    <n v="2606"/>
    <n v="5551"/>
    <s v="Alcoholic Beverage Annual"/>
    <s v="CIRCLE K #3242"/>
    <s v="8615 NATIONAL TPKE "/>
    <n v="8615"/>
    <s v=" "/>
    <s v="NATIONAL"/>
    <s v="TPKE"/>
    <n v="-85.747696684299896"/>
    <n v="38.124125706900003"/>
    <d v="2018-08-31T00:00:00"/>
    <s v="GRO"/>
    <s v="Grocery / Food Mart"/>
    <d v="2004-08-02T09:41:00"/>
    <n v="40118"/>
    <x v="16"/>
    <m/>
    <s v="C1"/>
    <s v="MBP2"/>
    <s v="NQ Retail Malt Beverage Package (12 am till 2 am)"/>
    <s v="ACTIVE"/>
    <m/>
    <s v="Codes and Regulations"/>
    <n v="1209591"/>
    <n v="230785"/>
    <x v="0"/>
  </r>
  <r>
    <n v="2607"/>
    <s v="16ABC1028"/>
    <s v="Alcoholic Beverage Annual"/>
    <s v="VISA VIS BAR &amp; GRILL"/>
    <s v="1164 S 3RD ST "/>
    <n v="1164"/>
    <s v="S"/>
    <s v="3RD"/>
    <s v="ST"/>
    <n v="-85.759012671999898"/>
    <n v="38.235063119499898"/>
    <d v="2018-10-31T16:36:00"/>
    <s v="RST"/>
    <s v="Restaurant / Cafe"/>
    <d v="2016-04-12T08:37:28"/>
    <n v="40203"/>
    <x v="10"/>
    <s v="OLD LOUISVILLE"/>
    <s v="TNZD"/>
    <s v="SD"/>
    <s v="Sunday Drink"/>
    <s v="ACTIVE"/>
    <d v="2016-04-12T08:37:28"/>
    <s v="Codes and Regulations"/>
    <n v="1206998"/>
    <n v="271232"/>
    <x v="6"/>
  </r>
  <r>
    <n v="2608"/>
    <s v="16ABC1044"/>
    <s v="Alcoholic Beverage Annual"/>
    <s v="AARYA ENTERPRISES INC"/>
    <s v="1029 S 26TH ST "/>
    <n v="1029"/>
    <s v="S"/>
    <s v="26TH"/>
    <s v="ST"/>
    <n v="-85.795540397699895"/>
    <n v="38.241530969899898"/>
    <d v="2019-03-31T00:00:00"/>
    <s v="GRO"/>
    <s v="Grocery / Food Mart"/>
    <d v="2016-03-28T10:42:00"/>
    <n v="40210"/>
    <x v="10"/>
    <s v="CALIFORNIA"/>
    <s v="R5"/>
    <s v="MBP"/>
    <s v="NQ Retail Malt Beverage Package"/>
    <s v="ACTIVE"/>
    <m/>
    <s v="Codes and Regulations"/>
    <n v="1196547"/>
    <n v="273761"/>
    <x v="6"/>
  </r>
  <r>
    <n v="2609"/>
    <n v="20597"/>
    <s v="Alcoholic Beverage Annual"/>
    <s v="HILTON GARDEN INN"/>
    <s v="9850 PARK PLAZA AVE "/>
    <n v="9850"/>
    <s v=" "/>
    <s v="PARK PLAZA"/>
    <s v="AVE"/>
    <n v="-85.576409188200003"/>
    <n v="38.3104796071"/>
    <d v="2019-01-31T00:00:00"/>
    <s v="RST"/>
    <s v="Restaurant / Cafe"/>
    <d v="2008-07-23T14:50:00"/>
    <n v="40241"/>
    <x v="6"/>
    <m/>
    <s v="OTF"/>
    <s v="SBL"/>
    <s v="Supplemental Bar"/>
    <s v="ACTIVE"/>
    <m/>
    <s v="Codes and Regulations"/>
    <n v="1259837"/>
    <n v="297886"/>
    <x v="5"/>
  </r>
  <r>
    <n v="2610"/>
    <s v="16ABC1181"/>
    <s v="Alcoholic Beverage Annual"/>
    <s v="BAXTER AVENUE THEATERS"/>
    <s v="1250 BARDSTOWN RD "/>
    <n v="1250"/>
    <s v=" "/>
    <s v="BARDSTOWN"/>
    <s v="RD"/>
    <n v="-85.717805275700002"/>
    <n v="38.234791948000002"/>
    <d v="2018-10-31T00:00:00"/>
    <s v="THR"/>
    <s v="Theatre / Museum"/>
    <d v="2017-02-27T14:31:21"/>
    <n v="40204"/>
    <x v="9"/>
    <s v="TYLER PARK"/>
    <s v="(C2)"/>
    <s v="MBRD"/>
    <s v="NQ4 Retail Malt Beverage Drink"/>
    <s v="ACTIVE"/>
    <m/>
    <s v="Codes and Regulations"/>
    <n v="1218831"/>
    <n v="270942"/>
    <x v="13"/>
  </r>
  <r>
    <n v="2611"/>
    <s v="16ABC1186"/>
    <s v="Alcoholic Beverage Annual"/>
    <s v="HOLIDAY INN LOUISVILLE FAIR/EXPO"/>
    <s v="447 FARMINGTON AVE "/>
    <n v="447"/>
    <s v=" "/>
    <s v="FARMINGTON"/>
    <s v="AVE"/>
    <n v="-85.752002834300001"/>
    <n v="38.201688863900003"/>
    <d v="2019-05-31T00:00:00"/>
    <s v="HOT"/>
    <s v="Hotels"/>
    <d v="2016-12-13T09:39:00"/>
    <n v="40209"/>
    <x v="2"/>
    <s v="FAIRGROUNDS"/>
    <s v="EZ1"/>
    <s v="LD"/>
    <s v="Quota Retail Drink"/>
    <s v="ACTIVE"/>
    <d v="2016-12-13T09:39:00"/>
    <s v="Codes and Regulations"/>
    <n v="1208813"/>
    <n v="259047"/>
    <x v="6"/>
  </r>
  <r>
    <n v="2612"/>
    <s v="16ABC1195"/>
    <s v="Alcoholic Beverage Annual"/>
    <s v="PIC PAC"/>
    <s v="9304 BLUE LICK RD "/>
    <n v="9304"/>
    <s v=" "/>
    <s v="BLUE LICK"/>
    <s v="RD"/>
    <n v="-85.690847721200001"/>
    <n v="38.1141642463"/>
    <d v="2019-01-31T00:00:00"/>
    <s v="GRO"/>
    <s v="Grocery / Food Mart"/>
    <d v="2017-04-07T13:54:43"/>
    <n v="40229"/>
    <x v="0"/>
    <m/>
    <s v="C1"/>
    <s v="MBP"/>
    <s v="NQ Retail Malt Beverage Package"/>
    <s v="ACTIVE"/>
    <m/>
    <s v="Codes and Regulations"/>
    <n v="1225886"/>
    <n v="226897"/>
    <x v="13"/>
  </r>
  <r>
    <n v="2613"/>
    <n v="23494"/>
    <s v="Alcoholic Beverage Annual"/>
    <s v="THE WINE RACK"/>
    <s v="2632 FRANKFORT AVE "/>
    <n v="2632"/>
    <s v=" "/>
    <s v="FRANKFORT"/>
    <s v="AVE"/>
    <n v="-85.694688376000002"/>
    <n v="38.254203055399898"/>
    <d v="2018-09-30T00:00:00"/>
    <s v="LIQ"/>
    <s v="Liquor Store"/>
    <d v="2009-06-01T11:06:00"/>
    <n v="40206"/>
    <x v="7"/>
    <s v="CRESCENT HILL"/>
    <s v="C1"/>
    <s v="LP"/>
    <s v="Quota Retail Package"/>
    <s v="ACTIVE"/>
    <m/>
    <s v="Codes and Regulations"/>
    <n v="1225581"/>
    <n v="277905"/>
    <x v="12"/>
  </r>
  <r>
    <n v="2614"/>
    <s v="ABC891443"/>
    <s v="Alcoholic Beverage Annual"/>
    <s v="EL SABOR DE CUBA"/>
    <s v="7200 PRESTON HWY "/>
    <n v="7200"/>
    <s v=" "/>
    <s v="PRESTON"/>
    <s v="HWY"/>
    <n v="-85.692411790600005"/>
    <n v="38.147472116800003"/>
    <d v="2019-02-28T00:00:00"/>
    <s v="RST"/>
    <s v="Restaurant / Cafe"/>
    <d v="2017-03-09T14:07:35"/>
    <n v="40219"/>
    <x v="19"/>
    <m/>
    <s v="C1"/>
    <s v="LD2"/>
    <s v="Quota Retail Drink (12 AM - 2 AM)"/>
    <s v="ACTIVE"/>
    <d v="2017-03-09T14:07:35"/>
    <s v="Codes and Regulations"/>
    <n v="1225626"/>
    <n v="239032"/>
    <x v="13"/>
  </r>
  <r>
    <n v="2615"/>
    <s v="ABC891443"/>
    <s v="Alcoholic Beverage Annual"/>
    <s v="EL SABOR DE CUBA"/>
    <s v="7200 PRESTON HWY "/>
    <n v="7200"/>
    <s v=" "/>
    <s v="PRESTON"/>
    <s v="HWY"/>
    <n v="-85.692411790600005"/>
    <n v="38.147472116800003"/>
    <d v="2019-02-28T00:00:00"/>
    <s v="RST"/>
    <s v="Restaurant / Cafe"/>
    <d v="2017-03-09T14:07:35"/>
    <n v="40219"/>
    <x v="19"/>
    <m/>
    <s v="C1"/>
    <s v="MBRD"/>
    <s v="NQ4 Retail Malt Beverage Drink"/>
    <s v="ACTIVE"/>
    <d v="2017-03-09T14:07:35"/>
    <s v="Codes and Regulations"/>
    <n v="1225626"/>
    <n v="239032"/>
    <x v="13"/>
  </r>
  <r>
    <n v="2616"/>
    <s v="ABC891443"/>
    <s v="Alcoholic Beverage Annual"/>
    <s v="EL SABOR DE CUBA"/>
    <s v="7200 PRESTON HWY "/>
    <n v="7200"/>
    <s v=" "/>
    <s v="PRESTON"/>
    <s v="HWY"/>
    <n v="-85.692411790600005"/>
    <n v="38.147472116800003"/>
    <d v="2019-02-28T00:00:00"/>
    <s v="RST"/>
    <s v="Restaurant / Cafe"/>
    <d v="2017-03-09T14:07:35"/>
    <n v="40219"/>
    <x v="19"/>
    <m/>
    <s v="C1"/>
    <s v="MBRD2"/>
    <s v="NQ4 Retail Malt Beverage Drink (12 am till 2 am)"/>
    <s v="ACTIVE"/>
    <d v="2017-03-09T14:07:35"/>
    <s v="Codes and Regulations"/>
    <n v="1225626"/>
    <n v="239032"/>
    <x v="13"/>
  </r>
  <r>
    <n v="2617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LD4"/>
    <s v="Quota Retail Drink (12 AM - 4 AM)"/>
    <s v="ACTIVE"/>
    <m/>
    <s v="Codes and Regulations"/>
    <n v="1237031"/>
    <n v="277182"/>
    <x v="12"/>
  </r>
  <r>
    <n v="2618"/>
    <s v="ABC891443"/>
    <s v="Alcoholic Beverage Annual"/>
    <s v="EL SABOR DE CUBA"/>
    <s v="7200 PRESTON HWY "/>
    <n v="7200"/>
    <s v=" "/>
    <s v="PRESTON"/>
    <s v="HWY"/>
    <n v="-85.692411790600005"/>
    <n v="38.147472116800003"/>
    <d v="2019-02-28T00:00:00"/>
    <s v="RST"/>
    <s v="Restaurant / Cafe"/>
    <d v="2017-03-09T14:07:35"/>
    <n v="40219"/>
    <x v="19"/>
    <m/>
    <s v="C1"/>
    <s v="SD"/>
    <s v="Sunday Drink"/>
    <s v="ACTIVE"/>
    <d v="2017-03-09T14:07:35"/>
    <s v="Codes and Regulations"/>
    <n v="1225626"/>
    <n v="239032"/>
    <x v="13"/>
  </r>
  <r>
    <n v="2619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SD"/>
    <s v="Sunday Drink"/>
    <s v="ACTIVE"/>
    <m/>
    <s v="Codes and Regulations"/>
    <n v="1237031"/>
    <n v="277182"/>
    <x v="12"/>
  </r>
  <r>
    <n v="2620"/>
    <n v="23541"/>
    <s v="Alcoholic Beverage Annual"/>
    <s v="MOLLY MALONE'S"/>
    <s v="3900 SHELBYVILLE RD "/>
    <n v="3900"/>
    <s v=" "/>
    <s v="SHELBYVILLE"/>
    <s v="RD"/>
    <n v="-85.654780983600006"/>
    <n v="38.252704269299898"/>
    <d v="2019-05-31T00:00:00"/>
    <s v="RST"/>
    <s v="Restaurant / Cafe"/>
    <d v="2009-10-23T15:06:54"/>
    <n v="40207"/>
    <x v="7"/>
    <s v="ROCKCREEK LEXINGTON ROAD"/>
    <s v="C2"/>
    <s v="SBL"/>
    <s v="Supplemental Bar"/>
    <s v="ACTIVE"/>
    <m/>
    <s v="Codes and Regulations"/>
    <n v="1237031"/>
    <n v="277182"/>
    <x v="12"/>
  </r>
  <r>
    <n v="2621"/>
    <s v="ABC907615"/>
    <s v="Alcoholic Beverage Annual"/>
    <s v="NEIGHBORHOOD LIQUOR"/>
    <s v="8003 SHEPHERDSVILLE RD "/>
    <n v="8003"/>
    <s v=" "/>
    <s v="SHEPHERDSVILLE"/>
    <s v="RD"/>
    <n v="-85.658533992299894"/>
    <n v="38.134294494199899"/>
    <d v="2019-02-28T00:00:00"/>
    <s v="LIQ"/>
    <s v="Liquor Store"/>
    <d v="2017-03-24T16:35:03"/>
    <n v="40219"/>
    <x v="24"/>
    <m/>
    <s v="C1"/>
    <s v="LP2"/>
    <s v="Quota Retail Package (12 AM - 2 AM)"/>
    <s v="ACTIVE"/>
    <d v="2017-03-24T16:35:03"/>
    <s v="Codes and Regulations"/>
    <n v="1235294"/>
    <n v="234083"/>
    <x v="13"/>
  </r>
  <r>
    <n v="2622"/>
    <s v="ABC907615"/>
    <s v="Alcoholic Beverage Annual"/>
    <s v="NEIGHBORHOOD LIQUOR"/>
    <s v="8003 SHEPHERDSVILLE RD "/>
    <n v="8003"/>
    <s v=" "/>
    <s v="SHEPHERDSVILLE"/>
    <s v="RD"/>
    <n v="-85.658533992299894"/>
    <n v="38.134294494199899"/>
    <d v="2019-02-28T00:00:00"/>
    <s v="LIQ"/>
    <s v="Liquor Store"/>
    <d v="2017-03-24T16:35:03"/>
    <n v="40219"/>
    <x v="24"/>
    <m/>
    <s v="C1"/>
    <s v="MBP2"/>
    <s v="NQ Retail Malt Beverage Package (12 am till 2 am)"/>
    <s v="ACTIVE"/>
    <d v="2017-03-24T16:35:03"/>
    <s v="Codes and Regulations"/>
    <n v="1235294"/>
    <n v="234083"/>
    <x v="13"/>
  </r>
  <r>
    <n v="2623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LD4"/>
    <s v="Quota Retail Drink (12 AM - 4 AM)"/>
    <s v="ACTIVE"/>
    <m/>
    <s v="Codes and Regulations"/>
    <n v="1238099"/>
    <n v="255526"/>
    <x v="3"/>
  </r>
  <r>
    <n v="2624"/>
    <s v="14ABC1016"/>
    <s v="Alcoholic Beverage Annual"/>
    <s v="CAFFE BAR MAHALA"/>
    <s v="3952 BARDSTOWN RD "/>
    <n v="3952"/>
    <s v=" "/>
    <s v="BARDSTOWN"/>
    <s v="RD"/>
    <n v="-85.649916101399896"/>
    <n v="38.193288148699899"/>
    <d v="2019-01-31T00:00:00"/>
    <s v="RST"/>
    <s v="Restaurant / Cafe"/>
    <d v="2014-05-01T13:46:50"/>
    <n v="40218"/>
    <x v="22"/>
    <m/>
    <s v="M2"/>
    <s v="MBRD4"/>
    <s v="NQ4 Retail Malt Beverage Drink (12 am till 4 am)"/>
    <s v="ACTIVE"/>
    <m/>
    <s v="Codes and Regulations"/>
    <n v="1238099"/>
    <n v="255526"/>
    <x v="3"/>
  </r>
  <r>
    <n v="2625"/>
    <s v="ABC923339"/>
    <s v="Alcoholic Beverage Annual"/>
    <s v="MANSLICK ONE STOP SHOP"/>
    <s v="3700 MANSLICK RD "/>
    <n v="3700"/>
    <s v=" "/>
    <s v="MANSLICK"/>
    <s v="RD"/>
    <n v="-85.801334613999899"/>
    <n v="38.191461335"/>
    <d v="2019-02-28T00:00:00"/>
    <s v="GRO"/>
    <s v="Grocery / Food Mart"/>
    <d v="2018-03-08T11:52:46"/>
    <n v="40215"/>
    <x v="25"/>
    <s v="JACOBS"/>
    <s v="C1"/>
    <s v="MBP"/>
    <s v="NQ Retail Malt Beverage Package"/>
    <s v="ACTIVE"/>
    <d v="2018-03-08T11:52:46"/>
    <s v="Codes and Regulations"/>
    <n v="1194576"/>
    <n v="255558"/>
    <x v="15"/>
  </r>
  <r>
    <n v="2626"/>
    <s v="ABC923357"/>
    <s v="Alcoholic Beverage Annual"/>
    <s v="RED TOP"/>
    <s v="1127 LOGAN ST "/>
    <n v="1127"/>
    <s v=" "/>
    <s v="LOGAN"/>
    <s v="ST"/>
    <n v="-85.739630237200004"/>
    <n v="38.2342930975"/>
    <d v="2018-10-31T00:00:00"/>
    <s v="RST"/>
    <s v="Restaurant / Cafe"/>
    <d v="2018-05-24T12:00:27"/>
    <n v="40204"/>
    <x v="3"/>
    <s v="SHELBY PARK"/>
    <s v="C2"/>
    <s v="MBCO"/>
    <s v="NQ Retail Malt Beverage Combo (Package and Drink)"/>
    <s v="INACTIVE"/>
    <d v="2018-05-24T12:00:27"/>
    <s v="Codes and Regulations"/>
    <n v="1212560"/>
    <n v="270861"/>
    <x v="15"/>
  </r>
  <r>
    <n v="2627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LD4"/>
    <s v="Quota Retail Drink (12 AM - 4 AM)"/>
    <s v="ACTIVE"/>
    <m/>
    <s v="Codes and Regulations"/>
    <n v="1215352"/>
    <n v="275472"/>
    <x v="13"/>
  </r>
  <r>
    <n v="2628"/>
    <s v="ABC923212"/>
    <s v="Alcoholic Beverage Annual"/>
    <s v="SHELBY STATION BEVERAGE SHOPPE"/>
    <s v="14051 SHELBYVILLE RD "/>
    <n v="14051"/>
    <s v=" "/>
    <s v="SHELBYVILLE"/>
    <s v="RD"/>
    <n v="-85.4882710398999"/>
    <n v="38.239511346900002"/>
    <d v="2019-02-28T00:00:00"/>
    <s v="LIQ"/>
    <s v="Liquor Store"/>
    <d v="2018-01-17T11:57:20"/>
    <n v="40245"/>
    <x v="21"/>
    <m/>
    <s v="C1"/>
    <s v="MBP"/>
    <s v="NQ Retail Malt Beverage Package"/>
    <s v="ACTIVE"/>
    <m/>
    <s v="Codes and Regulations"/>
    <n v="1284777"/>
    <n v="271692"/>
    <x v="15"/>
  </r>
  <r>
    <n v="2629"/>
    <s v="ABC923211"/>
    <s v="Alcoholic Beverage Annual"/>
    <s v="JOE'S CRAB SHACK"/>
    <s v="131 RIVER RD "/>
    <n v="131"/>
    <s v=" "/>
    <s v="RIVER"/>
    <s v="RD"/>
    <n v="-85.7502371592999"/>
    <n v="38.259462359300002"/>
    <d v="2018-11-30T00:00:00"/>
    <s v="RST"/>
    <s v="Restaurant / Cafe"/>
    <d v="2018-01-22T17:06:22"/>
    <n v="40202"/>
    <x v="3"/>
    <s v="CENTRAL BUSINESS DISTRICT"/>
    <s v="(W1)"/>
    <s v="RLD"/>
    <s v="NQ2 Retail Drink (Restaurant)"/>
    <s v="ACTIVE"/>
    <m/>
    <s v="Codes and Regulations"/>
    <n v="1209663"/>
    <n v="280075"/>
    <x v="15"/>
  </r>
  <r>
    <n v="2630"/>
    <s v="ABC923482"/>
    <s v="Alcoholic Beverage Annual"/>
    <s v="RAMEN INOCHI"/>
    <s v="2009 HIGHLAND AVE "/>
    <n v="2009"/>
    <s v=" "/>
    <s v="HIGHLAND"/>
    <s v="AVE"/>
    <n v="-85.724108920000006"/>
    <n v="38.2405210907"/>
    <d v="2018-10-31T00:00:00"/>
    <s v="RST"/>
    <s v="Restaurant / Cafe"/>
    <d v="2018-02-26T12:44:28"/>
    <n v="40204"/>
    <x v="9"/>
    <s v="CHEROKEE TRIANGLE"/>
    <s v="(C2)"/>
    <s v="SD"/>
    <s v="Sunday Drink"/>
    <s v="ACTIVE"/>
    <m/>
    <s v="Codes and Regulations"/>
    <n v="1217054"/>
    <n v="273057"/>
    <x v="15"/>
  </r>
  <r>
    <n v="2631"/>
    <s v="ABC923484"/>
    <s v="Alcoholic Beverage Annual"/>
    <s v="COURTYARD BY MARRIOTT"/>
    <s v="10200 CHAMPION FARMS DR "/>
    <n v="10200"/>
    <s v=" "/>
    <s v="CHAMPION FARMS"/>
    <s v="DR"/>
    <n v="-85.5625369224"/>
    <n v="38.296600024200004"/>
    <d v="2019-01-31T00:00:00"/>
    <s v="HOT"/>
    <s v="Hotels"/>
    <d v="2018-03-27T10:37:21"/>
    <n v="40241"/>
    <x v="1"/>
    <m/>
    <s v="C1"/>
    <s v="MBRD"/>
    <s v="NQ4 Retail Malt Beverage Drink"/>
    <s v="ACTIVE"/>
    <m/>
    <s v="Codes and Regulations"/>
    <n v="1263745"/>
    <n v="292775"/>
    <x v="15"/>
  </r>
  <r>
    <n v="2632"/>
    <s v="ABC923484"/>
    <s v="Alcoholic Beverage Annual"/>
    <s v="COURTYARD BY MARRIOTT"/>
    <s v="10200 CHAMPION FARMS DR "/>
    <n v="10200"/>
    <s v=" "/>
    <s v="CHAMPION FARMS"/>
    <s v="DR"/>
    <n v="-85.5625369224"/>
    <n v="38.296600024200004"/>
    <d v="2019-01-31T00:00:00"/>
    <s v="HOT"/>
    <s v="Hotels"/>
    <d v="2018-03-27T10:37:21"/>
    <n v="40241"/>
    <x v="1"/>
    <m/>
    <s v="C1"/>
    <s v="SD"/>
    <s v="Sunday Drink"/>
    <s v="ACTIVE"/>
    <m/>
    <s v="Codes and Regulations"/>
    <n v="1263745"/>
    <n v="292775"/>
    <x v="15"/>
  </r>
  <r>
    <n v="2633"/>
    <s v="ABC923493"/>
    <s v="Alcoholic Beverage Annual"/>
    <s v="CARDINAL LIQUOR &amp; TOBACCO"/>
    <s v="2633 S 4TH ST "/>
    <n v="2633"/>
    <s v="S"/>
    <s v="4TH"/>
    <s v="ST"/>
    <n v="-85.764446919500003"/>
    <n v="38.2104593084999"/>
    <d v="2019-05-31T00:00:00"/>
    <s v="LIQ"/>
    <s v="Liquor Store"/>
    <d v="2018-03-23T15:19:34"/>
    <n v="40208"/>
    <x v="10"/>
    <s v="SOUTH LOUISVILLE"/>
    <s v="C1"/>
    <s v="LP2"/>
    <s v="Quota Retail Package (12 AM - 2 AM)"/>
    <s v="ACTIVE"/>
    <d v="2018-03-23T15:19:34"/>
    <s v="Codes and Regulations"/>
    <n v="1205290"/>
    <n v="262299"/>
    <x v="15"/>
  </r>
  <r>
    <n v="2634"/>
    <n v="20733"/>
    <s v="Alcoholic Beverage Annual"/>
    <s v="KY CENTER FOR THE PERFORMING A"/>
    <s v="501 W MAIN ST "/>
    <n v="501"/>
    <s v="W"/>
    <s v="MAIN"/>
    <s v="ST"/>
    <n v="-85.758986003000004"/>
    <n v="38.257413468499898"/>
    <d v="2018-11-30T00:00:00"/>
    <s v="AMU"/>
    <s v="Amusement"/>
    <d v="2008-06-04T15:22:00"/>
    <n v="40202"/>
    <x v="3"/>
    <s v="CENTRAL BUSINESS DISTRICT"/>
    <s v="(C3)"/>
    <s v="CATE"/>
    <s v="Caterer"/>
    <s v="ACTIVE"/>
    <m/>
    <s v="Codes and Regulations"/>
    <n v="1207139"/>
    <n v="279370"/>
    <x v="5"/>
  </r>
  <r>
    <n v="2635"/>
    <s v="ABC922797"/>
    <s v="Alcoholic Beverage Annual"/>
    <s v="CINEMARK TINSELTOWN USA LOUISVILLE"/>
    <s v="4400 TOWNE CENTER DR "/>
    <n v="4400"/>
    <s v=" "/>
    <s v="TOWNE CENTER"/>
    <s v="DR"/>
    <n v="-85.557808072599897"/>
    <n v="38.302016498999897"/>
    <d v="2019-01-31T00:00:00"/>
    <s v="THR"/>
    <s v="Theatre / Museum"/>
    <d v="2018-01-24T15:26:34"/>
    <n v="40241"/>
    <x v="1"/>
    <m/>
    <s v="C2"/>
    <s v="MBRD2"/>
    <s v="NQ4 Retail Malt Beverage Drink (12 am till 2 am)"/>
    <s v="ACTIVE"/>
    <m/>
    <s v="Codes and Regulations"/>
    <n v="1265130"/>
    <n v="294728"/>
    <x v="15"/>
  </r>
  <r>
    <n v="2636"/>
    <s v="ABC919196"/>
    <s v="Alcoholic Beverage Annual"/>
    <s v="CHAMLING KITCHEN &amp; BAR"/>
    <s v="2249 HIKES LN "/>
    <n v="2249"/>
    <s v=" "/>
    <s v="HIKES"/>
    <s v="LN"/>
    <n v="-85.659090357099899"/>
    <n v="38.201070718399897"/>
    <d v="2019-01-31T00:00:00"/>
    <s v="RST"/>
    <s v="Restaurant / Cafe"/>
    <d v="2017-08-25T09:07:14"/>
    <n v="40218"/>
    <x v="15"/>
    <s v="BON AIR"/>
    <s v="C1"/>
    <s v="RLD2"/>
    <s v="NQ2 Restaurant Liquor Drink (12 am till 2 am)"/>
    <s v="ACTIVE"/>
    <d v="2018-01-31T13:25:46"/>
    <s v="Codes and Regulations"/>
    <n v="1235506"/>
    <n v="258400"/>
    <x v="13"/>
  </r>
  <r>
    <n v="2637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LP2"/>
    <s v="Quota Retail Package (12 AM - 2 AM)"/>
    <s v="INACTIVE"/>
    <d v="2018-04-11T10:56:42"/>
    <s v="Codes and Regulations"/>
    <n v="1263318"/>
    <n v="292716"/>
    <x v="15"/>
  </r>
  <r>
    <n v="2638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SBL"/>
    <s v="Supplemental Bar"/>
    <s v="ACTIVE"/>
    <d v="2018-04-11T10:56:42"/>
    <s v="Codes and Regulations"/>
    <n v="1263318"/>
    <n v="292716"/>
    <x v="15"/>
  </r>
  <r>
    <n v="2639"/>
    <s v="15ABC1130"/>
    <s v="Alcoholic Beverage Annual"/>
    <s v="CITIZEN 7"/>
    <s v="10715 MEETING ST 101"/>
    <n v="10715"/>
    <s v=" "/>
    <s v="MEETING"/>
    <s v="ST"/>
    <n v="-85.566258004700003"/>
    <n v="38.325577978299897"/>
    <d v="2019-02-28T00:00:00"/>
    <s v="RST"/>
    <s v="Restaurant / Cafe"/>
    <d v="2015-12-28T12:06:19"/>
    <n v="40059"/>
    <x v="6"/>
    <m/>
    <s v="PVD"/>
    <s v="RLD"/>
    <s v="NQ2 Retail Drink (Restaurant)"/>
    <s v="ACTIVE"/>
    <d v="2015-12-28T12:06:18"/>
    <s v="Codes and Regulations"/>
    <n v="1262828"/>
    <n v="303342"/>
    <x v="1"/>
  </r>
  <r>
    <n v="2640"/>
    <n v="36149"/>
    <s v="Alcoholic Beverage Annual"/>
    <s v="ANITA FOOD MART"/>
    <s v="6102 BARDSTOWN RD "/>
    <n v="6102"/>
    <s v=" "/>
    <s v="BARDSTOWN"/>
    <s v="RD"/>
    <n v="-85.5912136683"/>
    <n v="38.157061592700003"/>
    <d v="2018-10-31T00:00:00"/>
    <s v="GRO"/>
    <s v="Grocery / Food Mart"/>
    <d v="2012-10-15T08:57:00"/>
    <n v="40291"/>
    <x v="18"/>
    <m/>
    <s v="C1"/>
    <s v="MBP"/>
    <s v="NQ Retail Malt Beverage Package"/>
    <s v="ACTIVE"/>
    <m/>
    <s v="Codes and Regulations"/>
    <n v="1254776"/>
    <n v="242084"/>
    <x v="10"/>
  </r>
  <r>
    <n v="2641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LP2"/>
    <s v="Quota Retail Package (12 AM - 2 AM)"/>
    <s v="ACTIVE"/>
    <m/>
    <s v="Codes and Regulations"/>
    <n v="1262534"/>
    <n v="302963"/>
    <x v="2"/>
  </r>
  <r>
    <n v="2642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LD"/>
    <s v="Quota Retail Drink"/>
    <s v="ACTIVE"/>
    <d v="2016-05-23T12:05:39"/>
    <s v="Codes and Regulations"/>
    <n v="1214339"/>
    <n v="267865"/>
    <x v="6"/>
  </r>
  <r>
    <n v="2643"/>
    <n v="5699"/>
    <s v="Alcoholic Beverage Annual"/>
    <s v="HOLY CROSS HIGH SCHOOL"/>
    <s v="5144 DIXIE HWY "/>
    <n v="5144"/>
    <s v=" "/>
    <s v="DIXIE"/>
    <s v="HWY"/>
    <n v="-85.832617972600005"/>
    <n v="38.165202842100001"/>
    <d v="2019-02-28T00:00:00"/>
    <s v="CHR"/>
    <s v="Church / School"/>
    <d v="2004-08-05T14:11:00"/>
    <n v="40216"/>
    <x v="12"/>
    <m/>
    <s v="M2"/>
    <s v="MBRD"/>
    <s v="NQ4 Retail Malt Beverage Drink"/>
    <s v="ACTIVE"/>
    <m/>
    <s v="Codes and Regulations"/>
    <n v="1185422"/>
    <n v="246150"/>
    <x v="0"/>
  </r>
  <r>
    <n v="2644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SD"/>
    <s v="Sunday Drink"/>
    <s v="ACTIVE"/>
    <d v="2016-05-23T12:05:39"/>
    <s v="Codes and Regulations"/>
    <n v="1214339"/>
    <n v="267865"/>
    <x v="6"/>
  </r>
  <r>
    <n v="2645"/>
    <n v="6385"/>
    <s v="Alcoholic Beverage Annual"/>
    <s v="BEARNO'S LITTLE SICILY"/>
    <s v="6101 BARDSTOWN RD "/>
    <n v="6101"/>
    <s v=" "/>
    <s v="BARDSTOWN"/>
    <s v="RD"/>
    <n v="-85.590789403599899"/>
    <n v="38.158008458200001"/>
    <d v="2018-10-31T00:00:00"/>
    <s v="RST"/>
    <s v="Restaurant / Cafe"/>
    <d v="2004-10-01T08:48:00"/>
    <n v="40291"/>
    <x v="18"/>
    <m/>
    <s v="C1"/>
    <s v="RWL"/>
    <s v="NQ2 Retail Drink (Restaurant Wine Only)"/>
    <s v="DENIED"/>
    <m/>
    <s v="Codes and Regulations"/>
    <n v="1254903"/>
    <n v="242427"/>
    <x v="0"/>
  </r>
  <r>
    <n v="2646"/>
    <n v="21097"/>
    <s v="Alcoholic Beverage Annual"/>
    <s v="SELENA'S AT WILLOW LAKE TAVERN"/>
    <s v="10609 LA GRANGE RD "/>
    <n v="10609"/>
    <s v=" "/>
    <s v="LA GRANGE"/>
    <s v="RD"/>
    <n v="-85.552684017299896"/>
    <n v="38.269923144800003"/>
    <d v="2019-01-31T00:00:00"/>
    <s v="BAR"/>
    <s v="Bar"/>
    <d v="2008-09-24T14:08:00"/>
    <n v="40223"/>
    <x v="1"/>
    <m/>
    <s v="R4"/>
    <s v="LD"/>
    <s v="Quota Retail Drink"/>
    <s v="ACTIVE"/>
    <m/>
    <s v="Codes and Regulations"/>
    <n v="1266435"/>
    <n v="283021"/>
    <x v="5"/>
  </r>
  <r>
    <n v="2647"/>
    <n v="21097"/>
    <s v="Alcoholic Beverage Annual"/>
    <s v="SELENA'S AT WILLOW LAKE TAVERN"/>
    <s v="10609 LA GRANGE RD "/>
    <n v="10609"/>
    <s v=" "/>
    <s v="LA GRANGE"/>
    <s v="RD"/>
    <n v="-85.552684017299896"/>
    <n v="38.269923144800003"/>
    <d v="2019-01-31T00:00:00"/>
    <s v="BAR"/>
    <s v="Bar"/>
    <d v="2008-09-24T14:08:00"/>
    <n v="40223"/>
    <x v="1"/>
    <m/>
    <s v="R4"/>
    <s v="SD"/>
    <s v="Sunday Drink"/>
    <s v="ACTIVE"/>
    <m/>
    <s v="Codes and Regulations"/>
    <n v="1266435"/>
    <n v="283021"/>
    <x v="5"/>
  </r>
  <r>
    <n v="2648"/>
    <s v="ABC901695"/>
    <s v="Alcoholic Beverage Annual"/>
    <s v="B.C. ROOSTERS"/>
    <s v="5338 BARDSTOWN RD "/>
    <n v="5338"/>
    <s v=" "/>
    <s v="BARDSTOWN"/>
    <s v="RD"/>
    <n v="-85.604789646100002"/>
    <n v="38.168120687799899"/>
    <d v="2018-10-31T00:00:00"/>
    <s v="RST"/>
    <s v="Restaurant / Cafe"/>
    <d v="2017-04-20T08:18:21"/>
    <n v="40291"/>
    <x v="18"/>
    <m/>
    <s v="C1"/>
    <s v="RLD"/>
    <s v="NQ2 Retail Drink (Restaurant)"/>
    <s v="ACTIVE"/>
    <d v="2017-04-20T08:18:20"/>
    <s v="Codes and Regulations"/>
    <n v="1250932"/>
    <n v="246168"/>
    <x v="13"/>
  </r>
  <r>
    <n v="2649"/>
    <s v="14ABC1059"/>
    <s v="Alcoholic Beverage Annual"/>
    <s v="LIQUOR WORLD #4"/>
    <s v="5258 BARDSTOWN RD "/>
    <n v="5258"/>
    <s v=" "/>
    <s v="BARDSTOWN"/>
    <s v="RD"/>
    <n v="-85.606656562400005"/>
    <n v="38.1678737931"/>
    <d v="2018-10-31T00:00:00"/>
    <s v="LIQ"/>
    <s v="Liquor Store"/>
    <d v="2014-05-05T16:04:10"/>
    <n v="40291"/>
    <x v="18"/>
    <m/>
    <s v="C1"/>
    <s v="MBP2"/>
    <s v="NQ Retail Malt Beverage Package (12 am till 2 am)"/>
    <s v="ACTIVE"/>
    <d v="2014-05-05T16:04:10"/>
    <s v="Codes and Regulations"/>
    <n v="1250394"/>
    <n v="246086"/>
    <x v="3"/>
  </r>
  <r>
    <n v="2650"/>
    <s v="ABC917313"/>
    <s v="Alcoholic Beverage Annual"/>
    <s v="BOWMAN FIELD LIQUORS"/>
    <s v="2800 TAYLORSVILLE RD "/>
    <n v="2800"/>
    <s v=" "/>
    <s v="TAYLORSVILLE"/>
    <s v="RD"/>
    <n v="-85.6681483399"/>
    <n v="38.222591194899898"/>
    <d v="2019-01-31T00:00:00"/>
    <s v="LIQ"/>
    <s v="Liquor Store"/>
    <d v="2017-06-06T12:35:57"/>
    <n v="40205"/>
    <x v="9"/>
    <s v="HAWTHORNE"/>
    <s v="C1"/>
    <s v="MBP"/>
    <s v="NQ Retail Malt Beverage Package"/>
    <s v="ACTIVE"/>
    <m/>
    <s v="Codes and Regulations"/>
    <n v="1233024"/>
    <n v="266276"/>
    <x v="13"/>
  </r>
  <r>
    <n v="2651"/>
    <s v="ABC917313"/>
    <s v="Alcoholic Beverage Annual"/>
    <s v="BOWMAN FIELD LIQUORS"/>
    <s v="2800 TAYLORSVILLE RD "/>
    <n v="2800"/>
    <s v=" "/>
    <s v="TAYLORSVILLE"/>
    <s v="RD"/>
    <n v="-85.6681483399"/>
    <n v="38.222591194899898"/>
    <d v="2019-01-31T00:00:00"/>
    <s v="LIQ"/>
    <s v="Liquor Store"/>
    <d v="2017-06-06T12:35:57"/>
    <n v="40205"/>
    <x v="9"/>
    <s v="HAWTHORNE"/>
    <s v="C1"/>
    <s v="LP2"/>
    <s v="Quota Retail Package (12 AM - 2 AM)"/>
    <s v="ACTIVE"/>
    <m/>
    <s v="Codes and Regulations"/>
    <n v="1233024"/>
    <n v="266276"/>
    <x v="13"/>
  </r>
  <r>
    <n v="2652"/>
    <s v="15ABC1193"/>
    <s v="Alcoholic Beverage Annual"/>
    <s v="LIQUOR WORLD #8"/>
    <s v="1779 BARDSTOWN RD "/>
    <n v="1779"/>
    <s v=" "/>
    <s v="BARDSTOWN"/>
    <s v="RD"/>
    <n v="-85.701044396900002"/>
    <n v="38.228745250300001"/>
    <d v="2019-01-31T00:00:00"/>
    <s v="LIQ"/>
    <s v="Liquor Store"/>
    <d v="2015-11-19T13:56:39"/>
    <n v="40205"/>
    <x v="9"/>
    <s v="BONNYCASTLE"/>
    <s v="(C2)"/>
    <s v="MBP2"/>
    <s v="NQ Retail Malt Beverage Package (12 am till 2 am)"/>
    <s v="ACTIVE"/>
    <m/>
    <s v="Codes and Regulations"/>
    <n v="1223610"/>
    <n v="268664"/>
    <x v="1"/>
  </r>
  <r>
    <n v="2653"/>
    <n v="3501"/>
    <s v="Alcoholic Beverage Annual"/>
    <s v="TAYLOR BLVD PIC PAC"/>
    <s v="3110 TAYLOR BLVD "/>
    <n v="3110"/>
    <s v=" "/>
    <s v="TAYLOR"/>
    <s v="BLVD"/>
    <n v="-85.776655279899899"/>
    <n v="38.206375674100002"/>
    <d v="2019-02-28T00:00:00"/>
    <s v="GRO"/>
    <s v="Grocery / Food Mart"/>
    <d v="2004-02-25T16:50:00"/>
    <n v="40215"/>
    <x v="10"/>
    <s v="TAYLOR BERRY"/>
    <s v="C1"/>
    <s v="MBP"/>
    <s v="NQ Retail Malt Beverage Package"/>
    <s v="ACTIVE"/>
    <m/>
    <s v="Codes and Regulations"/>
    <n v="1201758"/>
    <n v="260870"/>
    <x v="0"/>
  </r>
  <r>
    <n v="2654"/>
    <n v="21122"/>
    <s v="Alcoholic Beverage Annual"/>
    <s v="ROOTIE'S SPORTS BAR AND GRILLE"/>
    <s v="12205 WESTPORT RD "/>
    <n v="12205"/>
    <s v=" "/>
    <s v="WESTPORT"/>
    <s v="RD"/>
    <n v="-85.524078541199898"/>
    <n v="38.304726115999898"/>
    <d v="2019-02-28T00:00:00"/>
    <s v="BAR"/>
    <s v="Bar"/>
    <d v="2008-12-08T15:38:00"/>
    <n v="40245"/>
    <x v="1"/>
    <m/>
    <s v="C2"/>
    <s v="LD"/>
    <s v="Quota Retail Drink"/>
    <s v="ACTIVE"/>
    <m/>
    <s v="Codes and Regulations"/>
    <n v="1274822"/>
    <n v="295579"/>
    <x v="5"/>
  </r>
  <r>
    <n v="2655"/>
    <n v="21122"/>
    <s v="Alcoholic Beverage Annual"/>
    <s v="ROOTIE'S SPORTS BAR AND GRILLE"/>
    <s v="12205 WESTPORT RD "/>
    <n v="12205"/>
    <s v=" "/>
    <s v="WESTPORT"/>
    <s v="RD"/>
    <n v="-85.524078541199898"/>
    <n v="38.304726115999898"/>
    <d v="2019-02-28T00:00:00"/>
    <s v="BAR"/>
    <s v="Bar"/>
    <d v="2008-12-08T15:38:00"/>
    <n v="40245"/>
    <x v="1"/>
    <m/>
    <s v="C2"/>
    <s v="LD4"/>
    <s v="Quota Retail Drink (12 AM - 4 AM)"/>
    <s v="ACTIVE"/>
    <m/>
    <s v="Codes and Regulations"/>
    <n v="1274822"/>
    <n v="295579"/>
    <x v="5"/>
  </r>
  <r>
    <n v="2656"/>
    <n v="21122"/>
    <s v="Alcoholic Beverage Annual"/>
    <s v="ROOTIE'S SPORTS BAR AND GRILLE"/>
    <s v="12205 WESTPORT RD "/>
    <n v="12205"/>
    <s v=" "/>
    <s v="WESTPORT"/>
    <s v="RD"/>
    <n v="-85.524078541199898"/>
    <n v="38.304726115999898"/>
    <d v="2019-02-28T00:00:00"/>
    <s v="BAR"/>
    <s v="Bar"/>
    <d v="2008-12-08T15:38:00"/>
    <n v="40245"/>
    <x v="1"/>
    <m/>
    <s v="C2"/>
    <s v="SD"/>
    <s v="Sunday Drink"/>
    <s v="ACTIVE"/>
    <m/>
    <s v="Codes and Regulations"/>
    <n v="1274822"/>
    <n v="295579"/>
    <x v="5"/>
  </r>
  <r>
    <n v="2657"/>
    <n v="21135"/>
    <s v="Alcoholic Beverage Annual"/>
    <s v="SENOR IGUANA'S"/>
    <s v="3105 S 2ND ST "/>
    <n v="3105"/>
    <s v="S"/>
    <s v="2ND"/>
    <s v="ST"/>
    <n v="-85.762682319700005"/>
    <n v="38.203945786799899"/>
    <d v="2019-05-31T00:00:00"/>
    <s v="RST"/>
    <s v="Restaurant / Cafe"/>
    <d v="2008-09-04T10:46:00"/>
    <n v="40208"/>
    <x v="2"/>
    <s v="WILDER PARK"/>
    <s v="EZ1"/>
    <s v="RLD"/>
    <s v="NQ2 Retail Drink (Restaurant)"/>
    <s v="ACTIVE"/>
    <m/>
    <s v="Codes and Regulations"/>
    <n v="1205758"/>
    <n v="259919"/>
    <x v="5"/>
  </r>
  <r>
    <n v="2658"/>
    <n v="21135"/>
    <s v="Alcoholic Beverage Annual"/>
    <s v="SENOR IGUANA'S"/>
    <s v="3105 S 2ND ST "/>
    <n v="3105"/>
    <s v="S"/>
    <s v="2ND"/>
    <s v="ST"/>
    <n v="-85.762682319700005"/>
    <n v="38.203945786799899"/>
    <d v="2019-05-31T00:00:00"/>
    <s v="RST"/>
    <s v="Restaurant / Cafe"/>
    <d v="2008-09-04T10:46:00"/>
    <n v="40208"/>
    <x v="2"/>
    <s v="WILDER PARK"/>
    <s v="EZ1"/>
    <s v="SD"/>
    <s v="Sunday Drink"/>
    <s v="ACTIVE"/>
    <m/>
    <s v="Codes and Regulations"/>
    <n v="1205758"/>
    <n v="259919"/>
    <x v="5"/>
  </r>
  <r>
    <n v="2659"/>
    <n v="21176"/>
    <s v="Alcoholic Beverage Annual"/>
    <s v="CORK-N-BOTTLE LIQUORS"/>
    <s v="4350 CANE RUN RD "/>
    <n v="4350"/>
    <s v=" "/>
    <s v="CANE RUN"/>
    <s v="RD"/>
    <n v="-85.839268685700006"/>
    <n v="38.198283832500003"/>
    <d v="2019-02-28T00:00:00"/>
    <s v="LIQ"/>
    <s v="Liquor Store"/>
    <d v="2008-08-22T11:14:00"/>
    <n v="40216"/>
    <x v="23"/>
    <m/>
    <s v="C1"/>
    <s v="LPA"/>
    <s v="Liquor Package 12-2AM"/>
    <s v="ACTIVE"/>
    <m/>
    <s v="Codes and Regulations"/>
    <n v="1183718"/>
    <n v="258228"/>
    <x v="5"/>
  </r>
  <r>
    <n v="2660"/>
    <n v="5357"/>
    <s v="Alcoholic Beverage Annual"/>
    <s v="RUTH'S CHRIS STEAK HOUSE"/>
    <s v="6100 DUTCHMANS LN "/>
    <n v="6100"/>
    <s v=" "/>
    <s v="DUTCHMANS"/>
    <s v="LN"/>
    <n v="-85.6394711981999"/>
    <n v="38.228329805800001"/>
    <d v="2019-01-31T00:00:00"/>
    <s v="RST"/>
    <s v="Restaurant / Cafe"/>
    <d v="2004-07-26T08:28:00"/>
    <n v="40205"/>
    <x v="15"/>
    <s v="BOWMAN"/>
    <s v="C2"/>
    <s v="CATE"/>
    <s v="Caterer"/>
    <s v="ACTIVE"/>
    <m/>
    <s v="Codes and Regulations"/>
    <n v="1241293"/>
    <n v="268240"/>
    <x v="0"/>
  </r>
  <r>
    <n v="2661"/>
    <n v="26922"/>
    <s v="Alcoholic Beverage Annual"/>
    <s v="HOLE IN THE WALL"/>
    <s v="5415 INDIAN OAKS CIR "/>
    <n v="5415"/>
    <s v=" "/>
    <s v="INDIAN OAKS"/>
    <s v="CIR"/>
    <n v="-85.686964503400006"/>
    <n v="38.170295725499898"/>
    <d v="2019-02-28T00:00:00"/>
    <s v="RST"/>
    <s v="Restaurant / Cafe"/>
    <d v="2010-03-02T15:18:00"/>
    <n v="40213"/>
    <x v="17"/>
    <m/>
    <s v="C1"/>
    <s v="LD"/>
    <s v="Quota Retail Drink"/>
    <s v="ACTIVE"/>
    <m/>
    <s v="Codes and Regulations"/>
    <n v="1227322"/>
    <n v="247318"/>
    <x v="9"/>
  </r>
  <r>
    <n v="2662"/>
    <n v="26922"/>
    <s v="Alcoholic Beverage Annual"/>
    <s v="HOLE IN THE WALL"/>
    <s v="5415 INDIAN OAKS CIR "/>
    <n v="5415"/>
    <s v=" "/>
    <s v="INDIAN OAKS"/>
    <s v="CIR"/>
    <n v="-85.686964503400006"/>
    <n v="38.170295725499898"/>
    <d v="2019-02-28T00:00:00"/>
    <s v="RST"/>
    <s v="Restaurant / Cafe"/>
    <d v="2010-03-02T15:18:00"/>
    <n v="40213"/>
    <x v="17"/>
    <m/>
    <s v="C1"/>
    <s v="LD4"/>
    <s v="Quota Retail Drink (12 AM - 4 AM)"/>
    <s v="ACTIVE"/>
    <m/>
    <s v="Codes and Regulations"/>
    <n v="1227322"/>
    <n v="247318"/>
    <x v="9"/>
  </r>
  <r>
    <n v="2663"/>
    <n v="26922"/>
    <s v="Alcoholic Beverage Annual"/>
    <s v="HOLE IN THE WALL"/>
    <s v="5415 INDIAN OAKS CIR "/>
    <n v="5415"/>
    <s v=" "/>
    <s v="INDIAN OAKS"/>
    <s v="CIR"/>
    <n v="-85.686964503400006"/>
    <n v="38.170295725499898"/>
    <d v="2019-02-28T00:00:00"/>
    <s v="RST"/>
    <s v="Restaurant / Cafe"/>
    <d v="2010-03-02T15:18:00"/>
    <n v="40213"/>
    <x v="17"/>
    <m/>
    <s v="C1"/>
    <s v="SD"/>
    <s v="Sunday Drink"/>
    <s v="ACTIVE"/>
    <m/>
    <s v="Codes and Regulations"/>
    <n v="1227322"/>
    <n v="247318"/>
    <x v="9"/>
  </r>
  <r>
    <n v="2664"/>
    <n v="26956"/>
    <s v="Alcoholic Beverage Annual"/>
    <s v="PINA FIESTA MEXICAN GRILL"/>
    <s v="7895 DIXIE HWY "/>
    <n v="7895"/>
    <s v=" "/>
    <s v="DIXIE"/>
    <s v="HWY"/>
    <n v="-85.843303622299899"/>
    <n v="38.136590513800002"/>
    <d v="2018-09-30T00:00:00"/>
    <s v="RST"/>
    <s v="Restaurant / Cafe"/>
    <d v="2010-08-30T12:13:00"/>
    <n v="40258"/>
    <x v="14"/>
    <m/>
    <s v="M2"/>
    <s v="RLD"/>
    <s v="NQ2 Retail Drink (Restaurant)"/>
    <s v="ACTIVE"/>
    <m/>
    <s v="Codes and Regulations"/>
    <n v="1182170"/>
    <n v="235785"/>
    <x v="9"/>
  </r>
  <r>
    <n v="2665"/>
    <n v="26956"/>
    <s v="Alcoholic Beverage Annual"/>
    <s v="PINA FIESTA MEXICAN GRILL"/>
    <s v="7895 DIXIE HWY "/>
    <n v="7895"/>
    <s v=" "/>
    <s v="DIXIE"/>
    <s v="HWY"/>
    <n v="-85.843303622299899"/>
    <n v="38.136590513800002"/>
    <d v="2018-09-30T00:00:00"/>
    <s v="RST"/>
    <s v="Restaurant / Cafe"/>
    <d v="2010-08-30T12:13:00"/>
    <n v="40258"/>
    <x v="14"/>
    <m/>
    <s v="M2"/>
    <s v="SD"/>
    <s v="Sunday Drink"/>
    <s v="ACTIVE"/>
    <m/>
    <s v="Codes and Regulations"/>
    <n v="1182170"/>
    <n v="235785"/>
    <x v="9"/>
  </r>
  <r>
    <n v="2666"/>
    <n v="26963"/>
    <s v="Alcoholic Beverage Annual"/>
    <s v="TUSCANY"/>
    <s v="165 OUTER LOOP 118"/>
    <n v="165"/>
    <s v=" "/>
    <s v="OUTER"/>
    <s v="LOOP"/>
    <n v="-85.7822276749"/>
    <n v="38.129282426899898"/>
    <d v="2019-02-28T00:00:00"/>
    <s v="RST"/>
    <s v="Restaurant / Cafe"/>
    <d v="2010-04-30T14:51:00"/>
    <n v="40214"/>
    <x v="16"/>
    <m/>
    <s v="C2"/>
    <s v="RLD"/>
    <s v="NQ2 Retail Drink (Restaurant)"/>
    <s v="ACTIVE"/>
    <m/>
    <s v="Codes and Regulations"/>
    <n v="1199690"/>
    <n v="232826"/>
    <x v="9"/>
  </r>
  <r>
    <n v="2667"/>
    <n v="19957"/>
    <s v="Alcoholic Beverage Annual"/>
    <s v="BJ'S RESTAURANT &amp; BREWHOUSE"/>
    <s v="7900 SHELBYVILLE RD "/>
    <n v="7900"/>
    <s v=" "/>
    <s v="SHELBYVILLE"/>
    <s v="RD"/>
    <n v="-85.6104650666"/>
    <n v="38.246854707600001"/>
    <d v="2019-01-31T00:00:00"/>
    <s v="RST"/>
    <s v="Restaurant / Cafe"/>
    <d v="2008-02-11T15:11:00"/>
    <n v="40222"/>
    <x v="20"/>
    <s v="REMAINDER OF CITY"/>
    <s v="C2"/>
    <s v="RLD"/>
    <s v="NQ2 Retail Drink (Restaurant)"/>
    <s v="ACTIVE"/>
    <m/>
    <s v="Codes and Regulations"/>
    <n v="1249724"/>
    <n v="274861"/>
    <x v="5"/>
  </r>
  <r>
    <n v="2668"/>
    <n v="19957"/>
    <s v="Alcoholic Beverage Annual"/>
    <s v="BJ'S RESTAURANT &amp; BREWHOUSE"/>
    <s v="7900 SHELBYVILLE RD "/>
    <n v="7900"/>
    <s v=" "/>
    <s v="SHELBYVILLE"/>
    <s v="RD"/>
    <n v="-85.6104650666"/>
    <n v="38.246854707600001"/>
    <d v="2019-01-31T00:00:00"/>
    <s v="RST"/>
    <s v="Restaurant / Cafe"/>
    <d v="2008-02-11T15:11:00"/>
    <n v="40222"/>
    <x v="20"/>
    <s v="REMAINDER OF CITY"/>
    <s v="C2"/>
    <s v="SD"/>
    <s v="Sunday Drink"/>
    <s v="ACTIVE"/>
    <m/>
    <s v="Codes and Regulations"/>
    <n v="1249724"/>
    <n v="274861"/>
    <x v="5"/>
  </r>
  <r>
    <n v="2669"/>
    <n v="19968"/>
    <s v="Alcoholic Beverage Annual"/>
    <s v="SAKE BLUE"/>
    <s v="9326 CEDAR CENTER WAY "/>
    <n v="9326"/>
    <s v=" "/>
    <s v="CEDAR CENTER"/>
    <s v="WAY"/>
    <n v="-85.588342797600006"/>
    <n v="38.144700424900002"/>
    <d v="2018-10-31T00:00:00"/>
    <s v="RST"/>
    <s v="Restaurant / Cafe"/>
    <d v="2008-06-19T10:08:00"/>
    <n v="40291"/>
    <x v="18"/>
    <m/>
    <s v="C1"/>
    <s v="RLD"/>
    <s v="NQ2 Retail Drink (Restaurant)"/>
    <s v="ACTIVE"/>
    <m/>
    <s v="Codes and Regulations"/>
    <n v="1255536"/>
    <n v="237571"/>
    <x v="5"/>
  </r>
  <r>
    <n v="2670"/>
    <n v="19968"/>
    <s v="Alcoholic Beverage Annual"/>
    <s v="SAKE BLUE"/>
    <s v="9326 CEDAR CENTER WAY "/>
    <n v="9326"/>
    <s v=" "/>
    <s v="CEDAR CENTER"/>
    <s v="WAY"/>
    <n v="-85.588342797600006"/>
    <n v="38.144700424900002"/>
    <d v="2018-10-31T00:00:00"/>
    <s v="RST"/>
    <s v="Restaurant / Cafe"/>
    <d v="2008-06-19T10:08:00"/>
    <n v="40291"/>
    <x v="18"/>
    <m/>
    <s v="C1"/>
    <s v="SD"/>
    <s v="Sunday Drink"/>
    <s v="ACTIVE"/>
    <m/>
    <s v="Codes and Regulations"/>
    <n v="1255536"/>
    <n v="237571"/>
    <x v="5"/>
  </r>
  <r>
    <n v="2671"/>
    <n v="19973"/>
    <s v="Alcoholic Beverage Annual"/>
    <s v="CHILI'S GRILL &amp; BAR"/>
    <s v="3007 POPLAR LEVEL RD "/>
    <n v="3007"/>
    <s v=" "/>
    <s v="POPLAR LEVEL"/>
    <s v="RD"/>
    <n v="-85.721402953400002"/>
    <n v="38.212830685599897"/>
    <d v="2018-07-31T00:00:00"/>
    <s v="RST"/>
    <s v="Restaurant / Cafe"/>
    <d v="2008-11-05T15:01:00"/>
    <n v="40217"/>
    <x v="22"/>
    <s v="POPLAR LEVEL"/>
    <s v="C1"/>
    <s v="RLD"/>
    <s v="NQ2 Retail Drink (Restaurant)"/>
    <s v="ACTIVE"/>
    <m/>
    <s v="Codes and Regulations"/>
    <n v="1217670"/>
    <n v="262962"/>
    <x v="5"/>
  </r>
  <r>
    <n v="2672"/>
    <n v="19973"/>
    <s v="Alcoholic Beverage Annual"/>
    <s v="CHILI'S GRILL &amp; BAR"/>
    <s v="3007 POPLAR LEVEL RD "/>
    <n v="3007"/>
    <s v=" "/>
    <s v="POPLAR LEVEL"/>
    <s v="RD"/>
    <n v="-85.721402953400002"/>
    <n v="38.212830685599897"/>
    <d v="2018-07-31T00:00:00"/>
    <s v="RST"/>
    <s v="Restaurant / Cafe"/>
    <d v="2008-11-05T15:01:00"/>
    <n v="40217"/>
    <x v="22"/>
    <s v="POPLAR LEVEL"/>
    <s v="C1"/>
    <s v="SD"/>
    <s v="Sunday Drink"/>
    <s v="ACTIVE"/>
    <m/>
    <s v="Codes and Regulations"/>
    <n v="1217670"/>
    <n v="262962"/>
    <x v="5"/>
  </r>
  <r>
    <n v="2673"/>
    <s v="15ABC1153"/>
    <s v="Alcoholic Beverage Annual"/>
    <s v="FINCASTLE WINE &amp; LIQUOR"/>
    <s v="4106 MURPHY LN "/>
    <n v="4106"/>
    <s v=" "/>
    <s v="MURPHY"/>
    <s v="LN"/>
    <n v="-85.534619818099898"/>
    <n v="38.303861005100003"/>
    <d v="2019-01-31T00:00:00"/>
    <s v="LIQ"/>
    <s v="Liquor Store"/>
    <d v="2015-09-23T13:12:29"/>
    <n v="40241"/>
    <x v="1"/>
    <m/>
    <s v="C1"/>
    <s v="LP"/>
    <s v="Quota Retail Package"/>
    <s v="ACTIVE"/>
    <d v="2015-09-23T13:12:29"/>
    <s v="Codes and Regulations"/>
    <n v="1271793"/>
    <n v="295306"/>
    <x v="1"/>
  </r>
  <r>
    <n v="2674"/>
    <s v="15ABC1153"/>
    <s v="Alcoholic Beverage Annual"/>
    <s v="FINCASTLE WINE &amp; LIQUOR"/>
    <s v="4106 MURPHY LN "/>
    <n v="4106"/>
    <s v=" "/>
    <s v="MURPHY"/>
    <s v="LN"/>
    <n v="-85.534619818099898"/>
    <n v="38.303861005100003"/>
    <d v="2019-01-31T00:00:00"/>
    <s v="LIQ"/>
    <s v="Liquor Store"/>
    <d v="2015-09-23T13:12:29"/>
    <n v="40241"/>
    <x v="1"/>
    <m/>
    <s v="C1"/>
    <s v="LP2"/>
    <s v="Quota Retail Package (12 AM - 2 AM)"/>
    <s v="ACTIVE"/>
    <d v="2015-09-23T13:12:29"/>
    <s v="Codes and Regulations"/>
    <n v="1271793"/>
    <n v="295306"/>
    <x v="1"/>
  </r>
  <r>
    <n v="2675"/>
    <s v="15ABC1153"/>
    <s v="Alcoholic Beverage Annual"/>
    <s v="FINCASTLE WINE &amp; LIQUOR"/>
    <s v="4106 MURPHY LN "/>
    <n v="4106"/>
    <s v=" "/>
    <s v="MURPHY"/>
    <s v="LN"/>
    <n v="-85.534619818099898"/>
    <n v="38.303861005100003"/>
    <d v="2019-01-31T00:00:00"/>
    <s v="LIQ"/>
    <s v="Liquor Store"/>
    <d v="2015-09-23T13:12:29"/>
    <n v="40241"/>
    <x v="1"/>
    <m/>
    <s v="C1"/>
    <s v="MBP2"/>
    <s v="NQ Retail Malt Beverage Package (12 am till 2 am)"/>
    <s v="ACTIVE"/>
    <d v="2015-09-23T13:12:29"/>
    <s v="Codes and Regulations"/>
    <n v="1271793"/>
    <n v="295306"/>
    <x v="1"/>
  </r>
  <r>
    <n v="2676"/>
    <n v="22270"/>
    <s v="Alcoholic Beverage Annual"/>
    <s v="JERRY GREEN AT BRECKENRIDGE INN"/>
    <s v="2800 BRECKENRIDGE LN "/>
    <n v="2800"/>
    <s v=" "/>
    <s v="BRECKENRIDGE"/>
    <s v="LN"/>
    <n v="-85.636512608199894"/>
    <n v="38.225632385799898"/>
    <d v="2019-01-31T00:00:00"/>
    <s v="HOT"/>
    <s v="Hotels"/>
    <d v="2008-09-08T08:39:00"/>
    <n v="40220"/>
    <x v="15"/>
    <s v="REMAINDER OF CITY"/>
    <s v="C2"/>
    <s v="LD"/>
    <s v="Quota Retail Drink"/>
    <s v="ACTIVE"/>
    <m/>
    <s v="Codes and Regulations"/>
    <n v="1242128"/>
    <n v="267245"/>
    <x v="5"/>
  </r>
  <r>
    <n v="2677"/>
    <n v="22270"/>
    <s v="Alcoholic Beverage Annual"/>
    <s v="JERRY GREEN AT BRECKENRIDGE INN"/>
    <s v="2800 BRECKENRIDGE LN "/>
    <n v="2800"/>
    <s v=" "/>
    <s v="BRECKENRIDGE"/>
    <s v="LN"/>
    <n v="-85.636512608199894"/>
    <n v="38.225632385799898"/>
    <d v="2019-01-31T00:00:00"/>
    <s v="HOT"/>
    <s v="Hotels"/>
    <d v="2008-09-08T08:39:00"/>
    <n v="40220"/>
    <x v="15"/>
    <s v="REMAINDER OF CITY"/>
    <s v="C2"/>
    <s v="LD4"/>
    <s v="Quota Retail Drink (12 AM - 4 AM)"/>
    <s v="ACTIVE"/>
    <m/>
    <s v="Codes and Regulations"/>
    <n v="1242128"/>
    <n v="267245"/>
    <x v="5"/>
  </r>
  <r>
    <n v="2678"/>
    <n v="22270"/>
    <s v="Alcoholic Beverage Annual"/>
    <s v="JERRY GREEN AT BRECKENRIDGE INN"/>
    <s v="2800 BRECKENRIDGE LN "/>
    <n v="2800"/>
    <s v=" "/>
    <s v="BRECKENRIDGE"/>
    <s v="LN"/>
    <n v="-85.636512608199894"/>
    <n v="38.225632385799898"/>
    <d v="2019-01-31T00:00:00"/>
    <s v="HOT"/>
    <s v="Hotels"/>
    <d v="2008-09-08T08:39:00"/>
    <n v="40220"/>
    <x v="15"/>
    <s v="REMAINDER OF CITY"/>
    <s v="C2"/>
    <s v="SD"/>
    <s v="Sunday Drink"/>
    <s v="ACTIVE"/>
    <m/>
    <s v="Codes and Regulations"/>
    <n v="1242128"/>
    <n v="267245"/>
    <x v="5"/>
  </r>
  <r>
    <n v="2679"/>
    <n v="6716"/>
    <s v="Alcoholic Beverage Annual"/>
    <s v="MOLLY MALONE'S"/>
    <s v="933 BAXTER AVE "/>
    <n v="933"/>
    <s v=" "/>
    <s v="BAXTER"/>
    <s v="AVE"/>
    <n v="-85.725052383299897"/>
    <n v="38.2418823573"/>
    <d v="2018-10-31T00:00:00"/>
    <s v="RST"/>
    <s v="Restaurant / Cafe"/>
    <d v="2004-10-21T09:44:00"/>
    <n v="40204"/>
    <x v="9"/>
    <s v="CHEROKEE TRIANGLE"/>
    <s v="(C2)"/>
    <s v="LD"/>
    <s v="Quota Retail Drink"/>
    <s v="ACTIVE"/>
    <d v="2004-10-21T09:44:00"/>
    <s v="Codes and Regulations"/>
    <n v="1216791"/>
    <n v="273557"/>
    <x v="0"/>
  </r>
  <r>
    <n v="2680"/>
    <n v="6953"/>
    <s v="Alcoholic Beverage Annual"/>
    <s v="HIDEAWAY SALOON, THE"/>
    <s v="1607 BARDSTOWN RD "/>
    <n v="1607"/>
    <s v=" "/>
    <s v="BARDSTOWN"/>
    <s v="RD"/>
    <n v="-85.703825862200006"/>
    <n v="38.230641335400001"/>
    <d v="2019-01-31T00:00:00"/>
    <s v="RST"/>
    <s v="Restaurant / Cafe"/>
    <d v="2004-11-10T12:19:00"/>
    <n v="40205"/>
    <x v="9"/>
    <s v="BONNYCASTLE"/>
    <s v="(C2)"/>
    <s v="LD"/>
    <s v="Quota Retail Drink"/>
    <s v="ACTIVE"/>
    <m/>
    <s v="Codes and Regulations"/>
    <n v="1222822"/>
    <n v="269367"/>
    <x v="0"/>
  </r>
  <r>
    <n v="2681"/>
    <s v="15ABC1042"/>
    <s v="Alcoholic Beverage Annual"/>
    <s v="MARKET ZONE 2"/>
    <s v="118 S 26TH ST "/>
    <n v="118"/>
    <s v="S"/>
    <s v="26TH"/>
    <s v="ST"/>
    <n v="-85.793798565000003"/>
    <n v="38.260012507600003"/>
    <d v="2019-03-31T00:00:00"/>
    <s v="GRO"/>
    <s v="Grocery / Food Mart"/>
    <d v="2015-04-29T13:48:11"/>
    <n v="40212"/>
    <x v="8"/>
    <s v="PORTLAND"/>
    <s v="C2"/>
    <s v="MBP"/>
    <s v="NQ Retail Malt Beverage Package"/>
    <s v="ACTIVE"/>
    <d v="2015-04-29T13:48:11"/>
    <s v="Codes and Regulations"/>
    <n v="1197160"/>
    <n v="280482"/>
    <x v="1"/>
  </r>
  <r>
    <n v="2682"/>
    <s v="15ABC1072"/>
    <s v="Alcoholic Beverage Annual"/>
    <s v="WILD EGGS"/>
    <s v="121 S FLOYD ST "/>
    <n v="121"/>
    <s v="S"/>
    <s v="FLOYD"/>
    <s v="ST"/>
    <n v="-85.747866067499899"/>
    <n v="38.254947552300003"/>
    <d v="2018-11-30T00:00:00"/>
    <s v="RST"/>
    <s v="Restaurant / Cafe"/>
    <d v="2015-05-26T12:39:45"/>
    <n v="40202"/>
    <x v="3"/>
    <s v="CENTRAL BUSINESS DISTRICT"/>
    <s v="(C3)"/>
    <s v="CATE"/>
    <s v="Caterer"/>
    <s v="ACTIVE"/>
    <d v="2015-05-26T12:39:45"/>
    <s v="Codes and Regulations"/>
    <n v="1210317"/>
    <n v="278420"/>
    <x v="1"/>
  </r>
  <r>
    <n v="2683"/>
    <s v="16ABC1091"/>
    <s v="Alcoholic Beverage Annual"/>
    <s v="DERBY BAR &amp; GRILL"/>
    <s v="2825 TAYLOR BLVD "/>
    <n v="2825"/>
    <s v=" "/>
    <s v="TAYLOR"/>
    <s v="BLVD"/>
    <n v="-85.772731750299897"/>
    <n v="38.2088245282999"/>
    <d v="2019-05-31T00:00:00"/>
    <s v="BAR"/>
    <s v="Bar"/>
    <d v="2016-06-06T12:25:42"/>
    <n v="40208"/>
    <x v="10"/>
    <s v="SOUTH LOUISVILLE"/>
    <s v="R6"/>
    <s v="LD"/>
    <s v="Quota Retail Drink"/>
    <s v="ACTIVE"/>
    <m/>
    <s v="Codes and Regulations"/>
    <n v="1202900"/>
    <n v="261743"/>
    <x v="6"/>
  </r>
  <r>
    <n v="2684"/>
    <s v="16ABC1177"/>
    <s v="Alcoholic Beverage Annual"/>
    <s v="MAPCO MART 7529"/>
    <s v="10642 DIXIE HWY "/>
    <n v="10642"/>
    <s v=" "/>
    <s v="DIXIE"/>
    <s v="HWY"/>
    <n v="-85.872435447900003"/>
    <n v="38.099748740899898"/>
    <d v="2018-09-30T00:00:00"/>
    <s v="GRO"/>
    <s v="Grocery / Food Mart"/>
    <d v="2016-11-28T14:16:03"/>
    <n v="40272"/>
    <x v="5"/>
    <m/>
    <s v="C1"/>
    <s v="MBP"/>
    <s v="NQ Retail Malt Beverage Package"/>
    <s v="ACTIVE"/>
    <m/>
    <s v="Codes and Regulations"/>
    <n v="1173556"/>
    <n v="222517"/>
    <x v="6"/>
  </r>
  <r>
    <n v="2685"/>
    <s v="16ABC1186"/>
    <s v="Alcoholic Beverage Annual"/>
    <s v="HOLIDAY INN LOUISVILLE FAIR/EXPO"/>
    <s v="447 FARMINGTON AVE "/>
    <n v="447"/>
    <s v=" "/>
    <s v="FARMINGTON"/>
    <s v="AVE"/>
    <n v="-85.752002834300001"/>
    <n v="38.201688863900003"/>
    <d v="2019-05-31T00:00:00"/>
    <s v="HOT"/>
    <s v="Hotels"/>
    <d v="2016-12-13T09:39:00"/>
    <n v="40209"/>
    <x v="2"/>
    <s v="FAIRGROUNDS"/>
    <s v="EZ1"/>
    <s v="MBRD"/>
    <s v="NQ4 Retail Malt Beverage Drink"/>
    <s v="ACTIVE"/>
    <d v="2016-12-13T09:39:00"/>
    <s v="Codes and Regulations"/>
    <n v="1208813"/>
    <n v="259047"/>
    <x v="6"/>
  </r>
  <r>
    <n v="2686"/>
    <s v="16ABC1186"/>
    <s v="Alcoholic Beverage Annual"/>
    <s v="HOLIDAY INN LOUISVILLE FAIR/EXPO"/>
    <s v="447 FARMINGTON AVE "/>
    <n v="447"/>
    <s v=" "/>
    <s v="FARMINGTON"/>
    <s v="AVE"/>
    <n v="-85.752002834300001"/>
    <n v="38.201688863900003"/>
    <d v="2019-05-31T00:00:00"/>
    <s v="HOT"/>
    <s v="Hotels"/>
    <d v="2016-12-13T09:39:00"/>
    <n v="40209"/>
    <x v="2"/>
    <s v="FAIRGROUNDS"/>
    <s v="EZ1"/>
    <s v="SD"/>
    <s v="Sunday Drink"/>
    <s v="ACTIVE"/>
    <d v="2016-12-13T09:39:00"/>
    <s v="Codes and Regulations"/>
    <n v="1208813"/>
    <n v="259047"/>
    <x v="6"/>
  </r>
  <r>
    <n v="2687"/>
    <n v="24051"/>
    <s v="Alcoholic Beverage Annual"/>
    <s v="CAFE MIMOSA/EGG ROLL MACHINE"/>
    <s v="1543 BARDSTOWN RD "/>
    <n v="1543"/>
    <s v=" "/>
    <s v="BARDSTOWN"/>
    <s v="RD"/>
    <n v="-85.706766830800007"/>
    <n v="38.231629068799897"/>
    <d v="2019-01-31T00:00:00"/>
    <s v="RST"/>
    <s v="Restaurant / Cafe"/>
    <d v="2009-10-05T15:14:42"/>
    <n v="40205"/>
    <x v="9"/>
    <s v="BONNYCASTLE"/>
    <s v="(C2)"/>
    <s v="LD"/>
    <s v="Quota Retail Drink"/>
    <s v="ACTIVE"/>
    <m/>
    <s v="Codes and Regulations"/>
    <n v="1221983"/>
    <n v="269740"/>
    <x v="12"/>
  </r>
  <r>
    <n v="2688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SD"/>
    <s v="Sunday Drink"/>
    <s v="ACTIVE"/>
    <d v="2016-12-16T12:13:03"/>
    <s v="Codes and Regulations"/>
    <n v="1266823"/>
    <n v="292496"/>
    <x v="6"/>
  </r>
  <r>
    <n v="2689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LD4"/>
    <s v="Quota Retail Drink (12 AM - 4 AM)"/>
    <s v="ACTIVE"/>
    <d v="2015-08-10T13:38:17"/>
    <s v="Codes and Regulations"/>
    <n v="1207327"/>
    <n v="275021"/>
    <x v="1"/>
  </r>
  <r>
    <n v="2690"/>
    <n v="26963"/>
    <s v="Alcoholic Beverage Annual"/>
    <s v="TUSCANY"/>
    <s v="165 OUTER LOOP 118"/>
    <n v="165"/>
    <s v=" "/>
    <s v="OUTER"/>
    <s v="LOOP"/>
    <n v="-85.7822276749"/>
    <n v="38.129282426899898"/>
    <d v="2019-02-28T00:00:00"/>
    <s v="RST"/>
    <s v="Restaurant / Cafe"/>
    <d v="2010-04-30T14:51:00"/>
    <n v="40214"/>
    <x v="16"/>
    <m/>
    <s v="C2"/>
    <s v="SD"/>
    <s v="Sunday Drink"/>
    <s v="ACTIVE"/>
    <m/>
    <s v="Codes and Regulations"/>
    <n v="1199690"/>
    <n v="232826"/>
    <x v="9"/>
  </r>
  <r>
    <n v="2691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SBL"/>
    <s v="Supplemental Bar"/>
    <s v="ACTIVE"/>
    <m/>
    <s v="Codes and Regulations"/>
    <n v="1208954"/>
    <n v="278987"/>
    <x v="9"/>
  </r>
  <r>
    <n v="2692"/>
    <s v="16ABC1114"/>
    <s v="Alcoholic Beverage Annual"/>
    <s v="IROQUOIS POST 229"/>
    <s v="7323 ST ANDREWS CHURCH RD "/>
    <n v="7323"/>
    <s v=" "/>
    <s v="ST ANDREWS CHURCH"/>
    <s v="RD"/>
    <n v="-85.802879287899898"/>
    <n v="38.153979675199899"/>
    <d v="2019-02-28T00:00:00"/>
    <s v="PRI"/>
    <s v="Private Club"/>
    <d v="2016-08-22T11:12:13"/>
    <n v="40214"/>
    <x v="14"/>
    <m/>
    <s v="C2"/>
    <s v="SD"/>
    <s v="Sunday Drink"/>
    <s v="ACTIVE"/>
    <d v="2016-08-22T11:12:13"/>
    <s v="Codes and Regulations"/>
    <n v="1193902"/>
    <n v="241918"/>
    <x v="6"/>
  </r>
  <r>
    <n v="2693"/>
    <s v="16ABC1114"/>
    <s v="Alcoholic Beverage Annual"/>
    <s v="IROQUOIS POST 229"/>
    <s v="7323 ST ANDREWS CHURCH RD "/>
    <n v="7323"/>
    <s v=" "/>
    <s v="ST ANDREWS CHURCH"/>
    <s v="RD"/>
    <n v="-85.802879287899898"/>
    <n v="38.153979675199899"/>
    <d v="2019-02-28T00:00:00"/>
    <s v="PRI"/>
    <s v="Private Club"/>
    <d v="2016-08-22T11:12:13"/>
    <n v="40214"/>
    <x v="14"/>
    <m/>
    <s v="C2"/>
    <s v="PC2"/>
    <s v="NQ3 Private Club  (12 am till 2 am)"/>
    <s v="ACTIVE"/>
    <d v="2016-08-22T11:12:13"/>
    <s v="Codes and Regulations"/>
    <n v="1193902"/>
    <n v="241918"/>
    <x v="6"/>
  </r>
  <r>
    <n v="2694"/>
    <s v="ABC918587"/>
    <s v="Alcoholic Beverage Annual"/>
    <s v="OSKAR'S SLIDER BAR"/>
    <s v="3799 POPLAR LEVEL RD "/>
    <n v="3799"/>
    <s v=" "/>
    <s v="POPLAR LEVEL"/>
    <s v="RD"/>
    <n v="-85.712822580700006"/>
    <n v="38.205740310099898"/>
    <d v="2019-02-28T00:00:00"/>
    <s v="RST"/>
    <s v="Restaurant / Cafe"/>
    <d v="2017-11-29T11:01:30"/>
    <n v="40213"/>
    <x v="22"/>
    <s v="POPLAR LEVEL"/>
    <s v="C1"/>
    <s v="RLD"/>
    <s v="NQ2 Retail Drink (Restaurant)"/>
    <s v="ACTIVE"/>
    <d v="2017-11-29T11:01:30"/>
    <s v="Codes and Regulations"/>
    <n v="1220094"/>
    <n v="260341"/>
    <x v="13"/>
  </r>
  <r>
    <n v="2695"/>
    <n v="6274"/>
    <s v="Alcoholic Beverage Annual"/>
    <s v="LORIE'S LIQUORS"/>
    <s v="2316 W MARKET ST "/>
    <n v="2316"/>
    <s v="W"/>
    <s v="MARKET"/>
    <s v="ST"/>
    <n v="-85.789828424500001"/>
    <n v="38.2588949525"/>
    <d v="2019-03-31T00:00:00"/>
    <s v="LIQ"/>
    <s v="Liquor Store"/>
    <d v="2004-11-01T13:20:00"/>
    <n v="40212"/>
    <x v="3"/>
    <s v="RUSSELL"/>
    <s v="C1"/>
    <s v="MBP2"/>
    <s v="NQ Retail Malt Beverage Package (12 am till 2 am)"/>
    <s v="ACTIVE"/>
    <m/>
    <s v="Codes and Regulations"/>
    <n v="1198293"/>
    <n v="280056"/>
    <x v="0"/>
  </r>
  <r>
    <n v="2696"/>
    <n v="7192"/>
    <s v="Alcoholic Beverage Annual"/>
    <s v="SHAWNEE GOLF COURSE"/>
    <s v="460 NORTHWESTERN PKY "/>
    <n v="460"/>
    <s v=" "/>
    <s v="NORTHWESTERN"/>
    <s v="PKY"/>
    <n v="-85.8201624627999"/>
    <n v="38.271110823400001"/>
    <d v="2019-03-31T00:00:00"/>
    <s v="BAR"/>
    <s v="Bar"/>
    <d v="2005-01-04T09:42:00"/>
    <n v="40212"/>
    <x v="8"/>
    <s v="SHAWNEE"/>
    <s v="R1"/>
    <s v="MBRD"/>
    <s v="NQ4 Retail Malt Beverage Drink"/>
    <s v="ACTIVE"/>
    <m/>
    <s v="Codes and Regulations"/>
    <n v="1189660"/>
    <n v="284651"/>
    <x v="4"/>
  </r>
  <r>
    <n v="2697"/>
    <s v="ABC923731"/>
    <s v="Alcoholic Beverage Annual"/>
    <s v="CVS PHARMACY #6199"/>
    <s v="3130 PORTLAND AVE "/>
    <n v="3130"/>
    <s v=" "/>
    <s v="PORTLAND"/>
    <s v="AVE"/>
    <n v="-85.799460665699897"/>
    <n v="38.273815040800002"/>
    <d v="2018-07-31T00:00:00"/>
    <s v="LIQ"/>
    <s v="Liquor Store"/>
    <d v="2018-03-23T12:22:46"/>
    <n v="40212"/>
    <x v="8"/>
    <s v="PORTLAND"/>
    <s v="C2"/>
    <s v="MBP"/>
    <s v="NQ Retail Malt Beverage Package"/>
    <s v="ACTIVE"/>
    <m/>
    <s v="Codes and Regulations"/>
    <n v="1195619"/>
    <n v="285535"/>
    <x v="15"/>
  </r>
  <r>
    <n v="2698"/>
    <s v="ABC923900"/>
    <s v="Alcoholic Beverage Annual"/>
    <s v="BLUEGRASS BREWING COMPANY"/>
    <s v="654 S 4TH ST "/>
    <n v="654"/>
    <s v="S"/>
    <s v="4TH"/>
    <s v="ST"/>
    <n v="-85.758710384599894"/>
    <n v="38.247164816000002"/>
    <d v="2018-11-30T00:00:00"/>
    <s v="RST"/>
    <s v="Restaurant / Cafe"/>
    <d v="2018-04-05T14:42:59"/>
    <n v="40202"/>
    <x v="3"/>
    <s v="CENTRAL BUSINESS DISTRICT"/>
    <s v="(C3)"/>
    <s v="RLD"/>
    <s v="NQ2 Retail Drink (Restaurant)"/>
    <s v="ACTIVE"/>
    <m/>
    <s v="Codes and Regulations"/>
    <n v="1207157"/>
    <n v="275637"/>
    <x v="15"/>
  </r>
  <r>
    <n v="2699"/>
    <s v="ABC923900"/>
    <s v="Alcoholic Beverage Annual"/>
    <s v="BLUEGRASS BREWING COMPANY"/>
    <s v="654 S 4TH ST "/>
    <n v="654"/>
    <s v="S"/>
    <s v="4TH"/>
    <s v="ST"/>
    <n v="-85.758710384599894"/>
    <n v="38.247164816000002"/>
    <d v="2018-11-30T00:00:00"/>
    <s v="RST"/>
    <s v="Restaurant / Cafe"/>
    <d v="2018-04-05T14:42:59"/>
    <n v="40202"/>
    <x v="3"/>
    <s v="CENTRAL BUSINESS DISTRICT"/>
    <s v="(C3)"/>
    <s v="SD"/>
    <s v="Sunday Drink"/>
    <s v="ACTIVE"/>
    <m/>
    <s v="Codes and Regulations"/>
    <n v="1207157"/>
    <n v="275637"/>
    <x v="15"/>
  </r>
  <r>
    <n v="2700"/>
    <n v="20017"/>
    <s v="Alcoholic Beverage Annual"/>
    <s v="GREENLIGHT LOUNGE"/>
    <s v="3503 7TH STREET RD "/>
    <n v="3503"/>
    <s v=" "/>
    <s v="7TH STREET"/>
    <s v="RD"/>
    <n v="-85.796045998599894"/>
    <n v="38.199353290700003"/>
    <d v="2019-02-28T00:00:00"/>
    <s v="BAR"/>
    <s v="Bar"/>
    <d v="2008-03-28T08:10:00"/>
    <n v="40216"/>
    <x v="25"/>
    <s v="TAYLOR BERRY"/>
    <s v="M2"/>
    <s v="LD"/>
    <s v="Quota Retail Drink"/>
    <s v="ACTIVE"/>
    <m/>
    <s v="Codes and Regulations"/>
    <n v="1196144"/>
    <n v="258406"/>
    <x v="5"/>
  </r>
  <r>
    <n v="2701"/>
    <n v="20017"/>
    <s v="Alcoholic Beverage Annual"/>
    <s v="GREENLIGHT LOUNGE"/>
    <s v="3503 7TH STREET RD "/>
    <n v="3503"/>
    <s v=" "/>
    <s v="7TH STREET"/>
    <s v="RD"/>
    <n v="-85.796045998599894"/>
    <n v="38.199353290700003"/>
    <d v="2019-02-28T00:00:00"/>
    <s v="BAR"/>
    <s v="Bar"/>
    <d v="2008-03-28T08:10:00"/>
    <n v="40216"/>
    <x v="25"/>
    <s v="TAYLOR BERRY"/>
    <s v="M2"/>
    <s v="LD4"/>
    <s v="Quota Retail Drink (12 AM - 4 AM)"/>
    <s v="ACTIVE"/>
    <m/>
    <s v="Codes and Regulations"/>
    <n v="1196144"/>
    <n v="258406"/>
    <x v="5"/>
  </r>
  <r>
    <n v="2702"/>
    <s v="15ABC1105"/>
    <s v="Alcoholic Beverage Annual"/>
    <s v="WALGREENS #04163"/>
    <s v="7338 DIXIE HWY "/>
    <n v="7338"/>
    <s v=" "/>
    <s v="DIXIE"/>
    <s v="HWY"/>
    <n v="-85.840023325800004"/>
    <n v="38.144012232900003"/>
    <d v="2018-08-31T00:00:00"/>
    <s v="DRG"/>
    <s v="Drug Store"/>
    <d v="2015-07-29T17:56:40"/>
    <n v="40258"/>
    <x v="12"/>
    <m/>
    <s v="C2"/>
    <s v="LP"/>
    <s v="Quota Retail Package"/>
    <s v="ACTIVE"/>
    <d v="2015-07-29T17:56:40"/>
    <s v="Codes and Regulations"/>
    <n v="1183160"/>
    <n v="238471"/>
    <x v="1"/>
  </r>
  <r>
    <n v="2703"/>
    <n v="20017"/>
    <s v="Alcoholic Beverage Annual"/>
    <s v="GREENLIGHT LOUNGE"/>
    <s v="3503 7TH STREET RD "/>
    <n v="3503"/>
    <s v=" "/>
    <s v="7TH STREET"/>
    <s v="RD"/>
    <n v="-85.796045998599894"/>
    <n v="38.199353290700003"/>
    <d v="2019-02-28T00:00:00"/>
    <s v="BAR"/>
    <s v="Bar"/>
    <d v="2008-03-28T08:10:00"/>
    <n v="40216"/>
    <x v="25"/>
    <s v="TAYLOR BERRY"/>
    <s v="M2"/>
    <s v="SD"/>
    <s v="Sunday Drink"/>
    <s v="ACTIVE"/>
    <m/>
    <s v="Codes and Regulations"/>
    <n v="1196144"/>
    <n v="258406"/>
    <x v="5"/>
  </r>
  <r>
    <n v="2704"/>
    <n v="6767"/>
    <s v="Alcoholic Beverage Annual"/>
    <s v="BEARNO'S BY THE BRIDGE"/>
    <s v="131 W MAIN ST "/>
    <n v="131"/>
    <s v="W"/>
    <s v="MAIN"/>
    <s v="ST"/>
    <n v="-85.7529790144999"/>
    <n v="38.256463778099899"/>
    <d v="2018-11-30T00:00:00"/>
    <s v="RST"/>
    <s v="Restaurant / Cafe"/>
    <d v="2004-10-26T15:36:00"/>
    <n v="40202"/>
    <x v="3"/>
    <s v="CENTRAL BUSINESS DISTRICT"/>
    <s v="(C3)"/>
    <s v="RLD2"/>
    <s v="NQ2 Restaurant Liquor Drink (12 am till 2 am)"/>
    <s v="ACTIVE"/>
    <m/>
    <s v="Codes and Regulations"/>
    <n v="1208858"/>
    <n v="278996"/>
    <x v="0"/>
  </r>
  <r>
    <n v="2705"/>
    <n v="28499"/>
    <s v="Alcoholic Beverage Annual"/>
    <s v="HEADLINERS"/>
    <s v="1386 LEXINGTON RD "/>
    <n v="1386"/>
    <s v=" "/>
    <s v="LEXINGTON"/>
    <s v="RD"/>
    <n v="-85.723771039699898"/>
    <n v="38.2508132152999"/>
    <d v="2018-09-30T00:00:00"/>
    <s v="BAR"/>
    <s v="Bar"/>
    <d v="2010-10-01T09:35:00"/>
    <n v="40206"/>
    <x v="3"/>
    <s v="IRISH HILL"/>
    <s v="PD"/>
    <s v="MBRD"/>
    <s v="NQ4 Retail Malt Beverage Drink"/>
    <s v="ACTIVE"/>
    <m/>
    <s v="Codes and Regulations"/>
    <n v="1217211"/>
    <n v="276803"/>
    <x v="9"/>
  </r>
  <r>
    <n v="2706"/>
    <n v="3405"/>
    <s v="Alcoholic Beverage Annual"/>
    <s v="WIN PLACE &amp; SHOW BAR"/>
    <s v="3425 TAYLOR BLVD "/>
    <n v="3425"/>
    <s v=" "/>
    <s v="TAYLOR"/>
    <s v="BLVD"/>
    <n v="-85.782168998100005"/>
    <n v="38.198803010100001"/>
    <d v="2019-02-28T00:00:00"/>
    <s v="BAR"/>
    <s v="Bar"/>
    <d v="2004-02-20T16:35:00"/>
    <n v="40215"/>
    <x v="2"/>
    <s v="SOUTH LOUISVILLE"/>
    <s v="C3"/>
    <s v="SD"/>
    <s v="Sunday Drink"/>
    <s v="ACTIVE"/>
    <d v="2004-02-20T16:35:00"/>
    <s v="Codes and Regulations"/>
    <n v="1200128"/>
    <n v="258139"/>
    <x v="0"/>
  </r>
  <r>
    <n v="2707"/>
    <n v="21176"/>
    <s v="Alcoholic Beverage Annual"/>
    <s v="CORK-N-BOTTLE LIQUORS"/>
    <s v="4350 CANE RUN RD "/>
    <n v="4350"/>
    <s v=" "/>
    <s v="CANE RUN"/>
    <s v="RD"/>
    <n v="-85.839268685700006"/>
    <n v="38.198283832500003"/>
    <d v="2019-02-28T00:00:00"/>
    <s v="LIQ"/>
    <s v="Liquor Store"/>
    <d v="2008-08-22T11:14:00"/>
    <n v="40216"/>
    <x v="23"/>
    <m/>
    <s v="C1"/>
    <s v="LP"/>
    <s v="Quota Retail Package"/>
    <s v="ACTIVE"/>
    <d v="2008-08-22T11:14:37"/>
    <s v="Codes and Regulations"/>
    <n v="1183718"/>
    <n v="258228"/>
    <x v="5"/>
  </r>
  <r>
    <n v="2708"/>
    <s v="16ABC1033"/>
    <s v="Alcoholic Beverage Annual"/>
    <s v="DOLLAR GENERAL STORE  #15707"/>
    <s v="13725 DIXIE HWY "/>
    <n v="13725"/>
    <s v=" "/>
    <s v="DIXIE"/>
    <s v="HWY"/>
    <n v="-85.889898360199894"/>
    <n v="38.056480742399899"/>
    <d v="2018-07-31T00:00:00"/>
    <s v="GRO"/>
    <s v="Grocery / Food Mart"/>
    <d v="2016-03-03T10:15:29"/>
    <n v="40272"/>
    <x v="5"/>
    <m/>
    <s v="C2"/>
    <s v="MBP"/>
    <s v="NQ Retail Malt Beverage Package"/>
    <s v="ACTIVE"/>
    <d v="2016-03-03T10:15:29"/>
    <s v="Codes and Regulations"/>
    <n v="1168251"/>
    <n v="206852"/>
    <x v="6"/>
  </r>
  <r>
    <n v="2709"/>
    <n v="24051"/>
    <s v="Alcoholic Beverage Annual"/>
    <s v="CAFE MIMOSA/EGG ROLL MACHINE"/>
    <s v="1543 BARDSTOWN RD "/>
    <n v="1543"/>
    <s v=" "/>
    <s v="BARDSTOWN"/>
    <s v="RD"/>
    <n v="-85.706766830800007"/>
    <n v="38.231629068799897"/>
    <d v="2019-01-31T00:00:00"/>
    <s v="RST"/>
    <s v="Restaurant / Cafe"/>
    <d v="2009-10-05T15:14:42"/>
    <n v="40205"/>
    <x v="9"/>
    <s v="BONNYCASTLE"/>
    <s v="(C2)"/>
    <s v="SD"/>
    <s v="Sunday Drink"/>
    <s v="ACTIVE"/>
    <m/>
    <s v="Codes and Regulations"/>
    <n v="1221983"/>
    <n v="269740"/>
    <x v="12"/>
  </r>
  <r>
    <n v="2710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MBRD4"/>
    <s v="NQ4 Retail Malt Beverage Drink (12 am till 4 am)"/>
    <s v="ACTIVE"/>
    <d v="2016-12-16T12:13:03"/>
    <s v="Codes and Regulations"/>
    <n v="1266823"/>
    <n v="292496"/>
    <x v="6"/>
  </r>
  <r>
    <n v="2711"/>
    <n v="19957"/>
    <s v="Alcoholic Beverage Annual"/>
    <s v="BJ'S RESTAURANT &amp; BREWHOUSE"/>
    <s v="7900 SHELBYVILLE RD "/>
    <n v="7900"/>
    <s v=" "/>
    <s v="SHELBYVILLE"/>
    <s v="RD"/>
    <n v="-85.6104650666"/>
    <n v="38.246854707600001"/>
    <d v="2019-01-31T00:00:00"/>
    <s v="RST"/>
    <s v="Restaurant / Cafe"/>
    <d v="2008-02-11T15:11:00"/>
    <n v="40222"/>
    <x v="20"/>
    <s v="REMAINDER OF CITY"/>
    <s v="C2"/>
    <s v="MBP"/>
    <s v="NQ Retail Malt Beverage Package"/>
    <s v="ACTIVE"/>
    <m/>
    <s v="Codes and Regulations"/>
    <n v="1249724"/>
    <n v="274861"/>
    <x v="5"/>
  </r>
  <r>
    <n v="2712"/>
    <n v="5555"/>
    <s v="Alcoholic Beverage Annual"/>
    <s v="THORNTON OIL #98"/>
    <s v="4136 CANE RUN RD "/>
    <n v="4136"/>
    <s v=" "/>
    <s v="CANE RUN"/>
    <s v="RD"/>
    <n v="-85.833063664799894"/>
    <n v="38.203089271499898"/>
    <d v="2018-08-31T00:00:00"/>
    <s v="GRO"/>
    <s v="Grocery / Food Mart"/>
    <d v="2004-08-02T09:51:00"/>
    <n v="40216"/>
    <x v="23"/>
    <m/>
    <s v="C2"/>
    <s v="MBP"/>
    <s v="NQ Retail Malt Beverage Package"/>
    <s v="ACTIVE"/>
    <m/>
    <s v="Codes and Regulations"/>
    <n v="1185531"/>
    <n v="259947"/>
    <x v="0"/>
  </r>
  <r>
    <n v="2713"/>
    <n v="5555"/>
    <s v="Alcoholic Beverage Annual"/>
    <s v="THORNTON OIL #98"/>
    <s v="4136 CANE RUN RD "/>
    <n v="4136"/>
    <s v=" "/>
    <s v="CANE RUN"/>
    <s v="RD"/>
    <n v="-85.833063664799894"/>
    <n v="38.203089271499898"/>
    <d v="2018-08-31T00:00:00"/>
    <s v="GRO"/>
    <s v="Grocery / Food Mart"/>
    <d v="2004-08-02T09:51:00"/>
    <n v="40216"/>
    <x v="23"/>
    <m/>
    <s v="C2"/>
    <s v="MBP2"/>
    <s v="NQ Retail Malt Beverage Package (12 am till 2 am)"/>
    <s v="ACTIVE"/>
    <m/>
    <s v="Codes and Regulations"/>
    <n v="1185531"/>
    <n v="259947"/>
    <x v="0"/>
  </r>
  <r>
    <n v="2714"/>
    <n v="5647"/>
    <s v="Alcoholic Beverage Annual"/>
    <s v="MEIJER STORE #164"/>
    <s v="4100 TOWNE CENTER DR "/>
    <n v="4100"/>
    <s v=" "/>
    <s v="TOWNE CENTER"/>
    <s v="DR"/>
    <n v="-85.553722168199897"/>
    <n v="38.2990275246"/>
    <d v="2018-08-31T00:00:00"/>
    <s v="GRO"/>
    <s v="Grocery / Food Mart"/>
    <d v="2004-08-18T14:05:00"/>
    <n v="40241"/>
    <x v="1"/>
    <m/>
    <s v="C2"/>
    <s v="MBP2"/>
    <s v="NQ Retail Malt Beverage Package (12 am till 2 am)"/>
    <s v="ACTIVE"/>
    <m/>
    <s v="Codes and Regulations"/>
    <n v="1266287"/>
    <n v="293623"/>
    <x v="0"/>
  </r>
  <r>
    <n v="2715"/>
    <n v="5648"/>
    <s v="Alcoholic Beverage Annual"/>
    <s v="MEIJER GAS STATION #164"/>
    <s v="10701 FISCHER PARK DR "/>
    <n v="10701"/>
    <s v=" "/>
    <s v="FISCHER PARK"/>
    <s v="DR"/>
    <n v="-85.553689698100001"/>
    <n v="38.297025858700003"/>
    <d v="2018-08-31T00:00:00"/>
    <s v="GRO"/>
    <s v="Grocery / Food Mart"/>
    <d v="2004-08-03T09:31:00"/>
    <n v="40241"/>
    <x v="1"/>
    <m/>
    <s v="C2"/>
    <s v="MBP2"/>
    <s v="NQ Retail Malt Beverage Package (12 am till 2 am)"/>
    <s v="ACTIVE"/>
    <m/>
    <s v="Codes and Regulations"/>
    <n v="1266286"/>
    <n v="292894"/>
    <x v="0"/>
  </r>
  <r>
    <n v="2716"/>
    <n v="5648"/>
    <s v="Alcoholic Beverage Annual"/>
    <s v="MEIJER GAS STATION #164"/>
    <s v="10701 FISCHER PARK DR "/>
    <n v="10701"/>
    <s v=" "/>
    <s v="FISCHER PARK"/>
    <s v="DR"/>
    <n v="-85.553689698100001"/>
    <n v="38.297025858700003"/>
    <d v="2018-08-31T00:00:00"/>
    <s v="GRO"/>
    <s v="Grocery / Food Mart"/>
    <d v="2004-08-03T09:31:00"/>
    <n v="40241"/>
    <x v="1"/>
    <m/>
    <s v="C2"/>
    <s v="MBP"/>
    <s v="NQ Retail Malt Beverage Package"/>
    <s v="ACTIVE"/>
    <m/>
    <s v="Codes and Regulations"/>
    <n v="1266286"/>
    <n v="292894"/>
    <x v="0"/>
  </r>
  <r>
    <n v="2717"/>
    <n v="5567"/>
    <s v="Alcoholic Beverage Annual"/>
    <s v="THORNTON OIL #152"/>
    <s v="10501 DIXIE HWY "/>
    <n v="10501"/>
    <s v=" "/>
    <s v="DIXIE"/>
    <s v="HWY"/>
    <n v="-85.8691505347999"/>
    <n v="38.102381593600001"/>
    <d v="2018-08-31T00:00:00"/>
    <s v="GRO"/>
    <s v="Grocery / Food Mart"/>
    <d v="2004-08-02T10:44:00"/>
    <n v="40272"/>
    <x v="14"/>
    <m/>
    <s v="C2"/>
    <s v="MBP"/>
    <s v="NQ Retail Malt Beverage Package"/>
    <s v="ACTIVE"/>
    <m/>
    <s v="Codes and Regulations"/>
    <n v="1174518"/>
    <n v="223459"/>
    <x v="0"/>
  </r>
  <r>
    <n v="2718"/>
    <n v="5567"/>
    <s v="Alcoholic Beverage Annual"/>
    <s v="THORNTON OIL #152"/>
    <s v="10501 DIXIE HWY "/>
    <n v="10501"/>
    <s v=" "/>
    <s v="DIXIE"/>
    <s v="HWY"/>
    <n v="-85.8691505347999"/>
    <n v="38.102381593600001"/>
    <d v="2018-08-31T00:00:00"/>
    <s v="GRO"/>
    <s v="Grocery / Food Mart"/>
    <d v="2004-08-02T10:44:00"/>
    <n v="40272"/>
    <x v="14"/>
    <m/>
    <s v="C2"/>
    <s v="MBP2"/>
    <s v="NQ Retail Malt Beverage Package (12 am till 2 am)"/>
    <s v="ACTIVE"/>
    <m/>
    <s v="Codes and Regulations"/>
    <n v="1174518"/>
    <n v="223459"/>
    <x v="0"/>
  </r>
  <r>
    <n v="2719"/>
    <n v="5636"/>
    <s v="Alcoholic Beverage Annual"/>
    <s v="MEIJER STORE #162"/>
    <s v="9905 DIXIE HWY "/>
    <n v="9905"/>
    <s v=" "/>
    <s v="DIXIE"/>
    <s v="HWY"/>
    <n v="-85.860763019800004"/>
    <n v="38.1119291539"/>
    <d v="2018-08-31T00:00:00"/>
    <s v="GRO"/>
    <s v="Grocery / Food Mart"/>
    <d v="2004-08-03T08:33:00"/>
    <n v="40272"/>
    <x v="14"/>
    <m/>
    <s v="C1"/>
    <s v="MBP"/>
    <s v="NQ Retail Malt Beverage Package"/>
    <s v="ACTIVE"/>
    <m/>
    <s v="Codes and Regulations"/>
    <n v="1176992"/>
    <n v="226893"/>
    <x v="0"/>
  </r>
  <r>
    <n v="2720"/>
    <n v="5636"/>
    <s v="Alcoholic Beverage Annual"/>
    <s v="MEIJER STORE #162"/>
    <s v="9905 DIXIE HWY "/>
    <n v="9905"/>
    <s v=" "/>
    <s v="DIXIE"/>
    <s v="HWY"/>
    <n v="-85.860763019800004"/>
    <n v="38.1119291539"/>
    <d v="2018-08-31T00:00:00"/>
    <s v="GRO"/>
    <s v="Grocery / Food Mart"/>
    <d v="2004-08-03T08:33:00"/>
    <n v="40272"/>
    <x v="14"/>
    <m/>
    <s v="C1"/>
    <s v="MBP2"/>
    <s v="NQ Retail Malt Beverage Package (12 am till 2 am)"/>
    <s v="ACTIVE"/>
    <m/>
    <s v="Codes and Regulations"/>
    <n v="1176992"/>
    <n v="226893"/>
    <x v="0"/>
  </r>
  <r>
    <n v="2721"/>
    <s v="14ABC1110"/>
    <s v="Alcoholic Beverage Annual"/>
    <s v="RED LOBSTER"/>
    <s v="4639 OUTER LOOP "/>
    <n v="4639"/>
    <s v=" "/>
    <s v="OUTER"/>
    <s v="LOOP"/>
    <n v="-85.677127173200006"/>
    <n v="38.138432381000001"/>
    <d v="2018-07-31T00:00:00"/>
    <s v="RST"/>
    <s v="Restaurant / Cafe"/>
    <d v="2014-08-22T15:33:17"/>
    <n v="40219"/>
    <x v="0"/>
    <m/>
    <s v="C2"/>
    <s v="SD"/>
    <s v="Sunday Drink"/>
    <s v="ACTIVE"/>
    <d v="2014-08-22T15:33:17"/>
    <s v="Codes and Regulations"/>
    <n v="1229970"/>
    <n v="235672"/>
    <x v="3"/>
  </r>
  <r>
    <n v="2722"/>
    <s v="14ABC1116"/>
    <s v="Alcoholic Beverage Annual"/>
    <s v="FOOD CENTER"/>
    <s v="6000 MANSLICK RD "/>
    <n v="6000"/>
    <s v=" "/>
    <s v="MANSLICK"/>
    <s v="RD"/>
    <n v="-85.797793765099897"/>
    <n v="38.169806208600001"/>
    <d v="2019-02-28T00:00:00"/>
    <s v="GRO"/>
    <s v="Grocery / Food Mart"/>
    <d v="2014-08-28T13:21:01"/>
    <n v="40214"/>
    <x v="12"/>
    <m/>
    <s v="C1"/>
    <s v="MBP"/>
    <s v="NQ Retail Malt Beverage Package"/>
    <s v="ACTIVE"/>
    <d v="2014-08-28T13:21:00"/>
    <s v="Codes and Regulations"/>
    <n v="1195461"/>
    <n v="247656"/>
    <x v="3"/>
  </r>
  <r>
    <n v="2723"/>
    <s v="14ABC1116"/>
    <s v="Alcoholic Beverage Annual"/>
    <s v="FOOD CENTER"/>
    <s v="6000 MANSLICK RD "/>
    <n v="6000"/>
    <s v=" "/>
    <s v="MANSLICK"/>
    <s v="RD"/>
    <n v="-85.797793765099897"/>
    <n v="38.169806208600001"/>
    <d v="2019-02-28T00:00:00"/>
    <s v="GRO"/>
    <s v="Grocery / Food Mart"/>
    <d v="2014-08-28T13:21:01"/>
    <n v="40214"/>
    <x v="12"/>
    <m/>
    <s v="C1"/>
    <s v="MBP2"/>
    <s v="NQ Retail Malt Beverage Package (12 am till 2 am)"/>
    <s v="ACTIVE"/>
    <d v="2014-08-28T13:21:00"/>
    <s v="Codes and Regulations"/>
    <n v="1195461"/>
    <n v="247656"/>
    <x v="3"/>
  </r>
  <r>
    <n v="2724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SD"/>
    <s v="Sunday Drink"/>
    <s v="ACTIVE"/>
    <d v="2014-10-27T09:01:37"/>
    <s v="Codes and Regulations"/>
    <n v="1207522"/>
    <n v="276220"/>
    <x v="3"/>
  </r>
  <r>
    <n v="2725"/>
    <n v="18342"/>
    <s v="Alcoholic Beverage Annual"/>
    <s v="VARANESE FUSION"/>
    <s v="2106 FRANKFORT AVE "/>
    <n v="2106"/>
    <s v=" "/>
    <s v="FRANKFORT"/>
    <s v="AVE"/>
    <n v="-85.708463910199896"/>
    <n v="38.253900024099899"/>
    <d v="2018-09-30T00:00:00"/>
    <s v="RST"/>
    <s v="Restaurant / Cafe"/>
    <d v="2007-08-14T12:53:29"/>
    <n v="40206"/>
    <x v="7"/>
    <s v="CLIFTON"/>
    <s v="C2"/>
    <s v="MBRD"/>
    <s v="NQ4 Retail Malt Beverage Drink"/>
    <s v="ACTIVE"/>
    <m/>
    <s v="Codes and Regulations"/>
    <n v="1221624"/>
    <n v="277857"/>
    <x v="8"/>
  </r>
  <r>
    <n v="2726"/>
    <n v="18342"/>
    <s v="Alcoholic Beverage Annual"/>
    <s v="VARANESE FUSION"/>
    <s v="2106 FRANKFORT AVE "/>
    <n v="2106"/>
    <s v=" "/>
    <s v="FRANKFORT"/>
    <s v="AVE"/>
    <n v="-85.708463910199896"/>
    <n v="38.253900024099899"/>
    <d v="2018-09-30T00:00:00"/>
    <s v="RST"/>
    <s v="Restaurant / Cafe"/>
    <d v="2007-08-14T12:53:29"/>
    <n v="40206"/>
    <x v="7"/>
    <s v="CLIFTON"/>
    <s v="C2"/>
    <s v="MBRD2"/>
    <s v="NQ4 Retail Malt Beverage Drink (12 am till 2 am)"/>
    <s v="ACTIVE"/>
    <m/>
    <s v="Codes and Regulations"/>
    <n v="1221624"/>
    <n v="277857"/>
    <x v="8"/>
  </r>
  <r>
    <n v="2727"/>
    <s v="ABC890194"/>
    <s v="Alcoholic Beverage Annual"/>
    <s v="FAMILY TIES OF LOUISVILLE"/>
    <s v="1809 W JEFFERSON ST "/>
    <n v="1809"/>
    <s v="W"/>
    <s v="JEFFERSON"/>
    <s v="ST"/>
    <n v="-85.780588364600007"/>
    <n v="38.256778098200002"/>
    <d v="2018-10-31T00:00:00"/>
    <s v="BAR"/>
    <s v="Bar"/>
    <d v="2017-02-16T16:02:22"/>
    <n v="40203"/>
    <x v="3"/>
    <s v="RUSSELL"/>
    <s v="C2"/>
    <s v="LD"/>
    <s v="Quota Retail Drink"/>
    <s v="ACTIVE"/>
    <d v="2017-02-16T16:02:22"/>
    <s v="Codes and Regulations"/>
    <n v="1200933"/>
    <n v="279241"/>
    <x v="13"/>
  </r>
  <r>
    <n v="2728"/>
    <s v="ABC896974"/>
    <s v="Alcoholic Beverage Annual"/>
    <s v="CLUB NIRVANA"/>
    <s v="1047 BARDSTOWN RD "/>
    <n v="1047"/>
    <s v=" "/>
    <s v="BARDSTOWN"/>
    <s v="RD"/>
    <n v="-85.722323191300006"/>
    <n v="38.239521973700001"/>
    <d v="2018-10-31T00:00:00"/>
    <s v="BAR"/>
    <s v="Bar"/>
    <d v="2017-06-13T08:37:35"/>
    <n v="40204"/>
    <x v="9"/>
    <s v="CHEROKEE TRIANGLE"/>
    <s v="(C2)"/>
    <s v="LD"/>
    <s v="Quota Retail Drink"/>
    <s v="ACTIVE"/>
    <m/>
    <s v="Codes and Regulations"/>
    <n v="1217561"/>
    <n v="272685"/>
    <x v="13"/>
  </r>
  <r>
    <n v="2729"/>
    <s v="ABC908825"/>
    <s v="Alcoholic Beverage Annual"/>
    <s v="RED HERRING"/>
    <s v="1757 FRANKFORT AVE 101"/>
    <n v="1757"/>
    <s v=" "/>
    <s v="FRANKFORT"/>
    <s v="AVE"/>
    <n v="-85.716841169099894"/>
    <n v="38.257055034499899"/>
    <d v="2018-09-30T00:00:00"/>
    <s v="BAR"/>
    <s v="Bar"/>
    <d v="2017-04-27T14:59:35"/>
    <n v="40206"/>
    <x v="7"/>
    <s v="CLIFTON"/>
    <s v="C2"/>
    <s v="LD"/>
    <s v="Quota Retail Drink"/>
    <s v="ACTIVE"/>
    <d v="2017-04-27T14:59:34"/>
    <s v="Codes and Regulations"/>
    <n v="1219237"/>
    <n v="279044"/>
    <x v="13"/>
  </r>
  <r>
    <n v="2730"/>
    <s v="ABC917313"/>
    <s v="Alcoholic Beverage Annual"/>
    <s v="BOWMAN FIELD LIQUORS"/>
    <s v="2800 TAYLORSVILLE RD "/>
    <n v="2800"/>
    <s v=" "/>
    <s v="TAYLORSVILLE"/>
    <s v="RD"/>
    <n v="-85.6681483399"/>
    <n v="38.222591194899898"/>
    <d v="2019-01-31T00:00:00"/>
    <s v="LIQ"/>
    <s v="Liquor Store"/>
    <d v="2017-06-06T12:35:57"/>
    <n v="40205"/>
    <x v="9"/>
    <s v="HAWTHORNE"/>
    <s v="C1"/>
    <s v="MBP2"/>
    <s v="NQ Retail Malt Beverage Package (12 am till 2 am)"/>
    <s v="ACTIVE"/>
    <m/>
    <s v="Codes and Regulations"/>
    <n v="1233024"/>
    <n v="266276"/>
    <x v="13"/>
  </r>
  <r>
    <n v="2731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LP"/>
    <s v="Quota Retail Package"/>
    <s v="ACTIVE"/>
    <d v="2017-06-06T09:59:26"/>
    <s v="Codes and Regulations"/>
    <n v="1205159"/>
    <n v="242697"/>
    <x v="13"/>
  </r>
  <r>
    <n v="2732"/>
    <n v="24084"/>
    <s v="Alcoholic Beverage Annual"/>
    <s v="SAVE-A-STEP LIQUOR"/>
    <s v="13704 LA GRANGE RD "/>
    <n v="13704"/>
    <s v=" "/>
    <s v="LA GRANGE"/>
    <s v="RD"/>
    <n v="-85.498082638100001"/>
    <n v="38.301277202000001"/>
    <d v="2019-02-28T00:00:00"/>
    <s v="LIQ"/>
    <s v="Liquor Store"/>
    <d v="2009-09-15T15:33:26"/>
    <n v="40245"/>
    <x v="1"/>
    <m/>
    <s v="C1"/>
    <s v="LP"/>
    <s v="Quota Retail Package"/>
    <s v="ACTIVE"/>
    <m/>
    <s v="Codes and Regulations"/>
    <n v="1282264"/>
    <n v="294221"/>
    <x v="12"/>
  </r>
  <r>
    <n v="2733"/>
    <s v="13ABC1068"/>
    <s v="Alcoholic Beverage Annual"/>
    <s v="SINGH FOOD MART"/>
    <s v="3301 NEWBURG RD "/>
    <n v="3301"/>
    <s v=" "/>
    <s v="NEWBURG"/>
    <s v="RD"/>
    <n v="-85.685295131700002"/>
    <n v="38.200982089199897"/>
    <d v="2019-01-31T00:00:00"/>
    <s v="GRO"/>
    <s v="Grocery / Food Mart"/>
    <d v="2013-10-16T11:29:06"/>
    <n v="40218"/>
    <x v="22"/>
    <s v="BASHFORD MANOR"/>
    <s v="C1"/>
    <s v="MBP"/>
    <s v="NQ Retail Malt Beverage Package"/>
    <s v="ACTIVE"/>
    <m/>
    <s v="Codes and Regulations"/>
    <n v="1227976"/>
    <n v="258484"/>
    <x v="2"/>
  </r>
  <r>
    <n v="2734"/>
    <s v="ABC917584"/>
    <s v="Alcoholic Beverage Annual"/>
    <s v="MVP SPORTS &amp; EVENTS VENUE"/>
    <s v="5011 POPLAR LEVEL RD "/>
    <n v="5011"/>
    <s v=" "/>
    <s v="POPLAR LEVEL"/>
    <s v="RD"/>
    <n v="-85.680450346900003"/>
    <n v="38.166843965399899"/>
    <d v="2019-02-28T00:00:00"/>
    <s v="RST"/>
    <s v="Restaurant / Cafe"/>
    <d v="2017-06-19T09:04:21"/>
    <n v="40219"/>
    <x v="17"/>
    <m/>
    <s v="C1"/>
    <s v="RLD4"/>
    <s v="NQ2 Restaurant Liquor Drink (12 am till 4 am)"/>
    <s v="ACTIVE"/>
    <d v="2017-06-19T09:04:00"/>
    <s v="Codes and Regulations"/>
    <n v="1229175"/>
    <n v="246032"/>
    <x v="13"/>
  </r>
  <r>
    <n v="2735"/>
    <s v="ABC917669"/>
    <s v="Alcoholic Beverage Annual"/>
    <s v="FRANK NIDDY'S MUSIC &amp; COMEDY CLUB"/>
    <s v="5044 POPLAR LEVEL RD "/>
    <n v="5044"/>
    <s v=" "/>
    <s v="POPLAR LEVEL"/>
    <s v="RD"/>
    <n v="-85.680121703599895"/>
    <n v="38.164107129100003"/>
    <d v="2019-02-28T00:00:00"/>
    <s v="RST"/>
    <s v="Restaurant / Cafe"/>
    <d v="2018-01-11T16:11:41"/>
    <n v="40219"/>
    <x v="17"/>
    <m/>
    <s v="C1"/>
    <s v="SD"/>
    <s v="Sunday Drink"/>
    <s v="ACTIVE"/>
    <d v="2018-01-11T16:11:41"/>
    <s v="Codes and Regulations"/>
    <n v="1229254"/>
    <n v="245034"/>
    <x v="15"/>
  </r>
  <r>
    <n v="2736"/>
    <s v="ABC917864"/>
    <s v="Alcoholic Beverage Annual"/>
    <s v="MIRIN"/>
    <s v="2011 FRANKFORT AVE 101"/>
    <n v="2011"/>
    <s v=" "/>
    <s v="FRANKFORT"/>
    <s v="AVE"/>
    <n v="-85.709646702000001"/>
    <n v="38.2546981676999"/>
    <d v="2018-09-30T00:00:00"/>
    <s v="RST"/>
    <s v="Restaurant / Cafe"/>
    <d v="2017-06-26T13:13:29"/>
    <n v="40206"/>
    <x v="7"/>
    <s v="CLIFTON"/>
    <s v="C2"/>
    <s v="LD"/>
    <s v="Quota Retail Drink"/>
    <s v="ACTIVE"/>
    <m/>
    <s v="Codes and Regulations"/>
    <n v="1221289"/>
    <n v="278153"/>
    <x v="13"/>
  </r>
  <r>
    <n v="2737"/>
    <s v="ABC917864"/>
    <s v="Alcoholic Beverage Annual"/>
    <s v="MIRIN"/>
    <s v="2011 FRANKFORT AVE 101"/>
    <n v="2011"/>
    <s v=" "/>
    <s v="FRANKFORT"/>
    <s v="AVE"/>
    <n v="-85.709646702000001"/>
    <n v="38.2546981676999"/>
    <d v="2018-09-30T00:00:00"/>
    <s v="RST"/>
    <s v="Restaurant / Cafe"/>
    <d v="2017-06-26T13:13:29"/>
    <n v="40206"/>
    <x v="7"/>
    <s v="CLIFTON"/>
    <s v="C2"/>
    <s v="MBRD"/>
    <s v="NQ4 Retail Malt Beverage Drink"/>
    <s v="ACTIVE"/>
    <m/>
    <s v="Codes and Regulations"/>
    <n v="1221289"/>
    <n v="278153"/>
    <x v="13"/>
  </r>
  <r>
    <n v="2738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MBRD4"/>
    <s v="NQ4 Retail Malt Beverage Drink (12 am till 4 am)"/>
    <s v="ACTIVE"/>
    <d v="2017-06-20T14:40:22"/>
    <s v="Codes and Regulations"/>
    <n v="1206442"/>
    <n v="278997"/>
    <x v="13"/>
  </r>
  <r>
    <n v="2739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SD"/>
    <s v="Sunday Drink"/>
    <s v="ACTIVE"/>
    <d v="2017-06-20T14:40:22"/>
    <s v="Codes and Regulations"/>
    <n v="1206442"/>
    <n v="278997"/>
    <x v="13"/>
  </r>
  <r>
    <n v="2740"/>
    <n v="5805"/>
    <s v="Alcoholic Beverage Annual"/>
    <s v="LOUISVILLE BOAT CLUB"/>
    <s v="4200 RIVER RD "/>
    <n v="4200"/>
    <s v=" "/>
    <s v="RIVER"/>
    <s v="RD"/>
    <n v="-85.676597346199898"/>
    <n v="38.2919073172"/>
    <d v="2019-05-31T00:00:00"/>
    <s v="CLB"/>
    <s v="Country Club"/>
    <d v="2004-08-19T09:34:00"/>
    <n v="40207"/>
    <x v="4"/>
    <m/>
    <s v="R4"/>
    <s v="SBPC"/>
    <s v="NQ3 Supplemental Bar -(Private Club)"/>
    <s v="ACTIVE"/>
    <m/>
    <s v="Codes and Regulations"/>
    <n v="1230988"/>
    <n v="291553"/>
    <x v="0"/>
  </r>
  <r>
    <n v="2741"/>
    <s v="ABC917997"/>
    <s v="Alcoholic Beverage Annual"/>
    <s v="JIMMY'S CORNER"/>
    <s v="1100 S 1ST ST "/>
    <n v="1100"/>
    <s v="S"/>
    <s v="1ST"/>
    <s v="ST"/>
    <n v="-85.755204044799896"/>
    <n v="38.236606307400002"/>
    <d v="2018-10-31T00:00:00"/>
    <s v="GRO"/>
    <s v="Grocery / Food Mart"/>
    <d v="2017-06-19T09:56:24"/>
    <n v="40203"/>
    <x v="10"/>
    <s v="OLD LOUISVILLE"/>
    <s v="TNZD"/>
    <s v="MBP"/>
    <s v="NQ Retail Malt Beverage Package"/>
    <s v="ACTIVE"/>
    <d v="2017-06-19T09:56:24"/>
    <s v="Codes and Regulations"/>
    <n v="1208101"/>
    <n v="271776"/>
    <x v="13"/>
  </r>
  <r>
    <n v="2742"/>
    <s v="ABC918013"/>
    <s v="Alcoholic Beverage Annual"/>
    <s v="PHO CAFE ON BARDSTOWN"/>
    <s v="1704 BARDSTOWN RD "/>
    <n v="1704"/>
    <s v=" "/>
    <s v="BARDSTOWN"/>
    <s v="RD"/>
    <n v="-85.7037039099"/>
    <n v="38.229766767000001"/>
    <d v="2019-01-31T00:00:00"/>
    <s v="RST"/>
    <s v="Restaurant / Cafe"/>
    <d v="2017-06-12T16:34:05"/>
    <n v="40205"/>
    <x v="9"/>
    <s v="DEER PARK"/>
    <s v="(C2)"/>
    <s v="MBRD"/>
    <s v="NQ4 Retail Malt Beverage Drink"/>
    <s v="ACTIVE"/>
    <d v="2017-06-12T16:34:05"/>
    <s v="Codes and Regulations"/>
    <n v="1222852"/>
    <n v="269048"/>
    <x v="13"/>
  </r>
  <r>
    <n v="2743"/>
    <s v="ABC918037"/>
    <s v="Alcoholic Beverage Annual"/>
    <s v="RYE"/>
    <s v="900 E MARKET ST "/>
    <n v="900"/>
    <s v="E"/>
    <s v="MARKET"/>
    <s v="ST"/>
    <n v="-85.735922694500005"/>
    <n v="38.252710774800001"/>
    <d v="2018-09-30T00:00:00"/>
    <s v="RST"/>
    <s v="Restaurant / Cafe"/>
    <d v="2017-06-22T12:43:15"/>
    <n v="40206"/>
    <x v="3"/>
    <s v="PHOENIX HILL"/>
    <s v="EZ1"/>
    <s v="SBL"/>
    <s v="Supplemental Bar"/>
    <s v="ACTIVE"/>
    <m/>
    <s v="Codes and Regulations"/>
    <n v="1213733"/>
    <n v="277550"/>
    <x v="13"/>
  </r>
  <r>
    <n v="2744"/>
    <s v="ABC918037"/>
    <s v="Alcoholic Beverage Annual"/>
    <s v="RYE"/>
    <s v="900 E MARKET ST "/>
    <n v="900"/>
    <s v="E"/>
    <s v="MARKET"/>
    <s v="ST"/>
    <n v="-85.735922694500005"/>
    <n v="38.252710774800001"/>
    <d v="2018-09-30T00:00:00"/>
    <s v="RST"/>
    <s v="Restaurant / Cafe"/>
    <d v="2017-06-22T12:43:15"/>
    <n v="40206"/>
    <x v="3"/>
    <s v="PHOENIX HILL"/>
    <s v="EZ1"/>
    <s v="SD"/>
    <s v="Sunday Drink"/>
    <s v="ACTIVE"/>
    <m/>
    <s v="Codes and Regulations"/>
    <n v="1213733"/>
    <n v="277550"/>
    <x v="13"/>
  </r>
  <r>
    <n v="2745"/>
    <s v="ABC918155"/>
    <s v="Alcoholic Beverage Annual"/>
    <s v="TAZIKI'S MEDITERRANEAN CAFE"/>
    <s v="106 FAIRFAX AVE "/>
    <n v="106"/>
    <s v=" "/>
    <s v="FAIRFAX"/>
    <s v="AVE"/>
    <n v="-85.6512399004"/>
    <n v="38.252027270500001"/>
    <d v="2019-05-31T00:00:00"/>
    <s v="RST"/>
    <s v="Restaurant / Cafe"/>
    <d v="2017-08-31T08:08:32"/>
    <n v="40207"/>
    <x v="7"/>
    <s v="ROCKCREEK LEXINGTON ROAD"/>
    <s v="C1"/>
    <s v="RLD"/>
    <s v="NQ2 Retail Drink (Restaurant)"/>
    <s v="ACTIVE"/>
    <d v="2017-08-31T08:08:32"/>
    <s v="Codes and Regulations"/>
    <n v="1238044"/>
    <n v="276920"/>
    <x v="13"/>
  </r>
  <r>
    <n v="2746"/>
    <s v="ABC918180"/>
    <s v="Alcoholic Beverage Annual"/>
    <s v="IROQUOIS FOOD MART"/>
    <s v="5105 NEW CUT RD "/>
    <n v="5105"/>
    <s v=" "/>
    <s v="NEW CUT"/>
    <s v="RD"/>
    <n v="-85.779112574300001"/>
    <n v="38.1633678184999"/>
    <d v="2019-02-28T00:00:00"/>
    <s v="GRO"/>
    <s v="Grocery / Food Mart"/>
    <d v="2017-07-31T09:40:16"/>
    <n v="40214"/>
    <x v="19"/>
    <s v="IROQUOIS"/>
    <s v="C1"/>
    <s v="MBP"/>
    <s v="NQ Retail Malt Beverage Package"/>
    <s v="ACTIVE"/>
    <d v="2017-07-31T09:40:16"/>
    <s v="Codes and Regulations"/>
    <n v="1200792"/>
    <n v="245222"/>
    <x v="13"/>
  </r>
  <r>
    <n v="2747"/>
    <n v="27009"/>
    <s v="Alcoholic Beverage Annual"/>
    <s v="BY PASS LIQUORS"/>
    <s v="3632 7TH STREET RD "/>
    <n v="3632"/>
    <s v=" "/>
    <s v="7TH STREET"/>
    <s v="RD"/>
    <n v="-85.799253836199895"/>
    <n v="38.1971850312"/>
    <d v="2019-02-28T00:00:00"/>
    <s v="LIQ"/>
    <s v="Liquor Store"/>
    <d v="2010-03-03T11:17:00"/>
    <n v="40216"/>
    <x v="25"/>
    <s v="TAYLOR BERRY"/>
    <s v="EZ1"/>
    <s v="LP"/>
    <s v="Quota Retail Package"/>
    <s v="ACTIVE"/>
    <m/>
    <s v="Codes and Regulations"/>
    <n v="1195209"/>
    <n v="257632"/>
    <x v="9"/>
  </r>
  <r>
    <n v="2748"/>
    <n v="21637"/>
    <s v="Alcoholic Beverage Annual"/>
    <s v="DAKSHIN INDIAN RESTAURANT"/>
    <s v="4742 BARDSTOWN RD "/>
    <n v="4742"/>
    <s v=" "/>
    <s v="BARDSTOWN"/>
    <s v="RD"/>
    <n v="-85.6242483634"/>
    <n v="38.177639814000003"/>
    <d v="2019-01-31T00:00:00"/>
    <s v="RST"/>
    <s v="Restaurant / Cafe"/>
    <d v="2008-08-26T08:33:00"/>
    <n v="40218"/>
    <x v="17"/>
    <m/>
    <s v="C1"/>
    <s v="RLD"/>
    <s v="NQ2 Retail Drink (Restaurant)"/>
    <s v="ACTIVE"/>
    <m/>
    <s v="Codes and Regulations"/>
    <n v="1245390"/>
    <n v="249717"/>
    <x v="5"/>
  </r>
  <r>
    <n v="2749"/>
    <n v="21637"/>
    <s v="Alcoholic Beverage Annual"/>
    <s v="DAKSHIN INDIAN RESTAURANT"/>
    <s v="4742 BARDSTOWN RD "/>
    <n v="4742"/>
    <s v=" "/>
    <s v="BARDSTOWN"/>
    <s v="RD"/>
    <n v="-85.6242483634"/>
    <n v="38.177639814000003"/>
    <d v="2019-01-31T00:00:00"/>
    <s v="RST"/>
    <s v="Restaurant / Cafe"/>
    <d v="2008-08-26T08:33:00"/>
    <n v="40218"/>
    <x v="17"/>
    <m/>
    <s v="C1"/>
    <s v="SD"/>
    <s v="Sunday Drink"/>
    <s v="ACTIVE"/>
    <m/>
    <s v="Codes and Regulations"/>
    <n v="1245390"/>
    <n v="249717"/>
    <x v="5"/>
  </r>
  <r>
    <n v="2750"/>
    <n v="5225"/>
    <s v="Alcoholic Beverage Annual"/>
    <s v="CVS PHARMACY #6206"/>
    <s v="5121 ANTLE DR "/>
    <n v="5121"/>
    <s v=" "/>
    <s v="ANTLE"/>
    <s v="DR"/>
    <n v="-85.668473435400003"/>
    <n v="38.0878538362999"/>
    <d v="2018-07-31T00:00:00"/>
    <s v="LIQ"/>
    <s v="Liquor Store"/>
    <d v="2004-07-13T11:27:00"/>
    <n v="40229"/>
    <x v="16"/>
    <m/>
    <s v="C1"/>
    <s v="LP"/>
    <s v="Quota Retail Package"/>
    <s v="ACTIVE"/>
    <m/>
    <s v="Codes and Regulations"/>
    <n v="1232175"/>
    <n v="217217"/>
    <x v="0"/>
  </r>
  <r>
    <n v="2751"/>
    <n v="23401"/>
    <s v="Alcoholic Beverage Annual"/>
    <s v="ZANZABAR"/>
    <s v="2100 S PRESTON ST "/>
    <n v="2100"/>
    <s v="S"/>
    <s v="PRESTON"/>
    <s v="ST"/>
    <n v="-85.746058989199895"/>
    <n v="38.217441539100001"/>
    <d v="2019-01-31T00:00:00"/>
    <s v="RST"/>
    <s v="Restaurant / Cafe"/>
    <d v="2009-05-06T11:04:00"/>
    <n v="40217"/>
    <x v="2"/>
    <s v="SAINT JOSEPH"/>
    <s v="C2"/>
    <s v="LD"/>
    <s v="Quota Retail Drink"/>
    <s v="ACTIVE"/>
    <m/>
    <s v="Codes and Regulations"/>
    <n v="1210614"/>
    <n v="264755"/>
    <x v="12"/>
  </r>
  <r>
    <n v="2752"/>
    <n v="27262"/>
    <s v="Alcoholic Beverage Annual"/>
    <s v="EL NOPAL MEXICAN CUISINE"/>
    <s v="1041 ZORN AVE "/>
    <n v="1041"/>
    <s v=" "/>
    <s v="ZORN"/>
    <s v="AVE"/>
    <n v="-85.697507461000001"/>
    <n v="38.2773417716"/>
    <d v="2019-05-31T00:00:00"/>
    <s v="RST"/>
    <s v="Restaurant / Cafe"/>
    <d v="2010-04-29T15:13:00"/>
    <n v="40207"/>
    <x v="7"/>
    <s v="REMAINDER OF CITY"/>
    <s v="C2"/>
    <s v="RLD"/>
    <s v="NQ2 Retail Drink (Restaurant)"/>
    <s v="ACTIVE"/>
    <m/>
    <s v="Codes and Regulations"/>
    <n v="1224904"/>
    <n v="286343"/>
    <x v="9"/>
  </r>
  <r>
    <n v="2753"/>
    <n v="27262"/>
    <s v="Alcoholic Beverage Annual"/>
    <s v="EL NOPAL MEXICAN CUISINE"/>
    <s v="1041 ZORN AVE "/>
    <n v="1041"/>
    <s v=" "/>
    <s v="ZORN"/>
    <s v="AVE"/>
    <n v="-85.697507461000001"/>
    <n v="38.2773417716"/>
    <d v="2019-05-31T00:00:00"/>
    <s v="RST"/>
    <s v="Restaurant / Cafe"/>
    <d v="2010-04-29T15:13:00"/>
    <n v="40207"/>
    <x v="7"/>
    <s v="REMAINDER OF CITY"/>
    <s v="C2"/>
    <s v="SD"/>
    <s v="Sunday Drink"/>
    <s v="ACTIVE"/>
    <m/>
    <s v="Codes and Regulations"/>
    <n v="1224904"/>
    <n v="286343"/>
    <x v="9"/>
  </r>
  <r>
    <n v="2754"/>
    <n v="5565"/>
    <s v="Alcoholic Beverage Annual"/>
    <s v="THORNTON OIL #56"/>
    <s v="8400 DIXIE HWY "/>
    <n v="8400"/>
    <s v=" "/>
    <s v="DIXIE"/>
    <s v="HWY"/>
    <n v="-85.848786549500005"/>
    <n v="38.129910258199899"/>
    <d v="2018-08-31T00:00:00"/>
    <s v="GRO"/>
    <s v="Grocery / Food Mart"/>
    <d v="2004-08-02T10:34:00"/>
    <n v="40258"/>
    <x v="5"/>
    <m/>
    <s v="C2"/>
    <s v="MBP2"/>
    <s v="NQ Retail Malt Beverage Package (12 am till 2 am)"/>
    <s v="ACTIVE"/>
    <m/>
    <s v="Codes and Regulations"/>
    <n v="1180551"/>
    <n v="233380"/>
    <x v="0"/>
  </r>
  <r>
    <n v="2755"/>
    <s v="16ABC1187"/>
    <s v="Alcoholic Beverage Annual"/>
    <s v="ALOFT HOTEL"/>
    <s v="10700 WESTPORT RD "/>
    <n v="10700"/>
    <s v=" "/>
    <s v="WESTPORT"/>
    <s v="RD"/>
    <n v="-85.551799125599899"/>
    <n v="38.295953919399899"/>
    <d v="2019-01-31T00:00:00"/>
    <s v="HOT"/>
    <s v="Hotels"/>
    <d v="2016-12-16T12:13:03"/>
    <n v="40241"/>
    <x v="1"/>
    <m/>
    <s v="OTF"/>
    <s v="LD4"/>
    <s v="Quota Retail Drink (12 AM - 4 AM)"/>
    <s v="ACTIVE"/>
    <d v="2016-12-16T12:13:03"/>
    <s v="Codes and Regulations"/>
    <n v="1266823"/>
    <n v="292496"/>
    <x v="6"/>
  </r>
  <r>
    <n v="2756"/>
    <s v="16ABC1060"/>
    <s v="Alcoholic Beverage Annual"/>
    <s v="TAJ GALLERY"/>
    <s v="807 E MARKET ST "/>
    <n v="807"/>
    <s v="E"/>
    <s v="MARKET"/>
    <s v="ST"/>
    <n v="-85.737650012499898"/>
    <n v="38.253383615799898"/>
    <d v="2018-09-30T00:00:00"/>
    <s v="BAR"/>
    <s v="Bar"/>
    <d v="2016-05-09T10:54:38"/>
    <n v="40206"/>
    <x v="3"/>
    <s v="REMAINDER OF CITY"/>
    <s v="EZ1"/>
    <s v="SBL"/>
    <s v="Supplemental Bar"/>
    <s v="ACTIVE"/>
    <m/>
    <s v="Codes and Regulations"/>
    <n v="1213241"/>
    <n v="277803"/>
    <x v="6"/>
  </r>
  <r>
    <n v="2757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LD"/>
    <s v="Quota Retail Drink"/>
    <s v="ACTIVE"/>
    <m/>
    <s v="Codes and Regulations"/>
    <n v="1208954"/>
    <n v="278987"/>
    <x v="9"/>
  </r>
  <r>
    <n v="2758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LD4"/>
    <s v="Quota Retail Drink (12 AM - 4 AM)"/>
    <s v="ACTIVE"/>
    <m/>
    <s v="Codes and Regulations"/>
    <n v="1208954"/>
    <n v="278987"/>
    <x v="9"/>
  </r>
  <r>
    <n v="2759"/>
    <s v="ABC909067"/>
    <s v="Alcoholic Beverage Annual"/>
    <s v="HELLO COUNTRY BUMPKIN"/>
    <s v="1032 STORY AVE "/>
    <n v="1032"/>
    <s v=" "/>
    <s v="STORY"/>
    <s v="AVE"/>
    <n v="-85.730638749899896"/>
    <n v="38.254563015000002"/>
    <d v="2018-09-30T00:00:00"/>
    <s v="BAR"/>
    <s v="Bar"/>
    <d v="2017-04-20T10:33:18"/>
    <n v="40206"/>
    <x v="3"/>
    <s v="BUTCHERTOWN"/>
    <s v="M2"/>
    <s v="MBRD"/>
    <s v="NQ4 Retail Malt Beverage Drink"/>
    <s v="ACTIVE"/>
    <d v="2017-04-20T10:33:18"/>
    <s v="Codes and Regulations"/>
    <n v="1215261"/>
    <n v="278200"/>
    <x v="13"/>
  </r>
  <r>
    <n v="2760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SD"/>
    <s v="Sunday Drink"/>
    <s v="ACTIVE"/>
    <m/>
    <s v="Codes and Regulations"/>
    <n v="1208954"/>
    <n v="278987"/>
    <x v="9"/>
  </r>
  <r>
    <n v="2761"/>
    <n v="24152"/>
    <s v="Alcoholic Beverage Annual"/>
    <s v="LIQUOR PALACE 5"/>
    <s v="5601 PRESTON HWY "/>
    <n v="5601"/>
    <s v=" "/>
    <s v="PRESTON"/>
    <s v="HWY"/>
    <n v="-85.705832840599896"/>
    <n v="38.168518329000001"/>
    <d v="2019-02-28T00:00:00"/>
    <s v="LIQ"/>
    <s v="Liquor Store"/>
    <d v="2009-11-17T16:50:43"/>
    <n v="40219"/>
    <x v="17"/>
    <m/>
    <s v="C1"/>
    <s v="LP"/>
    <s v="Quota Retail Package"/>
    <s v="ACTIVE"/>
    <m/>
    <s v="Codes and Regulations"/>
    <n v="1221888"/>
    <n v="246756"/>
    <x v="12"/>
  </r>
  <r>
    <n v="2762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SBL"/>
    <s v="Supplemental Bar"/>
    <s v="ACTIVE"/>
    <d v="2017-08-10T11:30:46"/>
    <s v="Codes and Regulations"/>
    <n v="1209474"/>
    <n v="278685"/>
    <x v="13"/>
  </r>
  <r>
    <n v="2763"/>
    <n v="24154"/>
    <s v="Alcoholic Beverage Annual"/>
    <s v="EL MUNDO"/>
    <s v="2345 FRANKFORT AVE "/>
    <n v="2345"/>
    <s v=" "/>
    <s v="FRANKFORT"/>
    <s v="AVE"/>
    <n v="-85.701298952000002"/>
    <n v="38.253687177400003"/>
    <d v="2018-09-30T00:00:00"/>
    <s v="RST"/>
    <s v="Restaurant / Cafe"/>
    <d v="2009-09-25T09:20:00"/>
    <n v="40206"/>
    <x v="7"/>
    <s v="CLIFTON"/>
    <s v="C2"/>
    <s v="LD"/>
    <s v="Quota Retail Drink"/>
    <s v="ACTIVE"/>
    <m/>
    <s v="Codes and Regulations"/>
    <n v="1223680"/>
    <n v="277747"/>
    <x v="12"/>
  </r>
  <r>
    <n v="2764"/>
    <s v="ABC918587"/>
    <s v="Alcoholic Beverage Annual"/>
    <s v="OSKAR'S SLIDER BAR"/>
    <s v="3799 POPLAR LEVEL RD "/>
    <n v="3799"/>
    <s v=" "/>
    <s v="POPLAR LEVEL"/>
    <s v="RD"/>
    <n v="-85.712822580700006"/>
    <n v="38.205740310099898"/>
    <d v="2019-02-28T00:00:00"/>
    <s v="RST"/>
    <s v="Restaurant / Cafe"/>
    <d v="2017-11-29T11:01:30"/>
    <n v="40213"/>
    <x v="22"/>
    <s v="POPLAR LEVEL"/>
    <s v="C1"/>
    <s v="SD"/>
    <s v="Sunday Drink"/>
    <s v="ACTIVE"/>
    <d v="2017-11-29T11:01:30"/>
    <s v="Codes and Regulations"/>
    <n v="1220094"/>
    <n v="260341"/>
    <x v="13"/>
  </r>
  <r>
    <n v="2765"/>
    <s v="ABC919005"/>
    <s v="Alcoholic Beverage Annual"/>
    <s v="TANDOORI FUSION"/>
    <s v="4600 CHAMBERLAIN LN "/>
    <n v="4600"/>
    <s v=" "/>
    <s v="CHAMBERLAIN"/>
    <s v="LN"/>
    <n v="-85.566960370199894"/>
    <n v="38.310688058300002"/>
    <d v="2019-01-31T00:00:00"/>
    <s v="RST"/>
    <s v="Restaurant / Cafe"/>
    <d v="2017-08-01T16:56:09"/>
    <n v="40241"/>
    <x v="1"/>
    <m/>
    <s v="C1"/>
    <s v="RLD"/>
    <s v="NQ2 Retail Drink (Restaurant)"/>
    <s v="ACTIVE"/>
    <d v="2017-08-01T16:56:09"/>
    <s v="Codes and Regulations"/>
    <n v="1262549"/>
    <n v="297923"/>
    <x v="13"/>
  </r>
  <r>
    <n v="2766"/>
    <s v="ABC917969"/>
    <s v="Alcoholic Beverage Annual"/>
    <s v="FARM TO FORK CAFE &amp; CATERING"/>
    <s v="2425 PORTLAND AVE 101"/>
    <n v="2425"/>
    <s v=" "/>
    <s v="PORTLAND"/>
    <s v="AVE"/>
    <n v="-85.7882665777"/>
    <n v="38.270667311799897"/>
    <d v="2019-03-31T00:00:00"/>
    <s v="RST"/>
    <s v="Restaurant / Cafe"/>
    <d v="2017-08-16T13:20:14"/>
    <n v="40212"/>
    <x v="8"/>
    <s v="PORTLAND"/>
    <s v="C2"/>
    <s v="RLD"/>
    <s v="NQ2 Retail Drink (Restaurant)"/>
    <s v="ACTIVE"/>
    <m/>
    <s v="Codes and Regulations"/>
    <n v="1198813"/>
    <n v="284335"/>
    <x v="13"/>
  </r>
  <r>
    <n v="2767"/>
    <s v="16ABC1046"/>
    <s v="Alcoholic Beverage Annual"/>
    <s v="LOUISVILLE SPIRITS GROUP"/>
    <s v="500 E MAIN ST "/>
    <n v="500"/>
    <s v="E"/>
    <s v="MAIN"/>
    <s v="ST"/>
    <n v="-85.743630366199895"/>
    <n v="38.2547546236"/>
    <d v="2018-11-30T00:00:00"/>
    <s v="MAN"/>
    <s v="Manufacturer"/>
    <d v="2016-11-14T13:41:33"/>
    <n v="40202"/>
    <x v="3"/>
    <s v="CENTRAL BUSINESS DISTRICT"/>
    <s v="EZ1"/>
    <s v="DIS"/>
    <s v="Distiller"/>
    <s v="ACTIVE"/>
    <d v="2016-11-14T13:41:33"/>
    <s v="Codes and Regulations"/>
    <n v="1211532"/>
    <n v="278330"/>
    <x v="6"/>
  </r>
  <r>
    <n v="2768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LP"/>
    <s v="Quota Retail Package"/>
    <s v="ACTIVE"/>
    <m/>
    <s v="Codes and Regulations"/>
    <n v="1214339"/>
    <n v="267865"/>
    <x v="6"/>
  </r>
  <r>
    <n v="2769"/>
    <s v="ABC923900"/>
    <s v="Alcoholic Beverage Annual"/>
    <s v="BLUEGRASS BREWING COMPANY"/>
    <s v="654 S 4TH ST "/>
    <n v="654"/>
    <s v="S"/>
    <s v="4TH"/>
    <s v="ST"/>
    <n v="-85.758710384599894"/>
    <n v="38.247164816000002"/>
    <d v="2018-11-30T00:00:00"/>
    <s v="RST"/>
    <s v="Restaurant / Cafe"/>
    <d v="2018-04-05T14:42:59"/>
    <n v="40202"/>
    <x v="3"/>
    <s v="CENTRAL BUSINESS DISTRICT"/>
    <s v="(C3)"/>
    <s v="MBP"/>
    <s v="NQ Retail Malt Beverage Package"/>
    <s v="ACTIVE"/>
    <m/>
    <s v="Codes and Regulations"/>
    <n v="1207157"/>
    <n v="275637"/>
    <x v="15"/>
  </r>
  <r>
    <n v="2770"/>
    <n v="6761"/>
    <s v="Alcoholic Beverage Annual"/>
    <s v="BELLE OF LOUISVILLE, THE"/>
    <s v="401 RIVER RD "/>
    <n v="401"/>
    <s v=" "/>
    <s v="RIVER"/>
    <s v="RD"/>
    <n v="-85.743825099600002"/>
    <n v="38.259819176500002"/>
    <d v="2018-11-30T00:00:00"/>
    <s v="RIV"/>
    <s v="River Boat"/>
    <d v="2004-10-26T12:12:33"/>
    <n v="40202"/>
    <x v="3"/>
    <s v="CENTRAL BUSINESS DISTRICT"/>
    <s v="(W1)"/>
    <s v="RLD4"/>
    <s v="NQ2 Restaurant Liquor Drink (12 am till 4 am)"/>
    <s v="ACTIVE"/>
    <m/>
    <s v="Codes and Regulations"/>
    <n v="1211506"/>
    <n v="280175"/>
    <x v="0"/>
  </r>
  <r>
    <n v="2771"/>
    <s v="ABC923903"/>
    <s v="Alcoholic Beverage Annual"/>
    <s v="AC HOTELS BY MARRIOTT"/>
    <s v="727 E MARKET ST "/>
    <n v="727"/>
    <s v="E"/>
    <s v="MARKET"/>
    <s v="ST"/>
    <n v="-85.738507359699895"/>
    <n v="38.253581416000003"/>
    <d v="2018-11-30T00:00:00"/>
    <s v="RST"/>
    <s v="Restaurant / Cafe"/>
    <d v="2018-04-13T15:22:45"/>
    <n v="40202"/>
    <x v="3"/>
    <s v="REMAINDER OF CITY"/>
    <s v="C2"/>
    <s v="SD"/>
    <s v="Sunday Drink"/>
    <s v="ACTIVE"/>
    <m/>
    <s v="Codes and Regulations"/>
    <n v="1212996"/>
    <n v="277879"/>
    <x v="15"/>
  </r>
  <r>
    <n v="2772"/>
    <s v="ABC923998"/>
    <s v="Alcoholic Beverage Annual"/>
    <s v="MUSSEL &amp; BURGER BAR"/>
    <s v="626 W MAIN ST "/>
    <n v="626"/>
    <s v="W"/>
    <s v="MAIN"/>
    <s v="ST"/>
    <n v="-85.7611181235999"/>
    <n v="38.256935498200001"/>
    <d v="2018-11-30T00:00:00"/>
    <s v="RST"/>
    <s v="Restaurant / Cafe"/>
    <d v="2018-04-19T09:30:47"/>
    <n v="40202"/>
    <x v="3"/>
    <s v="CENTRAL BUSINESS DISTRICT"/>
    <s v="(C3)"/>
    <s v="SD"/>
    <s v="Sunday Drink"/>
    <s v="ACTIVE"/>
    <d v="2018-04-19T09:30:47"/>
    <s v="Codes and Regulations"/>
    <n v="1206524"/>
    <n v="279206"/>
    <x v="15"/>
  </r>
  <r>
    <n v="2773"/>
    <s v="ABC924024"/>
    <s v="Alcoholic Beverage Annual"/>
    <s v="LIQUOR PLACE"/>
    <s v="6752 BARDSTOWN RD "/>
    <n v="6752"/>
    <s v=" "/>
    <s v="BARDSTOWN"/>
    <s v="RD"/>
    <n v="-85.588415678399898"/>
    <n v="38.148094041699899"/>
    <d v="2018-10-31T00:00:00"/>
    <s v="LIQ"/>
    <s v="Liquor Store"/>
    <d v="2018-03-27T07:51:40"/>
    <n v="40291"/>
    <x v="18"/>
    <m/>
    <s v="C2"/>
    <s v="LP2"/>
    <s v="Quota Retail Package (12 AM - 2 AM)"/>
    <s v="ACTIVE"/>
    <m/>
    <s v="Codes and Regulations"/>
    <n v="1255533"/>
    <n v="238807"/>
    <x v="15"/>
  </r>
  <r>
    <n v="2774"/>
    <s v="ABC924024"/>
    <s v="Alcoholic Beverage Annual"/>
    <s v="LIQUOR PLACE"/>
    <s v="6752 BARDSTOWN RD "/>
    <n v="6752"/>
    <s v=" "/>
    <s v="BARDSTOWN"/>
    <s v="RD"/>
    <n v="-85.588415678399898"/>
    <n v="38.148094041699899"/>
    <d v="2018-10-31T00:00:00"/>
    <s v="LIQ"/>
    <s v="Liquor Store"/>
    <d v="2018-03-27T07:51:40"/>
    <n v="40291"/>
    <x v="18"/>
    <m/>
    <s v="C2"/>
    <s v="MBP2"/>
    <s v="NQ Retail Malt Beverage Package (12 am till 2 am)"/>
    <s v="ACTIVE"/>
    <m/>
    <s v="Codes and Regulations"/>
    <n v="1255533"/>
    <n v="238807"/>
    <x v="15"/>
  </r>
  <r>
    <n v="2775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MBRD"/>
    <s v="NQ4 Retail Malt Beverage Drink"/>
    <s v="ACTIVE"/>
    <m/>
    <s v="Codes and Regulations"/>
    <n v="1204137"/>
    <n v="231629"/>
    <x v="0"/>
  </r>
  <r>
    <n v="2776"/>
    <s v="ABC924116"/>
    <s v="Alcoholic Beverage Annual"/>
    <s v="PARKWAY LIQUORS"/>
    <s v="2038 NORTHWESTERN PKY "/>
    <n v="2038"/>
    <s v=" "/>
    <s v="NORTHWESTERN"/>
    <s v="PKY"/>
    <n v="-85.781308696099899"/>
    <n v="38.269300395899897"/>
    <d v="2018-10-31T00:00:00"/>
    <s v="LIQ"/>
    <s v="Liquor Store"/>
    <d v="2018-04-02T09:01:49"/>
    <n v="40203"/>
    <x v="8"/>
    <s v="PORTLAND"/>
    <s v="EZ1"/>
    <s v="MBP"/>
    <s v="NQ Retail Malt Beverage Package"/>
    <s v="ACTIVE"/>
    <d v="2018-04-02T09:01:49"/>
    <s v="Codes and Regulations"/>
    <n v="1200802"/>
    <n v="283804"/>
    <x v="15"/>
  </r>
  <r>
    <n v="2777"/>
    <n v="27054"/>
    <s v="Alcoholic Beverage Annual"/>
    <s v="JR LIQUOR"/>
    <s v="900 E OAK ST "/>
    <n v="900"/>
    <s v="E"/>
    <s v="OAK"/>
    <s v="ST"/>
    <n v="-85.739507087299899"/>
    <n v="38.232872049000001"/>
    <d v="2018-10-31T00:00:00"/>
    <s v="LIQ"/>
    <s v="Liquor Store"/>
    <d v="2010-03-25T10:32:00"/>
    <n v="40204"/>
    <x v="3"/>
    <s v="SHELBY PARK"/>
    <s v="C2"/>
    <s v="LP"/>
    <s v="Quota Retail Package"/>
    <s v="ACTIVE"/>
    <m/>
    <s v="Codes and Regulations"/>
    <n v="1212587"/>
    <n v="270343"/>
    <x v="9"/>
  </r>
  <r>
    <n v="2778"/>
    <s v="ABC924116"/>
    <s v="Alcoholic Beverage Annual"/>
    <s v="PARKWAY LIQUORS"/>
    <s v="2038 NORTHWESTERN PKY "/>
    <n v="2038"/>
    <s v=" "/>
    <s v="NORTHWESTERN"/>
    <s v="PKY"/>
    <n v="-85.781308696099899"/>
    <n v="38.269300395899897"/>
    <d v="2018-10-31T00:00:00"/>
    <s v="LIQ"/>
    <s v="Liquor Store"/>
    <d v="2018-04-02T09:01:49"/>
    <n v="40203"/>
    <x v="8"/>
    <s v="PORTLAND"/>
    <s v="EZ1"/>
    <s v="LP2"/>
    <s v="Quota Retail Package (12 AM - 2 AM)"/>
    <s v="ACTIVE"/>
    <d v="2018-04-02T09:01:49"/>
    <s v="Codes and Regulations"/>
    <n v="1200802"/>
    <n v="283804"/>
    <x v="15"/>
  </r>
  <r>
    <n v="2779"/>
    <s v="ABC924116"/>
    <s v="Alcoholic Beverage Annual"/>
    <s v="PARKWAY LIQUORS"/>
    <s v="2038 NORTHWESTERN PKY "/>
    <n v="2038"/>
    <s v=" "/>
    <s v="NORTHWESTERN"/>
    <s v="PKY"/>
    <n v="-85.781308696099899"/>
    <n v="38.269300395899897"/>
    <d v="2018-10-31T00:00:00"/>
    <s v="LIQ"/>
    <s v="Liquor Store"/>
    <d v="2018-04-02T09:01:49"/>
    <n v="40203"/>
    <x v="8"/>
    <s v="PORTLAND"/>
    <s v="EZ1"/>
    <s v="MBP2"/>
    <s v="NQ Retail Malt Beverage Package (12 am till 2 am)"/>
    <s v="ACTIVE"/>
    <d v="2018-04-02T09:01:49"/>
    <s v="Codes and Regulations"/>
    <n v="1200802"/>
    <n v="283804"/>
    <x v="15"/>
  </r>
  <r>
    <n v="2780"/>
    <s v="ABC924134"/>
    <s v="Alcoholic Beverage Annual"/>
    <s v="UNITED CATERING"/>
    <s v="4712 PINEWOOD RD "/>
    <n v="4712"/>
    <s v=" "/>
    <s v="PINEWOOD"/>
    <s v="RD"/>
    <n v="-85.691100792200004"/>
    <n v="38.183808980000002"/>
    <d v="2019-01-31T00:00:00"/>
    <s v="CAT"/>
    <s v="Catering"/>
    <d v="2018-03-19T14:49:56"/>
    <n v="40218"/>
    <x v="22"/>
    <m/>
    <s v="M2"/>
    <s v="CATE"/>
    <s v="Caterer"/>
    <s v="ACTIVE"/>
    <d v="2018-03-19T14:49:56"/>
    <s v="Codes and Regulations"/>
    <n v="1226210"/>
    <n v="252257"/>
    <x v="15"/>
  </r>
  <r>
    <n v="2781"/>
    <s v="ABC922618"/>
    <s v="Alcoholic Beverage Annual"/>
    <s v="4 SEASONS RESTAURANT"/>
    <s v="8402 HUDSON LN "/>
    <n v="8402"/>
    <s v=" "/>
    <s v="HUDSON"/>
    <s v="LN"/>
    <n v="-85.598530689699899"/>
    <n v="38.1654496321"/>
    <d v="2018-10-31T00:00:00"/>
    <s v="RST"/>
    <s v="Restaurant / Cafe"/>
    <d v="2017-12-06T08:35:05"/>
    <n v="40291"/>
    <x v="18"/>
    <m/>
    <s v="C1"/>
    <s v="RLD"/>
    <s v="NQ2 Retail Drink (Restaurant)"/>
    <s v="ACTIVE"/>
    <m/>
    <s v="Codes and Regulations"/>
    <n v="1252717"/>
    <n v="245169"/>
    <x v="13"/>
  </r>
  <r>
    <n v="2782"/>
    <s v="ABC922618"/>
    <s v="Alcoholic Beverage Annual"/>
    <s v="4 SEASONS RESTAURANT"/>
    <s v="8402 HUDSON LN "/>
    <n v="8402"/>
    <s v=" "/>
    <s v="HUDSON"/>
    <s v="LN"/>
    <n v="-85.598530689699899"/>
    <n v="38.1654496321"/>
    <d v="2018-10-31T00:00:00"/>
    <s v="RST"/>
    <s v="Restaurant / Cafe"/>
    <d v="2017-12-06T08:35:05"/>
    <n v="40291"/>
    <x v="18"/>
    <m/>
    <s v="C1"/>
    <s v="SD"/>
    <s v="Sunday Drink"/>
    <s v="ACTIVE"/>
    <m/>
    <s v="Codes and Regulations"/>
    <n v="1252717"/>
    <n v="245169"/>
    <x v="13"/>
  </r>
  <r>
    <n v="2783"/>
    <s v="ABC923296"/>
    <s v="Alcoholic Beverage Annual"/>
    <s v="80/20 @ KAELINS"/>
    <s v="1801 NEWBURG RD "/>
    <n v="1801"/>
    <s v=" "/>
    <s v="NEWBURG"/>
    <s v="RD"/>
    <n v="-85.710383711000006"/>
    <n v="38.222935606500002"/>
    <d v="2019-01-31T00:00:00"/>
    <s v="RST"/>
    <s v="Restaurant / Cafe"/>
    <d v="2018-03-05T15:43:09"/>
    <n v="40205"/>
    <x v="9"/>
    <s v="DEER PARK"/>
    <s v="C1"/>
    <s v="SBL"/>
    <s v="Supplemental Bar"/>
    <s v="ACTIVE"/>
    <d v="2018-03-05T15:43:09"/>
    <s v="Codes and Regulations"/>
    <n v="1220894"/>
    <n v="266591"/>
    <x v="15"/>
  </r>
  <r>
    <n v="2784"/>
    <s v="16ABC1016"/>
    <s v="Alcoholic Beverage Annual"/>
    <s v="MR. LEE'S"/>
    <s v="935 GOSS AVE "/>
    <n v="935"/>
    <s v=" "/>
    <s v="GOSS"/>
    <s v="AVE"/>
    <n v="-85.738707227000006"/>
    <n v="38.229690968200003"/>
    <d v="2019-01-31T00:00:00"/>
    <s v="BAR"/>
    <s v="Bar"/>
    <d v="2016-07-12T10:28:21"/>
    <n v="40217"/>
    <x v="22"/>
    <s v="GERMANTOWN"/>
    <s v="R6"/>
    <s v="MBRD4"/>
    <s v="NQ4 Retail Malt Beverage Drink (12 am till 4 am)"/>
    <s v="ACTIVE"/>
    <d v="2016-07-12T10:28:21"/>
    <s v="Codes and Regulations"/>
    <n v="1212798"/>
    <n v="269181"/>
    <x v="6"/>
  </r>
  <r>
    <n v="2785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MBRD"/>
    <s v="NQ4 Retail Malt Beverage Drink"/>
    <s v="INACTIVE"/>
    <m/>
    <s v="Codes and Regulations"/>
    <n v="1207327"/>
    <n v="275021"/>
    <x v="1"/>
  </r>
  <r>
    <n v="2786"/>
    <s v="16ABC1129"/>
    <s v="Alcoholic Beverage Annual"/>
    <s v="KROGER #186 STORE"/>
    <s v="2227 HOLIDAY MANOR CTR "/>
    <n v="2227"/>
    <s v=" "/>
    <s v="HOLIDAY MANOR"/>
    <s v="CTR"/>
    <n v="-85.630384852600002"/>
    <n v="38.283328134999898"/>
    <d v="2018-07-31T00:00:00"/>
    <s v="LIQ"/>
    <s v="Liquor Store"/>
    <d v="2016-09-19T13:27:16"/>
    <n v="40222"/>
    <x v="4"/>
    <m/>
    <s v="C1"/>
    <s v="MBP"/>
    <s v="NQ Retail Malt Beverage Package"/>
    <s v="ACTIVE"/>
    <m/>
    <s v="Codes and Regulations"/>
    <n v="1244203"/>
    <n v="288227"/>
    <x v="6"/>
  </r>
  <r>
    <n v="2787"/>
    <s v="16ABC1193"/>
    <s v="Alcoholic Beverage Annual"/>
    <s v="HOMETOWN PIZZA"/>
    <s v="12607 TAYLORSVILLE RD 102"/>
    <n v="12607"/>
    <s v=" "/>
    <s v="TAYLORSVILLE"/>
    <s v="RD"/>
    <n v="-85.518509449700005"/>
    <n v="38.187894583599899"/>
    <d v="2019-02-28T00:00:00"/>
    <s v="RST"/>
    <s v="Restaurant / Cafe"/>
    <d v="2017-02-16T16:02:15"/>
    <n v="40299"/>
    <x v="13"/>
    <m/>
    <s v="C1"/>
    <s v="SD"/>
    <s v="Sunday Drink"/>
    <s v="ACTIVE"/>
    <m/>
    <s v="Codes and Regulations"/>
    <n v="1275834"/>
    <n v="253015"/>
    <x v="13"/>
  </r>
  <r>
    <n v="2788"/>
    <s v="17ABC1007"/>
    <s v="Alcoholic Beverage Annual"/>
    <s v="FLYING AXES"/>
    <s v="146 N CLAY ST "/>
    <n v="146"/>
    <s v="N"/>
    <s v="CLAY"/>
    <s v="ST"/>
    <n v="-85.740041034200004"/>
    <n v="38.2561873836"/>
    <d v="2018-11-30T00:00:00"/>
    <s v="SPR"/>
    <s v="Sports / Fitness"/>
    <d v="2017-03-10T10:42:49"/>
    <n v="40202"/>
    <x v="3"/>
    <s v="BUTCHERTOWN"/>
    <s v="EZ1"/>
    <s v="MBRD"/>
    <s v="NQ4 Retail Malt Beverage Drink"/>
    <s v="ACTIVE"/>
    <d v="2017-03-10T10:42:49"/>
    <s v="Codes and Regulations"/>
    <n v="1212571"/>
    <n v="278835"/>
    <x v="13"/>
  </r>
  <r>
    <n v="2789"/>
    <s v="15ABC1125"/>
    <s v="Alcoholic Beverage Annual"/>
    <s v="RED CASTLE PACKAGED LIQUORS"/>
    <s v="1200 S 1ST ST "/>
    <n v="1200"/>
    <s v="S"/>
    <s v="1ST"/>
    <s v="ST"/>
    <n v="-85.755765761500001"/>
    <n v="38.234476115699898"/>
    <d v="2018-10-31T00:00:00"/>
    <s v="LIQ"/>
    <s v="Liquor Store"/>
    <d v="2015-07-21T10:09:52"/>
    <n v="40203"/>
    <x v="10"/>
    <s v="OLD LOUISVILLE"/>
    <s v="TNZD"/>
    <s v="MBP2"/>
    <s v="NQ Retail Malt Beverage Package (12 am till 2 am)"/>
    <s v="INACTIVE"/>
    <m/>
    <s v="Codes and Regulations"/>
    <n v="1207927"/>
    <n v="271003"/>
    <x v="1"/>
  </r>
  <r>
    <n v="2790"/>
    <s v="15ABC1125"/>
    <s v="Alcoholic Beverage Annual"/>
    <s v="RED CASTLE PACKAGED LIQUORS"/>
    <s v="1200 S 1ST ST "/>
    <n v="1200"/>
    <s v="S"/>
    <s v="1ST"/>
    <s v="ST"/>
    <n v="-85.755765761500001"/>
    <n v="38.234476115699898"/>
    <d v="2018-10-31T00:00:00"/>
    <s v="LIQ"/>
    <s v="Liquor Store"/>
    <d v="2015-07-21T10:09:52"/>
    <n v="40203"/>
    <x v="10"/>
    <s v="OLD LOUISVILLE"/>
    <s v="TNZD"/>
    <s v="MBRD2"/>
    <s v="NQ4 Retail Malt Beverage Drink (12 am till 2 am)"/>
    <s v="INACTIVE"/>
    <m/>
    <s v="Codes and Regulations"/>
    <n v="1207927"/>
    <n v="271003"/>
    <x v="1"/>
  </r>
  <r>
    <n v="2791"/>
    <n v="24235"/>
    <s v="Alcoholic Beverage Annual"/>
    <s v="LIQUOR BARN"/>
    <s v="4301 TOWNE CENTER DR "/>
    <n v="4301"/>
    <s v=" "/>
    <s v="TOWNE CENTER"/>
    <s v="DR"/>
    <n v="-85.558573013900002"/>
    <n v="38.299212236700001"/>
    <d v="2018-08-31T00:00:00"/>
    <s v="LIQ"/>
    <s v="Liquor Store"/>
    <d v="2009-09-16T12:09:44"/>
    <n v="40241"/>
    <x v="1"/>
    <m/>
    <s v="C2"/>
    <s v="LD"/>
    <s v="Quota Retail Drink"/>
    <s v="ACTIVE"/>
    <m/>
    <s v="Codes and Regulations"/>
    <n v="1264896"/>
    <n v="293710"/>
    <x v="12"/>
  </r>
  <r>
    <n v="2792"/>
    <n v="24235"/>
    <s v="Alcoholic Beverage Annual"/>
    <s v="LIQUOR BARN"/>
    <s v="4301 TOWNE CENTER DR "/>
    <n v="4301"/>
    <s v=" "/>
    <s v="TOWNE CENTER"/>
    <s v="DR"/>
    <n v="-85.558573013900002"/>
    <n v="38.299212236700001"/>
    <d v="2018-08-31T00:00:00"/>
    <s v="LIQ"/>
    <s v="Liquor Store"/>
    <d v="2009-09-16T12:09:44"/>
    <n v="40241"/>
    <x v="1"/>
    <m/>
    <s v="C2"/>
    <s v="LP"/>
    <s v="Quota Retail Package"/>
    <s v="ACTIVE"/>
    <m/>
    <s v="Codes and Regulations"/>
    <n v="1264896"/>
    <n v="293710"/>
    <x v="12"/>
  </r>
  <r>
    <n v="2793"/>
    <n v="24239"/>
    <s v="Alcoholic Beverage Annual"/>
    <s v="BIG TIME LIQUORS 2"/>
    <s v="2412 DIXIE HWY "/>
    <n v="2412"/>
    <s v=" "/>
    <s v="DIXIE"/>
    <s v="HWY"/>
    <n v="-85.796329045799894"/>
    <n v="38.214946372199897"/>
    <d v="2019-02-28T00:00:00"/>
    <s v="LIQ"/>
    <s v="Liquor Store"/>
    <d v="2009-10-15T13:30:00"/>
    <n v="40216"/>
    <x v="25"/>
    <m/>
    <s v="C1"/>
    <s v="LP"/>
    <s v="Quota Retail Package"/>
    <s v="ACTIVE"/>
    <m/>
    <s v="Codes and Regulations"/>
    <n v="1196158"/>
    <n v="264085"/>
    <x v="12"/>
  </r>
  <r>
    <n v="2794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SD"/>
    <s v="Sunday Drink"/>
    <s v="ACTIVE"/>
    <m/>
    <s v="Codes and Regulations"/>
    <n v="1212960"/>
    <n v="277644"/>
    <x v="6"/>
  </r>
  <r>
    <n v="2795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RLD"/>
    <s v="NQ2 Retail Drink (Restaurant)"/>
    <s v="ACTIVE"/>
    <m/>
    <s v="Codes and Regulations"/>
    <n v="1212960"/>
    <n v="277644"/>
    <x v="6"/>
  </r>
  <r>
    <n v="2796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MBRD2"/>
    <s v="NQ4 Retail Malt Beverage Drink (12 am till 2 am)"/>
    <s v="INACTIVE"/>
    <m/>
    <s v="Codes and Regulations"/>
    <n v="1212960"/>
    <n v="277644"/>
    <x v="6"/>
  </r>
  <r>
    <n v="2797"/>
    <n v="7542"/>
    <s v="Alcoholic Beverage Annual"/>
    <s v="BOURBON'S BISTRO"/>
    <s v="2255 FRANKFORT AVE "/>
    <n v="2255"/>
    <s v=" "/>
    <s v="FRANKFORT"/>
    <s v="AVE"/>
    <n v="-85.704005200200001"/>
    <n v="38.253691967000002"/>
    <d v="2018-09-30T00:00:00"/>
    <s v="RST"/>
    <s v="Restaurant / Cafe"/>
    <d v="2005-04-22T13:42:00"/>
    <n v="40206"/>
    <x v="7"/>
    <s v="CLIFTON"/>
    <s v="C2"/>
    <s v="RLD2"/>
    <s v="NQ2 Restaurant Liquor Drink (12 am till 2 am)"/>
    <s v="ACTIVE"/>
    <m/>
    <s v="Codes and Regulations"/>
    <n v="1222903"/>
    <n v="277761"/>
    <x v="4"/>
  </r>
  <r>
    <n v="2798"/>
    <n v="24243"/>
    <s v="Alcoholic Beverage Annual"/>
    <s v="LIQUOR BARN"/>
    <s v="3420 FERN VALLEY RD "/>
    <n v="3420"/>
    <s v=" "/>
    <s v="FERN VALLEY"/>
    <s v="RD"/>
    <n v="-85.698152171700002"/>
    <n v="38.156137180000002"/>
    <d v="2018-08-31T00:00:00"/>
    <s v="LIQ"/>
    <s v="Liquor Store"/>
    <d v="2009-09-16T12:16:07"/>
    <n v="40213"/>
    <x v="19"/>
    <m/>
    <s v="EZ1"/>
    <s v="LD"/>
    <s v="Quota Retail Drink"/>
    <s v="ACTIVE"/>
    <m/>
    <s v="Codes and Regulations"/>
    <n v="1224025"/>
    <n v="242213"/>
    <x v="12"/>
  </r>
  <r>
    <n v="2799"/>
    <s v="ABC908825"/>
    <s v="Alcoholic Beverage Annual"/>
    <s v="RED HERRING"/>
    <s v="1757 FRANKFORT AVE 101"/>
    <n v="1757"/>
    <s v=" "/>
    <s v="FRANKFORT"/>
    <s v="AVE"/>
    <n v="-85.716841169099894"/>
    <n v="38.257055034499899"/>
    <d v="2018-09-30T00:00:00"/>
    <s v="BAR"/>
    <s v="Bar"/>
    <d v="2017-04-27T14:59:35"/>
    <n v="40206"/>
    <x v="7"/>
    <s v="CLIFTON"/>
    <s v="C2"/>
    <s v="SD"/>
    <s v="Sunday Drink"/>
    <s v="ACTIVE"/>
    <d v="2017-04-27T14:59:34"/>
    <s v="Codes and Regulations"/>
    <n v="1219237"/>
    <n v="279044"/>
    <x v="13"/>
  </r>
  <r>
    <n v="2800"/>
    <n v="24243"/>
    <s v="Alcoholic Beverage Annual"/>
    <s v="LIQUOR BARN"/>
    <s v="3420 FERN VALLEY RD "/>
    <n v="3420"/>
    <s v=" "/>
    <s v="FERN VALLEY"/>
    <s v="RD"/>
    <n v="-85.698152171700002"/>
    <n v="38.156137180000002"/>
    <d v="2018-08-31T00:00:00"/>
    <s v="LIQ"/>
    <s v="Liquor Store"/>
    <d v="2009-09-16T12:16:07"/>
    <n v="40213"/>
    <x v="19"/>
    <m/>
    <s v="EZ1"/>
    <s v="LP"/>
    <s v="Quota Retail Package"/>
    <s v="ACTIVE"/>
    <m/>
    <s v="Codes and Regulations"/>
    <n v="1224025"/>
    <n v="242213"/>
    <x v="12"/>
  </r>
  <r>
    <n v="2801"/>
    <s v="13ABC1068"/>
    <s v="Alcoholic Beverage Annual"/>
    <s v="SINGH FOOD MART"/>
    <s v="3301 NEWBURG RD "/>
    <n v="3301"/>
    <s v=" "/>
    <s v="NEWBURG"/>
    <s v="RD"/>
    <n v="-85.685295131700002"/>
    <n v="38.200982089199897"/>
    <d v="2019-01-31T00:00:00"/>
    <s v="GRO"/>
    <s v="Grocery / Food Mart"/>
    <d v="2013-10-16T11:29:06"/>
    <n v="40218"/>
    <x v="22"/>
    <s v="BASHFORD MANOR"/>
    <s v="C1"/>
    <s v="MBP2"/>
    <s v="NQ Retail Malt Beverage Package (12 am till 2 am)"/>
    <s v="ACTIVE"/>
    <m/>
    <s v="Codes and Regulations"/>
    <n v="1227976"/>
    <n v="258484"/>
    <x v="2"/>
  </r>
  <r>
    <n v="2802"/>
    <s v="16ABC1093"/>
    <s v="Alcoholic Beverage Annual"/>
    <s v="GANDER"/>
    <s v="111 S ENGLISH STATION RD "/>
    <n v="111"/>
    <s v="S"/>
    <s v="ENGLISH STATION"/>
    <s v="RD"/>
    <n v="-85.492552265200004"/>
    <n v="38.2392104686"/>
    <d v="2019-02-28T00:00:00"/>
    <s v="RST"/>
    <s v="Restaurant / Cafe"/>
    <d v="2016-08-25T14:55:47"/>
    <n v="40245"/>
    <x v="13"/>
    <m/>
    <s v="C1"/>
    <s v="RLD"/>
    <s v="NQ2 Retail Drink (Restaurant)"/>
    <s v="ACTIVE"/>
    <m/>
    <s v="Codes and Regulations"/>
    <n v="1283546"/>
    <n v="271599"/>
    <x v="6"/>
  </r>
  <r>
    <n v="2803"/>
    <s v="ABC906253"/>
    <s v="Alcoholic Beverage Annual"/>
    <s v="CUVEE WINE TABLE"/>
    <s v="3598 SPRINGHURST BLVD "/>
    <n v="3598"/>
    <s v=" "/>
    <s v="SPRINGHURST"/>
    <s v="BLVD"/>
    <n v="-85.561179172400003"/>
    <n v="38.2989880421"/>
    <d v="2019-01-31T00:00:00"/>
    <s v="RST"/>
    <s v="Restaurant / Cafe"/>
    <d v="2017-04-04T13:19:29"/>
    <n v="40241"/>
    <x v="1"/>
    <m/>
    <s v="C2"/>
    <s v="RLD"/>
    <s v="NQ2 Retail Drink (Restaurant)"/>
    <s v="ACTIVE"/>
    <d v="2017-04-04T13:19:29"/>
    <s v="Codes and Regulations"/>
    <n v="1264147"/>
    <n v="293639"/>
    <x v="13"/>
  </r>
  <r>
    <n v="2804"/>
    <n v="27132"/>
    <s v="Alcoholic Beverage Annual"/>
    <s v="CVS PHARMACY #4779"/>
    <s v="2311 LIME KILN LN "/>
    <n v="2311"/>
    <s v=" "/>
    <s v="LIME KILN"/>
    <s v="LN"/>
    <n v="-85.627757471600006"/>
    <n v="38.284597727600001"/>
    <d v="2018-07-31T00:00:00"/>
    <s v="DRG"/>
    <s v="Drug Store"/>
    <d v="2010-04-19T09:04:43"/>
    <n v="40222"/>
    <x v="4"/>
    <m/>
    <s v="C1"/>
    <s v="LP"/>
    <s v="Quota Retail Package"/>
    <s v="ACTIVE"/>
    <m/>
    <s v="Codes and Regulations"/>
    <n v="1244964"/>
    <n v="288678"/>
    <x v="9"/>
  </r>
  <r>
    <n v="2805"/>
    <n v="20183"/>
    <s v="Alcoholic Beverage Annual"/>
    <s v="WILTSHIRE PANTRY"/>
    <s v="1310 E BRECKINRIDGE ST "/>
    <n v="1310"/>
    <s v="E"/>
    <s v="BRECKINRIDGE"/>
    <s v="ST"/>
    <n v="-85.730733064000006"/>
    <n v="38.240398832799897"/>
    <d v="2018-10-31T00:00:00"/>
    <s v="RST"/>
    <s v="Restaurant / Cafe"/>
    <d v="2008-02-25T08:27:21"/>
    <n v="40204"/>
    <x v="3"/>
    <s v="HIGHLANDS"/>
    <s v="CR"/>
    <s v="CATE"/>
    <s v="Caterer"/>
    <s v="ACTIVE"/>
    <m/>
    <s v="Codes and Regulations"/>
    <n v="1215151"/>
    <n v="273043"/>
    <x v="5"/>
  </r>
  <r>
    <n v="2806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LD"/>
    <s v="Quota Retail Drink"/>
    <s v="ACTIVE"/>
    <m/>
    <s v="Codes and Regulations"/>
    <n v="1236335"/>
    <n v="277359"/>
    <x v="5"/>
  </r>
  <r>
    <n v="2807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LD4"/>
    <s v="Quota Retail Drink (12 AM - 4 AM)"/>
    <s v="ACTIVE"/>
    <m/>
    <s v="Codes and Regulations"/>
    <n v="1236335"/>
    <n v="277359"/>
    <x v="5"/>
  </r>
  <r>
    <n v="2808"/>
    <n v="20208"/>
    <s v="Alcoholic Beverage Annual"/>
    <s v="GERSTLE'S"/>
    <s v="3801 FRANKFORT AVE "/>
    <n v="3801"/>
    <s v=" "/>
    <s v="FRANKFORT"/>
    <s v="AVE"/>
    <n v="-85.657213826900005"/>
    <n v="38.253161081800002"/>
    <d v="2019-05-31T00:00:00"/>
    <s v="BAR"/>
    <s v="Bar"/>
    <d v="2008-02-18T10:58:00"/>
    <n v="40207"/>
    <x v="7"/>
    <s v="ROCKCREEK LEXINGTON ROAD"/>
    <s v="C2"/>
    <s v="SD"/>
    <s v="Sunday Drink"/>
    <s v="ACTIVE"/>
    <m/>
    <s v="Codes and Regulations"/>
    <n v="1236335"/>
    <n v="277359"/>
    <x v="5"/>
  </r>
  <r>
    <n v="2809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SBL"/>
    <s v="Supplemental Bar"/>
    <s v="ACTIVE"/>
    <d v="2006-12-19T10:29:00"/>
    <s v="Codes and Regulations"/>
    <n v="1236567"/>
    <n v="277200"/>
    <x v="14"/>
  </r>
  <r>
    <n v="2810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LD"/>
    <s v="Quota Retail Drink"/>
    <s v="ACTIVE"/>
    <m/>
    <s v="Codes and Regulations"/>
    <n v="1207346"/>
    <n v="275634"/>
    <x v="12"/>
  </r>
  <r>
    <n v="2811"/>
    <s v="16ABC1002"/>
    <s v="Alcoholic Beverage Annual"/>
    <s v="BOURBON ACADEMY TASTING ROOM"/>
    <s v="600 TERMINAL DR "/>
    <n v="600"/>
    <s v=" "/>
    <s v="TERMINAL"/>
    <s v="DR"/>
    <n v="-85.741636358600005"/>
    <n v="38.186161950500001"/>
    <d v="2019-05-31T00:00:00"/>
    <s v="AIRPORT"/>
    <s v="Airport"/>
    <d v="2016-02-09T11:32:03"/>
    <n v="40209"/>
    <x v="19"/>
    <s v="REMAINDER OF CITY"/>
    <s v="EZ1"/>
    <s v="APD"/>
    <s v="NQ2 Retail Drink (Airport)"/>
    <s v="ACTIVE"/>
    <d v="2016-02-09T11:32:03"/>
    <s v="Codes and Regulations"/>
    <n v="1211700"/>
    <n v="253345"/>
    <x v="6"/>
  </r>
  <r>
    <n v="2812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LD4"/>
    <s v="Quota Retail Drink (12 AM - 4 AM)"/>
    <s v="ACTIVE"/>
    <m/>
    <s v="Codes and Regulations"/>
    <n v="1207346"/>
    <n v="275634"/>
    <x v="12"/>
  </r>
  <r>
    <n v="2813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MBP2"/>
    <s v="NQ Retail Malt Beverage Package (12 am till 2 am)"/>
    <s v="ACTIVE"/>
    <d v="2016-07-21T09:35:33"/>
    <s v="Codes and Regulations"/>
    <n v="1217725"/>
    <n v="272319"/>
    <x v="6"/>
  </r>
  <r>
    <n v="2814"/>
    <n v="22778"/>
    <s v="Alcoholic Beverage Annual"/>
    <s v="MARKET PLACE"/>
    <s v="653 S 4TH ST "/>
    <n v="653"/>
    <s v="S"/>
    <s v="4TH"/>
    <s v="ST"/>
    <n v="-85.758052189500006"/>
    <n v="38.247165078099897"/>
    <d v="2018-11-30T00:00:00"/>
    <s v="RST"/>
    <s v="Restaurant / Cafe"/>
    <d v="2009-07-21T16:17:00"/>
    <n v="40202"/>
    <x v="3"/>
    <s v="CENTRAL BUSINESS DISTRICT"/>
    <s v="(C3)"/>
    <s v="SD"/>
    <s v="Sunday Drink"/>
    <s v="ACTIVE"/>
    <m/>
    <s v="Codes and Regulations"/>
    <n v="1207346"/>
    <n v="275634"/>
    <x v="12"/>
  </r>
  <r>
    <n v="2815"/>
    <s v="16ABC1092"/>
    <s v="Alcoholic Beverage Annual"/>
    <s v="HOPCAT"/>
    <s v="1064 BARDSTOWN RD "/>
    <n v="1064"/>
    <s v=" "/>
    <s v="BARDSTOWN"/>
    <s v="RD"/>
    <n v="-85.721731902900004"/>
    <n v="38.238524259800002"/>
    <d v="2018-10-31T00:00:00"/>
    <s v="RST"/>
    <s v="Restaurant / Cafe"/>
    <d v="2016-07-21T09:35:33"/>
    <n v="40204"/>
    <x v="9"/>
    <s v="CHEROKEE TRIANGLE"/>
    <s v="(C2)"/>
    <s v="LD2"/>
    <s v="Quota Retail Drink (12 AM - 2 AM)"/>
    <s v="ACTIVE"/>
    <d v="2016-07-21T09:35:33"/>
    <s v="Codes and Regulations"/>
    <n v="1217725"/>
    <n v="272319"/>
    <x v="6"/>
  </r>
  <r>
    <n v="2816"/>
    <s v="16ABC1094"/>
    <s v="Alcoholic Beverage Annual"/>
    <s v="WAYSIDE CHRISTIAN MISSION"/>
    <s v="432 E JEFFERSON ST "/>
    <n v="432"/>
    <s v="E"/>
    <s v="JEFFERSON"/>
    <s v="ST"/>
    <n v="-85.744980643700003"/>
    <n v="38.252164002400001"/>
    <d v="2018-11-30T00:00:00"/>
    <s v="CAT"/>
    <s v="Catering"/>
    <d v="2016-06-20T09:20:06"/>
    <n v="40202"/>
    <x v="3"/>
    <s v="PHOENIX HILL"/>
    <s v="C2"/>
    <s v="LD2"/>
    <s v="Quota Retail Drink (12 AM - 2 AM)"/>
    <s v="ACTIVE"/>
    <m/>
    <s v="Codes and Regulations"/>
    <n v="1211129"/>
    <n v="277393"/>
    <x v="6"/>
  </r>
  <r>
    <n v="2817"/>
    <n v="4074"/>
    <s v="Alcoholic Beverage Annual"/>
    <s v="SHIRLEY MAE'S CAFE"/>
    <s v="802 S CLAY ST "/>
    <n v="802"/>
    <s v="S"/>
    <s v="CLAY"/>
    <s v="ST"/>
    <n v="-85.742263335499899"/>
    <n v="38.241449471700001"/>
    <d v="2018-10-31T00:00:00"/>
    <s v="RST"/>
    <s v="Restaurant / Cafe"/>
    <d v="2004-04-02T15:25:00"/>
    <n v="40203"/>
    <x v="3"/>
    <s v="SMOKETOWN JACKSON"/>
    <s v="UN"/>
    <s v="MBRD2"/>
    <s v="NQ4 Retail Malt Beverage Drink (12 am till 2 am)"/>
    <s v="ACTIVE"/>
    <m/>
    <s v="Codes and Regulations"/>
    <n v="1211846"/>
    <n v="273479"/>
    <x v="0"/>
  </r>
  <r>
    <n v="2818"/>
    <n v="4120"/>
    <s v="Alcoholic Beverage Annual"/>
    <s v="WILDWOOD COUNTRY CLUB"/>
    <s v="5000 BARDSTOWN RD "/>
    <n v="5000"/>
    <s v=" "/>
    <s v="BARDSTOWN"/>
    <s v="RD"/>
    <n v="-85.617566577100007"/>
    <n v="38.174582018499898"/>
    <d v="2018-10-31T00:00:00"/>
    <s v="CLB"/>
    <s v="Country Club"/>
    <d v="2004-04-15T08:38:00"/>
    <n v="40291"/>
    <x v="18"/>
    <m/>
    <s v="R4"/>
    <s v="PC"/>
    <s v="NQ3 Retail Drink (Private Club)"/>
    <s v="ACTIVE"/>
    <m/>
    <s v="Codes and Regulations"/>
    <n v="1247294"/>
    <n v="248575"/>
    <x v="0"/>
  </r>
  <r>
    <n v="2819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MBRD4"/>
    <s v="NQ4 Retail Malt Beverage Drink (12 am till 4 am)"/>
    <s v="ACTIVE"/>
    <m/>
    <s v="Codes and Regulations"/>
    <n v="1218583"/>
    <n v="276973"/>
    <x v="0"/>
  </r>
  <r>
    <n v="2820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LD"/>
    <s v="Quota Retail Drink"/>
    <s v="ACTIVE"/>
    <d v="2016-06-02T11:54:18"/>
    <s v="Codes and Regulations"/>
    <n v="1205054"/>
    <n v="243978"/>
    <x v="6"/>
  </r>
  <r>
    <n v="2821"/>
    <s v="ABC919046"/>
    <s v="Alcoholic Beverage Annual"/>
    <s v="J HARROD'S RESTAURANT"/>
    <s v="7507 RIVER RD "/>
    <n v="7507"/>
    <s v=" "/>
    <s v="RIVER"/>
    <s v="RD"/>
    <n v="-85.622019456800004"/>
    <n v="38.342697108099898"/>
    <d v="2019-02-28T00:00:00"/>
    <s v="RST"/>
    <s v="Restaurant / Cafe"/>
    <d v="2017-07-27T11:07:04"/>
    <n v="40059"/>
    <x v="6"/>
    <m/>
    <s v="C2"/>
    <s v="RLD"/>
    <s v="NQ2 Retail Drink (Restaurant)"/>
    <s v="ACTIVE"/>
    <d v="2017-07-27T11:07:04"/>
    <s v="Codes and Regulations"/>
    <n v="1246926"/>
    <n v="309809"/>
    <x v="13"/>
  </r>
  <r>
    <n v="2822"/>
    <n v="24311"/>
    <s v="Alcoholic Beverage Annual"/>
    <s v="GRANVILLE INN"/>
    <s v="1601 S 3RD ST "/>
    <n v="1601"/>
    <s v="S"/>
    <s v="3RD"/>
    <s v="ST"/>
    <n v="-85.760154966000002"/>
    <n v="38.224353944800001"/>
    <d v="2019-05-31T00:00:00"/>
    <s v="BAR"/>
    <s v="Bar"/>
    <d v="2009-11-10T14:27:33"/>
    <n v="40208"/>
    <x v="10"/>
    <s v="OLD LOUISVILLE"/>
    <s v="TNZD"/>
    <s v="LD"/>
    <s v="Quota Retail Drink"/>
    <s v="ACTIVE"/>
    <m/>
    <s v="Codes and Regulations"/>
    <n v="1206606"/>
    <n v="267338"/>
    <x v="12"/>
  </r>
  <r>
    <n v="2823"/>
    <n v="24311"/>
    <s v="Alcoholic Beverage Annual"/>
    <s v="GRANVILLE INN"/>
    <s v="1601 S 3RD ST "/>
    <n v="1601"/>
    <s v="S"/>
    <s v="3RD"/>
    <s v="ST"/>
    <n v="-85.760154966000002"/>
    <n v="38.224353944800001"/>
    <d v="2019-05-31T00:00:00"/>
    <s v="BAR"/>
    <s v="Bar"/>
    <d v="2009-11-10T14:27:33"/>
    <n v="40208"/>
    <x v="10"/>
    <s v="OLD LOUISVILLE"/>
    <s v="TNZD"/>
    <s v="LD4"/>
    <s v="Quota Retail Drink (12 AM - 4 AM)"/>
    <s v="ACTIVE"/>
    <m/>
    <s v="Codes and Regulations"/>
    <n v="1206606"/>
    <n v="267338"/>
    <x v="12"/>
  </r>
  <r>
    <n v="2824"/>
    <s v="ABC919077"/>
    <s v="Alcoholic Beverage Annual"/>
    <s v="SUPERMERCATO LA ROSITA"/>
    <s v="5059 PRESTON HWY "/>
    <n v="5059"/>
    <s v=" "/>
    <s v="PRESTON"/>
    <s v="HWY"/>
    <n v="-85.712506443199899"/>
    <n v="38.1758500591"/>
    <d v="2019-02-28T00:00:00"/>
    <s v="GRO"/>
    <s v="Grocery / Food Mart"/>
    <d v="2017-08-15T14:07:07"/>
    <n v="40213"/>
    <x v="19"/>
    <m/>
    <s v="C1"/>
    <s v="MBP"/>
    <s v="NQ Retail Malt Beverage Package"/>
    <s v="ACTIVE"/>
    <d v="2017-08-15T14:07:07"/>
    <s v="Codes and Regulations"/>
    <n v="1220012"/>
    <n v="249456"/>
    <x v="13"/>
  </r>
  <r>
    <n v="2825"/>
    <n v="24311"/>
    <s v="Alcoholic Beverage Annual"/>
    <s v="GRANVILLE INN"/>
    <s v="1601 S 3RD ST "/>
    <n v="1601"/>
    <s v="S"/>
    <s v="3RD"/>
    <s v="ST"/>
    <n v="-85.760154966000002"/>
    <n v="38.224353944800001"/>
    <d v="2019-05-31T00:00:00"/>
    <s v="BAR"/>
    <s v="Bar"/>
    <d v="2009-11-10T14:27:33"/>
    <n v="40208"/>
    <x v="10"/>
    <s v="OLD LOUISVILLE"/>
    <s v="TNZD"/>
    <s v="SD"/>
    <s v="Sunday Drink"/>
    <s v="ACTIVE"/>
    <m/>
    <s v="Codes and Regulations"/>
    <n v="1206606"/>
    <n v="267338"/>
    <x v="12"/>
  </r>
  <r>
    <n v="2826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MBP2"/>
    <s v="NQ Retail Malt Beverage Package (12 am till 2 am)"/>
    <s v="ACTIVE"/>
    <m/>
    <s v="Codes and Regulations"/>
    <n v="1218583"/>
    <n v="276973"/>
    <x v="0"/>
  </r>
  <r>
    <n v="2827"/>
    <s v="ABC919104"/>
    <s v="Alcoholic Beverage Annual"/>
    <s v="HIMALAYAN RESTAURANT"/>
    <s v="1578 BARDSTOWN RD "/>
    <n v="1578"/>
    <s v=" "/>
    <s v="BARDSTOWN"/>
    <s v="RD"/>
    <n v="-85.705416979899894"/>
    <n v="38.230813757299899"/>
    <d v="2019-01-31T00:00:00"/>
    <s v="RST"/>
    <s v="Restaurant / Cafe"/>
    <d v="2017-08-22T15:15:38"/>
    <n v="40205"/>
    <x v="9"/>
    <s v="DEER PARK"/>
    <s v="(C2)"/>
    <s v="SD"/>
    <s v="Sunday Drink"/>
    <s v="ACTIVE"/>
    <m/>
    <s v="Codes and Regulations"/>
    <n v="1222366"/>
    <n v="269437"/>
    <x v="13"/>
  </r>
  <r>
    <n v="2828"/>
    <s v="ABC919196"/>
    <s v="Alcoholic Beverage Annual"/>
    <s v="CHAMLING KITCHEN &amp; BAR"/>
    <s v="2249 HIKES LN "/>
    <n v="2249"/>
    <s v=" "/>
    <s v="HIKES"/>
    <s v="LN"/>
    <n v="-85.659090357099899"/>
    <n v="38.201070718399897"/>
    <d v="2019-01-31T00:00:00"/>
    <s v="RST"/>
    <s v="Restaurant / Cafe"/>
    <d v="2017-08-25T09:07:14"/>
    <n v="40218"/>
    <x v="15"/>
    <s v="BON AIR"/>
    <s v="C1"/>
    <s v="SD"/>
    <s v="Sunday Drink"/>
    <s v="ACTIVE"/>
    <d v="2017-08-25T09:07:14"/>
    <s v="Codes and Regulations"/>
    <n v="1235506"/>
    <n v="258400"/>
    <x v="13"/>
  </r>
  <r>
    <n v="2829"/>
    <s v="ABC919394"/>
    <s v="Alcoholic Beverage Annual"/>
    <s v="SISSY'S LIQUORS &amp; GROCERY"/>
    <s v="3947 S 5TH ST "/>
    <n v="3947"/>
    <s v="S"/>
    <s v="5TH"/>
    <s v="ST"/>
    <n v="-85.768200215600004"/>
    <n v="38.196846123199897"/>
    <d v="2019-02-28T00:00:00"/>
    <s v="LIQ"/>
    <s v="Liquor Store"/>
    <d v="2017-08-25T07:56:20"/>
    <n v="40214"/>
    <x v="2"/>
    <s v="WYANDOTTE/OAKDALE"/>
    <s v="C1"/>
    <s v="LP"/>
    <s v="Quota Retail Package"/>
    <s v="ACTIVE"/>
    <m/>
    <s v="Codes and Regulations"/>
    <n v="1204130"/>
    <n v="257360"/>
    <x v="13"/>
  </r>
  <r>
    <n v="2830"/>
    <s v="ABC917969"/>
    <s v="Alcoholic Beverage Annual"/>
    <s v="FARM TO FORK CAFE &amp; CATERING"/>
    <s v="2425 PORTLAND AVE 101"/>
    <n v="2425"/>
    <s v=" "/>
    <s v="PORTLAND"/>
    <s v="AVE"/>
    <n v="-85.7882665777"/>
    <n v="38.270667311799897"/>
    <d v="2019-03-31T00:00:00"/>
    <s v="RST"/>
    <s v="Restaurant / Cafe"/>
    <d v="2017-08-16T13:20:14"/>
    <n v="40212"/>
    <x v="8"/>
    <s v="PORTLAND"/>
    <s v="C2"/>
    <s v="CATE"/>
    <s v="Caterer"/>
    <s v="ACTIVE"/>
    <m/>
    <s v="Codes and Regulations"/>
    <n v="1198813"/>
    <n v="284335"/>
    <x v="13"/>
  </r>
  <r>
    <n v="2831"/>
    <n v="27433"/>
    <s v="Alcoholic Beverage Annual"/>
    <s v="CENTERPLATE"/>
    <s v="401 E MAIN ST "/>
    <n v="401"/>
    <s v="E"/>
    <s v="MAIN"/>
    <s v="ST"/>
    <n v="-85.745564567200006"/>
    <n v="38.255658144199899"/>
    <d v="2018-11-30T00:00:00"/>
    <s v="AMU"/>
    <s v="Amusement"/>
    <d v="2010-05-14T09:25:00"/>
    <n v="40202"/>
    <x v="3"/>
    <s v="CENTRAL BUSINESS DISTRICT"/>
    <s v="(CM)"/>
    <s v="CCC"/>
    <s v="NQ1 Retail Drink (Convention Center or Convention Hotel Complex)"/>
    <s v="ACTIVE"/>
    <m/>
    <s v="Codes and Regulations"/>
    <n v="1210982"/>
    <n v="278668"/>
    <x v="9"/>
  </r>
  <r>
    <n v="2832"/>
    <n v="27433"/>
    <s v="Alcoholic Beverage Annual"/>
    <s v="CENTERPLATE"/>
    <s v="401 E MAIN ST "/>
    <n v="401"/>
    <s v="E"/>
    <s v="MAIN"/>
    <s v="ST"/>
    <n v="-85.745564567200006"/>
    <n v="38.255658144199899"/>
    <d v="2018-11-30T00:00:00"/>
    <s v="AMU"/>
    <s v="Amusement"/>
    <d v="2010-05-14T09:25:00"/>
    <n v="40202"/>
    <x v="3"/>
    <s v="CENTRAL BUSINESS DISTRICT"/>
    <s v="(CM)"/>
    <s v="ESL"/>
    <s v="Extended Hours Supplement"/>
    <s v="ACTIVE"/>
    <m/>
    <s v="Codes and Regulations"/>
    <n v="1210982"/>
    <n v="278668"/>
    <x v="9"/>
  </r>
  <r>
    <n v="2833"/>
    <n v="27456"/>
    <s v="Alcoholic Beverage Annual"/>
    <s v="CRUSHED ICE"/>
    <s v="226 E WASHINGTON ST "/>
    <n v="226"/>
    <s v="E"/>
    <s v="WASHINGTON"/>
    <s v="ST"/>
    <n v="-85.748697069000002"/>
    <n v="38.256397959799898"/>
    <d v="2018-11-30T00:00:00"/>
    <s v="CAT"/>
    <s v="Catering"/>
    <d v="2011-08-23T11:31:00"/>
    <n v="40202"/>
    <x v="3"/>
    <s v="CENTRAL BUSINESS DISTRICT"/>
    <s v="(C3)"/>
    <s v="CATE"/>
    <s v="Caterer"/>
    <s v="ACTIVE"/>
    <m/>
    <s v="Codes and Regulations"/>
    <n v="1210087"/>
    <n v="278952"/>
    <x v="7"/>
  </r>
  <r>
    <n v="2834"/>
    <n v="33685"/>
    <s v="Alcoholic Beverage Annual"/>
    <s v="NORTH END CAFE HIGHLANDS"/>
    <s v="2116 BARDSTOWN RD "/>
    <n v="2116"/>
    <s v=" "/>
    <s v="BARDSTOWN"/>
    <s v="RD"/>
    <n v="-85.694764123300004"/>
    <n v="38.224747549500002"/>
    <d v="2019-01-31T00:00:00"/>
    <s v="RST"/>
    <s v="Restaurant / Cafe"/>
    <d v="2011-11-14T12:03:42"/>
    <n v="40205"/>
    <x v="9"/>
    <s v="DEER PARK"/>
    <s v="(C2)"/>
    <s v="LD2"/>
    <s v="Quota Retail Drink (12 AM - 2 AM)"/>
    <s v="ACTIVE"/>
    <m/>
    <s v="Codes and Regulations"/>
    <n v="1225391"/>
    <n v="267180"/>
    <x v="7"/>
  </r>
  <r>
    <n v="2835"/>
    <n v="20211"/>
    <s v="Alcoholic Beverage Annual"/>
    <s v="LONGHORN STEAKHOUSE #5287"/>
    <s v="9700 VON ALLMEN CT "/>
    <n v="9700"/>
    <s v=" "/>
    <s v="VON ALLMEN"/>
    <s v="CT"/>
    <n v="-85.573555779700001"/>
    <n v="38.311500608899898"/>
    <d v="2019-01-31T00:00:00"/>
    <s v="RST"/>
    <s v="Restaurant / Cafe"/>
    <d v="2008-02-28T09:10:00"/>
    <n v="40241"/>
    <x v="6"/>
    <m/>
    <s v="C2"/>
    <s v="RLD"/>
    <s v="NQ2 Retail Drink (Restaurant)"/>
    <s v="ACTIVE"/>
    <m/>
    <s v="Codes and Regulations"/>
    <n v="1260661"/>
    <n v="298246"/>
    <x v="5"/>
  </r>
  <r>
    <n v="2836"/>
    <n v="20211"/>
    <s v="Alcoholic Beverage Annual"/>
    <s v="LONGHORN STEAKHOUSE #5287"/>
    <s v="9700 VON ALLMEN CT "/>
    <n v="9700"/>
    <s v=" "/>
    <s v="VON ALLMEN"/>
    <s v="CT"/>
    <n v="-85.573555779700001"/>
    <n v="38.311500608899898"/>
    <d v="2019-01-31T00:00:00"/>
    <s v="RST"/>
    <s v="Restaurant / Cafe"/>
    <d v="2008-02-28T09:10:00"/>
    <n v="40241"/>
    <x v="6"/>
    <m/>
    <s v="C2"/>
    <s v="SD"/>
    <s v="Sunday Drink"/>
    <s v="ACTIVE"/>
    <m/>
    <s v="Codes and Regulations"/>
    <n v="1260661"/>
    <n v="298246"/>
    <x v="5"/>
  </r>
  <r>
    <n v="2837"/>
    <s v="13ABC1007"/>
    <s v="Alcoholic Beverage Annual"/>
    <s v="Price Less Foods #18"/>
    <s v="7813 BEULAH CHURCH RD 120"/>
    <n v="7813"/>
    <s v=" "/>
    <s v="BEULAH CHURCH"/>
    <s v="RD"/>
    <n v="-85.612074615699896"/>
    <n v="38.1358433718"/>
    <d v="2019-01-31T00:00:00"/>
    <s v="GRO"/>
    <s v="Grocery / Food Mart"/>
    <d v="2013-07-18T16:35:27"/>
    <n v="40228"/>
    <x v="24"/>
    <m/>
    <s v="PD"/>
    <s v="MBP"/>
    <s v="NQ Retail Malt Beverage Package"/>
    <s v="ACTIVE"/>
    <m/>
    <s v="Codes and Regulations"/>
    <n v="1248664"/>
    <n v="234446"/>
    <x v="2"/>
  </r>
  <r>
    <n v="2838"/>
    <n v="20229"/>
    <s v="Alcoholic Beverage Annual"/>
    <s v="THE LIQUOR STORE"/>
    <s v="2631 W BROADWAY "/>
    <n v="2631"/>
    <s v="W"/>
    <s v="BROADWAY"/>
    <s v=" "/>
    <n v="-85.796381568100003"/>
    <n v="38.249800212300002"/>
    <d v="2019-03-31T00:00:00"/>
    <s v="LIQ"/>
    <s v="Liquor Store"/>
    <d v="2008-04-01T08:36:37"/>
    <n v="40211"/>
    <x v="8"/>
    <s v="RUSSELL"/>
    <s v="C1"/>
    <s v="LP"/>
    <s v="Quota Retail Package"/>
    <s v="ACTIVE"/>
    <m/>
    <s v="Codes and Regulations"/>
    <n v="1196356"/>
    <n v="276776"/>
    <x v="5"/>
  </r>
  <r>
    <n v="2839"/>
    <s v="13ABC1010"/>
    <s v="Alcoholic Beverage Annual"/>
    <s v="SHELBYVILLE RD. ROOSTERS"/>
    <s v="10430 SHELBYVILLE RD "/>
    <n v="10430"/>
    <s v=" "/>
    <s v="SHELBYVILLE"/>
    <s v="RD"/>
    <n v="-85.561209780599896"/>
    <n v="38.244355997200003"/>
    <d v="2019-01-31T00:00:00"/>
    <s v="RST"/>
    <s v="Restaurant / Cafe"/>
    <d v="2013-10-17T16:24:57"/>
    <n v="40223"/>
    <x v="21"/>
    <m/>
    <s v="C1"/>
    <s v="RLD2"/>
    <s v="NQ2 Restaurant Liquor Drink (12 am till 2 am)"/>
    <s v="ACTIVE"/>
    <m/>
    <s v="Codes and Regulations"/>
    <n v="1263855"/>
    <n v="273746"/>
    <x v="2"/>
  </r>
  <r>
    <n v="2840"/>
    <n v="20236"/>
    <s v="Alcoholic Beverage Annual"/>
    <s v="JACK FRY'S"/>
    <s v="1007 BARDSTOWN RD "/>
    <n v="1007"/>
    <s v=" "/>
    <s v="BARDSTOWN"/>
    <s v="RD"/>
    <n v="-85.723744328400002"/>
    <n v="38.240229085700001"/>
    <d v="2018-10-31T00:00:00"/>
    <s v="RST"/>
    <s v="Restaurant / Cafe"/>
    <d v="2008-02-29T08:57:00"/>
    <n v="40204"/>
    <x v="9"/>
    <s v="CHEROKEE TRIANGLE"/>
    <s v="(C2)"/>
    <s v="LD"/>
    <s v="Quota Retail Drink"/>
    <s v="ACTIVE"/>
    <m/>
    <s v="Codes and Regulations"/>
    <n v="1217157"/>
    <n v="272949"/>
    <x v="5"/>
  </r>
  <r>
    <n v="2841"/>
    <s v="16ABC1167"/>
    <s v="Alcoholic Beverage Annual"/>
    <s v="MIDDLETOWN PARTY CENTER"/>
    <s v="10402 SHELBYVILLE RD "/>
    <n v="10402"/>
    <s v=" "/>
    <s v="SHELBYVILLE"/>
    <s v="RD"/>
    <n v="-85.562343380200005"/>
    <n v="38.2444586079"/>
    <d v="2019-01-31T00:00:00"/>
    <s v="LIQ"/>
    <s v="Liquor Store"/>
    <d v="2016-11-21T08:29:16"/>
    <n v="40223"/>
    <x v="21"/>
    <m/>
    <s v="C1"/>
    <s v="MBP"/>
    <s v="NQ Retail Malt Beverage Package"/>
    <s v="ACTIVE"/>
    <m/>
    <s v="Codes and Regulations"/>
    <n v="1263530"/>
    <n v="273788"/>
    <x v="6"/>
  </r>
  <r>
    <n v="2842"/>
    <n v="36508"/>
    <s v="Alcoholic Beverage Annual"/>
    <s v="KENWOOD LIQUORS"/>
    <s v="6908 SOUTHSIDE DR "/>
    <n v="6908"/>
    <s v=" "/>
    <s v="SOUTHSIDE"/>
    <s v="DR"/>
    <n v="-85.765003193400005"/>
    <n v="38.157336818200001"/>
    <d v="2019-02-28T00:00:00"/>
    <s v="LIQ"/>
    <s v="Liquor Store"/>
    <d v="2012-12-21T11:30:36"/>
    <n v="40214"/>
    <x v="19"/>
    <s v="SOUTHSIDE"/>
    <s v="C1"/>
    <s v="MBCO"/>
    <s v="NQ Retail Malt Beverage Combo (Package and Drink)"/>
    <s v="ACTIVE"/>
    <m/>
    <s v="Codes and Regulations"/>
    <n v="1204812"/>
    <n v="242959"/>
    <x v="10"/>
  </r>
  <r>
    <n v="2843"/>
    <n v="20236"/>
    <s v="Alcoholic Beverage Annual"/>
    <s v="JACK FRY'S"/>
    <s v="1007 BARDSTOWN RD "/>
    <n v="1007"/>
    <s v=" "/>
    <s v="BARDSTOWN"/>
    <s v="RD"/>
    <n v="-85.723744328400002"/>
    <n v="38.240229085700001"/>
    <d v="2018-10-31T00:00:00"/>
    <s v="RST"/>
    <s v="Restaurant / Cafe"/>
    <d v="2008-02-29T08:57:00"/>
    <n v="40204"/>
    <x v="9"/>
    <s v="CHEROKEE TRIANGLE"/>
    <s v="(C2)"/>
    <s v="SD"/>
    <s v="Sunday Drink"/>
    <s v="ACTIVE"/>
    <m/>
    <s v="Codes and Regulations"/>
    <n v="1217157"/>
    <n v="272949"/>
    <x v="5"/>
  </r>
  <r>
    <n v="2844"/>
    <s v="ABC904498"/>
    <s v="Alcoholic Beverage Annual"/>
    <s v="HITCHING POST INN"/>
    <s v="7314 FEGENBUSH LN "/>
    <n v="7314"/>
    <s v=" "/>
    <s v="FEGENBUSH"/>
    <s v="LN"/>
    <n v="-85.6241782212999"/>
    <n v="38.143006621300003"/>
    <d v="2019-01-31T00:00:00"/>
    <s v="BAR"/>
    <s v="Bar"/>
    <d v="2017-05-15T11:56:53"/>
    <n v="40228"/>
    <x v="24"/>
    <m/>
    <s v="PD"/>
    <s v="LD"/>
    <s v="Quota Retail Drink"/>
    <s v="ACTIVE"/>
    <d v="2017-05-15T11:56:53"/>
    <s v="Codes and Regulations"/>
    <n v="1245222"/>
    <n v="237106"/>
    <x v="13"/>
  </r>
  <r>
    <n v="2845"/>
    <s v="ABC904498"/>
    <s v="Alcoholic Beverage Annual"/>
    <s v="HITCHING POST INN"/>
    <s v="7314 FEGENBUSH LN "/>
    <n v="7314"/>
    <s v=" "/>
    <s v="FEGENBUSH"/>
    <s v="LN"/>
    <n v="-85.6241782212999"/>
    <n v="38.143006621300003"/>
    <d v="2019-01-31T00:00:00"/>
    <s v="BAR"/>
    <s v="Bar"/>
    <d v="2017-05-15T11:56:53"/>
    <n v="40228"/>
    <x v="24"/>
    <m/>
    <s v="PD"/>
    <s v="MBRD4"/>
    <s v="NQ4 Retail Malt Beverage Drink (12 am till 4 am)"/>
    <s v="ACTIVE"/>
    <d v="2017-05-15T11:56:53"/>
    <s v="Codes and Regulations"/>
    <n v="1245222"/>
    <n v="237106"/>
    <x v="13"/>
  </r>
  <r>
    <n v="2846"/>
    <s v="ABC904498"/>
    <s v="Alcoholic Beverage Annual"/>
    <s v="HITCHING POST INN"/>
    <s v="7314 FEGENBUSH LN "/>
    <n v="7314"/>
    <s v=" "/>
    <s v="FEGENBUSH"/>
    <s v="LN"/>
    <n v="-85.6241782212999"/>
    <n v="38.143006621300003"/>
    <d v="2019-01-31T00:00:00"/>
    <s v="BAR"/>
    <s v="Bar"/>
    <d v="2017-05-15T11:56:53"/>
    <n v="40228"/>
    <x v="24"/>
    <m/>
    <s v="PD"/>
    <s v="SD"/>
    <s v="Sunday Drink"/>
    <s v="ACTIVE"/>
    <d v="2017-05-15T11:56:53"/>
    <s v="Codes and Regulations"/>
    <n v="1245222"/>
    <n v="237106"/>
    <x v="13"/>
  </r>
  <r>
    <n v="2847"/>
    <n v="3837"/>
    <s v="Alcoholic Beverage Annual"/>
    <s v="SOUTH PARK COUNTRY CLUB"/>
    <s v="915 SOUTH PARK RD "/>
    <n v="915"/>
    <s v=" "/>
    <s v="SOUTH PARK"/>
    <s v="RD"/>
    <n v="-85.732450529100007"/>
    <n v="38.108034457899898"/>
    <d v="2019-03-31T00:00:00"/>
    <s v="CLB"/>
    <s v="Country Club"/>
    <d v="2004-03-18T14:43:00"/>
    <n v="40118"/>
    <x v="16"/>
    <m/>
    <s v="R4"/>
    <s v="MBRD"/>
    <s v="NQ4 Retail Malt Beverage Drink"/>
    <s v="ACTIVE"/>
    <m/>
    <s v="Codes and Regulations"/>
    <n v="1213882"/>
    <n v="224855"/>
    <x v="0"/>
  </r>
  <r>
    <n v="2848"/>
    <n v="22842"/>
    <s v="Alcoholic Beverage Annual"/>
    <s v="MY LUCKY LIQUOR"/>
    <s v="3705 KLONDIKE LN "/>
    <n v="3705"/>
    <s v=" "/>
    <s v="KLONDIKE"/>
    <s v="LN"/>
    <n v="-85.639677416599895"/>
    <n v="38.210899161100002"/>
    <d v="2019-01-31T00:00:00"/>
    <s v="GRO"/>
    <s v="Grocery / Food Mart"/>
    <d v="2009-01-07T13:32:34"/>
    <n v="40218"/>
    <x v="15"/>
    <m/>
    <s v="C1"/>
    <s v="LP"/>
    <s v="Quota Retail Package"/>
    <s v="ACTIVE"/>
    <m/>
    <s v="Codes and Regulations"/>
    <n v="1241138"/>
    <n v="261894"/>
    <x v="12"/>
  </r>
  <r>
    <n v="2849"/>
    <n v="35856"/>
    <s v="Alcoholic Beverage Annual"/>
    <s v="DOLLAR GENERAL STORE #992"/>
    <s v="9308 BLUE LICK RD "/>
    <n v="9308"/>
    <s v=" "/>
    <s v="BLUE LICK"/>
    <s v="RD"/>
    <n v="-85.690846357599895"/>
    <n v="38.1139198358999"/>
    <d v="2018-07-31T00:00:00"/>
    <s v="GRO"/>
    <s v="Grocery / Food Mart"/>
    <d v="2012-09-06T11:01:48"/>
    <n v="40229"/>
    <x v="0"/>
    <m/>
    <s v="C1"/>
    <s v="MBP"/>
    <s v="NQ Retail Malt Beverage Package"/>
    <s v="ACTIVE"/>
    <m/>
    <s v="Codes and Regulations"/>
    <n v="1225885"/>
    <n v="226808"/>
    <x v="10"/>
  </r>
  <r>
    <n v="2850"/>
    <n v="35857"/>
    <s v="Alcoholic Beverage Annual"/>
    <s v="DOLLAR GENERAL STORE #8553"/>
    <s v="7005 GLOBAL DR "/>
    <n v="7005"/>
    <s v=" "/>
    <s v="GLOBAL"/>
    <s v="DR"/>
    <n v="-85.888094812600002"/>
    <n v="38.140290063000002"/>
    <d v="2018-07-31T00:00:00"/>
    <s v="GRO"/>
    <s v="Grocery / Food Mart"/>
    <d v="2012-09-06T11:01:02"/>
    <n v="40258"/>
    <x v="12"/>
    <m/>
    <s v="EZ1"/>
    <s v="MBP"/>
    <s v="NQ Retail Malt Beverage Package"/>
    <s v="ACTIVE"/>
    <m/>
    <s v="Codes and Regulations"/>
    <n v="1169313"/>
    <n v="237358"/>
    <x v="10"/>
  </r>
  <r>
    <n v="2851"/>
    <n v="35859"/>
    <s v="Alcoholic Beverage Annual"/>
    <s v="DOLLAR GENERAL STORE #12016"/>
    <s v="3430 TAYLOR BLVD "/>
    <n v="3430"/>
    <s v=" "/>
    <s v="TAYLOR"/>
    <s v="BLVD"/>
    <n v="-85.783658197999898"/>
    <n v="38.198127059900003"/>
    <d v="2018-07-31T00:00:00"/>
    <s v="GRO"/>
    <s v="Grocery / Food Mart"/>
    <d v="2012-09-10T11:19:55"/>
    <n v="40215"/>
    <x v="2"/>
    <s v="TAYLOR BERRY"/>
    <s v="C1"/>
    <s v="MBP"/>
    <s v="NQ Retail Malt Beverage Package"/>
    <s v="ACTIVE"/>
    <m/>
    <s v="Codes and Regulations"/>
    <n v="1199696"/>
    <n v="257900"/>
    <x v="10"/>
  </r>
  <r>
    <n v="2852"/>
    <s v="14ABC1198"/>
    <s v="Alcoholic Beverage Annual"/>
    <s v="MITCHELL'S FISH MARKET"/>
    <s v="4031 SUMMIT PLAZA DR "/>
    <n v="4031"/>
    <s v=" "/>
    <s v="SUMMIT PLAZA"/>
    <s v="DR"/>
    <n v="-85.577467293699897"/>
    <n v="38.3079218005999"/>
    <d v="2019-01-31T00:00:00"/>
    <s v="RST"/>
    <s v="Restaurant / Cafe"/>
    <d v="2015-02-04T11:25:24"/>
    <n v="40241"/>
    <x v="6"/>
    <m/>
    <s v="C2"/>
    <s v="SD"/>
    <s v="Sunday Drink"/>
    <s v="ACTIVE"/>
    <m/>
    <s v="Codes and Regulations"/>
    <n v="1259520"/>
    <n v="296959"/>
    <x v="1"/>
  </r>
  <r>
    <n v="2853"/>
    <s v="15ABC1074"/>
    <s v="Alcoholic Beverage Annual"/>
    <s v="PADDOCK SPORT BAR &amp; GRILL"/>
    <s v="501 W EVELYN AVE "/>
    <n v="501"/>
    <s v="W"/>
    <s v="EVELYN"/>
    <s v="AVE"/>
    <n v="-85.768554634300003"/>
    <n v="38.1968195408"/>
    <d v="2019-02-28T00:00:00"/>
    <s v="BAR"/>
    <s v="Bar"/>
    <d v="2015-10-26T08:49:12"/>
    <n v="40215"/>
    <x v="2"/>
    <s v="WYANDOTTE/OAKDALE"/>
    <s v="C1"/>
    <s v="MBRD"/>
    <s v="NQ4 Retail Malt Beverage Drink"/>
    <s v="ACTIVE"/>
    <d v="2015-10-26T08:49:12"/>
    <s v="Codes and Regulations"/>
    <n v="1204028"/>
    <n v="257352"/>
    <x v="1"/>
  </r>
  <r>
    <n v="2854"/>
    <n v="24578"/>
    <s v="Alcoholic Beverage Annual"/>
    <s v="GRAF'S ONE STOP LIQUORS"/>
    <s v="3905 E PAGES LN "/>
    <n v="3905"/>
    <s v="E"/>
    <s v="PAGES"/>
    <s v="LN"/>
    <n v="-85.834895209300001"/>
    <n v="38.115670106800003"/>
    <d v="2018-09-30T00:00:00"/>
    <s v="LIQ"/>
    <s v="Liquor Store"/>
    <d v="2009-10-19T10:57:13"/>
    <n v="40272"/>
    <x v="14"/>
    <m/>
    <s v="C2"/>
    <s v="LP"/>
    <s v="Quota Retail Package"/>
    <s v="ACTIVE"/>
    <m/>
    <s v="Codes and Regulations"/>
    <n v="1184457"/>
    <n v="228126"/>
    <x v="12"/>
  </r>
  <r>
    <n v="2855"/>
    <n v="23861"/>
    <s v="Alcoholic Beverage Annual"/>
    <s v="STOP N GO FOOD MART #1"/>
    <s v="5401 INDIAN OAKS CIR "/>
    <n v="5401"/>
    <s v=" "/>
    <s v="INDIAN OAKS"/>
    <s v="CIR"/>
    <n v="-85.686922432000003"/>
    <n v="38.170631299699899"/>
    <d v="2019-02-28T00:00:00"/>
    <s v="GRO"/>
    <s v="Grocery / Food Mart"/>
    <d v="2009-09-09T14:51:12"/>
    <n v="40213"/>
    <x v="17"/>
    <m/>
    <s v="C1"/>
    <s v="MBP"/>
    <s v="NQ Retail Malt Beverage Package"/>
    <s v="ACTIVE"/>
    <m/>
    <s v="Codes and Regulations"/>
    <n v="1227336"/>
    <n v="247440"/>
    <x v="12"/>
  </r>
  <r>
    <n v="2856"/>
    <n v="5932"/>
    <s v="Alcoholic Beverage Annual"/>
    <s v="MILL CREEK VFW POST 5421"/>
    <s v="7111 LOWER HUNTERS TRCE "/>
    <n v="7111"/>
    <s v=" "/>
    <s v="LOWER HUNTERS"/>
    <s v="TRCE"/>
    <n v="-85.879582407800001"/>
    <n v="38.174306127500003"/>
    <d v="2018-09-30T00:00:00"/>
    <s v="PRI"/>
    <s v="Private Club"/>
    <d v="2004-08-26T09:34:00"/>
    <n v="40258"/>
    <x v="23"/>
    <m/>
    <s v="R4"/>
    <s v="PC2"/>
    <s v="NQ3 Private Club  (12 am till 2 am)"/>
    <s v="ACTIVE"/>
    <m/>
    <s v="Codes and Regulations"/>
    <n v="1171980"/>
    <n v="249700"/>
    <x v="0"/>
  </r>
  <r>
    <n v="2857"/>
    <s v="ABC920074"/>
    <s v="Alcoholic Beverage Annual"/>
    <s v="NOUVELLE"/>
    <s v="214 S CLAY ST "/>
    <n v="214"/>
    <s v="S"/>
    <s v="CLAY"/>
    <s v="ST"/>
    <n v="-85.740346222100001"/>
    <n v="38.252898838299899"/>
    <d v="2018-11-30T00:00:00"/>
    <s v="BAR"/>
    <s v="Bar"/>
    <d v="2017-11-03T10:20:48"/>
    <n v="40202"/>
    <x v="3"/>
    <s v="PHOENIX HILL"/>
    <s v="C2"/>
    <s v="MBCO"/>
    <s v="NQ Retail Malt Beverage Combo (Package and Drink)"/>
    <s v="ACTIVE"/>
    <d v="2017-11-03T10:20:48"/>
    <s v="Codes and Regulations"/>
    <n v="1212464"/>
    <n v="277639"/>
    <x v="13"/>
  </r>
  <r>
    <n v="2858"/>
    <n v="24763"/>
    <s v="Alcoholic Beverage Annual"/>
    <s v="MAG BAR"/>
    <s v="1398 S 2ND ST "/>
    <n v="1398"/>
    <s v="S"/>
    <s v="2ND"/>
    <s v="ST"/>
    <n v="-85.758194367300007"/>
    <n v="38.228855889599899"/>
    <d v="2019-05-31T00:00:00"/>
    <s v="BAR"/>
    <s v="Bar"/>
    <d v="2009-10-30T15:13:40"/>
    <n v="40208"/>
    <x v="10"/>
    <s v="OLD LOUISVILLE"/>
    <s v="TNZD"/>
    <s v="LD"/>
    <s v="Quota Retail Drink"/>
    <s v="ACTIVE"/>
    <m/>
    <s v="Codes and Regulations"/>
    <n v="1207196"/>
    <n v="268968"/>
    <x v="12"/>
  </r>
  <r>
    <n v="2859"/>
    <n v="24763"/>
    <s v="Alcoholic Beverage Annual"/>
    <s v="MAG BAR"/>
    <s v="1398 S 2ND ST "/>
    <n v="1398"/>
    <s v="S"/>
    <s v="2ND"/>
    <s v="ST"/>
    <n v="-85.758194367300007"/>
    <n v="38.228855889599899"/>
    <d v="2019-05-31T00:00:00"/>
    <s v="BAR"/>
    <s v="Bar"/>
    <d v="2009-10-30T15:13:40"/>
    <n v="40208"/>
    <x v="10"/>
    <s v="OLD LOUISVILLE"/>
    <s v="TNZD"/>
    <s v="LD4"/>
    <s v="Quota Retail Drink (12 AM - 4 AM)"/>
    <s v="ACTIVE"/>
    <m/>
    <s v="Codes and Regulations"/>
    <n v="1207196"/>
    <n v="268968"/>
    <x v="12"/>
  </r>
  <r>
    <n v="2860"/>
    <n v="24763"/>
    <s v="Alcoholic Beverage Annual"/>
    <s v="MAG BAR"/>
    <s v="1398 S 2ND ST "/>
    <n v="1398"/>
    <s v="S"/>
    <s v="2ND"/>
    <s v="ST"/>
    <n v="-85.758194367300007"/>
    <n v="38.228855889599899"/>
    <d v="2019-05-31T00:00:00"/>
    <s v="BAR"/>
    <s v="Bar"/>
    <d v="2009-10-30T15:13:40"/>
    <n v="40208"/>
    <x v="10"/>
    <s v="OLD LOUISVILLE"/>
    <s v="TNZD"/>
    <s v="SD"/>
    <s v="Sunday Drink"/>
    <s v="ACTIVE"/>
    <m/>
    <s v="Codes and Regulations"/>
    <n v="1207196"/>
    <n v="268968"/>
    <x v="12"/>
  </r>
  <r>
    <n v="2861"/>
    <s v="ABC920074"/>
    <s v="Alcoholic Beverage Annual"/>
    <s v="NOUVELLE"/>
    <s v="214 S CLAY ST "/>
    <n v="214"/>
    <s v="S"/>
    <s v="CLAY"/>
    <s v="ST"/>
    <n v="-85.740346222100001"/>
    <n v="38.252898838299899"/>
    <d v="2018-11-30T00:00:00"/>
    <s v="BAR"/>
    <s v="Bar"/>
    <d v="2017-11-03T10:20:48"/>
    <n v="40202"/>
    <x v="3"/>
    <s v="PHOENIX HILL"/>
    <s v="C2"/>
    <s v="SD"/>
    <s v="Sunday Drink"/>
    <s v="ACTIVE"/>
    <d v="2017-11-03T10:20:48"/>
    <s v="Codes and Regulations"/>
    <n v="1212464"/>
    <n v="277639"/>
    <x v="13"/>
  </r>
  <r>
    <n v="2862"/>
    <s v="ABC920096"/>
    <s v="Alcoholic Beverage Annual"/>
    <s v="LIQUOR TOWN"/>
    <s v="5016 MUD LN 101B"/>
    <n v="5016"/>
    <s v=" "/>
    <s v="MUD"/>
    <s v="LN"/>
    <n v="-85.669764213199898"/>
    <n v="38.091499024999898"/>
    <d v="2019-01-31T00:00:00"/>
    <s v="LIQ"/>
    <s v="Liquor Store"/>
    <d v="2017-11-13T10:48:33"/>
    <n v="40229"/>
    <x v="16"/>
    <m/>
    <s v="C2"/>
    <s v="MBP"/>
    <s v="NQ Retail Malt Beverage Package"/>
    <s v="ACTIVE"/>
    <d v="2017-11-13T10:48:33"/>
    <s v="Codes and Regulations"/>
    <n v="1231824"/>
    <n v="218550"/>
    <x v="13"/>
  </r>
  <r>
    <n v="2863"/>
    <n v="19973"/>
    <s v="Alcoholic Beverage Annual"/>
    <s v="CHILI'S GRILL &amp; BAR"/>
    <s v="3007 POPLAR LEVEL RD "/>
    <n v="3007"/>
    <s v=" "/>
    <s v="POPLAR LEVEL"/>
    <s v="RD"/>
    <n v="-85.721402953400002"/>
    <n v="38.212830685599897"/>
    <d v="2018-07-31T00:00:00"/>
    <s v="RST"/>
    <s v="Restaurant / Cafe"/>
    <d v="2008-11-05T15:01:00"/>
    <n v="40217"/>
    <x v="22"/>
    <s v="POPLAR LEVEL"/>
    <s v="C1"/>
    <s v="RLD2"/>
    <s v="NQ2 Restaurant Liquor Drink (12 am till 2 am)"/>
    <s v="ACTIVE"/>
    <m/>
    <s v="Codes and Regulations"/>
    <n v="1217670"/>
    <n v="262962"/>
    <x v="5"/>
  </r>
  <r>
    <n v="2864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RLD4"/>
    <s v="NQ2 Restaurant Liquor Drink (12 am till 4 am)"/>
    <s v="INACTIVE"/>
    <m/>
    <s v="Codes and Regulations"/>
    <n v="1213873"/>
    <n v="277697"/>
    <x v="3"/>
  </r>
  <r>
    <n v="2865"/>
    <n v="17210"/>
    <s v="Alcoholic Beverage Annual"/>
    <s v="BODY SHOP LOUNGE"/>
    <s v="421 W CHESTNUT ST "/>
    <n v="421"/>
    <s v="W"/>
    <s v="CHESTNUT"/>
    <s v="ST"/>
    <n v="-85.758870396899894"/>
    <n v="38.249335131300001"/>
    <d v="2018-11-30T00:00:00"/>
    <s v="BAR"/>
    <s v="Bar"/>
    <d v="2006-11-27T14:32:00"/>
    <n v="40202"/>
    <x v="3"/>
    <s v="CENTRAL BUSINESS DISTRICT"/>
    <s v="(C3)"/>
    <s v="LD4"/>
    <s v="Quota Retail Drink (12 AM - 4 AM)"/>
    <s v="ACTIVE"/>
    <m/>
    <s v="Codes and Regulations"/>
    <n v="1207124"/>
    <n v="276428"/>
    <x v="14"/>
  </r>
  <r>
    <n v="2866"/>
    <n v="18626"/>
    <s v="Alcoholic Beverage Annual"/>
    <s v="TOBACCA JACKS&quot;&quot;"/>
    <s v="5435 NEW CUT RD "/>
    <n v="5435"/>
    <s v=" "/>
    <s v="NEW CUT"/>
    <s v="RD"/>
    <n v="-85.775354044300002"/>
    <n v="38.147699345699898"/>
    <d v="2019-02-28T00:00:00"/>
    <s v="LIQ"/>
    <s v="Liquor Store"/>
    <d v="2007-05-16T14:29:00"/>
    <n v="40214"/>
    <x v="14"/>
    <s v="REMAINDER OF CITY"/>
    <s v="C1"/>
    <s v="LP"/>
    <s v="Quota Retail Package"/>
    <s v="ACTIVE"/>
    <m/>
    <s v="Codes and Regulations"/>
    <n v="1201778"/>
    <n v="239499"/>
    <x v="8"/>
  </r>
  <r>
    <n v="2867"/>
    <n v="6997"/>
    <s v="Alcoholic Beverage Annual"/>
    <s v="STANDARD COUNTRY CLUB"/>
    <s v="8208 STANDARD CLUB LN "/>
    <n v="8208"/>
    <s v=" "/>
    <s v="STANDARD CLUB"/>
    <s v="LN"/>
    <n v="-85.597741114499897"/>
    <n v="38.293068573100001"/>
    <d v="2019-01-31T00:00:00"/>
    <s v="CLB"/>
    <s v="Country Club"/>
    <d v="2004-11-11T15:23:00"/>
    <n v="40241"/>
    <x v="4"/>
    <m/>
    <s v="R4"/>
    <s v="PC"/>
    <s v="NQ3 Retail Drink (Private Club)"/>
    <s v="ACTIVE"/>
    <m/>
    <s v="Codes and Regulations"/>
    <n v="1253624"/>
    <n v="291635"/>
    <x v="0"/>
  </r>
  <r>
    <n v="2868"/>
    <s v="14ABC1102"/>
    <s v="Alcoholic Beverage Annual"/>
    <s v="VOLARE RISTORANTE ITALIANO"/>
    <s v="2300 FRANKFORT AVE "/>
    <n v="2300"/>
    <s v=" "/>
    <s v="FRANKFORT"/>
    <s v="AVE"/>
    <n v="-85.702964784599899"/>
    <n v="38.2530430451"/>
    <d v="2018-09-30T00:00:00"/>
    <s v="RST"/>
    <s v="Restaurant / Cafe"/>
    <d v="2014-07-15T12:28:19"/>
    <n v="40206"/>
    <x v="7"/>
    <s v="CLIFTON"/>
    <s v="C2"/>
    <s v="RLD2"/>
    <s v="NQ2 Restaurant Liquor Drink (12 am till 2 am)"/>
    <s v="ACTIVE"/>
    <d v="2014-07-15T12:28:19"/>
    <s v="Codes and Regulations"/>
    <n v="1223198"/>
    <n v="277520"/>
    <x v="3"/>
  </r>
  <r>
    <n v="2869"/>
    <n v="22932"/>
    <s v="Alcoholic Beverage Annual"/>
    <s v="D &amp; M CORNER TAVERN"/>
    <s v="5207 MOUNT WASHINGTON RD "/>
    <n v="5207"/>
    <s v=" "/>
    <s v="MOUNT WASHINGTON"/>
    <s v="RD"/>
    <n v="-85.667817388100005"/>
    <n v="38.093063438999899"/>
    <d v="2019-01-31T00:00:00"/>
    <s v="BAR"/>
    <s v="Bar"/>
    <d v="2009-01-29T09:36:00"/>
    <n v="40229"/>
    <x v="24"/>
    <m/>
    <s v="C2"/>
    <s v="LD"/>
    <s v="Quota Retail Drink"/>
    <s v="ACTIVE"/>
    <m/>
    <s v="Codes and Regulations"/>
    <n v="1232393"/>
    <n v="219111"/>
    <x v="12"/>
  </r>
  <r>
    <n v="2870"/>
    <n v="22932"/>
    <s v="Alcoholic Beverage Annual"/>
    <s v="D &amp; M CORNER TAVERN"/>
    <s v="5207 MOUNT WASHINGTON RD "/>
    <n v="5207"/>
    <s v=" "/>
    <s v="MOUNT WASHINGTON"/>
    <s v="RD"/>
    <n v="-85.667817388100005"/>
    <n v="38.093063438999899"/>
    <d v="2019-01-31T00:00:00"/>
    <s v="BAR"/>
    <s v="Bar"/>
    <d v="2009-01-29T09:36:00"/>
    <n v="40229"/>
    <x v="24"/>
    <m/>
    <s v="C2"/>
    <s v="LD4"/>
    <s v="Quota Retail Drink (12 AM - 4 AM)"/>
    <s v="ACTIVE"/>
    <m/>
    <s v="Codes and Regulations"/>
    <n v="1232393"/>
    <n v="219111"/>
    <x v="12"/>
  </r>
  <r>
    <n v="2871"/>
    <n v="22932"/>
    <s v="Alcoholic Beverage Annual"/>
    <s v="D &amp; M CORNER TAVERN"/>
    <s v="5207 MOUNT WASHINGTON RD "/>
    <n v="5207"/>
    <s v=" "/>
    <s v="MOUNT WASHINGTON"/>
    <s v="RD"/>
    <n v="-85.667817388100005"/>
    <n v="38.093063438999899"/>
    <d v="2019-01-31T00:00:00"/>
    <s v="BAR"/>
    <s v="Bar"/>
    <d v="2009-01-29T09:36:00"/>
    <n v="40229"/>
    <x v="24"/>
    <m/>
    <s v="C2"/>
    <s v="SD"/>
    <s v="Sunday Drink"/>
    <s v="ACTIVE"/>
    <m/>
    <s v="Codes and Regulations"/>
    <n v="1232393"/>
    <n v="219111"/>
    <x v="12"/>
  </r>
  <r>
    <n v="2872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MBRD"/>
    <s v="NQ4 Retail Malt Beverage Drink"/>
    <s v="ACTIVE"/>
    <m/>
    <s v="Codes and Regulations"/>
    <n v="1223478"/>
    <n v="244206"/>
    <x v="0"/>
  </r>
  <r>
    <n v="2873"/>
    <n v="6863"/>
    <s v="Alcoholic Beverage Annual"/>
    <s v="SPINELLI'S PIZZERIA"/>
    <s v="614 BAXTER AVE "/>
    <n v="614"/>
    <s v=" "/>
    <s v="BAXTER"/>
    <s v="AVE"/>
    <n v="-85.7287223549"/>
    <n v="38.245628667799899"/>
    <d v="2018-10-31T00:00:00"/>
    <s v="RST"/>
    <s v="Restaurant / Cafe"/>
    <d v="2004-11-03T16:42:00"/>
    <n v="40204"/>
    <x v="3"/>
    <s v="PHOENIX HILL"/>
    <s v="C1"/>
    <s v="MBRD"/>
    <s v="NQ4 Retail Malt Beverage Drink"/>
    <s v="ACTIVE"/>
    <m/>
    <s v="Codes and Regulations"/>
    <n v="1215759"/>
    <n v="274938"/>
    <x v="0"/>
  </r>
  <r>
    <n v="2874"/>
    <n v="6393"/>
    <s v="Alcoholic Beverage Annual"/>
    <s v="THE WINE MARKET"/>
    <s v="1200 BARDSTOWN RD "/>
    <n v="1200"/>
    <s v=" "/>
    <s v="BARDSTOWN"/>
    <s v="RD"/>
    <n v="-85.718518412899897"/>
    <n v="38.2368262723"/>
    <d v="2018-10-31T00:00:00"/>
    <s v="LIQ"/>
    <s v="Liquor Store"/>
    <d v="2004-10-01T09:28:00"/>
    <n v="40204"/>
    <x v="9"/>
    <s v="TYLER PARK"/>
    <s v="(C2)"/>
    <s v="SLP"/>
    <s v="Sunday Liquor Package"/>
    <s v="DENIED"/>
    <m/>
    <s v="Codes and Regulations"/>
    <n v="1218638"/>
    <n v="271686"/>
    <x v="0"/>
  </r>
  <r>
    <n v="2875"/>
    <n v="6389"/>
    <s v="Alcoholic Beverage Annual"/>
    <s v="TWO LANE PACKAGE LIQUOR &amp; BAR"/>
    <s v="9702 OLD BARDSTOWN RD "/>
    <n v="9702"/>
    <s v=" "/>
    <s v="OLD BARDSTOWN"/>
    <s v="RD"/>
    <n v="-85.567287047299899"/>
    <n v="38.101152887799898"/>
    <d v="2018-10-31T00:00:00"/>
    <s v="BAR"/>
    <s v="Bar"/>
    <d v="2004-10-01T09:08:00"/>
    <n v="40291"/>
    <x v="18"/>
    <m/>
    <s v="C2"/>
    <s v="SLP"/>
    <s v="Sunday Liquor Package"/>
    <s v="DENIED"/>
    <m/>
    <s v="Codes and Regulations"/>
    <n v="1261364"/>
    <n v="221627"/>
    <x v="0"/>
  </r>
  <r>
    <n v="2876"/>
    <n v="3652"/>
    <s v="Alcoholic Beverage Annual"/>
    <s v="LAKE FOREST COUNTRY CLUB"/>
    <s v="14700 LANDMARK DR "/>
    <n v="14700"/>
    <s v=" "/>
    <s v="LANDMARK"/>
    <s v="DR"/>
    <n v="-85.482559150100002"/>
    <n v="38.2656968617"/>
    <d v="2019-02-28T00:00:00"/>
    <s v="CLB"/>
    <s v="Country Club"/>
    <d v="2004-03-01T11:12:00"/>
    <n v="40245"/>
    <x v="21"/>
    <m/>
    <s v="R4"/>
    <s v="SBPC"/>
    <s v="NQ3 Supplemental Bar -(Private Club)"/>
    <s v="ACTIVE"/>
    <m/>
    <s v="Codes and Regulations"/>
    <n v="1286545"/>
    <n v="281205"/>
    <x v="0"/>
  </r>
  <r>
    <n v="2877"/>
    <n v="3712"/>
    <s v="Alcoholic Beverage Annual"/>
    <s v="STOOGES"/>
    <s v="7123 GRADE LN "/>
    <n v="7123"/>
    <s v=" "/>
    <s v="GRADE"/>
    <s v="LN"/>
    <n v="-85.737055980899896"/>
    <n v="38.1459611545"/>
    <d v="2019-02-28T00:00:00"/>
    <s v="BAR"/>
    <s v="Bar"/>
    <d v="2004-03-04T14:14:00"/>
    <n v="40213"/>
    <x v="16"/>
    <m/>
    <s v="EZ1"/>
    <s v="LD4"/>
    <s v="Quota Retail Drink (12 AM - 4 AM)"/>
    <s v="ACTIVE"/>
    <m/>
    <s v="Codes and Regulations"/>
    <n v="1212780"/>
    <n v="238686"/>
    <x v="0"/>
  </r>
  <r>
    <n v="2878"/>
    <s v="16ABC1121"/>
    <s v="Alcoholic Beverage Annual"/>
    <s v="EL REY"/>
    <s v="7600 NATIONAL TPKE "/>
    <n v="7600"/>
    <s v=" "/>
    <s v="NATIONAL"/>
    <s v="TPKE"/>
    <n v="-85.754302601199896"/>
    <n v="38.139272194900002"/>
    <d v="2019-02-28T00:00:00"/>
    <s v="GRO"/>
    <s v="Grocery / Food Mart"/>
    <d v="2016-09-29T09:10:46"/>
    <n v="40214"/>
    <x v="16"/>
    <m/>
    <s v="C1"/>
    <s v="MBP"/>
    <s v="NQ Retail Malt Beverage Package"/>
    <s v="ACTIVE"/>
    <m/>
    <s v="Codes and Regulations"/>
    <n v="1207781"/>
    <n v="236331"/>
    <x v="6"/>
  </r>
  <r>
    <n v="2879"/>
    <n v="3244"/>
    <s v="Alcoholic Beverage Annual"/>
    <s v="SAINTS P &amp; P"/>
    <s v="131 BRECKENRIDGE LN "/>
    <n v="131"/>
    <s v=" "/>
    <s v="BRECKENRIDGE"/>
    <s v="LN"/>
    <n v="-85.654347563900004"/>
    <n v="38.252083319599897"/>
    <d v="2019-05-31T00:00:00"/>
    <s v="RST"/>
    <s v="Restaurant / Cafe"/>
    <d v="2004-02-13T16:17:00"/>
    <n v="40207"/>
    <x v="7"/>
    <s v="ROCKCREEK LEXINGTON ROAD"/>
    <s v="C2"/>
    <s v="LD"/>
    <s v="Quota Retail Drink"/>
    <s v="ACTIVE"/>
    <m/>
    <s v="Codes and Regulations"/>
    <n v="1237152"/>
    <n v="276954"/>
    <x v="0"/>
  </r>
  <r>
    <n v="2880"/>
    <s v="ABC919315"/>
    <s v="Alcoholic Beverage Annual"/>
    <s v="RIVER CITY DRAFTHOUSE"/>
    <s v="1574 BARDSTOWN RD "/>
    <n v="1574"/>
    <s v=" "/>
    <s v="BARDSTOWN"/>
    <s v="RD"/>
    <n v="-85.705630577600004"/>
    <n v="38.230874260699899"/>
    <d v="2019-01-31T00:00:00"/>
    <s v="BAR"/>
    <s v="Bar"/>
    <d v="2017-08-07T13:14:27"/>
    <n v="40205"/>
    <x v="9"/>
    <s v="DEER PARK"/>
    <s v="(C2)"/>
    <s v="MBRD"/>
    <s v="NQ4 Retail Malt Beverage Drink"/>
    <s v="ACTIVE"/>
    <m/>
    <s v="Codes and Regulations"/>
    <n v="1222305"/>
    <n v="269460"/>
    <x v="13"/>
  </r>
  <r>
    <n v="2881"/>
    <s v="16ABC1130"/>
    <s v="Alcoholic Beverage Annual"/>
    <s v="CVS PHARMACY #10532"/>
    <s v="3700 BARDSTOWN RD "/>
    <n v="3700"/>
    <s v=" "/>
    <s v="BARDSTOWN"/>
    <s v="RD"/>
    <n v="-85.659971377900007"/>
    <n v="38.198585624800003"/>
    <d v="2018-07-31T00:00:00"/>
    <s v="DRG"/>
    <s v="Drug Store"/>
    <d v="2016-10-17T08:56:01"/>
    <n v="40218"/>
    <x v="22"/>
    <m/>
    <s v="C1"/>
    <s v="MBP"/>
    <s v="NQ Retail Malt Beverage Package"/>
    <s v="ACTIVE"/>
    <d v="2016-10-17T08:56:01"/>
    <s v="Codes and Regulations"/>
    <n v="1235239"/>
    <n v="257499"/>
    <x v="6"/>
  </r>
  <r>
    <n v="2882"/>
    <s v="ABC919404"/>
    <s v="Alcoholic Beverage Annual"/>
    <s v="MI TIERRA GRILL MEXICAN RESTAURANT"/>
    <s v="2420 LIME KILN LN "/>
    <n v="2420"/>
    <s v=" "/>
    <s v="LIME KILN"/>
    <s v="LN"/>
    <n v="-85.6293106448"/>
    <n v="38.287122480100003"/>
    <d v="2019-01-31T00:00:00"/>
    <s v="RST"/>
    <s v="Restaurant / Cafe"/>
    <d v="2017-11-14T09:01:12"/>
    <n v="40222"/>
    <x v="4"/>
    <m/>
    <s v="C1"/>
    <s v="RLD"/>
    <s v="NQ2 Retail Drink (Restaurant)"/>
    <s v="ACTIVE"/>
    <d v="2017-11-14T09:01:12"/>
    <s v="Codes and Regulations"/>
    <n v="1244532"/>
    <n v="289604"/>
    <x v="13"/>
  </r>
  <r>
    <n v="2883"/>
    <n v="18757"/>
    <s v="Alcoholic Beverage Annual"/>
    <s v="CORBETT'S FINE DINING"/>
    <s v="5050 NORTON HEALTHCARE BLVD "/>
    <n v="5050"/>
    <s v=" "/>
    <s v="NORTON HEALTHCARE"/>
    <s v="BLVD"/>
    <n v="-85.572369483800003"/>
    <n v="38.315641677499897"/>
    <d v="2019-01-31T00:00:00"/>
    <s v="RST"/>
    <s v="Restaurant / Cafe"/>
    <d v="2007-12-13T09:25:00"/>
    <n v="40241"/>
    <x v="6"/>
    <m/>
    <s v="C2"/>
    <s v="RLD"/>
    <s v="NQ2 Retail Drink (Restaurant)"/>
    <s v="ACTIVE"/>
    <m/>
    <s v="Codes and Regulations"/>
    <n v="1261023"/>
    <n v="299749"/>
    <x v="8"/>
  </r>
  <r>
    <n v="2884"/>
    <n v="18757"/>
    <s v="Alcoholic Beverage Annual"/>
    <s v="CORBETT'S FINE DINING"/>
    <s v="5050 NORTON HEALTHCARE BLVD "/>
    <n v="5050"/>
    <s v=" "/>
    <s v="NORTON HEALTHCARE"/>
    <s v="BLVD"/>
    <n v="-85.572369483800003"/>
    <n v="38.315641677499897"/>
    <d v="2019-01-31T00:00:00"/>
    <s v="RST"/>
    <s v="Restaurant / Cafe"/>
    <d v="2007-12-13T09:25:00"/>
    <n v="40241"/>
    <x v="6"/>
    <m/>
    <s v="C2"/>
    <s v="SD"/>
    <s v="Sunday Drink"/>
    <s v="ACTIVE"/>
    <m/>
    <s v="Codes and Regulations"/>
    <n v="1261023"/>
    <n v="299749"/>
    <x v="8"/>
  </r>
  <r>
    <n v="2885"/>
    <s v="ABC921559"/>
    <s v="Alcoholic Beverage Annual"/>
    <s v="THE CARAVAN"/>
    <s v="1250 BARDSTOWN RD "/>
    <n v="1250"/>
    <s v=" "/>
    <s v="BARDSTOWN"/>
    <s v="RD"/>
    <n v="-85.717805275700002"/>
    <n v="38.234791948000002"/>
    <d v="2018-10-31T00:00:00"/>
    <s v="BAR"/>
    <s v="Bar"/>
    <d v="2017-10-19T15:14:39"/>
    <n v="40204"/>
    <x v="9"/>
    <s v="TYLER PARK"/>
    <s v="(C2)"/>
    <s v="LD"/>
    <s v="Quota Retail Drink"/>
    <s v="ACTIVE"/>
    <d v="2017-10-19T15:14:39"/>
    <s v="Codes and Regulations"/>
    <n v="1218831"/>
    <n v="270942"/>
    <x v="13"/>
  </r>
  <r>
    <n v="2886"/>
    <n v="4239"/>
    <s v="Alcoholic Beverage Annual"/>
    <s v="AMERICAN TURNERS LOUISVILLE"/>
    <s v="3125 RIVER RD "/>
    <n v="3125"/>
    <s v=" "/>
    <s v="RIVER"/>
    <s v="RD"/>
    <n v="-85.697753982999899"/>
    <n v="38.282191493200003"/>
    <d v="2019-05-31T00:00:00"/>
    <s v="PRI"/>
    <s v="Private Club"/>
    <d v="2004-06-01T12:28:00"/>
    <n v="40207"/>
    <x v="4"/>
    <m/>
    <s v="R4"/>
    <s v="PC4"/>
    <s v="NQ3 Private Club  (12 am till 4 am)"/>
    <s v="ACTIVE"/>
    <m/>
    <s v="Codes and Regulations"/>
    <n v="1224861"/>
    <n v="288110"/>
    <x v="0"/>
  </r>
  <r>
    <n v="2887"/>
    <s v="14ABC1186"/>
    <s v="Alcoholic Beverage Annual"/>
    <s v="KAIJU"/>
    <s v="1004 E OAK ST "/>
    <n v="1004"/>
    <s v="E"/>
    <s v="OAK"/>
    <s v="ST"/>
    <n v="-85.737055267499898"/>
    <n v="38.2326726058999"/>
    <d v="2018-10-31T00:00:00"/>
    <s v="BAR"/>
    <s v="Bar"/>
    <d v="2014-12-09T12:03:10"/>
    <n v="40204"/>
    <x v="22"/>
    <s v="GERMANTOWN"/>
    <s v="R6"/>
    <s v="MBCO"/>
    <s v="NQ Retail Malt Beverage Combo (Package and Drink)"/>
    <s v="ACTIVE"/>
    <m/>
    <s v="Codes and Regulations"/>
    <n v="1213290"/>
    <n v="270259"/>
    <x v="3"/>
  </r>
  <r>
    <n v="2888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LD"/>
    <s v="Quota Retail Drink"/>
    <s v="ACTIVE"/>
    <m/>
    <s v="Codes and Regulations"/>
    <n v="1209240"/>
    <n v="277675"/>
    <x v="5"/>
  </r>
  <r>
    <n v="2889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LP"/>
    <s v="Quota Retail Package"/>
    <s v="ACTIVE"/>
    <m/>
    <s v="Codes and Regulations"/>
    <n v="1209240"/>
    <n v="277675"/>
    <x v="5"/>
  </r>
  <r>
    <n v="2890"/>
    <s v="16ABC1161"/>
    <s v="Alcoholic Beverage Annual"/>
    <s v="MI COCINA"/>
    <s v="520 S 4TH ST "/>
    <n v="520"/>
    <s v="S"/>
    <s v="4TH"/>
    <s v="ST"/>
    <n v="-85.758218207900001"/>
    <n v="38.250464076299899"/>
    <d v="2018-11-30T00:00:00"/>
    <s v="RST"/>
    <s v="Restaurant / Cafe"/>
    <d v="2016-11-14T11:28:54"/>
    <n v="40202"/>
    <x v="3"/>
    <s v="CENTRAL BUSINESS DISTRICT"/>
    <s v="(C3)"/>
    <s v="SD"/>
    <s v="Sunday Drink"/>
    <s v="ACTIVE"/>
    <m/>
    <s v="Codes and Regulations"/>
    <n v="1207318"/>
    <n v="276836"/>
    <x v="6"/>
  </r>
  <r>
    <n v="2891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LD4"/>
    <s v="Quota Retail Drink (12 AM - 4 AM)"/>
    <s v="ACTIVE"/>
    <m/>
    <s v="Codes and Regulations"/>
    <n v="1212928"/>
    <n v="277666"/>
    <x v="1"/>
  </r>
  <r>
    <n v="2892"/>
    <s v="15ABC1131"/>
    <s v="Alcoholic Beverage Annual"/>
    <s v="Jim Beam Brands Co."/>
    <s v="404 S 4TH ST "/>
    <n v="404"/>
    <s v="S"/>
    <s v="4TH"/>
    <s v="ST"/>
    <n v="-85.757429428600005"/>
    <n v="38.252731778799898"/>
    <d v="2018-11-30T00:00:00"/>
    <s v="MAN"/>
    <s v="Manufacturer"/>
    <d v="2015-09-14T11:48:08"/>
    <n v="40202"/>
    <x v="3"/>
    <s v="CENTRAL BUSINESS DISTRICT"/>
    <s v="(C3)"/>
    <s v="PC"/>
    <s v="NQ3 Retail Drink (Private Club)"/>
    <s v="ACTIVE"/>
    <m/>
    <s v="Codes and Regulations"/>
    <n v="1207558"/>
    <n v="277658"/>
    <x v="1"/>
  </r>
  <r>
    <n v="2893"/>
    <s v="15ABC1131"/>
    <s v="Alcoholic Beverage Annual"/>
    <s v="Jim Beam Brands Co."/>
    <s v="404 S 4TH ST "/>
    <n v="404"/>
    <s v="S"/>
    <s v="4TH"/>
    <s v="ST"/>
    <n v="-85.757429428600005"/>
    <n v="38.252731778799898"/>
    <d v="2018-11-30T00:00:00"/>
    <s v="MAN"/>
    <s v="Manufacturer"/>
    <d v="2015-09-14T11:48:08"/>
    <n v="40202"/>
    <x v="3"/>
    <s v="CENTRAL BUSINESS DISTRICT"/>
    <s v="(C3)"/>
    <s v="SD"/>
    <s v="Sunday Drink"/>
    <s v="ACTIVE"/>
    <m/>
    <s v="Codes and Regulations"/>
    <n v="1207558"/>
    <n v="277658"/>
    <x v="1"/>
  </r>
  <r>
    <n v="2894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SD"/>
    <s v="Sunday Drink"/>
    <s v="ACTIVE"/>
    <m/>
    <s v="Codes and Regulations"/>
    <n v="1209240"/>
    <n v="277675"/>
    <x v="5"/>
  </r>
  <r>
    <n v="2895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LD"/>
    <s v="Quota Retail Drink"/>
    <s v="ACTIVE"/>
    <m/>
    <s v="Codes and Regulations"/>
    <n v="1209458"/>
    <n v="277692"/>
    <x v="5"/>
  </r>
  <r>
    <n v="2896"/>
    <s v="15ABC1022"/>
    <s v="Alcoholic Beverage Annual"/>
    <s v="LYDIA HOUSE"/>
    <s v="1101 LYDIA ST "/>
    <n v="1101"/>
    <s v=" "/>
    <s v="LYDIA"/>
    <s v="ST"/>
    <n v="-85.737143388099895"/>
    <n v="38.224391178300003"/>
    <d v="2019-01-31T00:00:00"/>
    <s v="RST"/>
    <s v="Restaurant / Cafe"/>
    <d v="2015-05-18T13:23:28"/>
    <n v="40217"/>
    <x v="22"/>
    <s v="SCHNITZELBURG"/>
    <s v="C2"/>
    <s v="LD2"/>
    <s v="Quota Retail Drink (12 AM - 2 AM)"/>
    <s v="ACTIVE"/>
    <m/>
    <s v="Codes and Regulations"/>
    <n v="1213216"/>
    <n v="267244"/>
    <x v="1"/>
  </r>
  <r>
    <n v="2897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LP"/>
    <s v="Quota Retail Package"/>
    <s v="ACTIVE"/>
    <m/>
    <s v="Codes and Regulations"/>
    <n v="1209458"/>
    <n v="277692"/>
    <x v="5"/>
  </r>
  <r>
    <n v="2898"/>
    <s v="ABC915390"/>
    <s v="Alcoholic Beverage Annual"/>
    <s v="HAMPTON INN LOUISVILLE NORTHEAST"/>
    <s v="4100 HAMPTON LAKE WAY "/>
    <n v="4100"/>
    <s v=" "/>
    <s v="HAMPTON LAKE"/>
    <s v="WAY"/>
    <n v="-85.549946298199899"/>
    <n v="38.3000994334"/>
    <d v="2019-01-31T00:00:00"/>
    <s v="LIQ"/>
    <s v="Liquor Store"/>
    <d v="2017-05-03T16:40:09"/>
    <n v="40241"/>
    <x v="1"/>
    <m/>
    <s v="C1"/>
    <s v="LP2"/>
    <s v="Quota Retail Package (12 AM - 2 AM)"/>
    <s v="ACTIVE"/>
    <d v="2017-05-03T16:40:09"/>
    <s v="Codes and Regulations"/>
    <n v="1267376"/>
    <n v="293998"/>
    <x v="13"/>
  </r>
  <r>
    <n v="2899"/>
    <s v="ABC915390"/>
    <s v="Alcoholic Beverage Annual"/>
    <s v="HAMPTON INN LOUISVILLE NORTHEAST"/>
    <s v="4100 HAMPTON LAKE WAY "/>
    <n v="4100"/>
    <s v=" "/>
    <s v="HAMPTON LAKE"/>
    <s v="WAY"/>
    <n v="-85.549946298199899"/>
    <n v="38.3000994334"/>
    <d v="2019-01-31T00:00:00"/>
    <s v="LIQ"/>
    <s v="Liquor Store"/>
    <d v="2017-05-03T16:40:09"/>
    <n v="40241"/>
    <x v="1"/>
    <m/>
    <s v="C1"/>
    <s v="MBP2"/>
    <s v="NQ Retail Malt Beverage Package (12 am till 2 am)"/>
    <s v="ACTIVE"/>
    <d v="2017-05-03T16:40:09"/>
    <s v="Codes and Regulations"/>
    <n v="1267376"/>
    <n v="293998"/>
    <x v="13"/>
  </r>
  <r>
    <n v="2900"/>
    <s v="ABC915728"/>
    <s v="Alcoholic Beverage Annual"/>
    <s v="DIAMOND STATION"/>
    <s v="2280 BARDSTOWN RD "/>
    <n v="2280"/>
    <s v=" "/>
    <s v="BARDSTOWN"/>
    <s v="RD"/>
    <n v="-85.691525366700006"/>
    <n v="38.223993889299898"/>
    <d v="2019-01-31T00:00:00"/>
    <s v="BAR"/>
    <s v="Bar"/>
    <d v="2017-04-27T15:02:50"/>
    <n v="40205"/>
    <x v="9"/>
    <s v="BELKNAP"/>
    <s v="(C2)"/>
    <s v="SD"/>
    <s v="Sunday Drink"/>
    <s v="ACTIVE"/>
    <d v="2017-04-27T15:02:50"/>
    <s v="Codes and Regulations"/>
    <n v="1226317"/>
    <n v="266891"/>
    <x v="13"/>
  </r>
  <r>
    <n v="2901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SD"/>
    <s v="Sunday Drink"/>
    <s v="ACTIVE"/>
    <m/>
    <s v="Codes and Regulations"/>
    <n v="1209458"/>
    <n v="277692"/>
    <x v="5"/>
  </r>
  <r>
    <n v="2902"/>
    <s v="ABC915891"/>
    <s v="Alcoholic Beverage Annual"/>
    <s v="OLD LOUISVILLE PIZZA CO."/>
    <s v="1201 S 1ST ST 1"/>
    <n v="1201"/>
    <s v="S"/>
    <s v="1ST"/>
    <s v="ST"/>
    <n v="-85.7552110873999"/>
    <n v="38.2344255934999"/>
    <d v="2018-10-31T00:00:00"/>
    <s v="RST"/>
    <s v="Restaurant / Cafe"/>
    <d v="2017-05-16T15:29:30"/>
    <n v="40203"/>
    <x v="10"/>
    <s v="OLD LOUISVILLE"/>
    <s v="TNZD"/>
    <s v="MBRD"/>
    <s v="NQ4 Retail Malt Beverage Drink"/>
    <s v="ACTIVE"/>
    <d v="2017-05-16T15:29:30"/>
    <s v="Codes and Regulations"/>
    <n v="1208086"/>
    <n v="270982"/>
    <x v="13"/>
  </r>
  <r>
    <n v="2903"/>
    <n v="4121"/>
    <s v="Alcoholic Beverage Annual"/>
    <s v="CLUB CEDAR &amp; RESTAURANT"/>
    <s v="416 S 26TH ST "/>
    <n v="416"/>
    <s v="S"/>
    <s v="26TH"/>
    <s v="ST"/>
    <n v="-85.794305236"/>
    <n v="38.2564849384"/>
    <d v="2019-03-31T00:00:00"/>
    <s v="BAR"/>
    <s v="Bar"/>
    <d v="2004-10-15T12:38:00"/>
    <n v="40212"/>
    <x v="8"/>
    <s v="RUSSELL"/>
    <s v="C1"/>
    <s v="MBRD4"/>
    <s v="NQ4 Retail Malt Beverage Drink (12 am till 4 am)"/>
    <s v="ACTIVE"/>
    <m/>
    <s v="Codes and Regulations"/>
    <n v="1196993"/>
    <n v="279200"/>
    <x v="0"/>
  </r>
  <r>
    <n v="2904"/>
    <s v="ABC916908"/>
    <s v="Alcoholic Beverage Annual"/>
    <s v="SHOP &amp; GO"/>
    <s v="3901 TAYLOR BLVD "/>
    <n v="3901"/>
    <s v=" "/>
    <s v="TAYLOR"/>
    <s v="BLVD"/>
    <n v="-85.782968962300004"/>
    <n v="38.187394939299899"/>
    <d v="2019-02-28T00:00:00"/>
    <s v="GRO"/>
    <s v="Grocery / Food Mart"/>
    <d v="2017-05-09T08:41:58"/>
    <n v="40215"/>
    <x v="2"/>
    <s v="BEECHMONT"/>
    <s v="C1"/>
    <s v="MBP"/>
    <s v="NQ Retail Malt Beverage Package"/>
    <s v="ACTIVE"/>
    <d v="2017-05-09T08:41:58"/>
    <s v="Codes and Regulations"/>
    <n v="1199829"/>
    <n v="253989"/>
    <x v="13"/>
  </r>
  <r>
    <n v="2905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MBCO"/>
    <s v="NQ Retail Malt Beverage Combo (Package and Drink)"/>
    <s v="ACTIVE"/>
    <d v="2017-08-17T15:36:12"/>
    <s v="Codes and Regulations"/>
    <n v="1215352"/>
    <n v="275472"/>
    <x v="13"/>
  </r>
  <r>
    <n v="2906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MCBW"/>
    <s v="Microbrewery"/>
    <s v="ACTIVE"/>
    <d v="2017-08-17T15:36:12"/>
    <s v="Codes and Regulations"/>
    <n v="1215352"/>
    <n v="275472"/>
    <x v="13"/>
  </r>
  <r>
    <n v="2907"/>
    <s v="ABC917221"/>
    <s v="Alcoholic Beverage Annual"/>
    <s v="DONGAR FOOD MART &amp; DELI"/>
    <s v="5600 NATIONAL TPKE "/>
    <n v="5600"/>
    <s v=" "/>
    <s v="NATIONAL"/>
    <s v="TPKE"/>
    <n v="-85.7617756912"/>
    <n v="38.149320758000002"/>
    <d v="2019-02-28T00:00:00"/>
    <s v="GRO"/>
    <s v="Grocery / Food Mart"/>
    <d v="2017-06-21T08:57:45"/>
    <n v="40214"/>
    <x v="16"/>
    <m/>
    <s v="C1"/>
    <s v="MBP"/>
    <s v="NQ Retail Malt Beverage Package"/>
    <s v="ACTIVE"/>
    <d v="2017-06-21T08:57:45"/>
    <s v="Codes and Regulations"/>
    <n v="1205692"/>
    <n v="240025"/>
    <x v="13"/>
  </r>
  <r>
    <n v="2908"/>
    <s v="ABC917088"/>
    <s v="Alcoholic Beverage Annual"/>
    <s v="QUILLS COFFEE"/>
    <s v="802 E MAIN ST "/>
    <n v="802"/>
    <s v="E"/>
    <s v="MAIN"/>
    <s v="ST"/>
    <n v="-85.737537102100006"/>
    <n v="38.254332549200001"/>
    <d v="2018-09-30T00:00:00"/>
    <s v="RST"/>
    <s v="Restaurant / Cafe"/>
    <d v="2017-05-26T09:52:59"/>
    <n v="40206"/>
    <x v="3"/>
    <s v="REMAINDER OF CITY"/>
    <s v="EZ1"/>
    <s v="LD"/>
    <s v="Quota Retail Drink"/>
    <s v="ACTIVE"/>
    <d v="2017-05-26T09:52:00"/>
    <s v="Codes and Regulations"/>
    <n v="1213279"/>
    <n v="278148"/>
    <x v="13"/>
  </r>
  <r>
    <n v="2909"/>
    <s v="ABC917313"/>
    <s v="Alcoholic Beverage Annual"/>
    <s v="BOWMAN FIELD LIQUORS"/>
    <s v="2800 TAYLORSVILLE RD "/>
    <n v="2800"/>
    <s v=" "/>
    <s v="TAYLORSVILLE"/>
    <s v="RD"/>
    <n v="-85.6681483399"/>
    <n v="38.222591194899898"/>
    <d v="2019-01-31T00:00:00"/>
    <s v="LIQ"/>
    <s v="Liquor Store"/>
    <d v="2017-06-06T12:35:57"/>
    <n v="40205"/>
    <x v="9"/>
    <s v="HAWTHORNE"/>
    <s v="C1"/>
    <s v="LP"/>
    <s v="Quota Retail Package"/>
    <s v="ACTIVE"/>
    <m/>
    <s v="Codes and Regulations"/>
    <n v="1233024"/>
    <n v="266276"/>
    <x v="13"/>
  </r>
  <r>
    <n v="2910"/>
    <n v="13953"/>
    <s v="Alcoholic Beverage Annual"/>
    <s v="BARRET LIQUORS"/>
    <s v="1033 BARRET AVE "/>
    <n v="1033"/>
    <s v=" "/>
    <s v="BARRET"/>
    <s v="AVE"/>
    <n v="-85.727296826200003"/>
    <n v="38.235638967"/>
    <d v="2018-10-31T00:00:00"/>
    <s v="LIQ"/>
    <s v="Liquor Store"/>
    <d v="2005-04-18T15:42:00"/>
    <n v="40204"/>
    <x v="9"/>
    <s v="TYLER PARK"/>
    <s v="C2"/>
    <s v="MBP2"/>
    <s v="NQ Retail Malt Beverage Package (12 am till 2 am)"/>
    <s v="ACTIVE"/>
    <m/>
    <s v="Codes and Regulations"/>
    <n v="1216110"/>
    <n v="271294"/>
    <x v="4"/>
  </r>
  <r>
    <n v="2911"/>
    <n v="17210"/>
    <s v="Alcoholic Beverage Annual"/>
    <s v="BODY SHOP LOUNGE"/>
    <s v="421 W CHESTNUT ST "/>
    <n v="421"/>
    <s v="W"/>
    <s v="CHESTNUT"/>
    <s v="ST"/>
    <n v="-85.758870396899894"/>
    <n v="38.249335131300001"/>
    <d v="2018-11-30T00:00:00"/>
    <s v="BAR"/>
    <s v="Bar"/>
    <d v="2006-11-27T14:32:00"/>
    <n v="40202"/>
    <x v="3"/>
    <s v="CENTRAL BUSINESS DISTRICT"/>
    <s v="(C3)"/>
    <s v="MBRD"/>
    <s v="NQ4 Retail Malt Beverage Drink"/>
    <s v="ACTIVE"/>
    <m/>
    <s v="Codes and Regulations"/>
    <n v="1207124"/>
    <n v="276428"/>
    <x v="14"/>
  </r>
  <r>
    <n v="2912"/>
    <n v="17384"/>
    <s v="Alcoholic Beverage Annual"/>
    <s v="PESTO'S ITALIAN RESTAURANT"/>
    <s v="566 S 5TH ST "/>
    <n v="566"/>
    <s v="S"/>
    <s v="5TH"/>
    <s v="ST"/>
    <n v="-85.759712914100007"/>
    <n v="38.249321496699899"/>
    <d v="2018-11-30T00:00:00"/>
    <s v="RST"/>
    <s v="Restaurant / Cafe"/>
    <d v="2006-11-27T12:21:00"/>
    <n v="40202"/>
    <x v="3"/>
    <s v="CENTRAL BUSINESS DISTRICT"/>
    <s v="(C3)"/>
    <s v="RLD"/>
    <s v="NQ2 Retail Drink (Restaurant)"/>
    <s v="ACTIVE"/>
    <m/>
    <s v="Codes and Regulations"/>
    <n v="1206882"/>
    <n v="276427"/>
    <x v="14"/>
  </r>
  <r>
    <n v="2913"/>
    <n v="19604"/>
    <s v="Alcoholic Beverage Annual"/>
    <s v="THEATRE SQUARE WINE &amp; SPIRITS"/>
    <s v="651 S 4TH ST "/>
    <n v="651"/>
    <s v="S"/>
    <s v="4TH"/>
    <s v="ST"/>
    <n v="-85.757934840900006"/>
    <n v="38.247216028099899"/>
    <d v="2018-11-30T00:00:00"/>
    <s v="LIQ"/>
    <s v="Liquor Store"/>
    <d v="2008-01-17T13:18:00"/>
    <n v="40202"/>
    <x v="3"/>
    <s v="CENTRAL BUSINESS DISTRICT"/>
    <s v="(C3)"/>
    <s v="MBP"/>
    <s v="NQ Retail Malt Beverage Package"/>
    <s v="ACTIVE"/>
    <m/>
    <s v="Codes and Regulations"/>
    <n v="1207380"/>
    <n v="275652"/>
    <x v="5"/>
  </r>
  <r>
    <n v="2914"/>
    <n v="19604"/>
    <s v="Alcoholic Beverage Annual"/>
    <s v="THEATRE SQUARE WINE &amp; SPIRITS"/>
    <s v="651 S 4TH ST "/>
    <n v="651"/>
    <s v="S"/>
    <s v="4TH"/>
    <s v="ST"/>
    <n v="-85.757934840900006"/>
    <n v="38.247216028099899"/>
    <d v="2018-11-30T00:00:00"/>
    <s v="LIQ"/>
    <s v="Liquor Store"/>
    <d v="2008-01-17T13:18:00"/>
    <n v="40202"/>
    <x v="3"/>
    <s v="CENTRAL BUSINESS DISTRICT"/>
    <s v="(C3)"/>
    <s v="MBP2"/>
    <s v="NQ Retail Malt Beverage Package (12 am till 2 am)"/>
    <s v="ACTIVE"/>
    <m/>
    <s v="Codes and Regulations"/>
    <n v="1207380"/>
    <n v="275652"/>
    <x v="5"/>
  </r>
  <r>
    <n v="2915"/>
    <n v="23004"/>
    <s v="Alcoholic Beverage Annual"/>
    <s v="BOOMBOZZ TAP HOUSE"/>
    <s v="1448 BARDSTOWN RD "/>
    <n v="1448"/>
    <s v=" "/>
    <s v="BARDSTOWN"/>
    <s v="RD"/>
    <n v="-85.710127986000003"/>
    <n v="38.231864466399898"/>
    <d v="2018-10-31T00:00:00"/>
    <s v="RST"/>
    <s v="Restaurant / Cafe"/>
    <d v="2009-04-24T12:28:00"/>
    <n v="40204"/>
    <x v="9"/>
    <s v="TYLER PARK"/>
    <s v="(C2)"/>
    <s v="RLD"/>
    <s v="NQ2 Retail Drink (Restaurant)"/>
    <s v="ACTIVE"/>
    <m/>
    <s v="Codes and Regulations"/>
    <n v="1221019"/>
    <n v="269841"/>
    <x v="12"/>
  </r>
  <r>
    <n v="2916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LD2"/>
    <s v="Quota Retail Drink (12 AM - 2 AM)"/>
    <s v="ACTIVE"/>
    <m/>
    <s v="Codes and Regulations"/>
    <n v="1209240"/>
    <n v="277675"/>
    <x v="5"/>
  </r>
  <r>
    <n v="2917"/>
    <n v="23004"/>
    <s v="Alcoholic Beverage Annual"/>
    <s v="BOOMBOZZ TAP HOUSE"/>
    <s v="1448 BARDSTOWN RD "/>
    <n v="1448"/>
    <s v=" "/>
    <s v="BARDSTOWN"/>
    <s v="RD"/>
    <n v="-85.710127986000003"/>
    <n v="38.231864466399898"/>
    <d v="2018-10-31T00:00:00"/>
    <s v="RST"/>
    <s v="Restaurant / Cafe"/>
    <d v="2009-04-24T12:28:00"/>
    <n v="40204"/>
    <x v="9"/>
    <s v="TYLER PARK"/>
    <s v="(C2)"/>
    <s v="SD"/>
    <s v="Sunday Drink"/>
    <s v="ACTIVE"/>
    <m/>
    <s v="Codes and Regulations"/>
    <n v="1221019"/>
    <n v="269841"/>
    <x v="12"/>
  </r>
  <r>
    <n v="2918"/>
    <n v="20440"/>
    <s v="Alcoholic Beverage Annual"/>
    <s v="SPRINGHILL SUITES, LOU DOWNTOW"/>
    <s v="132 E JEFFERSON ST "/>
    <n v="132"/>
    <s v="E"/>
    <s v="JEFFERSON"/>
    <s v="ST"/>
    <n v="-85.750815785399894"/>
    <n v="38.252910329300001"/>
    <d v="2018-11-30T00:00:00"/>
    <s v="HOT"/>
    <s v="Hotels"/>
    <d v="2008-04-08T14:26:57"/>
    <n v="40202"/>
    <x v="3"/>
    <s v="CENTRAL BUSINESS DISTRICT"/>
    <s v="C2"/>
    <s v="MBP2"/>
    <s v="NQ Retail Malt Beverage Package (12 am till 2 am)"/>
    <s v="ACTIVE"/>
    <m/>
    <s v="Codes and Regulations"/>
    <n v="1209458"/>
    <n v="277692"/>
    <x v="5"/>
  </r>
  <r>
    <n v="2919"/>
    <s v="15ABC1124"/>
    <s v="Alcoholic Beverage Annual"/>
    <s v="LIQUOR PALACE 8"/>
    <s v="4002 PRESTON HWY "/>
    <n v="4002"/>
    <s v=" "/>
    <s v="PRESTON"/>
    <s v="HWY"/>
    <n v="-85.729870095400003"/>
    <n v="38.194281753399899"/>
    <d v="2019-02-28T00:00:00"/>
    <s v="LIQ"/>
    <s v="Liquor Store"/>
    <m/>
    <n v="40213"/>
    <x v="19"/>
    <s v="PRESTONIA"/>
    <s v="C1"/>
    <s v="LP"/>
    <s v="Quota Retail Package"/>
    <s v="ACTIVE"/>
    <m/>
    <s v="Codes and Regulations"/>
    <n v="1215129"/>
    <n v="256247"/>
    <x v="11"/>
  </r>
  <r>
    <n v="2920"/>
    <s v="15ABC1134"/>
    <s v="Alcoholic Beverage Annual"/>
    <s v="LE MOO"/>
    <s v="2300 LEXINGTON RD "/>
    <n v="2300"/>
    <s v=" "/>
    <s v="LEXINGTON"/>
    <s v="RD"/>
    <n v="-85.703500029599894"/>
    <n v="38.245157112400001"/>
    <d v="2018-09-30T00:00:00"/>
    <s v="RST"/>
    <s v="Restaurant / Cafe"/>
    <d v="2015-09-09T08:29:57"/>
    <n v="40206"/>
    <x v="9"/>
    <s v="IRISH HILL"/>
    <s v="C2"/>
    <s v="CATE"/>
    <s v="Caterer"/>
    <s v="ACTIVE"/>
    <d v="2015-09-09T08:29:57"/>
    <s v="Codes and Regulations"/>
    <n v="1222999"/>
    <n v="274651"/>
    <x v="1"/>
  </r>
  <r>
    <n v="2921"/>
    <s v="15ABC1159"/>
    <s v="Alcoholic Beverage Annual"/>
    <s v="MIGO"/>
    <s v="2222 DUNDEE RD "/>
    <n v="2222"/>
    <s v=" "/>
    <s v="DUNDEE"/>
    <s v="RD"/>
    <n v="-85.693650272699898"/>
    <n v="38.223706729600003"/>
    <d v="2019-01-31T00:00:00"/>
    <s v="RST"/>
    <s v="Restaurant / Cafe"/>
    <d v="2015-10-13T15:57:57"/>
    <n v="40205"/>
    <x v="9"/>
    <s v="BELKNAP"/>
    <s v="(C2)"/>
    <s v="MBRD"/>
    <s v="NQ4 Retail Malt Beverage Drink"/>
    <s v="ACTIVE"/>
    <d v="2015-10-13T15:57:57"/>
    <s v="Codes and Regulations"/>
    <n v="1225705"/>
    <n v="266796"/>
    <x v="1"/>
  </r>
  <r>
    <n v="2922"/>
    <s v="ABC895064"/>
    <s v="Alcoholic Beverage Annual"/>
    <s v="FORK &amp; BARREL"/>
    <s v="2244 FRANKFORT AVE "/>
    <n v="2244"/>
    <s v=" "/>
    <s v="FRANKFORT"/>
    <s v="AVE"/>
    <n v="-85.704033496600005"/>
    <n v="38.253191779600002"/>
    <d v="2018-09-30T00:00:00"/>
    <s v="RST"/>
    <s v="Restaurant / Cafe"/>
    <d v="2017-03-23T09:07:43"/>
    <n v="40206"/>
    <x v="7"/>
    <s v="CLIFTON"/>
    <s v="C2"/>
    <s v="RLD"/>
    <s v="NQ2 Retail Drink (Restaurant)"/>
    <s v="ACTIVE"/>
    <d v="2017-03-23T09:07:43"/>
    <s v="Codes and Regulations"/>
    <n v="1222892"/>
    <n v="277579"/>
    <x v="13"/>
  </r>
  <r>
    <n v="2923"/>
    <s v="ABC918572"/>
    <s v="Alcoholic Beverage Annual"/>
    <s v="BARBARELLA LOUISVILLE"/>
    <s v="116 E MAIN ST "/>
    <n v="116"/>
    <s v="E"/>
    <s v="MAIN"/>
    <s v="ST"/>
    <n v="-85.7508164187999"/>
    <n v="38.255637465900001"/>
    <d v="2018-11-30T00:00:00"/>
    <s v="BAR"/>
    <s v="Bar"/>
    <d v="2017-08-10T11:30:47"/>
    <n v="40202"/>
    <x v="3"/>
    <s v="CENTRAL BUSINESS DISTRICT"/>
    <s v="(C3)"/>
    <s v="LD"/>
    <s v="Quota Retail Drink"/>
    <s v="ACTIVE"/>
    <d v="2017-08-10T11:30:46"/>
    <s v="Codes and Regulations"/>
    <n v="1209474"/>
    <n v="278685"/>
    <x v="13"/>
  </r>
  <r>
    <n v="2924"/>
    <s v="ABC920096"/>
    <s v="Alcoholic Beverage Annual"/>
    <s v="LIQUOR TOWN"/>
    <s v="5016 MUD LN 101B"/>
    <n v="5016"/>
    <s v=" "/>
    <s v="MUD"/>
    <s v="LN"/>
    <n v="-85.669764213199898"/>
    <n v="38.091499024999898"/>
    <d v="2019-01-31T00:00:00"/>
    <s v="LIQ"/>
    <s v="Liquor Store"/>
    <d v="2017-11-13T10:48:33"/>
    <n v="40229"/>
    <x v="16"/>
    <m/>
    <s v="C2"/>
    <s v="LP"/>
    <s v="Quota Retail Package"/>
    <s v="ACTIVE"/>
    <d v="2017-11-13T10:48:33"/>
    <s v="Codes and Regulations"/>
    <n v="1231824"/>
    <n v="218550"/>
    <x v="13"/>
  </r>
  <r>
    <n v="2925"/>
    <n v="24983"/>
    <s v="Alcoholic Beverage Annual"/>
    <s v="ZORA'S WINE AND LIQUORS"/>
    <s v="105 JOHNSON RD "/>
    <n v="105"/>
    <s v=" "/>
    <s v="JOHNSON"/>
    <s v="RD"/>
    <n v="-85.453196855200005"/>
    <n v="38.233844503500002"/>
    <d v="2019-02-28T00:00:00"/>
    <s v="LIQ"/>
    <s v="Liquor Store"/>
    <d v="2009-12-23T09:07:00"/>
    <n v="40245"/>
    <x v="21"/>
    <m/>
    <s v="C2"/>
    <s v="LP"/>
    <s v="Quota Retail Package"/>
    <s v="ACTIVE"/>
    <m/>
    <s v="Codes and Regulations"/>
    <n v="1294823"/>
    <n v="269495"/>
    <x v="12"/>
  </r>
  <r>
    <n v="2926"/>
    <s v="14ABC1157"/>
    <s v="Alcoholic Beverage Annual"/>
    <s v="FEAST BBQ"/>
    <s v="909 E MARKET ST 100"/>
    <n v="909"/>
    <s v="E"/>
    <s v="MARKET"/>
    <s v="ST"/>
    <n v="-85.735443485600001"/>
    <n v="38.2531205859"/>
    <d v="2018-09-30T00:00:00"/>
    <s v="RST"/>
    <s v="Restaurant / Cafe"/>
    <d v="2014-11-07T16:40:55"/>
    <n v="40206"/>
    <x v="3"/>
    <s v="REMAINDER OF CITY"/>
    <s v="EZ1"/>
    <s v="SBL"/>
    <s v="Supplemental Bar"/>
    <s v="INACTIVE"/>
    <m/>
    <s v="Codes and Regulations"/>
    <n v="1213873"/>
    <n v="277697"/>
    <x v="3"/>
  </r>
  <r>
    <n v="2927"/>
    <n v="6385"/>
    <s v="Alcoholic Beverage Annual"/>
    <s v="BEARNO'S LITTLE SICILY"/>
    <s v="6101 BARDSTOWN RD "/>
    <n v="6101"/>
    <s v=" "/>
    <s v="BARDSTOWN"/>
    <s v="RD"/>
    <n v="-85.590789403599899"/>
    <n v="38.158008458200001"/>
    <d v="2018-10-31T00:00:00"/>
    <s v="RST"/>
    <s v="Restaurant / Cafe"/>
    <d v="2004-10-01T08:48:00"/>
    <n v="40291"/>
    <x v="18"/>
    <m/>
    <s v="C1"/>
    <s v="SWL"/>
    <s v="Sunday Wine License"/>
    <s v="DENIED"/>
    <m/>
    <s v="Codes and Regulations"/>
    <n v="1254903"/>
    <n v="242427"/>
    <x v="0"/>
  </r>
  <r>
    <n v="2928"/>
    <s v="ABC920136"/>
    <s v="Alcoholic Beverage Annual"/>
    <s v="UPTOWN CAFE"/>
    <s v="1624 BARDSTOWN RD "/>
    <n v="1624"/>
    <s v=" "/>
    <s v="BARDSTOWN"/>
    <s v="RD"/>
    <n v="-85.704048527599895"/>
    <n v="38.2301112626999"/>
    <d v="2019-01-31T00:00:00"/>
    <s v="RST"/>
    <s v="Restaurant / Cafe"/>
    <d v="2017-09-29T15:29:40"/>
    <n v="40205"/>
    <x v="9"/>
    <s v="DEER PARK"/>
    <s v="(C2)"/>
    <s v="LD"/>
    <s v="Quota Retail Drink"/>
    <s v="ACTIVE"/>
    <d v="2017-09-29T15:29:00"/>
    <s v="Codes and Regulations"/>
    <n v="1222755"/>
    <n v="269175"/>
    <x v="13"/>
  </r>
  <r>
    <n v="2929"/>
    <s v="ABC920215"/>
    <s v="Alcoholic Beverage Annual"/>
    <s v="EL REY 2"/>
    <s v="8655 PRESTON HWY "/>
    <n v="8655"/>
    <s v=" "/>
    <s v="PRESTON"/>
    <s v="HWY"/>
    <n v="-85.679317019799896"/>
    <n v="38.1277716361"/>
    <d v="2019-02-28T00:00:00"/>
    <s v="GRO"/>
    <s v="Grocery / Food Mart"/>
    <d v="2018-02-21T16:06:58"/>
    <n v="40219"/>
    <x v="0"/>
    <m/>
    <s v="C1"/>
    <s v="MBP"/>
    <s v="NQ Retail Malt Beverage Package"/>
    <s v="ACTIVE"/>
    <m/>
    <s v="Codes and Regulations"/>
    <n v="1229280"/>
    <n v="231800"/>
    <x v="15"/>
  </r>
  <r>
    <n v="2930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MBCO"/>
    <s v="NQ Retail Malt Beverage Combo (Package and Drink)"/>
    <s v="ACTIVE"/>
    <m/>
    <s v="Codes and Regulations"/>
    <n v="1214242"/>
    <n v="258562"/>
    <x v="6"/>
  </r>
  <r>
    <n v="2931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MBP2"/>
    <s v="NQ Retail Malt Beverage Package (12 am till 2 am)"/>
    <s v="ACTIVE"/>
    <m/>
    <s v="Codes and Regulations"/>
    <n v="1214242"/>
    <n v="258562"/>
    <x v="6"/>
  </r>
  <r>
    <n v="2932"/>
    <s v="ABC920294"/>
    <s v="Alcoholic Beverage Annual"/>
    <s v="THE PLANET BAR"/>
    <s v="2232 BARDSTOWN RD "/>
    <n v="2232"/>
    <s v=" "/>
    <s v="BARDSTOWN"/>
    <s v="RD"/>
    <n v="-85.692171057300001"/>
    <n v="38.223900778000001"/>
    <d v="2019-01-31T00:00:00"/>
    <s v="BAR"/>
    <s v="Bar"/>
    <d v="2018-03-14T07:56:59"/>
    <n v="40205"/>
    <x v="9"/>
    <s v="BELKNAP"/>
    <s v="(C2)"/>
    <s v="LD"/>
    <s v="Quota Retail Drink"/>
    <s v="ACTIVE"/>
    <m/>
    <s v="Codes and Regulations"/>
    <n v="1226131"/>
    <n v="266860"/>
    <x v="15"/>
  </r>
  <r>
    <n v="2933"/>
    <s v="ABC920294"/>
    <s v="Alcoholic Beverage Annual"/>
    <s v="THE PLANET BAR"/>
    <s v="2232 BARDSTOWN RD "/>
    <n v="2232"/>
    <s v=" "/>
    <s v="BARDSTOWN"/>
    <s v="RD"/>
    <n v="-85.692171057300001"/>
    <n v="38.223900778000001"/>
    <d v="2019-01-31T00:00:00"/>
    <s v="BAR"/>
    <s v="Bar"/>
    <d v="2018-03-14T07:56:59"/>
    <n v="40205"/>
    <x v="9"/>
    <s v="BELKNAP"/>
    <s v="(C2)"/>
    <s v="LD4"/>
    <s v="Quota Retail Drink (12 AM - 4 AM)"/>
    <s v="ACTIVE"/>
    <m/>
    <s v="Codes and Regulations"/>
    <n v="1226131"/>
    <n v="266860"/>
    <x v="15"/>
  </r>
  <r>
    <n v="2934"/>
    <n v="25360"/>
    <s v="Alcoholic Beverage Annual"/>
    <s v="LIMESTONE YACHT CULB"/>
    <s v="5801 RIVER RD "/>
    <n v="5801"/>
    <s v=" "/>
    <s v="RIVER"/>
    <s v="RD"/>
    <n v="-85.644355746299894"/>
    <n v="38.323195122999898"/>
    <d v="2019-02-28T00:00:00"/>
    <s v="PRI"/>
    <s v="Private Club"/>
    <d v="2010-03-02T08:01:00"/>
    <n v="40059"/>
    <x v="6"/>
    <m/>
    <s v="R4"/>
    <s v="SD"/>
    <s v="Sunday Drink"/>
    <s v="ACTIVE"/>
    <m/>
    <s v="Codes and Regulations"/>
    <n v="1240413"/>
    <n v="302804"/>
    <x v="9"/>
  </r>
  <r>
    <n v="2935"/>
    <s v="ABC920294"/>
    <s v="Alcoholic Beverage Annual"/>
    <s v="THE PLANET BAR"/>
    <s v="2232 BARDSTOWN RD "/>
    <n v="2232"/>
    <s v=" "/>
    <s v="BARDSTOWN"/>
    <s v="RD"/>
    <n v="-85.692171057300001"/>
    <n v="38.223900778000001"/>
    <d v="2019-01-31T00:00:00"/>
    <s v="BAR"/>
    <s v="Bar"/>
    <d v="2018-03-14T07:56:59"/>
    <n v="40205"/>
    <x v="9"/>
    <s v="BELKNAP"/>
    <s v="(C2)"/>
    <s v="MBRD"/>
    <s v="NQ4 Retail Malt Beverage Drink"/>
    <s v="ACTIVE"/>
    <m/>
    <s v="Codes and Regulations"/>
    <n v="1226131"/>
    <n v="266860"/>
    <x v="15"/>
  </r>
  <r>
    <n v="2936"/>
    <s v="ABC920294"/>
    <s v="Alcoholic Beverage Annual"/>
    <s v="THE PLANET BAR"/>
    <s v="2232 BARDSTOWN RD "/>
    <n v="2232"/>
    <s v=" "/>
    <s v="BARDSTOWN"/>
    <s v="RD"/>
    <n v="-85.692171057300001"/>
    <n v="38.223900778000001"/>
    <d v="2019-01-31T00:00:00"/>
    <s v="BAR"/>
    <s v="Bar"/>
    <d v="2018-03-14T07:56:59"/>
    <n v="40205"/>
    <x v="9"/>
    <s v="BELKNAP"/>
    <s v="(C2)"/>
    <s v="SD"/>
    <s v="Sunday Drink"/>
    <s v="ACTIVE"/>
    <m/>
    <s v="Codes and Regulations"/>
    <n v="1226131"/>
    <n v="266860"/>
    <x v="15"/>
  </r>
  <r>
    <n v="2937"/>
    <s v="ABC920372"/>
    <s v="Alcoholic Beverage Annual"/>
    <s v="JJ LIQUOR"/>
    <s v="601 WINKLER AVE "/>
    <n v="601"/>
    <s v=" "/>
    <s v="WINKLER"/>
    <s v="AVE"/>
    <n v="-85.7682193009"/>
    <n v="38.2109211309999"/>
    <d v="2019-05-31T00:00:00"/>
    <s v="LIQ"/>
    <s v="Liquor Store"/>
    <d v="2017-10-24T09:26:01"/>
    <n v="40208"/>
    <x v="10"/>
    <s v="SOUTH LOUISVILLE"/>
    <s v="C1"/>
    <s v="MBP2"/>
    <s v="NQ Retail Malt Beverage Package (12 am till 2 am)"/>
    <s v="ACTIVE"/>
    <m/>
    <s v="Codes and Regulations"/>
    <n v="1204209"/>
    <n v="262485"/>
    <x v="13"/>
  </r>
  <r>
    <n v="2938"/>
    <s v="ABC920394"/>
    <s v="Alcoholic Beverage Annual"/>
    <s v="LA PINATA GROCERY"/>
    <s v="3027 S 4TH ST "/>
    <n v="3027"/>
    <s v="S"/>
    <s v="4TH"/>
    <s v="ST"/>
    <n v="-85.765115826599896"/>
    <n v="38.2054796639"/>
    <d v="2019-05-31T00:00:00"/>
    <s v="GRO"/>
    <s v="Grocery / Food Mart"/>
    <d v="2017-10-23T15:22:35"/>
    <n v="40208"/>
    <x v="2"/>
    <s v="SOUTH LOUISVILLE"/>
    <s v="C2"/>
    <s v="MBP"/>
    <s v="NQ Retail Malt Beverage Package"/>
    <s v="ACTIVE"/>
    <d v="2017-10-23T15:22:35"/>
    <s v="Codes and Regulations"/>
    <n v="1205068"/>
    <n v="260489"/>
    <x v="13"/>
  </r>
  <r>
    <n v="2939"/>
    <n v="5864"/>
    <s v="Alcoholic Beverage Annual"/>
    <s v="FRANKFORT AVENUE BEER DEPOT"/>
    <s v="3204 FRANKFORT AVE "/>
    <n v="3204"/>
    <s v=" "/>
    <s v="FRANKFORT"/>
    <s v="AVE"/>
    <n v="-85.674941827500007"/>
    <n v="38.254083120700002"/>
    <d v="2018-09-30T00:00:00"/>
    <s v="BAR"/>
    <s v="Bar"/>
    <d v="2004-08-25T06:34:00"/>
    <n v="40206"/>
    <x v="7"/>
    <s v="CRESCENT HILL"/>
    <s v="C1"/>
    <s v="RLD2"/>
    <s v="NQ2 Restaurant Liquor Drink (12 am till 2 am)"/>
    <s v="ACTIVE"/>
    <m/>
    <s v="Codes and Regulations"/>
    <n v="1231250"/>
    <n v="277773"/>
    <x v="0"/>
  </r>
  <r>
    <n v="2940"/>
    <n v="18034"/>
    <s v="Alcoholic Beverage Annual"/>
    <s v="LADYFINGERS CATERING"/>
    <s v="12901 OLD HENRY RD "/>
    <n v="12901"/>
    <s v=" "/>
    <s v="OLD HENRY"/>
    <s v="RD"/>
    <n v="-85.513889036500004"/>
    <n v="38.265167108100002"/>
    <d v="2019-01-31T00:00:00"/>
    <s v="RST"/>
    <s v="Restaurant / Cafe"/>
    <d v="2007-04-03T10:57:00"/>
    <n v="40223"/>
    <x v="21"/>
    <m/>
    <s v="PEC"/>
    <s v="SD"/>
    <s v="Sunday Drink"/>
    <s v="ACTIVE"/>
    <m/>
    <s v="Codes and Regulations"/>
    <n v="1277548"/>
    <n v="281134"/>
    <x v="8"/>
  </r>
  <r>
    <n v="2941"/>
    <n v="20522"/>
    <s v="Alcoholic Beverage Annual"/>
    <s v="SPRINGHILL SUITES LOU.AIRPORT"/>
    <s v="820 PHILLIPS LN "/>
    <n v="820"/>
    <s v=" "/>
    <s v="PHILLIPS"/>
    <s v="LN"/>
    <n v="-85.741665186899894"/>
    <n v="38.190618960400002"/>
    <d v="2019-05-31T00:00:00"/>
    <s v="HOT"/>
    <s v="Hotels"/>
    <d v="2008-12-17T08:22:00"/>
    <n v="40209"/>
    <x v="19"/>
    <s v="FAIRGROUNDS"/>
    <s v="C2"/>
    <s v="MBP"/>
    <s v="NQ Retail Malt Beverage Package"/>
    <s v="ACTIVE"/>
    <m/>
    <s v="Codes and Regulations"/>
    <n v="1211718"/>
    <n v="254968"/>
    <x v="5"/>
  </r>
  <r>
    <n v="2942"/>
    <s v="17ABC1003"/>
    <s v="Alcoholic Beverage Annual"/>
    <s v="PRP STOP AND GO"/>
    <s v="8105 TERRY RD "/>
    <n v="8105"/>
    <s v=" "/>
    <s v="TERRY"/>
    <s v="RD"/>
    <n v="-85.872992806200003"/>
    <n v="38.136117884100003"/>
    <d v="2018-09-30T00:00:00"/>
    <s v="GRO"/>
    <s v="Grocery / Food Mart"/>
    <d v="2017-04-10T09:19:43"/>
    <n v="40258"/>
    <x v="12"/>
    <m/>
    <s v="C2"/>
    <s v="MBP"/>
    <s v="NQ Retail Malt Beverage Package"/>
    <s v="ACTIVE"/>
    <d v="2017-04-10T09:19:42"/>
    <s v="Codes and Regulations"/>
    <n v="1173629"/>
    <n v="235762"/>
    <x v="13"/>
  </r>
  <r>
    <n v="2943"/>
    <n v="20522"/>
    <s v="Alcoholic Beverage Annual"/>
    <s v="SPRINGHILL SUITES LOU.AIRPORT"/>
    <s v="820 PHILLIPS LN "/>
    <n v="820"/>
    <s v=" "/>
    <s v="PHILLIPS"/>
    <s v="LN"/>
    <n v="-85.741665186899894"/>
    <n v="38.190618960400002"/>
    <d v="2019-05-31T00:00:00"/>
    <s v="HOT"/>
    <s v="Hotels"/>
    <d v="2008-12-17T08:22:00"/>
    <n v="40209"/>
    <x v="19"/>
    <s v="FAIRGROUNDS"/>
    <s v="C2"/>
    <s v="LP"/>
    <s v="Quota Retail Package"/>
    <s v="ACTIVE"/>
    <m/>
    <s v="Codes and Regulations"/>
    <n v="1211718"/>
    <n v="254968"/>
    <x v="5"/>
  </r>
  <r>
    <n v="2944"/>
    <n v="20528"/>
    <s v="Alcoholic Beverage Annual"/>
    <s v="RESIDENCE INN LOU.AIRPORT"/>
    <s v="700 PHILLIPS LN "/>
    <n v="700"/>
    <s v=" "/>
    <s v="PHILLIPS"/>
    <s v="LN"/>
    <n v="-85.744385990599895"/>
    <n v="38.1902600758999"/>
    <d v="2019-05-31T00:00:00"/>
    <s v="HOT"/>
    <s v="Hotels"/>
    <d v="2008-12-17T08:30:00"/>
    <n v="40209"/>
    <x v="19"/>
    <s v="FAIRGROUNDS"/>
    <s v="C2"/>
    <s v="LP"/>
    <s v="Quota Retail Package"/>
    <s v="ACTIVE"/>
    <m/>
    <s v="Codes and Regulations"/>
    <n v="1210934"/>
    <n v="254850"/>
    <x v="5"/>
  </r>
  <r>
    <n v="2945"/>
    <s v="16ABC1038"/>
    <s v="Alcoholic Beverage Annual"/>
    <s v="ST ANDREWS LIQUOR"/>
    <s v="7835 ST ANDREWS CHURCH RD "/>
    <n v="7835"/>
    <s v=" "/>
    <s v="ST ANDREWS CHURCH"/>
    <s v="RD"/>
    <n v="-85.821731365999895"/>
    <n v="38.1503105902"/>
    <d v="2019-02-28T00:00:00"/>
    <s v="LIQ"/>
    <s v="Liquor Store"/>
    <d v="2016-03-21T09:37:08"/>
    <n v="40214"/>
    <x v="14"/>
    <m/>
    <s v="C1"/>
    <s v="MBP2"/>
    <s v="NQ Retail Malt Beverage Package (12 am till 2 am)"/>
    <s v="ACTIVE"/>
    <m/>
    <s v="Codes and Regulations"/>
    <n v="1188459"/>
    <n v="240674"/>
    <x v="6"/>
  </r>
  <r>
    <n v="2946"/>
    <s v="16ABC1038"/>
    <s v="Alcoholic Beverage Annual"/>
    <s v="ST ANDREWS LIQUOR"/>
    <s v="7835 ST ANDREWS CHURCH RD "/>
    <n v="7835"/>
    <s v=" "/>
    <s v="ST ANDREWS CHURCH"/>
    <s v="RD"/>
    <n v="-85.821731365999895"/>
    <n v="38.1503105902"/>
    <d v="2019-02-28T00:00:00"/>
    <s v="LIQ"/>
    <s v="Liquor Store"/>
    <d v="2016-03-21T09:37:08"/>
    <n v="40214"/>
    <x v="14"/>
    <m/>
    <s v="C1"/>
    <s v="LP2"/>
    <s v="Quota Retail Package (12 AM - 2 AM)"/>
    <s v="ACTIVE"/>
    <m/>
    <s v="Codes and Regulations"/>
    <n v="1188459"/>
    <n v="240674"/>
    <x v="6"/>
  </r>
  <r>
    <n v="2947"/>
    <s v="16ABC1036"/>
    <s v="Alcoholic Beverage Annual"/>
    <s v="OLD LOUISVILLE BREWHOUSE LLC"/>
    <s v="625 W MAGNOLIA AVE "/>
    <n v="625"/>
    <s v="W"/>
    <s v="MAGNOLIA"/>
    <s v="AVE"/>
    <n v="-85.765785285099895"/>
    <n v="38.2297325519"/>
    <d v="2019-05-31T11:52:00"/>
    <s v="MAN"/>
    <s v="Manufacturer"/>
    <d v="2016-04-18T08:23:20"/>
    <n v="40208"/>
    <x v="10"/>
    <s v="OLD LOUISVILLE"/>
    <s v="M2"/>
    <s v="MBCO"/>
    <s v="NQ Retail Malt Beverage Combo (Package and Drink)"/>
    <s v="ACTIVE"/>
    <m/>
    <s v="Codes and Regulations"/>
    <n v="1205021"/>
    <n v="269323"/>
    <x v="6"/>
  </r>
  <r>
    <n v="2948"/>
    <s v="16ABC1153"/>
    <s v="Alcoholic Beverage Annual"/>
    <s v="ANGILO'S"/>
    <s v="1725 BERRY BLVD "/>
    <n v="1725"/>
    <s v=" "/>
    <s v="BERRY"/>
    <s v="BLVD"/>
    <n v="-85.794863284599899"/>
    <n v="38.196924651099899"/>
    <d v="2019-02-28T00:00:00"/>
    <s v="RST"/>
    <s v="Restaurant / Cafe"/>
    <d v="2016-11-01T12:53:34"/>
    <n v="40215"/>
    <x v="25"/>
    <s v="TAYLOR BERRY"/>
    <s v="M2"/>
    <s v="MBRD"/>
    <s v="NQ4 Retail Malt Beverage Drink"/>
    <s v="ACTIVE"/>
    <m/>
    <s v="Codes and Regulations"/>
    <n v="1196469"/>
    <n v="257516"/>
    <x v="6"/>
  </r>
  <r>
    <n v="2949"/>
    <s v="16ABC1049"/>
    <s v="Alcoholic Beverage Annual"/>
    <s v="BEARDS AND BEERS"/>
    <s v="514 S 5TH ST 100"/>
    <n v="514"/>
    <s v="S"/>
    <s v="5TH"/>
    <s v="ST"/>
    <n v="-85.759796703600003"/>
    <n v="38.2508391589"/>
    <d v="2018-11-30T00:00:00"/>
    <s v="RET"/>
    <s v="Retail"/>
    <d v="2016-05-31T10:24:05"/>
    <n v="40202"/>
    <x v="3"/>
    <s v="CENTRAL BUSINESS DISTRICT"/>
    <s v="(C3)"/>
    <s v="MBRD"/>
    <s v="NQ4 Retail Malt Beverage Drink"/>
    <s v="ACTIVE"/>
    <m/>
    <s v="Codes and Regulations"/>
    <n v="1206867"/>
    <n v="276980"/>
    <x v="6"/>
  </r>
  <r>
    <n v="2950"/>
    <n v="25955"/>
    <s v="Alcoholic Beverage Annual"/>
    <s v="THE GILLESPIE"/>
    <s v="421 W MARKET ST "/>
    <n v="421"/>
    <s v="W"/>
    <s v="MARKET"/>
    <s v="ST"/>
    <n v="-85.757705384100007"/>
    <n v="38.255622893499897"/>
    <d v="2018-11-30T00:00:00"/>
    <s v="AMU"/>
    <s v="Amusement"/>
    <d v="2010-01-08T11:00:00"/>
    <n v="40202"/>
    <x v="3"/>
    <s v="CENTRAL BUSINESS DISTRICT"/>
    <s v="(C3)"/>
    <s v="CCC"/>
    <s v="NQ1 Retail Drink (Convention Center or Convention Hotel Complex)"/>
    <s v="ACTIVE"/>
    <m/>
    <s v="Codes and Regulations"/>
    <n v="1207496"/>
    <n v="278712"/>
    <x v="9"/>
  </r>
  <r>
    <n v="2951"/>
    <n v="25955"/>
    <s v="Alcoholic Beverage Annual"/>
    <s v="THE GILLESPIE"/>
    <s v="421 W MARKET ST "/>
    <n v="421"/>
    <s v="W"/>
    <s v="MARKET"/>
    <s v="ST"/>
    <n v="-85.757705384100007"/>
    <n v="38.255622893499897"/>
    <d v="2018-11-30T00:00:00"/>
    <s v="AMU"/>
    <s v="Amusement"/>
    <d v="2010-01-08T11:00:00"/>
    <n v="40202"/>
    <x v="3"/>
    <s v="CENTRAL BUSINESS DISTRICT"/>
    <s v="(C3)"/>
    <s v="ESL"/>
    <s v="Extended Hours Supplement"/>
    <s v="ACTIVE"/>
    <m/>
    <s v="Codes and Regulations"/>
    <n v="1207496"/>
    <n v="278712"/>
    <x v="9"/>
  </r>
  <r>
    <n v="2952"/>
    <s v="17ABC1008"/>
    <s v="Alcoholic Beverage Annual"/>
    <s v="LIQUOR MART"/>
    <s v="7212 PRESTON HWY "/>
    <n v="7212"/>
    <s v=" "/>
    <s v="PRESTON"/>
    <s v="HWY"/>
    <n v="-85.692249723100005"/>
    <n v="38.1471912453"/>
    <d v="2019-02-28T00:00:00"/>
    <s v="LIQ"/>
    <s v="Liquor Store"/>
    <d v="2017-03-03T11:46:03"/>
    <n v="40219"/>
    <x v="19"/>
    <m/>
    <s v="C1"/>
    <s v="MBP"/>
    <s v="NQ Retail Malt Beverage Package"/>
    <s v="ACTIVE"/>
    <d v="2017-03-03T11:46:03"/>
    <s v="Codes and Regulations"/>
    <n v="1225671"/>
    <n v="238929"/>
    <x v="13"/>
  </r>
  <r>
    <n v="2953"/>
    <s v="15ABC1160"/>
    <s v="Alcoholic Beverage Annual"/>
    <s v="TROPICO BAR RESTAURANT"/>
    <s v="8129 PRESTON HWY "/>
    <n v="8129"/>
    <s v=" "/>
    <s v="PRESTON"/>
    <s v="HWY"/>
    <n v="-85.683883824500001"/>
    <n v="38.1343892338"/>
    <d v="2019-02-28T00:00:00"/>
    <s v="BAR"/>
    <s v="Bar"/>
    <d v="2016-01-15T14:10:51"/>
    <n v="40219"/>
    <x v="0"/>
    <m/>
    <s v="C2"/>
    <s v="RLD"/>
    <s v="NQ2 Retail Drink (Restaurant)"/>
    <s v="ACTIVE"/>
    <m/>
    <s v="Codes and Regulations"/>
    <n v="1228004"/>
    <n v="234230"/>
    <x v="6"/>
  </r>
  <r>
    <n v="2954"/>
    <s v="16ABC1128"/>
    <s v="Alcoholic Beverage Annual"/>
    <s v="MIKE LINNIG'S RESTAURANT"/>
    <s v="9308 CANE RUN RD "/>
    <n v="9308"/>
    <s v=" "/>
    <s v="CANE RUN"/>
    <s v="RD"/>
    <n v="-85.897178520300002"/>
    <n v="38.119118621600002"/>
    <d v="2018-09-30T00:00:00"/>
    <s v="RST"/>
    <s v="Restaurant / Cafe"/>
    <d v="2016-09-02T10:38:32"/>
    <n v="40258"/>
    <x v="5"/>
    <m/>
    <s v="C2"/>
    <s v="SD"/>
    <s v="Sunday Drink"/>
    <s v="ACTIVE"/>
    <m/>
    <s v="Codes and Regulations"/>
    <n v="1166563"/>
    <n v="229696"/>
    <x v="6"/>
  </r>
  <r>
    <n v="2955"/>
    <s v="ABC920982"/>
    <s v="Alcoholic Beverage Annual"/>
    <s v="METRO DINER"/>
    <s v="4901 OUTER LOOP 100"/>
    <n v="4901"/>
    <s v=" "/>
    <s v="OUTER"/>
    <s v="LOOP"/>
    <n v="-85.667618053300004"/>
    <n v="38.1397457829"/>
    <d v="2019-02-28T00:00:00"/>
    <s v="RST"/>
    <s v="Restaurant / Cafe"/>
    <d v="2017-10-13T10:34:54"/>
    <n v="40219"/>
    <x v="0"/>
    <m/>
    <s v="C2"/>
    <s v="RLD"/>
    <s v="NQ2 Retail Drink (Restaurant)"/>
    <s v="ACTIVE"/>
    <d v="2017-10-13T10:34:54"/>
    <s v="Codes and Regulations"/>
    <n v="1232712"/>
    <n v="236108"/>
    <x v="13"/>
  </r>
  <r>
    <n v="2956"/>
    <s v="ABC921206"/>
    <s v="Alcoholic Beverage Annual"/>
    <s v="AMICI CAFE"/>
    <s v="316 W ORMSBY AVE "/>
    <n v="316"/>
    <s v="W"/>
    <s v="ORMSBY"/>
    <s v="AVE"/>
    <n v="-85.759798014400005"/>
    <n v="38.232641646300003"/>
    <d v="2018-10-31T00:00:00"/>
    <s v="RST"/>
    <s v="Restaurant / Cafe"/>
    <d v="2017-10-31T07:44:03"/>
    <n v="40203"/>
    <x v="10"/>
    <s v="OLD LOUISVILLE"/>
    <s v="TNZD"/>
    <s v="LD"/>
    <s v="Quota Retail Drink"/>
    <s v="ACTIVE"/>
    <m/>
    <s v="Codes and Regulations"/>
    <n v="1206758"/>
    <n v="270354"/>
    <x v="13"/>
  </r>
  <r>
    <n v="2957"/>
    <s v="ABC921454"/>
    <s v="Alcoholic Beverage Annual"/>
    <s v="RABBIT HOLE DISTILLING"/>
    <s v="711 E JEFFERSON ST "/>
    <n v="711"/>
    <s v="E"/>
    <s v="JEFFERSON"/>
    <s v="ST"/>
    <n v="-85.739674130300003"/>
    <n v="38.252393842499899"/>
    <d v="2018-11-30T00:00:00"/>
    <s v="DST"/>
    <s v="Distributor / Wholesaler"/>
    <d v="2018-05-11T15:58:13"/>
    <n v="40202"/>
    <x v="3"/>
    <s v="PHOENIX HILL"/>
    <s v="EZ1"/>
    <s v="RLD"/>
    <s v="NQ2 Retail Drink (Restaurant)"/>
    <s v="ACTIVE"/>
    <m/>
    <s v="Codes and Regulations"/>
    <n v="1212654"/>
    <n v="277452"/>
    <x v="15"/>
  </r>
  <r>
    <n v="2958"/>
    <s v="ABC921652"/>
    <s v="Alcoholic Beverage Annual"/>
    <s v="ODEON"/>
    <s v="1335 STORY AVE "/>
    <n v="1335"/>
    <s v=" "/>
    <s v="STORY"/>
    <s v="AVE"/>
    <n v="-85.726900291999897"/>
    <n v="38.256895317199898"/>
    <d v="2018-09-30T00:00:00"/>
    <s v="BAR"/>
    <s v="Bar"/>
    <d v="2017-11-07T15:11:32"/>
    <n v="40206"/>
    <x v="3"/>
    <s v="BUTCHERTOWN"/>
    <s v="C3"/>
    <s v="MBRD4"/>
    <s v="NQ4 Retail Malt Beverage Drink (12 am till 4 am)"/>
    <s v="ACTIVE"/>
    <m/>
    <s v="Codes and Regulations"/>
    <n v="1216348"/>
    <n v="279032"/>
    <x v="13"/>
  </r>
  <r>
    <n v="2959"/>
    <s v="ABC921652"/>
    <s v="Alcoholic Beverage Annual"/>
    <s v="ODEON"/>
    <s v="1335 STORY AVE "/>
    <n v="1335"/>
    <s v=" "/>
    <s v="STORY"/>
    <s v="AVE"/>
    <n v="-85.726900291999897"/>
    <n v="38.256895317199898"/>
    <d v="2018-09-30T00:00:00"/>
    <s v="BAR"/>
    <s v="Bar"/>
    <d v="2017-11-07T15:11:32"/>
    <n v="40206"/>
    <x v="3"/>
    <s v="BUTCHERTOWN"/>
    <s v="C3"/>
    <s v="SD"/>
    <s v="Sunday Drink"/>
    <s v="ACTIVE"/>
    <m/>
    <s v="Codes and Regulations"/>
    <n v="1216348"/>
    <n v="279032"/>
    <x v="13"/>
  </r>
  <r>
    <n v="2960"/>
    <s v="ABC921697"/>
    <s v="Alcoholic Beverage Annual"/>
    <s v="TARGET STORE T-1479"/>
    <s v="3600 MALL RD "/>
    <n v="3600"/>
    <s v=" "/>
    <s v="MALL"/>
    <s v="RD"/>
    <n v="-85.671211012399894"/>
    <n v="38.1983421861"/>
    <d v="2018-08-31T00:00:00"/>
    <s v="RET"/>
    <s v="Retail"/>
    <d v="2017-12-06T13:50:12"/>
    <n v="40218"/>
    <x v="22"/>
    <m/>
    <s v="C2"/>
    <s v="LP"/>
    <s v="Quota Retail Package"/>
    <s v="ACTIVE"/>
    <m/>
    <s v="Codes and Regulations"/>
    <n v="1232008"/>
    <n v="257460"/>
    <x v="13"/>
  </r>
  <r>
    <n v="2961"/>
    <s v="ABC921697"/>
    <s v="Alcoholic Beverage Annual"/>
    <s v="TARGET STORE T-1479"/>
    <s v="3600 MALL RD "/>
    <n v="3600"/>
    <s v=" "/>
    <s v="MALL"/>
    <s v="RD"/>
    <n v="-85.671211012399894"/>
    <n v="38.1983421861"/>
    <d v="2018-08-31T00:00:00"/>
    <s v="RET"/>
    <s v="Retail"/>
    <d v="2017-12-06T13:50:12"/>
    <n v="40218"/>
    <x v="22"/>
    <m/>
    <s v="C2"/>
    <s v="MBP"/>
    <s v="NQ Retail Malt Beverage Package"/>
    <s v="ACTIVE"/>
    <m/>
    <s v="Codes and Regulations"/>
    <n v="1232008"/>
    <n v="257460"/>
    <x v="13"/>
  </r>
  <r>
    <n v="2962"/>
    <n v="6218"/>
    <s v="Alcoholic Beverage Annual"/>
    <s v="DAIRY MART #3282"/>
    <s v="2728 W MARKET ST "/>
    <n v="2728"/>
    <s v="W"/>
    <s v="MARKET"/>
    <s v="ST"/>
    <n v="-85.7960988208999"/>
    <n v="38.259421818900002"/>
    <d v="2019-03-31T00:00:00"/>
    <s v="GRO"/>
    <s v="Grocery / Food Mart"/>
    <d v="2004-10-12T10:49:00"/>
    <n v="40212"/>
    <x v="8"/>
    <s v="RUSSELL"/>
    <s v="C1"/>
    <s v="MBP"/>
    <s v="NQ Retail Malt Beverage Package"/>
    <s v="ACTIVE"/>
    <m/>
    <s v="Codes and Regulations"/>
    <n v="1196496"/>
    <n v="280278"/>
    <x v="0"/>
  </r>
  <r>
    <n v="2963"/>
    <s v="ABC921721"/>
    <s v="Alcoholic Beverage Annual"/>
    <s v="TARGET STORE T-1513"/>
    <s v="7311 JEFFERSON BLVD "/>
    <n v="7311"/>
    <s v=" "/>
    <s v="JEFFERSON"/>
    <s v="BLVD"/>
    <n v="-85.673090103800007"/>
    <n v="38.146078150599898"/>
    <d v="2018-08-31T00:00:00"/>
    <s v="RET"/>
    <s v="Retail"/>
    <d v="2017-12-06T13:49:04"/>
    <n v="40219"/>
    <x v="0"/>
    <m/>
    <s v="C2"/>
    <s v="LP"/>
    <s v="Quota Retail Package"/>
    <s v="ACTIVE"/>
    <m/>
    <s v="Codes and Regulations"/>
    <n v="1231174"/>
    <n v="238438"/>
    <x v="13"/>
  </r>
  <r>
    <n v="2964"/>
    <s v="ABC921882"/>
    <s v="Alcoholic Beverage Annual"/>
    <s v="BODEGO MI SUENO"/>
    <s v="3646 MALL RD "/>
    <n v="3646"/>
    <s v=" "/>
    <s v="MALL"/>
    <s v="RD"/>
    <n v="-85.670145180899894"/>
    <n v="38.197583437299897"/>
    <d v="2019-01-31T00:00:00"/>
    <s v="GRO"/>
    <s v="Grocery / Food Mart"/>
    <d v="2017-11-20T15:40:02"/>
    <n v="40218"/>
    <x v="22"/>
    <m/>
    <s v="C2"/>
    <s v="MBP"/>
    <s v="NQ Retail Malt Beverage Package"/>
    <s v="ACTIVE"/>
    <d v="2017-11-20T15:40:02"/>
    <s v="Codes and Regulations"/>
    <n v="1232310"/>
    <n v="257179"/>
    <x v="13"/>
  </r>
  <r>
    <n v="2965"/>
    <s v="ABC917375"/>
    <s v="Alcoholic Beverage Annual"/>
    <s v="ART SANCTUARY"/>
    <s v="1433 S SHELBY ST "/>
    <n v="1433"/>
    <s v="S"/>
    <s v="SHELBY"/>
    <s v="ST"/>
    <n v="-85.741433694700007"/>
    <n v="38.2263138373999"/>
    <d v="2019-01-31T00:00:00"/>
    <s v="AMU"/>
    <s v="Amusement"/>
    <d v="2017-06-19T09:44:48"/>
    <n v="40217"/>
    <x v="22"/>
    <s v="SCHNITZELBURG"/>
    <s v="CM"/>
    <s v="SD"/>
    <s v="Sunday Drink"/>
    <s v="ACTIVE"/>
    <m/>
    <s v="Codes and Regulations"/>
    <n v="1211995"/>
    <n v="267964"/>
    <x v="13"/>
  </r>
  <r>
    <n v="2966"/>
    <s v="ABC921927"/>
    <s v="Alcoholic Beverage Annual"/>
    <s v="FORT KNOCKERS MESS HALL"/>
    <s v="5501 VALLEY STATION RD "/>
    <n v="5501"/>
    <s v=" "/>
    <s v="VALLEY STATION"/>
    <s v="RD"/>
    <n v="-85.865113478599895"/>
    <n v="38.107469125400002"/>
    <d v="2018-09-30T00:00:00"/>
    <s v="RST"/>
    <s v="Restaurant / Cafe"/>
    <d v="2018-02-28T08:11:30"/>
    <n v="40272"/>
    <x v="14"/>
    <m/>
    <s v="C2"/>
    <s v="RLD"/>
    <s v="NQ2 Retail Drink (Restaurant)"/>
    <s v="ACTIVE"/>
    <d v="2018-02-28T08:11:30"/>
    <s v="Codes and Regulations"/>
    <n v="1175712"/>
    <n v="225291"/>
    <x v="15"/>
  </r>
  <r>
    <n v="2967"/>
    <s v="ABC921927"/>
    <s v="Alcoholic Beverage Annual"/>
    <s v="FORT KNOCKERS MESS HALL"/>
    <s v="5501 VALLEY STATION RD "/>
    <n v="5501"/>
    <s v=" "/>
    <s v="VALLEY STATION"/>
    <s v="RD"/>
    <n v="-85.865113478599895"/>
    <n v="38.107469125400002"/>
    <d v="2018-09-30T00:00:00"/>
    <s v="RST"/>
    <s v="Restaurant / Cafe"/>
    <d v="2018-02-28T08:11:30"/>
    <n v="40272"/>
    <x v="14"/>
    <m/>
    <s v="C2"/>
    <s v="SD"/>
    <s v="Sunday Drink"/>
    <s v="ACTIVE"/>
    <d v="2018-02-28T08:11:30"/>
    <s v="Codes and Regulations"/>
    <n v="1175712"/>
    <n v="225291"/>
    <x v="15"/>
  </r>
  <r>
    <n v="2968"/>
    <s v="ABC921927"/>
    <s v="Alcoholic Beverage Annual"/>
    <s v="FORT KNOCKERS MESS HALL"/>
    <s v="5501 VALLEY STATION RD "/>
    <n v="5501"/>
    <s v=" "/>
    <s v="VALLEY STATION"/>
    <s v="RD"/>
    <n v="-85.865113478599895"/>
    <n v="38.107469125400002"/>
    <d v="2018-09-30T00:00:00"/>
    <s v="RST"/>
    <s v="Restaurant / Cafe"/>
    <d v="2018-02-28T08:11:30"/>
    <n v="40272"/>
    <x v="14"/>
    <m/>
    <s v="C2"/>
    <s v="RLD2"/>
    <s v="NQ2 Restaurant Liquor Drink (12 am till 2 am)"/>
    <s v="ACTIVE"/>
    <d v="2018-02-28T08:11:30"/>
    <s v="Codes and Regulations"/>
    <n v="1175712"/>
    <n v="225291"/>
    <x v="15"/>
  </r>
  <r>
    <n v="2969"/>
    <n v="18855"/>
    <s v="Alcoholic Beverage Annual"/>
    <s v="CARDINAL SPIRITS # 3610"/>
    <s v="7100 RAGGARD RD "/>
    <n v="7100"/>
    <s v=" "/>
    <s v="RAGGARD"/>
    <s v="RD"/>
    <n v="-85.8703415957999"/>
    <n v="38.171485150099898"/>
    <d v="2018-08-31T00:00:00"/>
    <s v="LIQ"/>
    <s v="Liquor Store"/>
    <d v="2008-03-04T13:28:00"/>
    <n v="40216"/>
    <x v="23"/>
    <m/>
    <s v="C2"/>
    <s v="LP"/>
    <s v="Quota Retail Package"/>
    <s v="ACTIVE"/>
    <m/>
    <s v="Codes and Regulations"/>
    <n v="1174618"/>
    <n v="248626"/>
    <x v="5"/>
  </r>
  <r>
    <n v="2970"/>
    <n v="5462"/>
    <s v="Alcoholic Beverage Annual"/>
    <s v="SPEEDWAY #9645"/>
    <s v="7400 3RD STREET RD "/>
    <n v="7400"/>
    <s v=" "/>
    <s v="3RD STREET"/>
    <s v="RD"/>
    <n v="-85.775991853700006"/>
    <n v="38.1459415397999"/>
    <d v="2018-08-31T00:00:00"/>
    <s v="GRO"/>
    <s v="Grocery / Food Mart"/>
    <d v="2004-07-30T10:07:00"/>
    <n v="40214"/>
    <x v="14"/>
    <s v="AUBURNDALE"/>
    <s v="C2"/>
    <s v="MBP"/>
    <s v="NQ Retail Malt Beverage Package"/>
    <s v="ACTIVE"/>
    <m/>
    <s v="Codes and Regulations"/>
    <n v="1201584"/>
    <n v="238862"/>
    <x v="0"/>
  </r>
  <r>
    <n v="2971"/>
    <n v="5465"/>
    <s v="Alcoholic Beverage Annual"/>
    <s v="SPEEDWAY #9358"/>
    <s v="5400 ANTLE DR "/>
    <n v="5400"/>
    <s v=" "/>
    <s v="ANTLE"/>
    <s v="DR"/>
    <n v="-85.666566081499894"/>
    <n v="38.087157490499898"/>
    <d v="2018-08-31T00:00:00"/>
    <s v="GRO"/>
    <s v="Grocery / Food Mart"/>
    <d v="2004-07-30T10:16:00"/>
    <n v="40229"/>
    <x v="16"/>
    <m/>
    <s v="C1"/>
    <s v="MBP"/>
    <s v="NQ Retail Malt Beverage Package"/>
    <s v="ACTIVE"/>
    <m/>
    <s v="Codes and Regulations"/>
    <n v="1232720"/>
    <n v="216955"/>
    <x v="0"/>
  </r>
  <r>
    <n v="2972"/>
    <n v="5465"/>
    <s v="Alcoholic Beverage Annual"/>
    <s v="SPEEDWAY #9358"/>
    <s v="5400 ANTLE DR "/>
    <n v="5400"/>
    <s v=" "/>
    <s v="ANTLE"/>
    <s v="DR"/>
    <n v="-85.666566081499894"/>
    <n v="38.087157490499898"/>
    <d v="2018-08-31T00:00:00"/>
    <s v="GRO"/>
    <s v="Grocery / Food Mart"/>
    <d v="2004-07-30T10:16:00"/>
    <n v="40229"/>
    <x v="16"/>
    <m/>
    <s v="C1"/>
    <s v="MBP2"/>
    <s v="NQ Retail Malt Beverage Package (12 am till 2 am)"/>
    <s v="ACTIVE"/>
    <m/>
    <s v="Codes and Regulations"/>
    <n v="1232720"/>
    <n v="216955"/>
    <x v="0"/>
  </r>
  <r>
    <n v="2973"/>
    <n v="18924"/>
    <s v="Alcoholic Beverage Annual"/>
    <s v="BC ROOSTERS"/>
    <s v="7405 PRESTON HWY "/>
    <n v="7405"/>
    <s v=" "/>
    <s v="PRESTON"/>
    <s v="HWY"/>
    <n v="-85.689186435500005"/>
    <n v="38.144232801800001"/>
    <d v="2019-02-28T00:00:00"/>
    <s v="RST"/>
    <s v="Restaurant / Cafe"/>
    <d v="2007-07-26T14:41:00"/>
    <n v="40219"/>
    <x v="0"/>
    <m/>
    <s v="C2"/>
    <s v="RLD"/>
    <s v="NQ2 Retail Drink (Restaurant)"/>
    <s v="ACTIVE"/>
    <m/>
    <s v="Codes and Regulations"/>
    <n v="1226535"/>
    <n v="237838"/>
    <x v="8"/>
  </r>
  <r>
    <n v="2974"/>
    <n v="18924"/>
    <s v="Alcoholic Beverage Annual"/>
    <s v="BC ROOSTERS"/>
    <s v="7405 PRESTON HWY "/>
    <n v="7405"/>
    <s v=" "/>
    <s v="PRESTON"/>
    <s v="HWY"/>
    <n v="-85.689186435500005"/>
    <n v="38.144232801800001"/>
    <d v="2019-02-28T00:00:00"/>
    <s v="RST"/>
    <s v="Restaurant / Cafe"/>
    <d v="2007-07-26T14:41:00"/>
    <n v="40219"/>
    <x v="0"/>
    <m/>
    <s v="C2"/>
    <s v="SBL"/>
    <s v="Supplemental Bar"/>
    <s v="ACTIVE"/>
    <m/>
    <s v="Codes and Regulations"/>
    <n v="1226535"/>
    <n v="237838"/>
    <x v="8"/>
  </r>
  <r>
    <n v="2975"/>
    <n v="18924"/>
    <s v="Alcoholic Beverage Annual"/>
    <s v="BC ROOSTERS"/>
    <s v="7405 PRESTON HWY "/>
    <n v="7405"/>
    <s v=" "/>
    <s v="PRESTON"/>
    <s v="HWY"/>
    <n v="-85.689186435500005"/>
    <n v="38.144232801800001"/>
    <d v="2019-02-28T00:00:00"/>
    <s v="RST"/>
    <s v="Restaurant / Cafe"/>
    <d v="2007-07-26T14:41:00"/>
    <n v="40219"/>
    <x v="0"/>
    <m/>
    <s v="C2"/>
    <s v="SD"/>
    <s v="Sunday Drink"/>
    <s v="ACTIVE"/>
    <m/>
    <s v="Codes and Regulations"/>
    <n v="1226535"/>
    <n v="237838"/>
    <x v="8"/>
  </r>
  <r>
    <n v="2976"/>
    <n v="5466"/>
    <s v="Alcoholic Beverage Annual"/>
    <s v="SPEEDWAY #9612"/>
    <s v="1101 BARDSTOWN RD "/>
    <n v="1101"/>
    <s v=" "/>
    <s v="BARDSTOWN"/>
    <s v="RD"/>
    <n v="-85.720220796299898"/>
    <n v="38.2387025843"/>
    <d v="2018-08-31T00:00:00"/>
    <s v="GRO"/>
    <s v="Grocery / Food Mart"/>
    <d v="2004-07-30T10:18:00"/>
    <n v="40204"/>
    <x v="9"/>
    <s v="CHEROKEE TRIANGLE"/>
    <s v="(C2)"/>
    <s v="MBP"/>
    <s v="NQ Retail Malt Beverage Package"/>
    <s v="ACTIVE"/>
    <m/>
    <s v="Codes and Regulations"/>
    <n v="1218160"/>
    <n v="272377"/>
    <x v="0"/>
  </r>
  <r>
    <n v="2977"/>
    <n v="5470"/>
    <s v="Alcoholic Beverage Annual"/>
    <s v="SPEEDWAY #9514"/>
    <s v="2965 BRECKENRIDGE LN "/>
    <n v="2965"/>
    <s v=" "/>
    <s v="BRECKENRIDGE"/>
    <s v="LN"/>
    <n v="-85.628337182899898"/>
    <n v="38.218789236100001"/>
    <d v="2018-08-31T00:00:00"/>
    <s v="GRO"/>
    <s v="Grocery / Food Mart"/>
    <d v="2004-07-30T10:29:00"/>
    <n v="40220"/>
    <x v="15"/>
    <s v="HIKES POINT"/>
    <s v="C1"/>
    <s v="MBP"/>
    <s v="NQ Retail Malt Beverage Package"/>
    <s v="ACTIVE"/>
    <m/>
    <s v="Codes and Regulations"/>
    <n v="1244439"/>
    <n v="264718"/>
    <x v="0"/>
  </r>
  <r>
    <n v="2978"/>
    <n v="5473"/>
    <s v="Alcoholic Beverage Annual"/>
    <s v="SPEEDWAY #8132"/>
    <s v="2300 BROWNSBORO RD "/>
    <n v="2300"/>
    <s v=" "/>
    <s v="BROWNSBORO"/>
    <s v="RD"/>
    <n v="-85.703220400500001"/>
    <n v="38.258159054099899"/>
    <d v="2018-08-31T00:00:00"/>
    <s v="GRO"/>
    <s v="Grocery / Food Mart"/>
    <d v="2004-07-30T10:36:00"/>
    <n v="40206"/>
    <x v="7"/>
    <s v="CLIFTON"/>
    <s v="C1"/>
    <s v="MBP2"/>
    <s v="NQ Retail Malt Beverage Package (12 am till 2 am)"/>
    <s v="ACTIVE"/>
    <m/>
    <s v="Codes and Regulations"/>
    <n v="1223154"/>
    <n v="279384"/>
    <x v="0"/>
  </r>
  <r>
    <n v="2979"/>
    <n v="5476"/>
    <s v="Alcoholic Beverage Annual"/>
    <s v="SPEEDWAY #9714"/>
    <s v="4340 CANE RUN RD "/>
    <n v="4340"/>
    <s v=" "/>
    <s v="CANE RUN"/>
    <s v="RD"/>
    <n v="-85.839010028100006"/>
    <n v="38.198551011699898"/>
    <d v="2018-08-31T00:00:00"/>
    <s v="GRO"/>
    <s v="Grocery / Food Mart"/>
    <d v="2004-07-30T10:43:00"/>
    <n v="40216"/>
    <x v="23"/>
    <m/>
    <s v="C1"/>
    <s v="MBP2"/>
    <s v="NQ Retail Malt Beverage Package (12 am till 2 am)"/>
    <s v="ACTIVE"/>
    <m/>
    <s v="Codes and Regulations"/>
    <n v="1183794"/>
    <n v="258324"/>
    <x v="0"/>
  </r>
  <r>
    <n v="2980"/>
    <n v="5477"/>
    <s v="Alcoholic Beverage Annual"/>
    <s v="CIRCLE K #3224"/>
    <s v="1255 W ASHLAND AVE "/>
    <n v="1255"/>
    <s v="W"/>
    <s v="ASHLAND"/>
    <s v="AVE"/>
    <n v="-85.783316495199898"/>
    <n v="38.187044326299898"/>
    <d v="2018-08-31T00:00:00"/>
    <s v="GRO"/>
    <s v="Grocery / Food Mart"/>
    <d v="2004-07-30T10:45:00"/>
    <n v="40215"/>
    <x v="2"/>
    <s v="BEECHMONT"/>
    <s v="C1"/>
    <s v="MBP"/>
    <s v="NQ Retail Malt Beverage Package"/>
    <s v="ACTIVE"/>
    <m/>
    <s v="Codes and Regulations"/>
    <n v="1199727"/>
    <n v="253863"/>
    <x v="0"/>
  </r>
  <r>
    <n v="2981"/>
    <n v="20597"/>
    <s v="Alcoholic Beverage Annual"/>
    <s v="HILTON GARDEN INN"/>
    <s v="9850 PARK PLAZA AVE "/>
    <n v="9850"/>
    <s v=" "/>
    <s v="PARK PLAZA"/>
    <s v="AVE"/>
    <n v="-85.576409188200003"/>
    <n v="38.3104796071"/>
    <d v="2019-01-31T00:00:00"/>
    <s v="RST"/>
    <s v="Restaurant / Cafe"/>
    <d v="2008-07-23T14:50:00"/>
    <n v="40241"/>
    <x v="6"/>
    <m/>
    <s v="OTF"/>
    <s v="SD"/>
    <s v="Sunday Drink"/>
    <s v="ACTIVE"/>
    <m/>
    <s v="Codes and Regulations"/>
    <n v="1259837"/>
    <n v="297886"/>
    <x v="5"/>
  </r>
  <r>
    <n v="2982"/>
    <n v="20597"/>
    <s v="Alcoholic Beverage Annual"/>
    <s v="HILTON GARDEN INN"/>
    <s v="9850 PARK PLAZA AVE "/>
    <n v="9850"/>
    <s v=" "/>
    <s v="PARK PLAZA"/>
    <s v="AVE"/>
    <n v="-85.576409188200003"/>
    <n v="38.3104796071"/>
    <d v="2019-01-31T00:00:00"/>
    <s v="RST"/>
    <s v="Restaurant / Cafe"/>
    <d v="2008-07-23T14:50:00"/>
    <n v="40241"/>
    <x v="6"/>
    <m/>
    <s v="OTF"/>
    <s v="MDL"/>
    <s v="NQ2 Retail Drink (Motel)"/>
    <s v="ACTIVE"/>
    <m/>
    <s v="Codes and Regulations"/>
    <n v="1259837"/>
    <n v="297886"/>
    <x v="5"/>
  </r>
  <r>
    <n v="2983"/>
    <n v="23111"/>
    <s v="Alcoholic Beverage Annual"/>
    <s v="PUERTO VALLARTA MEXICAN RESTAURANT"/>
    <s v="7813 BEULAH CHURCH RD 108"/>
    <n v="7813"/>
    <s v=" "/>
    <s v="BEULAH CHURCH"/>
    <s v="RD"/>
    <n v="-85.613013080299893"/>
    <n v="38.1358241667999"/>
    <d v="2019-01-31T00:00:00"/>
    <s v="RST"/>
    <s v="Restaurant / Cafe"/>
    <d v="2009-03-16T16:05:00"/>
    <n v="40228"/>
    <x v="24"/>
    <m/>
    <s v="PD"/>
    <s v="RLD"/>
    <s v="NQ2 Retail Drink (Restaurant)"/>
    <s v="ACTIVE"/>
    <m/>
    <s v="Codes and Regulations"/>
    <n v="1248394"/>
    <n v="234443"/>
    <x v="12"/>
  </r>
  <r>
    <n v="2984"/>
    <n v="23111"/>
    <s v="Alcoholic Beverage Annual"/>
    <s v="PUERTO VALLARTA MEXICAN RESTAURANT"/>
    <s v="7813 BEULAH CHURCH RD 108"/>
    <n v="7813"/>
    <s v=" "/>
    <s v="BEULAH CHURCH"/>
    <s v="RD"/>
    <n v="-85.613013080299893"/>
    <n v="38.1358241667999"/>
    <d v="2019-01-31T00:00:00"/>
    <s v="RST"/>
    <s v="Restaurant / Cafe"/>
    <d v="2009-03-16T16:05:00"/>
    <n v="40228"/>
    <x v="24"/>
    <m/>
    <s v="PD"/>
    <s v="SD"/>
    <s v="Sunday Drink"/>
    <s v="ACTIVE"/>
    <m/>
    <s v="Codes and Regulations"/>
    <n v="1248394"/>
    <n v="234443"/>
    <x v="12"/>
  </r>
  <r>
    <n v="2985"/>
    <n v="5973"/>
    <s v="Alcoholic Beverage Annual"/>
    <s v="BUFFALO WILD WINGS DIXIE MANOR"/>
    <s v="6801 DIXIE HWY 159"/>
    <n v="6801"/>
    <s v=" "/>
    <s v="DIXIE"/>
    <s v="HWY"/>
    <n v="-85.836087378599899"/>
    <n v="38.151063756600003"/>
    <d v="2018-09-30T00:00:00"/>
    <s v="RST"/>
    <s v="Restaurant / Cafe"/>
    <d v="2004-08-27T16:47:00"/>
    <n v="40258"/>
    <x v="12"/>
    <m/>
    <s v="C1"/>
    <s v="RLD2"/>
    <s v="NQ2 Restaurant Liquor Drink (12 am till 2 am)"/>
    <s v="ACTIVE"/>
    <m/>
    <s v="Codes and Regulations"/>
    <n v="1184336"/>
    <n v="241019"/>
    <x v="0"/>
  </r>
  <r>
    <n v="2986"/>
    <n v="6712"/>
    <s v="Alcoholic Beverage Annual"/>
    <s v="CRESCENT HILL GOLF COURSE"/>
    <s v="3110 BROWNSBORO RD "/>
    <n v="3110"/>
    <s v=" "/>
    <s v="BROWNSBORO"/>
    <s v="RD"/>
    <n v="-85.6832187718"/>
    <n v="38.260877896899899"/>
    <d v="2018-09-30T00:00:00"/>
    <s v="GLF"/>
    <s v="Golf Course"/>
    <d v="2005-02-04T14:18:00"/>
    <n v="40206"/>
    <x v="7"/>
    <s v="CRESCENT HILL"/>
    <s v="R1"/>
    <s v="MBRD"/>
    <s v="NQ4 Retail Malt Beverage Drink"/>
    <s v="ACTIVE"/>
    <m/>
    <s v="Codes and Regulations"/>
    <n v="1228912"/>
    <n v="280284"/>
    <x v="4"/>
  </r>
  <r>
    <n v="2987"/>
    <s v="16ABC1031"/>
    <s v="Alcoholic Beverage Annual"/>
    <s v="LIQUOR 4 LESS"/>
    <s v="2823 7TH STREET RD "/>
    <n v="2823"/>
    <s v=" "/>
    <s v="7TH STREET"/>
    <s v="RD"/>
    <n v="-85.786756689900002"/>
    <n v="38.209536044399897"/>
    <d v="2019-02-28T00:00:00"/>
    <s v="LIQ"/>
    <s v="Liquor Store"/>
    <d v="2016-06-01T09:26:25"/>
    <n v="40215"/>
    <x v="10"/>
    <s v="TAYLOR BERRY"/>
    <s v="C2"/>
    <s v="LP2"/>
    <s v="Quota Retail Package (12 AM - 2 AM)"/>
    <s v="ACTIVE"/>
    <m/>
    <s v="Codes and Regulations"/>
    <n v="1198875"/>
    <n v="262069"/>
    <x v="6"/>
  </r>
  <r>
    <n v="2988"/>
    <s v="16ABC1031"/>
    <s v="Alcoholic Beverage Annual"/>
    <s v="LIQUOR 4 LESS"/>
    <s v="2823 7TH STREET RD "/>
    <n v="2823"/>
    <s v=" "/>
    <s v="7TH STREET"/>
    <s v="RD"/>
    <n v="-85.786756689900002"/>
    <n v="38.209536044399897"/>
    <d v="2019-02-28T00:00:00"/>
    <s v="LIQ"/>
    <s v="Liquor Store"/>
    <d v="2016-06-01T09:26:25"/>
    <n v="40215"/>
    <x v="10"/>
    <s v="TAYLOR BERRY"/>
    <s v="C2"/>
    <s v="MBP2"/>
    <s v="NQ Retail Malt Beverage Package (12 am till 2 am)"/>
    <s v="ACTIVE"/>
    <m/>
    <s v="Codes and Regulations"/>
    <n v="1198875"/>
    <n v="262069"/>
    <x v="6"/>
  </r>
  <r>
    <n v="2989"/>
    <s v="ABC908731"/>
    <s v="Alcoholic Beverage Annual"/>
    <s v="HAYMARKET BISTRO"/>
    <s v="300 E MARKET ST "/>
    <n v="300"/>
    <s v="E"/>
    <s v="MARKET"/>
    <s v="ST"/>
    <n v="-85.7476607693999"/>
    <n v="38.253774739599898"/>
    <d v="2018-11-30T00:00:00"/>
    <s v="CAT"/>
    <s v="Catering"/>
    <d v="2017-04-17T09:24:40"/>
    <n v="40202"/>
    <x v="3"/>
    <s v="CENTRAL BUSINESS DISTRICT"/>
    <s v="(C3)"/>
    <s v="CATE"/>
    <s v="Caterer"/>
    <s v="ACTIVE"/>
    <d v="2017-04-17T09:24:40"/>
    <s v="Codes and Regulations"/>
    <n v="1210369"/>
    <n v="277992"/>
    <x v="13"/>
  </r>
  <r>
    <n v="2990"/>
    <s v="ABC908731"/>
    <s v="Alcoholic Beverage Annual"/>
    <s v="HAYMARKET BISTRO"/>
    <s v="300 E MARKET ST "/>
    <n v="300"/>
    <s v="E"/>
    <s v="MARKET"/>
    <s v="ST"/>
    <n v="-85.7476607693999"/>
    <n v="38.253774739599898"/>
    <d v="2018-11-30T00:00:00"/>
    <s v="CAT"/>
    <s v="Catering"/>
    <d v="2017-04-17T09:24:40"/>
    <n v="40202"/>
    <x v="3"/>
    <s v="CENTRAL BUSINESS DISTRICT"/>
    <s v="(C3)"/>
    <s v="SD"/>
    <s v="Sunday Drink"/>
    <s v="ACTIVE"/>
    <d v="2017-04-17T09:24:40"/>
    <s v="Codes and Regulations"/>
    <n v="1210369"/>
    <n v="277992"/>
    <x v="13"/>
  </r>
  <r>
    <n v="2991"/>
    <s v="ABC911751"/>
    <s v="Alcoholic Beverage Annual"/>
    <s v="MARKET LIQUOR"/>
    <s v="2800 W MARKET ST "/>
    <n v="2800"/>
    <s v="W"/>
    <s v="MARKET"/>
    <s v="ST"/>
    <n v="-85.796643001999897"/>
    <n v="38.2596233400999"/>
    <d v="2019-03-31T00:00:00"/>
    <s v="LIQ"/>
    <s v="Liquor Store"/>
    <d v="2017-04-25T08:46:01"/>
    <n v="40212"/>
    <x v="8"/>
    <s v="RUSSELL"/>
    <s v="C1"/>
    <s v="LP2"/>
    <s v="Quota Retail Package (12 AM - 2 AM)"/>
    <s v="ACTIVE"/>
    <d v="2017-04-25T08:46:01"/>
    <s v="Codes and Regulations"/>
    <n v="1196341"/>
    <n v="280354"/>
    <x v="13"/>
  </r>
  <r>
    <n v="2992"/>
    <s v="ABC921929"/>
    <s v="Alcoholic Beverage Annual"/>
    <s v="ALGONQUIN DRIVE-IN LIQUOR"/>
    <s v="703 ALGONQUIN PKY "/>
    <n v="703"/>
    <s v=" "/>
    <s v="ALGONQUIN"/>
    <s v="PKY"/>
    <n v="-85.769790581199899"/>
    <n v="38.2119882537"/>
    <d v="2019-05-31T00:00:00"/>
    <s v="LIQ"/>
    <s v="Liquor Store"/>
    <d v="2017-11-30T15:52:43"/>
    <n v="40208"/>
    <x v="10"/>
    <s v="SOUTH LOUISVILLE"/>
    <s v="C1"/>
    <s v="MBP"/>
    <s v="NQ Retail Malt Beverage Package"/>
    <s v="ACTIVE"/>
    <m/>
    <s v="Codes and Regulations"/>
    <n v="1203764"/>
    <n v="262881"/>
    <x v="13"/>
  </r>
  <r>
    <n v="2993"/>
    <s v="ABC921929"/>
    <s v="Alcoholic Beverage Annual"/>
    <s v="ALGONQUIN DRIVE-IN LIQUOR"/>
    <s v="703 ALGONQUIN PKY "/>
    <n v="703"/>
    <s v=" "/>
    <s v="ALGONQUIN"/>
    <s v="PKY"/>
    <n v="-85.769790581199899"/>
    <n v="38.2119882537"/>
    <d v="2019-05-31T00:00:00"/>
    <s v="LIQ"/>
    <s v="Liquor Store"/>
    <d v="2017-11-30T15:52:43"/>
    <n v="40208"/>
    <x v="10"/>
    <s v="SOUTH LOUISVILLE"/>
    <s v="C1"/>
    <s v="LP"/>
    <s v="Quota Retail Package"/>
    <s v="ACTIVE"/>
    <m/>
    <s v="Codes and Regulations"/>
    <n v="1203764"/>
    <n v="262881"/>
    <x v="13"/>
  </r>
  <r>
    <n v="2994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RLD"/>
    <s v="NQ2 Retail Drink (Restaurant)"/>
    <s v="ACTIVE"/>
    <m/>
    <s v="Codes and Regulations"/>
    <n v="1215336"/>
    <n v="279132"/>
    <x v="3"/>
  </r>
  <r>
    <n v="2995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SBL"/>
    <s v="Supplemental Bar"/>
    <s v="ACTIVE"/>
    <m/>
    <s v="Codes and Regulations"/>
    <n v="1215336"/>
    <n v="279132"/>
    <x v="3"/>
  </r>
  <r>
    <n v="2996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SD"/>
    <s v="Sunday Drink"/>
    <s v="ACTIVE"/>
    <d v="2018-02-02T12:49:59"/>
    <s v="Codes and Regulations"/>
    <n v="1208454"/>
    <n v="277340"/>
    <x v="15"/>
  </r>
  <r>
    <n v="2997"/>
    <s v="16ABC1126"/>
    <s v="Alcoholic Beverage Annual"/>
    <s v="BISTRO 301"/>
    <s v="301 W MARKET ST "/>
    <n v="301"/>
    <s v="W"/>
    <s v="MARKET"/>
    <s v="ST"/>
    <n v="-85.755211655599894"/>
    <n v="38.255289790299898"/>
    <d v="2018-11-30T00:00:00"/>
    <s v="RST"/>
    <s v="Restaurant / Cafe"/>
    <d v="2016-09-21T08:28:17"/>
    <n v="40202"/>
    <x v="3"/>
    <s v="CENTRAL BUSINESS DISTRICT"/>
    <s v="(C3)"/>
    <s v="SD"/>
    <s v="Sunday Drink"/>
    <s v="ACTIVE"/>
    <m/>
    <s v="Codes and Regulations"/>
    <n v="1208210"/>
    <n v="278579"/>
    <x v="6"/>
  </r>
  <r>
    <n v="2998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MBP"/>
    <s v="NQ Retail Malt Beverage Package"/>
    <s v="ACTIVE"/>
    <m/>
    <s v="Codes and Regulations"/>
    <n v="1217399"/>
    <n v="272604"/>
    <x v="9"/>
  </r>
  <r>
    <n v="2999"/>
    <s v="ABC922123"/>
    <s v="Alcoholic Beverage Annual"/>
    <s v="FRAZIER HISTORY MUSEUM"/>
    <s v="829 W MAIN ST "/>
    <n v="829"/>
    <s v="W"/>
    <s v="MAIN"/>
    <s v="ST"/>
    <n v="-85.764314443299895"/>
    <n v="38.257885542799897"/>
    <d v="2018-11-30T00:00:00"/>
    <s v="THR"/>
    <s v="Theatre / Museum"/>
    <d v="2017-12-08T10:06:52"/>
    <n v="40202"/>
    <x v="3"/>
    <s v="CENTRAL BUSINESS DISTRICT"/>
    <s v="(C3)"/>
    <s v="LP"/>
    <s v="Quota Retail Package"/>
    <s v="ACTIVE"/>
    <d v="2017-12-08T10:06:52"/>
    <s v="Codes and Regulations"/>
    <n v="1205612"/>
    <n v="279567"/>
    <x v="13"/>
  </r>
  <r>
    <n v="3000"/>
    <s v="ABC922470"/>
    <s v="Alcoholic Beverage Annual"/>
    <s v="JOELLA'S HOT CHICKEN"/>
    <s v="3400 FRANKFORT AVE "/>
    <n v="3400"/>
    <s v=" "/>
    <s v="FRANKFORT"/>
    <s v="AVE"/>
    <n v="-85.669882529899894"/>
    <n v="38.253790459000001"/>
    <d v="2019-05-31T00:00:00"/>
    <s v="RST"/>
    <s v="Restaurant / Cafe"/>
    <d v="2017-12-18T11:19:17"/>
    <n v="40207"/>
    <x v="7"/>
    <s v="CRESCENT HILL"/>
    <s v="C1"/>
    <s v="SD"/>
    <s v="Sunday Drink"/>
    <s v="ACTIVE"/>
    <m/>
    <s v="Codes and Regulations"/>
    <n v="1232701"/>
    <n v="277644"/>
    <x v="13"/>
  </r>
  <r>
    <n v="3001"/>
    <s v="ABC922618"/>
    <s v="Alcoholic Beverage Annual"/>
    <s v="4 SEASONS RESTAURANT"/>
    <s v="8402 HUDSON LN "/>
    <n v="8402"/>
    <s v=" "/>
    <s v="HUDSON"/>
    <s v="LN"/>
    <n v="-85.598530689699899"/>
    <n v="38.1654496321"/>
    <d v="2018-10-31T00:00:00"/>
    <s v="RST"/>
    <s v="Restaurant / Cafe"/>
    <d v="2017-12-06T08:35:05"/>
    <n v="40291"/>
    <x v="18"/>
    <m/>
    <s v="C1"/>
    <s v="MBRD"/>
    <s v="NQ4 Retail Malt Beverage Drink"/>
    <s v="INACTIVE"/>
    <d v="2017-12-06T08:35:05"/>
    <s v="Codes and Regulations"/>
    <n v="1252717"/>
    <n v="245169"/>
    <x v="13"/>
  </r>
  <r>
    <n v="3002"/>
    <n v="18346"/>
    <s v="Alcoholic Beverage Annual"/>
    <s v="KNIGHTS OF COLUMBUS"/>
    <s v="4801 PROGRESS BLVD "/>
    <n v="4801"/>
    <s v=" "/>
    <s v="PROGRESS"/>
    <s v="BLVD"/>
    <n v="-85.652782276099899"/>
    <n v="38.180060308400002"/>
    <d v="2019-01-31T00:00:00"/>
    <s v="PRI"/>
    <s v="Private Club"/>
    <d v="2007-03-23T13:19:30"/>
    <n v="40218"/>
    <x v="17"/>
    <m/>
    <s v="R4"/>
    <s v="PC2"/>
    <s v="NQ3 Private Club  (12 am till 2 am)"/>
    <s v="ACTIVE"/>
    <m/>
    <s v="Codes and Regulations"/>
    <n v="1237202"/>
    <n v="250722"/>
    <x v="8"/>
  </r>
  <r>
    <n v="3003"/>
    <s v="16ABC1104"/>
    <s v="Alcoholic Beverage Annual"/>
    <s v="THE MANHATTAN PROJECT"/>
    <s v="2101 FRANKFORT AVE "/>
    <n v="2101"/>
    <s v=" "/>
    <s v="FRANKFORT"/>
    <s v="AVE"/>
    <n v="-85.708202957400005"/>
    <n v="38.2544333276999"/>
    <d v="2018-09-30T00:00:00"/>
    <s v="RST"/>
    <s v="Restaurant / Cafe"/>
    <d v="2016-10-26T07:50:15"/>
    <n v="40206"/>
    <x v="7"/>
    <s v="CLIFTON"/>
    <s v="C2"/>
    <s v="RLD4"/>
    <s v="NQ2 Restaurant Liquor Drink (12 am till 4 am)"/>
    <s v="ACTIVE"/>
    <m/>
    <s v="Codes and Regulations"/>
    <n v="1221702"/>
    <n v="278050"/>
    <x v="6"/>
  </r>
  <r>
    <n v="3004"/>
    <n v="24235"/>
    <s v="Alcoholic Beverage Annual"/>
    <s v="LIQUOR BARN"/>
    <s v="4301 TOWNE CENTER DR "/>
    <n v="4301"/>
    <s v=" "/>
    <s v="TOWNE CENTER"/>
    <s v="DR"/>
    <n v="-85.558573013900002"/>
    <n v="38.299212236700001"/>
    <d v="2018-08-31T00:00:00"/>
    <s v="LIQ"/>
    <s v="Liquor Store"/>
    <d v="2009-09-16T12:09:44"/>
    <n v="40241"/>
    <x v="1"/>
    <m/>
    <s v="C2"/>
    <s v="SD"/>
    <s v="Sunday Drink"/>
    <s v="ACTIVE"/>
    <m/>
    <s v="Codes and Regulations"/>
    <n v="1264896"/>
    <n v="293710"/>
    <x v="12"/>
  </r>
  <r>
    <n v="3005"/>
    <s v="ABC922784"/>
    <s v="Alcoholic Beverage Annual"/>
    <s v="FALLS CITY BREWING CO"/>
    <s v="901 E LIBERTY ST "/>
    <n v="901"/>
    <s v="E"/>
    <s v="LIBERTY"/>
    <s v="ST"/>
    <n v="-85.7362472704"/>
    <n v="38.250361250799898"/>
    <d v="2018-10-31T00:00:00"/>
    <s v="MAN"/>
    <s v="Manufacturer"/>
    <d v="2018-03-15T14:43:22"/>
    <n v="40204"/>
    <x v="3"/>
    <s v="PHOENIX HILL"/>
    <s v="EZ1"/>
    <s v="MBCO"/>
    <s v="NQ Retail Malt Beverage Combo (Package and Drink)"/>
    <s v="ACTIVE"/>
    <m/>
    <s v="Codes and Regulations"/>
    <n v="1213626"/>
    <n v="276696"/>
    <x v="15"/>
  </r>
  <r>
    <n v="3006"/>
    <s v="ABC922784"/>
    <s v="Alcoholic Beverage Annual"/>
    <s v="FALLS CITY BREWING CO"/>
    <s v="901 E LIBERTY ST "/>
    <n v="901"/>
    <s v="E"/>
    <s v="LIBERTY"/>
    <s v="ST"/>
    <n v="-85.7362472704"/>
    <n v="38.250361250799898"/>
    <d v="2018-10-31T00:00:00"/>
    <s v="MAN"/>
    <s v="Manufacturer"/>
    <d v="2018-03-15T14:43:22"/>
    <n v="40204"/>
    <x v="3"/>
    <s v="PHOENIX HILL"/>
    <s v="EZ1"/>
    <s v="SD"/>
    <s v="Sunday Drink"/>
    <s v="ACTIVE"/>
    <m/>
    <s v="Codes and Regulations"/>
    <n v="1213626"/>
    <n v="276696"/>
    <x v="15"/>
  </r>
  <r>
    <n v="3007"/>
    <s v="ABC922795"/>
    <s v="Alcoholic Beverage Annual"/>
    <s v="NAIVE"/>
    <s v="1001 E WASHINGTON ST "/>
    <n v="1001"/>
    <s v="E"/>
    <s v="WASHINGTON"/>
    <s v="ST"/>
    <n v="-85.733411792699897"/>
    <n v="38.25510731"/>
    <d v="2018-09-30T00:00:00"/>
    <s v="RST"/>
    <s v="Restaurant / Cafe"/>
    <d v="2018-03-29T16:30:40"/>
    <n v="40206"/>
    <x v="3"/>
    <s v="BUTCHERTOWN"/>
    <s v="CN"/>
    <s v="SD"/>
    <s v="Sunday Drink"/>
    <s v="ACTIVE"/>
    <d v="2018-03-29T16:30:40"/>
    <s v="Codes and Regulations"/>
    <n v="1214468"/>
    <n v="278411"/>
    <x v="15"/>
  </r>
  <r>
    <n v="3008"/>
    <s v="ABC922796"/>
    <s v="Alcoholic Beverage Annual"/>
    <s v="G &amp; J"/>
    <s v="2901 BANK ST "/>
    <n v="2901"/>
    <s v=" "/>
    <s v="BANK"/>
    <s v="ST"/>
    <n v="-85.795231745400002"/>
    <n v="38.2712180434999"/>
    <d v="2019-03-31T00:00:00"/>
    <s v="GRO"/>
    <s v="Grocery / Food Mart"/>
    <d v="2018-05-23T12:38:51"/>
    <n v="40212"/>
    <x v="8"/>
    <s v="PORTLAND"/>
    <s v="CR"/>
    <s v="MBP"/>
    <s v="NQ Retail Malt Beverage Package"/>
    <s v="ACTIVE"/>
    <m/>
    <s v="Codes and Regulations"/>
    <n v="1196817"/>
    <n v="284569"/>
    <x v="15"/>
  </r>
  <r>
    <n v="3009"/>
    <s v="ABC921543"/>
    <s v="Alcoholic Beverage Annual"/>
    <s v="HAPPYS FOOD MART"/>
    <s v="1397 S 2ND ST "/>
    <n v="1397"/>
    <s v="S"/>
    <s v="2ND"/>
    <s v="ST"/>
    <n v="-85.757726292000001"/>
    <n v="38.228949819299899"/>
    <d v="2019-05-31T00:00:00"/>
    <s v="GRO"/>
    <s v="Grocery / Food Mart"/>
    <d v="2017-11-29T09:57:08"/>
    <n v="40208"/>
    <x v="10"/>
    <s v="OLD LOUISVILLE"/>
    <s v="TNZD"/>
    <s v="MBP"/>
    <s v="NQ Retail Malt Beverage Package"/>
    <s v="ACTIVE"/>
    <d v="2017-11-29T09:57:08"/>
    <s v="Codes and Regulations"/>
    <n v="1207331"/>
    <n v="269000"/>
    <x v="13"/>
  </r>
  <r>
    <n v="3010"/>
    <s v="ABC921559"/>
    <s v="Alcoholic Beverage Annual"/>
    <s v="THE CARAVAN"/>
    <s v="1250 BARDSTOWN RD "/>
    <n v="1250"/>
    <s v=" "/>
    <s v="BARDSTOWN"/>
    <s v="RD"/>
    <n v="-85.717805275700002"/>
    <n v="38.234791948000002"/>
    <d v="2018-10-31T00:00:00"/>
    <s v="BAR"/>
    <s v="Bar"/>
    <d v="2017-10-19T15:14:39"/>
    <n v="40204"/>
    <x v="9"/>
    <s v="TYLER PARK"/>
    <s v="(C2)"/>
    <s v="MBRD"/>
    <s v="NQ4 Retail Malt Beverage Drink"/>
    <s v="ACTIVE"/>
    <d v="2017-10-19T15:14:39"/>
    <s v="Codes and Regulations"/>
    <n v="1218831"/>
    <n v="270942"/>
    <x v="13"/>
  </r>
  <r>
    <n v="3011"/>
    <s v="ABC921559"/>
    <s v="Alcoholic Beverage Annual"/>
    <s v="THE CARAVAN"/>
    <s v="1250 BARDSTOWN RD "/>
    <n v="1250"/>
    <s v=" "/>
    <s v="BARDSTOWN"/>
    <s v="RD"/>
    <n v="-85.717805275700002"/>
    <n v="38.234791948000002"/>
    <d v="2018-10-31T00:00:00"/>
    <s v="BAR"/>
    <s v="Bar"/>
    <d v="2017-10-19T15:14:39"/>
    <n v="40204"/>
    <x v="9"/>
    <s v="TYLER PARK"/>
    <s v="(C2)"/>
    <s v="SD"/>
    <s v="Sunday Drink"/>
    <s v="ACTIVE"/>
    <d v="2017-10-19T15:14:39"/>
    <s v="Codes and Regulations"/>
    <n v="1218831"/>
    <n v="270942"/>
    <x v="13"/>
  </r>
  <r>
    <n v="3012"/>
    <n v="19071"/>
    <s v="Alcoholic Beverage Annual"/>
    <s v="HAMPTON INN"/>
    <s v="101 E JEFFERSON ST "/>
    <n v="101"/>
    <s v="E"/>
    <s v="JEFFERSON"/>
    <s v="ST"/>
    <n v="-85.7510670250999"/>
    <n v="38.253607424800002"/>
    <d v="2018-11-30T00:00:00"/>
    <s v="HOT"/>
    <s v="Hotels"/>
    <d v="2007-08-15T10:27:00"/>
    <n v="40202"/>
    <x v="3"/>
    <s v="CENTRAL BUSINESS DISTRICT"/>
    <s v="(C3)"/>
    <s v="LD"/>
    <s v="Quota Retail Drink"/>
    <s v="ACTIVE"/>
    <m/>
    <s v="Codes and Regulations"/>
    <n v="1209390"/>
    <n v="277947"/>
    <x v="8"/>
  </r>
  <r>
    <n v="3013"/>
    <n v="19071"/>
    <s v="Alcoholic Beverage Annual"/>
    <s v="HAMPTON INN"/>
    <s v="101 E JEFFERSON ST "/>
    <n v="101"/>
    <s v="E"/>
    <s v="JEFFERSON"/>
    <s v="ST"/>
    <n v="-85.7510670250999"/>
    <n v="38.253607424800002"/>
    <d v="2018-11-30T00:00:00"/>
    <s v="HOT"/>
    <s v="Hotels"/>
    <d v="2007-08-15T10:27:00"/>
    <n v="40202"/>
    <x v="3"/>
    <s v="CENTRAL BUSINESS DISTRICT"/>
    <s v="(C3)"/>
    <s v="LD4"/>
    <s v="Quota Retail Drink (12 AM - 4 AM)"/>
    <s v="ACTIVE"/>
    <m/>
    <s v="Codes and Regulations"/>
    <n v="1209390"/>
    <n v="277947"/>
    <x v="8"/>
  </r>
  <r>
    <n v="3014"/>
    <s v="ABC921703"/>
    <s v="Alcoholic Beverage Annual"/>
    <s v="TARGET STORE T-1071"/>
    <s v="4101 TOWNE CENTER DR "/>
    <n v="4101"/>
    <s v=" "/>
    <s v="TOWNE CENTER"/>
    <s v="DR"/>
    <n v="-85.557702417800002"/>
    <n v="38.297313325200001"/>
    <d v="2018-08-31T00:00:00"/>
    <s v="RET"/>
    <s v="Retail"/>
    <d v="2017-12-06T13:51:11"/>
    <n v="40241"/>
    <x v="1"/>
    <m/>
    <s v="C2"/>
    <s v="LP"/>
    <s v="Quota Retail Package"/>
    <s v="ACTIVE"/>
    <m/>
    <s v="Codes and Regulations"/>
    <n v="1265136"/>
    <n v="293015"/>
    <x v="13"/>
  </r>
  <r>
    <n v="3015"/>
    <s v="ABC917669"/>
    <s v="Alcoholic Beverage Annual"/>
    <s v="FRANK NIDDY'S MUSIC &amp; COMEDY CLUB"/>
    <s v="5044 POPLAR LEVEL RD "/>
    <n v="5044"/>
    <s v=" "/>
    <s v="POPLAR LEVEL"/>
    <s v="RD"/>
    <n v="-85.680121703599895"/>
    <n v="38.164107129100003"/>
    <d v="2019-02-28T00:00:00"/>
    <s v="RST"/>
    <s v="Restaurant / Cafe"/>
    <d v="2018-01-11T16:11:41"/>
    <n v="40219"/>
    <x v="17"/>
    <m/>
    <s v="C1"/>
    <s v="RLD"/>
    <s v="NQ2 Retail Drink (Restaurant)"/>
    <s v="ACTIVE"/>
    <d v="2018-01-11T16:11:41"/>
    <s v="Codes and Regulations"/>
    <n v="1229254"/>
    <n v="245034"/>
    <x v="15"/>
  </r>
  <r>
    <n v="3016"/>
    <n v="19071"/>
    <s v="Alcoholic Beverage Annual"/>
    <s v="HAMPTON INN"/>
    <s v="101 E JEFFERSON ST "/>
    <n v="101"/>
    <s v="E"/>
    <s v="JEFFERSON"/>
    <s v="ST"/>
    <n v="-85.7510670250999"/>
    <n v="38.253607424800002"/>
    <d v="2018-11-30T00:00:00"/>
    <s v="HOT"/>
    <s v="Hotels"/>
    <d v="2007-08-15T10:27:00"/>
    <n v="40202"/>
    <x v="3"/>
    <s v="CENTRAL BUSINESS DISTRICT"/>
    <s v="(C3)"/>
    <s v="SD"/>
    <s v="Sunday Drink"/>
    <s v="ACTIVE"/>
    <m/>
    <s v="Codes and Regulations"/>
    <n v="1209390"/>
    <n v="277947"/>
    <x v="8"/>
  </r>
  <r>
    <n v="3017"/>
    <s v="ABC923484"/>
    <s v="Alcoholic Beverage Annual"/>
    <s v="COURTYARD BY MARRIOTT"/>
    <s v="10200 CHAMPION FARMS DR "/>
    <n v="10200"/>
    <s v=" "/>
    <s v="CHAMPION FARMS"/>
    <s v="DR"/>
    <n v="-85.5625369224"/>
    <n v="38.296600024200004"/>
    <d v="2019-01-31T00:00:00"/>
    <s v="HOT"/>
    <s v="Hotels"/>
    <d v="2018-03-27T10:37:21"/>
    <n v="40241"/>
    <x v="1"/>
    <m/>
    <s v="C1"/>
    <s v="LD"/>
    <s v="Quota Retail Drink"/>
    <s v="ACTIVE"/>
    <m/>
    <s v="Codes and Regulations"/>
    <n v="1263745"/>
    <n v="292775"/>
    <x v="15"/>
  </r>
  <r>
    <n v="3018"/>
    <s v="ABC923493"/>
    <s v="Alcoholic Beverage Annual"/>
    <s v="CARDINAL LIQUOR &amp; TOBACCO"/>
    <s v="2633 S 4TH ST "/>
    <n v="2633"/>
    <s v="S"/>
    <s v="4TH"/>
    <s v="ST"/>
    <n v="-85.764446919500003"/>
    <n v="38.2104593084999"/>
    <d v="2019-05-31T00:00:00"/>
    <s v="LIQ"/>
    <s v="Liquor Store"/>
    <d v="2018-03-23T15:19:34"/>
    <n v="40208"/>
    <x v="10"/>
    <s v="SOUTH LOUISVILLE"/>
    <s v="C1"/>
    <s v="MBP2"/>
    <s v="NQ Retail Malt Beverage Package (12 am till 2 am)"/>
    <s v="ACTIVE"/>
    <d v="2018-03-23T15:19:34"/>
    <s v="Codes and Regulations"/>
    <n v="1205290"/>
    <n v="262299"/>
    <x v="15"/>
  </r>
  <r>
    <n v="3019"/>
    <s v="ABC923900"/>
    <s v="Alcoholic Beverage Annual"/>
    <s v="BLUEGRASS BREWING COMPANY"/>
    <s v="654 S 4TH ST "/>
    <n v="654"/>
    <s v="S"/>
    <s v="4TH"/>
    <s v="ST"/>
    <n v="-85.758710384599894"/>
    <n v="38.247164816000002"/>
    <d v="2018-11-30T00:00:00"/>
    <s v="RST"/>
    <s v="Restaurant / Cafe"/>
    <d v="2018-04-05T14:42:59"/>
    <n v="40202"/>
    <x v="3"/>
    <s v="CENTRAL BUSINESS DISTRICT"/>
    <s v="(C3)"/>
    <s v="MBP2"/>
    <s v="NQ Retail Malt Beverage Package (12 am till 2 am)"/>
    <s v="ACTIVE"/>
    <m/>
    <s v="Codes and Regulations"/>
    <n v="1207157"/>
    <n v="275637"/>
    <x v="15"/>
  </r>
  <r>
    <n v="3020"/>
    <s v="ABC923900"/>
    <s v="Alcoholic Beverage Annual"/>
    <s v="BLUEGRASS BREWING COMPANY"/>
    <s v="654 S 4TH ST "/>
    <n v="654"/>
    <s v="S"/>
    <s v="4TH"/>
    <s v="ST"/>
    <n v="-85.758710384599894"/>
    <n v="38.247164816000002"/>
    <d v="2018-11-30T00:00:00"/>
    <s v="RST"/>
    <s v="Restaurant / Cafe"/>
    <d v="2018-04-05T14:42:59"/>
    <n v="40202"/>
    <x v="3"/>
    <s v="CENTRAL BUSINESS DISTRICT"/>
    <s v="(C3)"/>
    <s v="RLD2"/>
    <s v="NQ2 Restaurant Liquor Drink (12 am till 2 am)"/>
    <s v="ACTIVE"/>
    <m/>
    <s v="Codes and Regulations"/>
    <n v="1207157"/>
    <n v="275637"/>
    <x v="15"/>
  </r>
  <r>
    <n v="3021"/>
    <s v="ABC923945"/>
    <s v="Alcoholic Beverage Annual"/>
    <s v="KROGER #752 LIQUOR STORE"/>
    <s v="3167 S 2ND ST "/>
    <n v="3167"/>
    <s v="S"/>
    <s v="2ND"/>
    <s v="ST"/>
    <n v="-85.761614349699897"/>
    <n v="38.2024655881999"/>
    <d v="2018-07-31T00:00:00"/>
    <s v="LIQ"/>
    <s v="Liquor Store"/>
    <d v="2018-04-19T10:46:27"/>
    <n v="40208"/>
    <x v="2"/>
    <s v="WILDER PARK"/>
    <s v="EZ1"/>
    <s v="MBCO"/>
    <s v="NQ Retail Malt Beverage Combo (Package and Drink)"/>
    <s v="ACTIVE"/>
    <m/>
    <s v="Codes and Regulations"/>
    <n v="1206056"/>
    <n v="259375"/>
    <x v="15"/>
  </r>
  <r>
    <n v="3022"/>
    <s v="ABC924024"/>
    <s v="Alcoholic Beverage Annual"/>
    <s v="LIQUOR PLACE"/>
    <s v="6752 BARDSTOWN RD "/>
    <n v="6752"/>
    <s v=" "/>
    <s v="BARDSTOWN"/>
    <s v="RD"/>
    <n v="-85.588415678399898"/>
    <n v="38.148094041699899"/>
    <d v="2018-10-31T00:00:00"/>
    <s v="LIQ"/>
    <s v="Liquor Store"/>
    <d v="2018-03-27T07:51:40"/>
    <n v="40291"/>
    <x v="18"/>
    <m/>
    <s v="C2"/>
    <s v="MBCO"/>
    <s v="NQ Retail Malt Beverage Combo (Package and Drink)"/>
    <s v="ACTIVE"/>
    <m/>
    <s v="Codes and Regulations"/>
    <n v="1255533"/>
    <n v="238807"/>
    <x v="15"/>
  </r>
  <r>
    <n v="3023"/>
    <n v="20733"/>
    <s v="Alcoholic Beverage Annual"/>
    <s v="KY CENTER FOR THE PERFORMING A"/>
    <s v="501 W MAIN ST "/>
    <n v="501"/>
    <s v="W"/>
    <s v="MAIN"/>
    <s v="ST"/>
    <n v="-85.758986003000004"/>
    <n v="38.257413468499898"/>
    <d v="2018-11-30T00:00:00"/>
    <s v="AMU"/>
    <s v="Amusement"/>
    <d v="2008-06-04T15:22:00"/>
    <n v="40202"/>
    <x v="3"/>
    <s v="CENTRAL BUSINESS DISTRICT"/>
    <s v="(C3)"/>
    <s v="CCC"/>
    <s v="NQ1 Retail Drink (Convention Center or Convention Hotel Complex)"/>
    <s v="ACTIVE"/>
    <m/>
    <s v="Codes and Regulations"/>
    <n v="1207139"/>
    <n v="279370"/>
    <x v="5"/>
  </r>
  <r>
    <n v="3024"/>
    <n v="20733"/>
    <s v="Alcoholic Beverage Annual"/>
    <s v="KY CENTER FOR THE PERFORMING A"/>
    <s v="501 W MAIN ST "/>
    <n v="501"/>
    <s v="W"/>
    <s v="MAIN"/>
    <s v="ST"/>
    <n v="-85.758986003000004"/>
    <n v="38.257413468499898"/>
    <d v="2018-11-30T00:00:00"/>
    <s v="AMU"/>
    <s v="Amusement"/>
    <d v="2008-06-04T15:22:00"/>
    <n v="40202"/>
    <x v="3"/>
    <s v="CENTRAL BUSINESS DISTRICT"/>
    <s v="(C3)"/>
    <s v="ESL"/>
    <s v="Extended Hours Supplement"/>
    <s v="ACTIVE"/>
    <m/>
    <s v="Codes and Regulations"/>
    <n v="1207139"/>
    <n v="279370"/>
    <x v="5"/>
  </r>
  <r>
    <n v="3025"/>
    <s v="16ABC1036"/>
    <s v="Alcoholic Beverage Annual"/>
    <s v="OLD LOUISVILLE BREWHOUSE LLC"/>
    <s v="625 W MAGNOLIA AVE "/>
    <n v="625"/>
    <s v="W"/>
    <s v="MAGNOLIA"/>
    <s v="AVE"/>
    <n v="-85.765785285099895"/>
    <n v="38.2297325519"/>
    <d v="2019-05-31T11:52:00"/>
    <s v="MAN"/>
    <s v="Manufacturer"/>
    <d v="2016-04-18T08:23:20"/>
    <n v="40208"/>
    <x v="10"/>
    <s v="OLD LOUISVILLE"/>
    <s v="M2"/>
    <s v="MCBW"/>
    <s v="Microbrewery"/>
    <s v="ACTIVE"/>
    <m/>
    <s v="Codes and Regulations"/>
    <n v="1205021"/>
    <n v="269323"/>
    <x v="6"/>
  </r>
  <r>
    <n v="3026"/>
    <s v="16ABC1078"/>
    <s v="Alcoholic Beverage Annual"/>
    <s v="TIME 4 THAI"/>
    <s v="2206 FRANKFORT AVE "/>
    <n v="2206"/>
    <s v=" "/>
    <s v="FRANKFORT"/>
    <s v="AVE"/>
    <n v="-85.705736696000002"/>
    <n v="38.2533710465"/>
    <d v="2018-09-30T00:00:00"/>
    <s v="RST"/>
    <s v="Restaurant / Cafe"/>
    <d v="2016-06-13T14:41:41"/>
    <n v="40206"/>
    <x v="7"/>
    <s v="CLIFTON"/>
    <s v="C2"/>
    <s v="SD"/>
    <s v="Sunday Drink"/>
    <s v="ACTIVE"/>
    <m/>
    <s v="Codes and Regulations"/>
    <n v="1222404"/>
    <n v="277652"/>
    <x v="6"/>
  </r>
  <r>
    <n v="3027"/>
    <s v="16ABC1134"/>
    <s v="Alcoholic Beverage Annual"/>
    <s v="THE GODFATHER NIGHTCLUB"/>
    <s v="5000 PRESTON HWY "/>
    <n v="5000"/>
    <s v=" "/>
    <s v="PRESTON"/>
    <s v="HWY"/>
    <n v="-85.713864036000004"/>
    <n v="38.175195874800004"/>
    <d v="2019-02-28T00:00:00"/>
    <s v="BAR"/>
    <s v="Bar"/>
    <d v="2016-09-30T15:37:05"/>
    <n v="40213"/>
    <x v="19"/>
    <s v="EDGEWOOD"/>
    <s v="C2"/>
    <s v="SD"/>
    <s v="Sunday Drink"/>
    <s v="ACTIVE"/>
    <d v="2016-09-30T15:37:05"/>
    <s v="Codes and Regulations"/>
    <n v="1219618"/>
    <n v="249224"/>
    <x v="6"/>
  </r>
  <r>
    <n v="3028"/>
    <s v="15ABC1063"/>
    <s v="Alcoholic Beverage Annual"/>
    <s v="12TH AND HILL MARKET"/>
    <s v="1201 W HILL ST "/>
    <n v="1201"/>
    <s v="W"/>
    <s v="HILL"/>
    <s v="ST"/>
    <n v="-85.7753015495"/>
    <n v="38.227611994100002"/>
    <d v="2019-03-31T00:00:00"/>
    <s v="GRO"/>
    <s v="Grocery / Food Mart"/>
    <d v="2015-04-29T09:07:36"/>
    <n v="40210"/>
    <x v="10"/>
    <s v="PARK HILL"/>
    <s v="EZ1"/>
    <s v="MBP2"/>
    <s v="NQ Retail Malt Beverage Package (12 am till 2 am)"/>
    <s v="INACTIVE"/>
    <m/>
    <s v="Codes and Regulations"/>
    <n v="1202275"/>
    <n v="268596"/>
    <x v="1"/>
  </r>
  <r>
    <n v="3029"/>
    <s v="ABC922797"/>
    <s v="Alcoholic Beverage Annual"/>
    <s v="CINEMARK TINSELTOWN USA LOUISVILLE"/>
    <s v="4400 TOWNE CENTER DR "/>
    <n v="4400"/>
    <s v=" "/>
    <s v="TOWNE CENTER"/>
    <s v="DR"/>
    <n v="-85.557808072599897"/>
    <n v="38.302016498999897"/>
    <d v="2019-01-31T00:00:00"/>
    <s v="THR"/>
    <s v="Theatre / Museum"/>
    <d v="2018-01-24T15:26:34"/>
    <n v="40241"/>
    <x v="1"/>
    <m/>
    <s v="C2"/>
    <s v="MBRD"/>
    <s v="NQ4 Retail Malt Beverage Drink"/>
    <s v="ACTIVE"/>
    <m/>
    <s v="Codes and Regulations"/>
    <n v="1265130"/>
    <n v="294728"/>
    <x v="15"/>
  </r>
  <r>
    <n v="3030"/>
    <s v="ABC922807"/>
    <s v="Alcoholic Beverage Annual"/>
    <s v="SISTA'S MEAT MARKET"/>
    <s v="1731 DIXIE HWY "/>
    <n v="1731"/>
    <s v=" "/>
    <s v="DIXIE"/>
    <s v="HWY"/>
    <n v="-85.791041415999899"/>
    <n v="38.2247962227"/>
    <d v="2019-03-31T00:00:00"/>
    <s v="GRO"/>
    <s v="Grocery / Food Mart"/>
    <d v="2017-12-22T08:09:30"/>
    <n v="40210"/>
    <x v="25"/>
    <s v="ALGONQUIN"/>
    <s v="C1"/>
    <s v="MBP"/>
    <s v="NQ Retail Malt Beverage Package"/>
    <s v="ACTIVE"/>
    <d v="2017-12-22T08:09:30"/>
    <s v="Codes and Regulations"/>
    <n v="1197737"/>
    <n v="267646"/>
    <x v="13"/>
  </r>
  <r>
    <n v="3031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SD"/>
    <s v="Sunday Drink"/>
    <s v="ACTIVE"/>
    <d v="2018-03-09T09:44:02"/>
    <s v="Codes and Regulations"/>
    <n v="1206515"/>
    <n v="278911"/>
    <x v="15"/>
  </r>
  <r>
    <n v="3032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LP"/>
    <s v="Quota Retail Package"/>
    <s v="ACTIVE"/>
    <d v="2018-03-09T09:44:02"/>
    <s v="Codes and Regulations"/>
    <n v="1206515"/>
    <n v="278911"/>
    <x v="15"/>
  </r>
  <r>
    <n v="3033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LP2"/>
    <s v="Quota Retail Package (12 AM - 2 AM)"/>
    <s v="ACTIVE"/>
    <d v="2018-03-09T09:44:02"/>
    <s v="Codes and Regulations"/>
    <n v="1206515"/>
    <n v="278911"/>
    <x v="15"/>
  </r>
  <r>
    <n v="3034"/>
    <s v="ABC922918"/>
    <s v="Alcoholic Beverage Annual"/>
    <s v="ROOF TOP GRILL"/>
    <s v="414 W OAK ST "/>
    <n v="414"/>
    <s v="W"/>
    <s v="OAK"/>
    <s v="ST"/>
    <n v="-85.761078060299894"/>
    <n v="38.234923807500003"/>
    <d v="2018-10-31T00:00:00"/>
    <s v="RST"/>
    <s v="Restaurant / Cafe"/>
    <d v="2018-02-20T07:55:02"/>
    <n v="40203"/>
    <x v="10"/>
    <s v="OLD LOUISVILLE"/>
    <s v="TNZD"/>
    <s v="RLD4"/>
    <s v="NQ2 Restaurant Liquor Drink (12 am till 4 am)"/>
    <s v="INACTIVE"/>
    <m/>
    <s v="Codes and Regulations"/>
    <n v="1206404"/>
    <n v="271191"/>
    <x v="15"/>
  </r>
  <r>
    <n v="3035"/>
    <s v="ABC922859"/>
    <s v="Alcoholic Beverage Annual"/>
    <s v="KEY LIQUORS"/>
    <s v="9409 SMYRNA PKY "/>
    <n v="9409"/>
    <s v=" "/>
    <s v="SMYRNA"/>
    <s v="PKY"/>
    <n v="-85.645148687499898"/>
    <n v="38.111344873900002"/>
    <d v="2019-01-31T00:00:00"/>
    <s v="LIQ"/>
    <s v="Liquor Store"/>
    <d v="2018-05-03T09:30:53"/>
    <n v="40229"/>
    <x v="24"/>
    <m/>
    <s v="C1"/>
    <s v="MBP"/>
    <s v="NQ Retail Malt Beverage Package"/>
    <s v="ACTIVE"/>
    <m/>
    <s v="Codes and Regulations"/>
    <n v="1239017"/>
    <n v="225668"/>
    <x v="15"/>
  </r>
  <r>
    <n v="3036"/>
    <s v="ABC922863"/>
    <s v="Alcoholic Beverage Annual"/>
    <s v="TERRY CONVENIENT STORE"/>
    <s v="6600 TERRY RD "/>
    <n v="6600"/>
    <s v=" "/>
    <s v="TERRY"/>
    <s v="RD"/>
    <n v="-85.868772331399896"/>
    <n v="38.155692865699898"/>
    <d v="2018-09-30T00:00:00"/>
    <s v="GRO"/>
    <s v="Grocery / Food Mart"/>
    <d v="2018-01-18T13:02:22"/>
    <n v="40258"/>
    <x v="12"/>
    <m/>
    <s v="C1"/>
    <s v="MBP"/>
    <s v="NQ Retail Malt Beverage Package"/>
    <s v="ACTIVE"/>
    <m/>
    <s v="Codes and Regulations"/>
    <n v="1174968"/>
    <n v="242868"/>
    <x v="15"/>
  </r>
  <r>
    <n v="3037"/>
    <s v="ABC922918"/>
    <s v="Alcoholic Beverage Annual"/>
    <s v="ROOF TOP GRILL"/>
    <s v="414 W OAK ST "/>
    <n v="414"/>
    <s v="W"/>
    <s v="OAK"/>
    <s v="ST"/>
    <n v="-85.761078060299894"/>
    <n v="38.234923807500003"/>
    <d v="2018-10-31T00:00:00"/>
    <s v="RST"/>
    <s v="Restaurant / Cafe"/>
    <d v="2018-02-20T07:55:02"/>
    <n v="40203"/>
    <x v="10"/>
    <s v="OLD LOUISVILLE"/>
    <s v="TNZD"/>
    <s v="SD"/>
    <s v="Sunday Drink"/>
    <s v="ACTIVE"/>
    <m/>
    <s v="Codes and Regulations"/>
    <n v="1206404"/>
    <n v="271191"/>
    <x v="15"/>
  </r>
  <r>
    <n v="3038"/>
    <s v="15ABC1150"/>
    <s v="Alcoholic Beverage Annual"/>
    <s v="STANDARD SALES COMPANY"/>
    <s v="4400 PRODUCE RD "/>
    <n v="4400"/>
    <s v=" "/>
    <s v="PRODUCE"/>
    <s v="RD"/>
    <n v="-85.675734181799896"/>
    <n v="38.186403559399899"/>
    <d v="2019-01-31T00:00:00"/>
    <s v="DST"/>
    <s v="Distributor / Wholesaler"/>
    <d v="2015-10-30T10:17:44"/>
    <n v="40218"/>
    <x v="22"/>
    <m/>
    <s v="M2"/>
    <s v="WH"/>
    <s v="Wholesaler"/>
    <s v="ACTIVE"/>
    <m/>
    <s v="Codes and Regulations"/>
    <n v="1230641"/>
    <n v="253133"/>
    <x v="1"/>
  </r>
  <r>
    <n v="3039"/>
    <n v="5805"/>
    <s v="Alcoholic Beverage Annual"/>
    <s v="LOUISVILLE BOAT CLUB"/>
    <s v="4200 RIVER RD "/>
    <n v="4200"/>
    <s v=" "/>
    <s v="RIVER"/>
    <s v="RD"/>
    <n v="-85.676597346199898"/>
    <n v="38.2919073172"/>
    <d v="2019-05-31T00:00:00"/>
    <s v="CLB"/>
    <s v="Country Club"/>
    <d v="2004-08-19T09:34:00"/>
    <n v="40207"/>
    <x v="4"/>
    <m/>
    <s v="R4"/>
    <s v="SD"/>
    <s v="Sunday Drink"/>
    <s v="ACTIVE"/>
    <d v="2004-08-19T09:34:00"/>
    <s v="Codes and Regulations"/>
    <n v="1230988"/>
    <n v="291553"/>
    <x v="0"/>
  </r>
  <r>
    <n v="3040"/>
    <s v="16ABC1111"/>
    <s v="Alcoholic Beverage Annual"/>
    <s v="ARNO PIZZA LLC"/>
    <s v="3933 BARDSTOWN RD "/>
    <n v="3933"/>
    <s v=" "/>
    <s v="BARDSTOWN"/>
    <s v="RD"/>
    <n v="-85.650594244199894"/>
    <n v="38.194529595600002"/>
    <d v="2019-01-31T00:00:00"/>
    <s v="RST"/>
    <s v="Restaurant / Cafe"/>
    <d v="2016-08-23T08:36:11"/>
    <n v="40218"/>
    <x v="22"/>
    <m/>
    <s v="C2"/>
    <s v="MBRD"/>
    <s v="NQ4 Retail Malt Beverage Drink"/>
    <s v="ACTIVE"/>
    <m/>
    <s v="Codes and Regulations"/>
    <n v="1237911"/>
    <n v="255981"/>
    <x v="6"/>
  </r>
  <r>
    <n v="3041"/>
    <s v="16ABC1178"/>
    <s v="Alcoholic Beverage Annual"/>
    <s v="MAPCO MART 7522"/>
    <s v="6514 PRESTON HWY "/>
    <n v="6514"/>
    <s v=" "/>
    <s v="PRESTON"/>
    <s v="HWY"/>
    <n v="-85.698166924199896"/>
    <n v="38.157227305200003"/>
    <d v="2019-02-28T00:00:00"/>
    <s v="GRO"/>
    <s v="Grocery / Food Mart"/>
    <d v="2016-11-28T14:14:00"/>
    <n v="40219"/>
    <x v="19"/>
    <m/>
    <s v="C1"/>
    <s v="MBP"/>
    <s v="NQ Retail Malt Beverage Package"/>
    <s v="ACTIVE"/>
    <m/>
    <s v="Codes and Regulations"/>
    <n v="1224027"/>
    <n v="242610"/>
    <x v="6"/>
  </r>
  <r>
    <n v="3042"/>
    <s v="ABC895064"/>
    <s v="Alcoholic Beverage Annual"/>
    <s v="FORK &amp; BARREL"/>
    <s v="2244 FRANKFORT AVE "/>
    <n v="2244"/>
    <s v=" "/>
    <s v="FRANKFORT"/>
    <s v="AVE"/>
    <n v="-85.704033496600005"/>
    <n v="38.253191779600002"/>
    <d v="2018-09-30T00:00:00"/>
    <s v="RST"/>
    <s v="Restaurant / Cafe"/>
    <d v="2017-03-23T09:07:43"/>
    <n v="40206"/>
    <x v="7"/>
    <s v="CLIFTON"/>
    <s v="C2"/>
    <s v="SD"/>
    <s v="Sunday Drink"/>
    <s v="ACTIVE"/>
    <d v="2017-03-23T09:07:43"/>
    <s v="Codes and Regulations"/>
    <n v="1222892"/>
    <n v="277579"/>
    <x v="13"/>
  </r>
  <r>
    <n v="3043"/>
    <s v="ABC921559"/>
    <s v="Alcoholic Beverage Annual"/>
    <s v="THE CARAVAN"/>
    <s v="1250 BARDSTOWN RD "/>
    <n v="1250"/>
    <s v=" "/>
    <s v="BARDSTOWN"/>
    <s v="RD"/>
    <n v="-85.717805275700002"/>
    <n v="38.234791948000002"/>
    <d v="2018-10-31T00:00:00"/>
    <s v="BAR"/>
    <s v="Bar"/>
    <d v="2017-10-19T15:14:39"/>
    <n v="40204"/>
    <x v="9"/>
    <s v="TYLER PARK"/>
    <s v="(C2)"/>
    <s v="MBRD2"/>
    <s v="NQ4 Retail Malt Beverage Drink (12 am till 2 am)"/>
    <s v="ACTIVE"/>
    <d v="2017-10-19T15:14:39"/>
    <s v="Codes and Regulations"/>
    <n v="1218831"/>
    <n v="270942"/>
    <x v="13"/>
  </r>
  <r>
    <n v="3044"/>
    <s v="ABC921922"/>
    <s v="Alcoholic Beverage Annual"/>
    <s v="TAQUERIA Y ROSTICERIA NEW VALLARTA"/>
    <s v="7416 PRESTON HWY "/>
    <n v="7416"/>
    <s v=" "/>
    <s v="PRESTON"/>
    <s v="HWY"/>
    <n v="-85.689906976299895"/>
    <n v="38.143389011700002"/>
    <d v="2019-02-28T00:00:00"/>
    <s v="RST"/>
    <s v="Restaurant / Cafe"/>
    <d v="2017-11-29T08:50:38"/>
    <n v="40219"/>
    <x v="16"/>
    <m/>
    <s v="C1"/>
    <s v="MBRD"/>
    <s v="NQ4 Retail Malt Beverage Drink"/>
    <s v="ACTIVE"/>
    <d v="2017-11-29T08:50:38"/>
    <s v="Codes and Regulations"/>
    <n v="1226323"/>
    <n v="237534"/>
    <x v="13"/>
  </r>
  <r>
    <n v="3045"/>
    <n v="6793"/>
    <s v="Alcoholic Beverage Annual"/>
    <s v="LOS AZTECAS II"/>
    <s v="530 W MAIN ST "/>
    <n v="530"/>
    <s v="W"/>
    <s v="MAIN"/>
    <s v="ST"/>
    <n v="-85.759552445899899"/>
    <n v="38.2566811067"/>
    <d v="2018-11-30T00:00:00"/>
    <s v="RST"/>
    <s v="Restaurant / Cafe"/>
    <d v="2005-10-12T10:04:00"/>
    <n v="40202"/>
    <x v="3"/>
    <s v="CENTRAL BUSINESS DISTRICT"/>
    <s v="(C3)"/>
    <s v="RLD2"/>
    <s v="NQ2 Restaurant Liquor Drink (12 am till 2 am)"/>
    <s v="ACTIVE"/>
    <m/>
    <s v="Codes and Regulations"/>
    <n v="1206972"/>
    <n v="279106"/>
    <x v="4"/>
  </r>
  <r>
    <n v="3046"/>
    <s v="ABC922871"/>
    <s v="Alcoholic Beverage Annual"/>
    <s v="BROADWAY MEAT MARKET AND PRODUCE"/>
    <s v="3115 W BROADWAY "/>
    <n v="3115"/>
    <s v="W"/>
    <s v="BROADWAY"/>
    <s v=" "/>
    <n v="-85.803983981900004"/>
    <n v="38.250111261000001"/>
    <d v="2019-03-31T00:00:00"/>
    <s v="GRO"/>
    <s v="Grocery / Food Mart"/>
    <d v="2018-01-11T08:58:28"/>
    <n v="40211"/>
    <x v="8"/>
    <s v="RUSSELL"/>
    <s v="C2"/>
    <s v="MBP"/>
    <s v="NQ Retail Malt Beverage Package"/>
    <s v="ACTIVE"/>
    <d v="2018-01-11T08:58:28"/>
    <s v="Codes and Regulations"/>
    <n v="1194175"/>
    <n v="276926"/>
    <x v="15"/>
  </r>
  <r>
    <n v="3047"/>
    <s v="ABC922976"/>
    <s v="Alcoholic Beverage Annual"/>
    <s v="BOOTS UP SALOON"/>
    <s v="12801 DIXIE HWY "/>
    <n v="12801"/>
    <s v=" "/>
    <s v="DIXIE"/>
    <s v="HWY"/>
    <n v="-85.884603731499894"/>
    <n v="38.070207908299899"/>
    <d v="2018-09-30T00:00:00"/>
    <s v="BAR"/>
    <s v="Bar"/>
    <d v="2018-01-16T10:45:41"/>
    <n v="40272"/>
    <x v="5"/>
    <m/>
    <s v="C2"/>
    <s v="LD"/>
    <s v="Quota Retail Drink"/>
    <s v="ACTIVE"/>
    <d v="2018-01-16T10:45:41"/>
    <s v="Codes and Regulations"/>
    <n v="1169864"/>
    <n v="211823"/>
    <x v="15"/>
  </r>
  <r>
    <n v="3048"/>
    <s v="ABC922976"/>
    <s v="Alcoholic Beverage Annual"/>
    <s v="BOOTS UP SALOON"/>
    <s v="12801 DIXIE HWY "/>
    <n v="12801"/>
    <s v=" "/>
    <s v="DIXIE"/>
    <s v="HWY"/>
    <n v="-85.884603731499894"/>
    <n v="38.070207908299899"/>
    <d v="2018-09-30T00:00:00"/>
    <s v="BAR"/>
    <s v="Bar"/>
    <d v="2018-01-16T10:45:41"/>
    <n v="40272"/>
    <x v="5"/>
    <m/>
    <s v="C2"/>
    <s v="MBRD2"/>
    <s v="NQ4 Retail Malt Beverage Drink (12 am till 2 am)"/>
    <s v="ACTIVE"/>
    <d v="2018-01-16T10:45:41"/>
    <s v="Codes and Regulations"/>
    <n v="1169864"/>
    <n v="211823"/>
    <x v="15"/>
  </r>
  <r>
    <n v="3049"/>
    <s v="ABC922981"/>
    <s v="Alcoholic Beverage Annual"/>
    <s v="LIQUOR HOUSE"/>
    <s v="161 OUTER LOOP 101"/>
    <n v="161"/>
    <s v=" "/>
    <s v="OUTER"/>
    <s v="LOOP"/>
    <n v="-85.782764148300004"/>
    <n v="38.1286711642"/>
    <d v="2019-02-28T00:00:00"/>
    <s v="LIQ"/>
    <s v="Liquor Store"/>
    <d v="2018-03-01T08:45:46"/>
    <n v="40214"/>
    <x v="16"/>
    <m/>
    <s v="C2"/>
    <s v="LP"/>
    <s v="Quota Retail Package"/>
    <s v="ACTIVE"/>
    <d v="2018-03-01T08:45:46"/>
    <s v="Codes and Regulations"/>
    <n v="1199532"/>
    <n v="232606"/>
    <x v="15"/>
  </r>
  <r>
    <n v="3050"/>
    <s v="ABC922981"/>
    <s v="Alcoholic Beverage Annual"/>
    <s v="LIQUOR HOUSE"/>
    <s v="161 OUTER LOOP 101"/>
    <n v="161"/>
    <s v=" "/>
    <s v="OUTER"/>
    <s v="LOOP"/>
    <n v="-85.782764148300004"/>
    <n v="38.1286711642"/>
    <d v="2019-02-28T00:00:00"/>
    <s v="LIQ"/>
    <s v="Liquor Store"/>
    <d v="2018-03-01T08:45:46"/>
    <n v="40214"/>
    <x v="16"/>
    <m/>
    <s v="C2"/>
    <s v="MBP"/>
    <s v="NQ Retail Malt Beverage Package"/>
    <s v="ACTIVE"/>
    <d v="2018-03-01T08:45:46"/>
    <s v="Codes and Regulations"/>
    <n v="1199532"/>
    <n v="232606"/>
    <x v="15"/>
  </r>
  <r>
    <n v="3051"/>
    <s v="ABC923016"/>
    <s v="Alcoholic Beverage Annual"/>
    <s v="BIG ALS BEERITAVILLE SPORTS BAR &amp; GRILL"/>
    <s v="1715 MELLWOOD AVE "/>
    <n v="1715"/>
    <s v=" "/>
    <s v="MELLWOOD"/>
    <s v="AVE"/>
    <n v="-85.719319071100003"/>
    <n v="38.258333899900002"/>
    <d v="2018-09-30T00:00:00"/>
    <s v="BAR"/>
    <s v="Bar"/>
    <d v="2018-01-10T12:28:47"/>
    <n v="40206"/>
    <x v="7"/>
    <s v="BUTCHERTOWN"/>
    <s v="M2"/>
    <s v="MBRD"/>
    <s v="NQ4 Retail Malt Beverage Drink"/>
    <s v="ACTIVE"/>
    <m/>
    <s v="Codes and Regulations"/>
    <n v="1218533"/>
    <n v="279521"/>
    <x v="15"/>
  </r>
  <r>
    <n v="3052"/>
    <s v="ABC923093"/>
    <s v="Alcoholic Beverage Annual"/>
    <s v="RITE AID PHARMACY #4647"/>
    <s v="7700 SHEPHERDSVILLE RD "/>
    <n v="7700"/>
    <s v=" "/>
    <s v="SHEPHERDSVILLE"/>
    <s v="RD"/>
    <n v="-85.658049101000003"/>
    <n v="38.138524243299898"/>
    <d v="2018-08-31T00:00:00"/>
    <s v="DRG"/>
    <s v="Drug Store"/>
    <d v="2018-01-17T09:43:02"/>
    <n v="40219"/>
    <x v="0"/>
    <m/>
    <s v="C1"/>
    <s v="MBP"/>
    <s v="NQ Retail Malt Beverage Package"/>
    <s v="ACTIVE"/>
    <m/>
    <s v="Codes and Regulations"/>
    <n v="1235457"/>
    <n v="235621"/>
    <x v="15"/>
  </r>
  <r>
    <n v="3053"/>
    <s v="ABC923105"/>
    <s v="Alcoholic Beverage Annual"/>
    <s v="RITE AID  PHARMACY #4638"/>
    <s v="5601 BARDSTOWN RD "/>
    <n v="5601"/>
    <s v=" "/>
    <s v="BARDSTOWN"/>
    <s v="RD"/>
    <n v="-85.5983013395999"/>
    <n v="38.165087022400002"/>
    <d v="2018-08-31T00:00:00"/>
    <s v="DRG"/>
    <s v="Drug Store"/>
    <d v="2018-01-17T09:52:08"/>
    <n v="40291"/>
    <x v="18"/>
    <m/>
    <s v="C1"/>
    <s v="LP"/>
    <s v="Quota Retail Package"/>
    <s v="ACTIVE"/>
    <m/>
    <s v="Codes and Regulations"/>
    <n v="1252781"/>
    <n v="245036"/>
    <x v="15"/>
  </r>
  <r>
    <n v="3054"/>
    <s v="ABC923116"/>
    <s v="Alcoholic Beverage Annual"/>
    <s v="RITE AID PHARMACY #4637"/>
    <s v="7118 SOUTHSIDE DR "/>
    <n v="7118"/>
    <s v=" "/>
    <s v="SOUTHSIDE"/>
    <s v="DR"/>
    <n v="-85.766334433799898"/>
    <n v="38.152288111300003"/>
    <d v="2018-08-31T00:00:00"/>
    <s v="DRG"/>
    <s v="Drug Store"/>
    <d v="2018-01-17T09:45:10"/>
    <n v="40214"/>
    <x v="19"/>
    <s v="KENWOOD HILL"/>
    <s v="C1"/>
    <s v="LP"/>
    <s v="Quota Retail Package"/>
    <s v="ACTIVE"/>
    <m/>
    <s v="Codes and Regulations"/>
    <n v="1204399"/>
    <n v="241127"/>
    <x v="15"/>
  </r>
  <r>
    <n v="3055"/>
    <s v="ABC923116"/>
    <s v="Alcoholic Beverage Annual"/>
    <s v="RITE AID PHARMACY #4637"/>
    <s v="7118 SOUTHSIDE DR "/>
    <n v="7118"/>
    <s v=" "/>
    <s v="SOUTHSIDE"/>
    <s v="DR"/>
    <n v="-85.766334433799898"/>
    <n v="38.152288111300003"/>
    <d v="2018-08-31T00:00:00"/>
    <s v="DRG"/>
    <s v="Drug Store"/>
    <d v="2018-01-17T09:45:10"/>
    <n v="40214"/>
    <x v="19"/>
    <s v="KENWOOD HILL"/>
    <s v="C1"/>
    <s v="MBP"/>
    <s v="NQ Retail Malt Beverage Package"/>
    <s v="ACTIVE"/>
    <m/>
    <s v="Codes and Regulations"/>
    <n v="1204399"/>
    <n v="241127"/>
    <x v="15"/>
  </r>
  <r>
    <n v="3056"/>
    <s v="15ABC1121"/>
    <s v="Alcoholic Beverage Annual"/>
    <s v="XSCAPE THEATERS"/>
    <s v="12450 SYCAMORE STATION PL "/>
    <n v="12450"/>
    <s v=" "/>
    <s v="SYCAMORE STATION"/>
    <s v="PL"/>
    <n v="-85.531570338400002"/>
    <n v="38.222352302200001"/>
    <d v="2019-02-28T00:00:00"/>
    <s v="AMU"/>
    <s v="Amusement"/>
    <d v="2015-09-16T09:45:42"/>
    <n v="40299"/>
    <x v="13"/>
    <m/>
    <s v="C2"/>
    <s v="LD"/>
    <s v="Quota Retail Drink"/>
    <s v="ACTIVE"/>
    <d v="2015-09-16T09:45:42"/>
    <s v="Codes and Regulations"/>
    <n v="1272255"/>
    <n v="265614"/>
    <x v="1"/>
  </r>
  <r>
    <n v="3057"/>
    <s v="15ABC1165"/>
    <s v="Alcoholic Beverage Annual"/>
    <s v="PARTY MART"/>
    <s v="3050 BARDSTOWN RD "/>
    <n v="3050"/>
    <s v=" "/>
    <s v="BARDSTOWN"/>
    <s v="RD"/>
    <n v="-85.673634643200003"/>
    <n v="38.2126293484"/>
    <d v="2018-08-31T00:00:00"/>
    <s v="LIQ"/>
    <s v="Liquor Store"/>
    <d v="2015-10-02T12:58:09"/>
    <n v="40205"/>
    <x v="9"/>
    <s v="GARDINER LANE"/>
    <s v="C1"/>
    <s v="MBP"/>
    <s v="NQ Retail Malt Beverage Package"/>
    <s v="ACTIVE"/>
    <d v="2015-10-02T12:58:09"/>
    <s v="Codes and Regulations"/>
    <n v="1231392"/>
    <n v="262673"/>
    <x v="1"/>
  </r>
  <r>
    <n v="3058"/>
    <s v="15ABC1069"/>
    <s v="Alcoholic Beverage Annual"/>
    <s v="FAIRDALE PIZZA &amp; PUB"/>
    <s v="10619 W MANSLICK RD "/>
    <n v="10619"/>
    <s v="W"/>
    <s v="MANSLICK"/>
    <s v="RD"/>
    <n v="-85.760092340300005"/>
    <n v="38.106605774199899"/>
    <d v="2019-03-31T00:00:00"/>
    <s v="RST"/>
    <s v="Restaurant / Cafe"/>
    <d v="2015-09-09T11:37:53"/>
    <n v="40118"/>
    <x v="16"/>
    <m/>
    <s v="C2"/>
    <s v="RLD2"/>
    <s v="NQ2 Restaurant Liquor Drink (12 am till 2 am)"/>
    <s v="ACTIVE"/>
    <m/>
    <s v="Codes and Regulations"/>
    <n v="1205921"/>
    <n v="224464"/>
    <x v="1"/>
  </r>
  <r>
    <n v="3059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LD2"/>
    <s v="Quota Retail Drink (12 AM - 2 AM)"/>
    <s v="INACTIVE"/>
    <d v="2015-06-03T11:19:09"/>
    <s v="Codes and Regulations"/>
    <n v="1212928"/>
    <n v="277666"/>
    <x v="1"/>
  </r>
  <r>
    <n v="3060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SBL"/>
    <s v="Supplemental Bar"/>
    <s v="ACTIVE"/>
    <d v="2015-06-03T11:19:09"/>
    <s v="Codes and Regulations"/>
    <n v="1212928"/>
    <n v="277666"/>
    <x v="1"/>
  </r>
  <r>
    <n v="3061"/>
    <s v="15ABC1078"/>
    <s v="Alcoholic Beverage Annual"/>
    <s v="GALAXIE"/>
    <s v="732 E MARKET ST "/>
    <n v="732"/>
    <s v="E"/>
    <s v="MARKET"/>
    <s v="ST"/>
    <n v="-85.738732142200007"/>
    <n v="38.2529935755"/>
    <d v="2018-11-30T00:00:00"/>
    <s v="BAR"/>
    <s v="Bar"/>
    <d v="2015-06-03T11:19:10"/>
    <n v="40202"/>
    <x v="3"/>
    <s v="PHOENIX HILL"/>
    <s v="C2"/>
    <s v="MBRD"/>
    <s v="NQ4 Retail Malt Beverage Drink"/>
    <s v="ACTIVE"/>
    <d v="2015-06-03T11:19:09"/>
    <s v="Codes and Regulations"/>
    <n v="1212928"/>
    <n v="277666"/>
    <x v="1"/>
  </r>
  <r>
    <n v="3062"/>
    <s v="15ABC1092"/>
    <s v="Alcoholic Beverage Annual"/>
    <s v="WALGREENS #10560"/>
    <s v="6620 BARDSTOWN RD "/>
    <n v="6620"/>
    <s v=" "/>
    <s v="BARDSTOWN"/>
    <s v="RD"/>
    <n v="-85.588154043200007"/>
    <n v="38.150129321199898"/>
    <d v="2018-08-31T00:00:00"/>
    <s v="DRG"/>
    <s v="Drug Store"/>
    <d v="2015-07-29T17:40:31"/>
    <n v="40291"/>
    <x v="18"/>
    <m/>
    <s v="C1"/>
    <s v="LP"/>
    <s v="Quota Retail Package"/>
    <s v="ACTIVE"/>
    <d v="2015-07-29T17:40:31"/>
    <s v="Codes and Regulations"/>
    <n v="1255619"/>
    <n v="239547"/>
    <x v="1"/>
  </r>
  <r>
    <n v="3063"/>
    <s v="15ABC1099"/>
    <s v="Alcoholic Beverage Annual"/>
    <s v="WALGREENS #11664"/>
    <s v="4926 CANE RUN RD "/>
    <n v="4926"/>
    <s v=" "/>
    <s v="CANE RUN"/>
    <s v="RD"/>
    <n v="-85.863356616399898"/>
    <n v="38.178420610300002"/>
    <d v="2018-08-31T00:00:00"/>
    <s v="DRG"/>
    <s v="Drug Store"/>
    <d v="2015-07-29T17:32:06"/>
    <n v="40216"/>
    <x v="23"/>
    <m/>
    <s v="C1"/>
    <s v="MBP"/>
    <s v="NQ Retail Malt Beverage Package"/>
    <s v="ACTIVE"/>
    <d v="2015-07-29T17:32:06"/>
    <s v="Codes and Regulations"/>
    <n v="1176670"/>
    <n v="251116"/>
    <x v="1"/>
  </r>
  <r>
    <n v="3064"/>
    <s v="15ABC1106"/>
    <s v="Alcoholic Beverage Annual"/>
    <s v="WALGREENS #15183"/>
    <s v="3410 W BROADWAY "/>
    <n v="3410"/>
    <s v="W"/>
    <s v="BROADWAY"/>
    <s v=" "/>
    <n v="-85.809279627099897"/>
    <n v="38.249551817799897"/>
    <d v="2018-08-31T00:00:00"/>
    <s v="DRG"/>
    <s v="Drug Store"/>
    <d v="2015-07-29T18:33:07"/>
    <n v="40211"/>
    <x v="8"/>
    <s v="CHICKASAW"/>
    <s v="C2"/>
    <s v="MBP"/>
    <s v="NQ Retail Malt Beverage Package"/>
    <s v="ACTIVE"/>
    <d v="2015-07-29T18:33:07"/>
    <s v="Codes and Regulations"/>
    <n v="1192651"/>
    <n v="276748"/>
    <x v="1"/>
  </r>
  <r>
    <n v="3065"/>
    <s v="ABC922240"/>
    <s v="Alcoholic Beverage Annual"/>
    <s v="SOUTH END ZONE"/>
    <s v="13016 DIXIE HWY "/>
    <n v="13016"/>
    <s v=" "/>
    <s v="DIXIE"/>
    <s v="HWY"/>
    <n v="-85.885727090000003"/>
    <n v="38.066550311299899"/>
    <d v="2018-09-30T00:00:00"/>
    <s v="RST"/>
    <s v="Restaurant / Cafe"/>
    <d v="2018-04-06T16:24:48"/>
    <n v="40272"/>
    <x v="5"/>
    <m/>
    <s v="C1"/>
    <s v="MBRD"/>
    <s v="NQ4 Retail Malt Beverage Drink"/>
    <s v="ACTIVE"/>
    <m/>
    <s v="Codes and Regulations"/>
    <n v="1169517"/>
    <n v="210497"/>
    <x v="15"/>
  </r>
  <r>
    <n v="3066"/>
    <s v="16ABC1047"/>
    <s v="Alcoholic Beverage Annual"/>
    <s v="GAGEL FOOD MARKET"/>
    <s v="2001 BANK ST "/>
    <n v="2001"/>
    <s v=" "/>
    <s v="BANK"/>
    <s v="ST"/>
    <n v="-85.781840763600002"/>
    <n v="38.265789038599898"/>
    <d v="2018-10-31T00:00:00"/>
    <s v="GRO"/>
    <s v="Grocery / Food Mart"/>
    <d v="2016-04-25T15:45:03"/>
    <n v="40203"/>
    <x v="8"/>
    <s v="PORTLAND"/>
    <s v="C2"/>
    <s v="MBP"/>
    <s v="NQ Retail Malt Beverage Package"/>
    <s v="ACTIVE"/>
    <d v="2016-04-25T15:45:03"/>
    <s v="Codes and Regulations"/>
    <n v="1200628"/>
    <n v="282528"/>
    <x v="6"/>
  </r>
  <r>
    <n v="3067"/>
    <s v="16ABC1059"/>
    <s v="Alcoholic Beverage Annual"/>
    <s v="DANNY MAC'S PIZZA LLC"/>
    <s v="1860 MELLWOOD AVE "/>
    <n v="1860"/>
    <s v=" "/>
    <s v="MELLWOOD"/>
    <s v="AVE"/>
    <n v="-85.713258688099899"/>
    <n v="38.263007368099899"/>
    <d v="2018-09-30T00:00:00"/>
    <s v="RST"/>
    <s v="Restaurant / Cafe"/>
    <d v="2016-04-18T14:29:05"/>
    <n v="40206"/>
    <x v="7"/>
    <s v="CLIFTON HEIGHTS"/>
    <s v="C2"/>
    <s v="SD"/>
    <s v="Sunday Drink"/>
    <s v="ACTIVE"/>
    <m/>
    <s v="Codes and Regulations"/>
    <n v="1220300"/>
    <n v="281195"/>
    <x v="6"/>
  </r>
  <r>
    <n v="3068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LD"/>
    <s v="Quota Retail Drink"/>
    <s v="ACTIVE"/>
    <d v="2016-07-14T13:04:22"/>
    <s v="Codes and Regulations"/>
    <n v="1219342"/>
    <n v="280203"/>
    <x v="6"/>
  </r>
  <r>
    <n v="3069"/>
    <n v="23401"/>
    <s v="Alcoholic Beverage Annual"/>
    <s v="ZANZABAR"/>
    <s v="2100 S PRESTON ST "/>
    <n v="2100"/>
    <s v="S"/>
    <s v="PRESTON"/>
    <s v="ST"/>
    <n v="-85.746058989199895"/>
    <n v="38.217441539100001"/>
    <d v="2019-01-31T00:00:00"/>
    <s v="RST"/>
    <s v="Restaurant / Cafe"/>
    <d v="2009-05-06T11:04:00"/>
    <n v="40217"/>
    <x v="2"/>
    <s v="SAINT JOSEPH"/>
    <s v="C2"/>
    <s v="LD4"/>
    <s v="Quota Retail Drink (12 AM - 4 AM)"/>
    <s v="ACTIVE"/>
    <m/>
    <s v="Codes and Regulations"/>
    <n v="1210614"/>
    <n v="264755"/>
    <x v="12"/>
  </r>
  <r>
    <n v="3070"/>
    <s v="16ABC1098"/>
    <s v="Alcoholic Beverage Annual"/>
    <s v="THE MELLWOOD TAVERN"/>
    <s v="1801 BROWNSBORO RD "/>
    <n v="1801"/>
    <s v=" "/>
    <s v="BROWNSBORO"/>
    <s v="RD"/>
    <n v="-85.716539812199898"/>
    <n v="38.260241840100001"/>
    <d v="2018-09-30T00:00:00"/>
    <s v="BAR"/>
    <s v="Bar"/>
    <d v="2016-07-14T13:04:22"/>
    <n v="40206"/>
    <x v="7"/>
    <s v="CLIFTON HEIGHTS"/>
    <s v="C1"/>
    <s v="LD4"/>
    <s v="Quota Retail Drink (12 AM - 4 AM)"/>
    <s v="ACTIVE"/>
    <d v="2016-07-14T13:04:22"/>
    <s v="Codes and Regulations"/>
    <n v="1219342"/>
    <n v="280203"/>
    <x v="6"/>
  </r>
  <r>
    <n v="3071"/>
    <n v="23401"/>
    <s v="Alcoholic Beverage Annual"/>
    <s v="ZANZABAR"/>
    <s v="2100 S PRESTON ST "/>
    <n v="2100"/>
    <s v="S"/>
    <s v="PRESTON"/>
    <s v="ST"/>
    <n v="-85.746058989199895"/>
    <n v="38.217441539100001"/>
    <d v="2019-01-31T00:00:00"/>
    <s v="RST"/>
    <s v="Restaurant / Cafe"/>
    <d v="2009-05-06T11:04:00"/>
    <n v="40217"/>
    <x v="2"/>
    <s v="SAINT JOSEPH"/>
    <s v="C2"/>
    <s v="SD"/>
    <s v="Sunday Drink"/>
    <s v="ACTIVE"/>
    <m/>
    <s v="Codes and Regulations"/>
    <n v="1210614"/>
    <n v="264755"/>
    <x v="12"/>
  </r>
  <r>
    <n v="3072"/>
    <n v="37577"/>
    <s v="Alcoholic Beverage Annual"/>
    <s v="DOWN ONE BOURBON BAR"/>
    <s v="321 W MAIN ST "/>
    <n v="321"/>
    <s v="W"/>
    <s v="MAIN"/>
    <s v="ST"/>
    <n v="-85.7551640066999"/>
    <n v="38.256855835800003"/>
    <d v="2018-07-31T00:00:00"/>
    <s v="BAR"/>
    <s v="Bar"/>
    <d v="2013-07-15T15:04:09"/>
    <n v="40202"/>
    <x v="3"/>
    <s v="CENTRAL BUSINESS DISTRICT"/>
    <s v="(C3)"/>
    <s v="RLD"/>
    <s v="NQ2 Retail Drink (Restaurant)"/>
    <s v="ACTIVE"/>
    <m/>
    <s v="Codes and Regulations"/>
    <n v="1208233"/>
    <n v="279149"/>
    <x v="2"/>
  </r>
  <r>
    <n v="3073"/>
    <s v="16ABC1141"/>
    <s v="Alcoholic Beverage Annual"/>
    <s v="SAMUEL CULBERTSON MANSION BED AND BREAKFAST"/>
    <s v="1432 S 3RD ST "/>
    <n v="1432"/>
    <s v="S"/>
    <s v="3RD"/>
    <s v="ST"/>
    <n v="-85.760377519000002"/>
    <n v="38.227858195400003"/>
    <d v="2019-05-31T00:00:00"/>
    <s v="HOT"/>
    <s v="Hotels"/>
    <d v="2016-09-23T14:39:02"/>
    <n v="40208"/>
    <x v="10"/>
    <s v="OLD LOUISVILLE"/>
    <s v="TNZD"/>
    <s v="PC2"/>
    <s v="NQ3 Private Club  (12 am till 2 am)"/>
    <s v="ACTIVE"/>
    <d v="2016-09-23T14:39:02"/>
    <s v="Codes and Regulations"/>
    <n v="1206563"/>
    <n v="268615"/>
    <x v="6"/>
  </r>
  <r>
    <n v="3074"/>
    <s v="16ABC1141"/>
    <s v="Alcoholic Beverage Annual"/>
    <s v="SAMUEL CULBERTSON MANSION BED AND BREAKFAST"/>
    <s v="1432 S 3RD ST "/>
    <n v="1432"/>
    <s v="S"/>
    <s v="3RD"/>
    <s v="ST"/>
    <n v="-85.760377519000002"/>
    <n v="38.227858195400003"/>
    <d v="2019-05-31T00:00:00"/>
    <s v="HOT"/>
    <s v="Hotels"/>
    <d v="2016-09-23T14:39:02"/>
    <n v="40208"/>
    <x v="10"/>
    <s v="OLD LOUISVILLE"/>
    <s v="TNZD"/>
    <s v="SD"/>
    <s v="Sunday Drink"/>
    <s v="ACTIVE"/>
    <d v="2016-09-23T14:39:02"/>
    <s v="Codes and Regulations"/>
    <n v="1206563"/>
    <n v="268615"/>
    <x v="6"/>
  </r>
  <r>
    <n v="3075"/>
    <n v="6274"/>
    <s v="Alcoholic Beverage Annual"/>
    <s v="LORIE'S LIQUORS"/>
    <s v="2316 W MARKET ST "/>
    <n v="2316"/>
    <s v="W"/>
    <s v="MARKET"/>
    <s v="ST"/>
    <n v="-85.789828424500001"/>
    <n v="38.2588949525"/>
    <d v="2019-03-31T00:00:00"/>
    <s v="LIQ"/>
    <s v="Liquor Store"/>
    <d v="2004-11-01T13:20:00"/>
    <n v="40212"/>
    <x v="3"/>
    <s v="RUSSELL"/>
    <s v="C1"/>
    <s v="MBP"/>
    <s v="NQ Retail Malt Beverage Package"/>
    <s v="ACTIVE"/>
    <m/>
    <s v="Codes and Regulations"/>
    <n v="1198293"/>
    <n v="280056"/>
    <x v="0"/>
  </r>
  <r>
    <n v="3076"/>
    <s v="14ABC1063"/>
    <s v="Alcoholic Beverage Annual"/>
    <s v="KENTUCKY KINGDOM"/>
    <s v="937 PHILLIPS LN "/>
    <n v="937"/>
    <s v=" "/>
    <s v="PHILLIPS"/>
    <s v="LN"/>
    <n v="-85.739884367100004"/>
    <n v="38.195074368699899"/>
    <d v="2019-05-31T00:00:00"/>
    <s v="CCC"/>
    <s v="Convention Center Complex"/>
    <d v="2014-04-22T11:30:27"/>
    <n v="40209"/>
    <x v="19"/>
    <s v="FAIRGROUNDS"/>
    <s v="R5"/>
    <s v="CCC"/>
    <s v="NQ1 Retail Drink (Convention Center or Convention Hotel Complex)"/>
    <s v="ACTIVE"/>
    <d v="2014-04-22T11:30:27"/>
    <s v="Codes and Regulations"/>
    <n v="1212256"/>
    <n v="256582"/>
    <x v="3"/>
  </r>
  <r>
    <n v="3077"/>
    <n v="26761"/>
    <s v="Alcoholic Beverage Annual"/>
    <s v="SMYRNA INN"/>
    <s v="8201 SMYRNA PKY "/>
    <n v="8201"/>
    <s v=" "/>
    <s v="SMYRNA"/>
    <s v="PKY"/>
    <n v="-85.642355265099894"/>
    <n v="38.130303372100002"/>
    <d v="2019-01-31T00:00:00"/>
    <s v="BAR"/>
    <s v="Bar"/>
    <d v="2010-02-10T14:38:09"/>
    <n v="40228"/>
    <x v="24"/>
    <m/>
    <s v="R4"/>
    <s v="LD"/>
    <s v="Quota Retail Drink"/>
    <s v="ACTIVE"/>
    <m/>
    <s v="Codes and Regulations"/>
    <n v="1239925"/>
    <n v="232559"/>
    <x v="9"/>
  </r>
  <r>
    <n v="3078"/>
    <s v="ABC923115"/>
    <s v="Alcoholic Beverage Annual"/>
    <s v="RITE AID PHARMACY #4627"/>
    <s v="7500 TERRY RD "/>
    <n v="7500"/>
    <s v=" "/>
    <s v="TERRY"/>
    <s v="RD"/>
    <n v="-85.872554832399899"/>
    <n v="38.144231525599899"/>
    <d v="2018-08-31T00:00:00"/>
    <s v="DRG"/>
    <s v="Drug Store"/>
    <d v="2018-01-17T12:13:30"/>
    <n v="40258"/>
    <x v="12"/>
    <m/>
    <s v="C1"/>
    <s v="LP"/>
    <s v="Quota Retail Package"/>
    <s v="ACTIVE"/>
    <d v="2018-01-17T12:13:30"/>
    <s v="Codes and Regulations"/>
    <n v="1173807"/>
    <n v="238714"/>
    <x v="15"/>
  </r>
  <r>
    <n v="3079"/>
    <s v="ABC923107"/>
    <s v="Alcoholic Beverage Annual"/>
    <s v="RITE AID PHARMACY #4636"/>
    <s v="4315 CANE RUN RD "/>
    <n v="4315"/>
    <s v=" "/>
    <s v="CANE RUN"/>
    <s v="RD"/>
    <n v="-85.8363747958999"/>
    <n v="38.199317412100001"/>
    <d v="2018-08-31T00:00:00"/>
    <s v="DRG"/>
    <s v="Drug Store"/>
    <d v="2018-01-16T13:51:30"/>
    <n v="40216"/>
    <x v="23"/>
    <m/>
    <s v="C1"/>
    <s v="LP"/>
    <s v="Quota Retail Package"/>
    <s v="ACTIVE"/>
    <d v="2018-01-16T13:51:30"/>
    <s v="Codes and Regulations"/>
    <n v="1184556"/>
    <n v="258590"/>
    <x v="15"/>
  </r>
  <r>
    <n v="3080"/>
    <s v="ABC923107"/>
    <s v="Alcoholic Beverage Annual"/>
    <s v="RITE AID PHARMACY #4636"/>
    <s v="4315 CANE RUN RD "/>
    <n v="4315"/>
    <s v=" "/>
    <s v="CANE RUN"/>
    <s v="RD"/>
    <n v="-85.8363747958999"/>
    <n v="38.199317412100001"/>
    <d v="2018-08-31T00:00:00"/>
    <s v="DRG"/>
    <s v="Drug Store"/>
    <d v="2018-01-16T13:51:30"/>
    <n v="40216"/>
    <x v="23"/>
    <m/>
    <s v="C1"/>
    <s v="MBP"/>
    <s v="NQ Retail Malt Beverage Package"/>
    <s v="ACTIVE"/>
    <d v="2018-01-16T13:51:30"/>
    <s v="Codes and Regulations"/>
    <n v="1184556"/>
    <n v="258590"/>
    <x v="15"/>
  </r>
  <r>
    <n v="3081"/>
    <n v="26761"/>
    <s v="Alcoholic Beverage Annual"/>
    <s v="SMYRNA INN"/>
    <s v="8201 SMYRNA PKY "/>
    <n v="8201"/>
    <s v=" "/>
    <s v="SMYRNA"/>
    <s v="PKY"/>
    <n v="-85.642355265099894"/>
    <n v="38.130303372100002"/>
    <d v="2019-01-31T00:00:00"/>
    <s v="BAR"/>
    <s v="Bar"/>
    <d v="2010-02-10T14:38:09"/>
    <n v="40228"/>
    <x v="24"/>
    <m/>
    <s v="R4"/>
    <s v="SD"/>
    <s v="Sunday Drink"/>
    <s v="ACTIVE"/>
    <m/>
    <s v="Codes and Regulations"/>
    <n v="1239925"/>
    <n v="232559"/>
    <x v="9"/>
  </r>
  <r>
    <n v="3082"/>
    <s v="14ABC1069"/>
    <s v="Alcoholic Beverage Annual"/>
    <s v="LIQUOR LAND"/>
    <s v="4049 TAYLORSVILLE RD "/>
    <n v="4049"/>
    <s v=" "/>
    <s v="TAYLORSVILLE"/>
    <s v="RD"/>
    <n v="-85.621060371300004"/>
    <n v="38.220195905200001"/>
    <d v="2019-01-31T00:00:00"/>
    <s v="LIQ"/>
    <s v="Liquor Store"/>
    <d v="2014-05-20T16:50:36"/>
    <n v="40220"/>
    <x v="11"/>
    <s v="HIKES POINT"/>
    <s v="C1"/>
    <s v="MBP"/>
    <s v="NQ Retail Malt Beverage Package"/>
    <s v="ACTIVE"/>
    <d v="2014-05-20T16:50:36"/>
    <s v="Codes and Regulations"/>
    <n v="1246537"/>
    <n v="265199"/>
    <x v="3"/>
  </r>
  <r>
    <n v="3083"/>
    <s v="ABC923121"/>
    <s v="Alcoholic Beverage Annual"/>
    <s v="RITE AID PHARMACY #4629"/>
    <s v="409 W OAK ST "/>
    <n v="409"/>
    <s v="W"/>
    <s v="OAK"/>
    <s v="ST"/>
    <n v="-85.760833482400002"/>
    <n v="38.235385617799899"/>
    <d v="2018-08-31T00:00:00"/>
    <s v="DRG"/>
    <s v="Drug Store"/>
    <d v="2018-01-16T13:50:04"/>
    <n v="40203"/>
    <x v="10"/>
    <s v="OLD LOUISVILLE"/>
    <s v="TNZD"/>
    <s v="MBP"/>
    <s v="NQ Retail Malt Beverage Package"/>
    <s v="ACTIVE"/>
    <d v="2018-01-16T13:50:04"/>
    <s v="Codes and Regulations"/>
    <n v="1206477"/>
    <n v="271358"/>
    <x v="15"/>
  </r>
  <r>
    <n v="3084"/>
    <s v="ABC923080"/>
    <s v="Alcoholic Beverage Annual"/>
    <s v="RITE AID PHARMACY #4634"/>
    <s v="3805 BROWNSBORO RD "/>
    <n v="3805"/>
    <s v=" "/>
    <s v="BROWNSBORO"/>
    <s v="RD"/>
    <n v="-85.666425754299894"/>
    <n v="38.266017887899899"/>
    <d v="2018-08-31T00:00:00"/>
    <s v="DRG"/>
    <s v="Drug Store"/>
    <d v="2018-01-17T11:04:59"/>
    <n v="40207"/>
    <x v="4"/>
    <m/>
    <s v="C1"/>
    <s v="LP"/>
    <s v="Quota Retail Package"/>
    <s v="ACTIVE"/>
    <m/>
    <s v="Codes and Regulations"/>
    <n v="1233762"/>
    <n v="282081"/>
    <x v="15"/>
  </r>
  <r>
    <n v="3085"/>
    <n v="26765"/>
    <s v="Alcoholic Beverage Annual"/>
    <s v="O'DOLLY'S RESTAURANT &amp; LOUNGE"/>
    <s v="7800 3RD STREET RD "/>
    <n v="7800"/>
    <s v=" "/>
    <s v="3RD STREET"/>
    <s v="RD"/>
    <n v="-85.791906824400002"/>
    <n v="38.1318792727999"/>
    <d v="2019-02-28T00:00:00"/>
    <s v="RST"/>
    <s v="Restaurant / Cafe"/>
    <d v="2010-02-24T14:27:00"/>
    <n v="40214"/>
    <x v="14"/>
    <m/>
    <s v="C1"/>
    <s v="LD"/>
    <s v="Quota Retail Drink"/>
    <s v="ACTIVE"/>
    <m/>
    <s v="Codes and Regulations"/>
    <n v="1196922"/>
    <n v="233818"/>
    <x v="9"/>
  </r>
  <r>
    <n v="3086"/>
    <n v="26765"/>
    <s v="Alcoholic Beverage Annual"/>
    <s v="O'DOLLY'S RESTAURANT &amp; LOUNGE"/>
    <s v="7800 3RD STREET RD "/>
    <n v="7800"/>
    <s v=" "/>
    <s v="3RD STREET"/>
    <s v="RD"/>
    <n v="-85.791906824400002"/>
    <n v="38.1318792727999"/>
    <d v="2019-02-28T00:00:00"/>
    <s v="RST"/>
    <s v="Restaurant / Cafe"/>
    <d v="2010-02-24T14:27:00"/>
    <n v="40214"/>
    <x v="14"/>
    <m/>
    <s v="C1"/>
    <s v="SD"/>
    <s v="Sunday Drink"/>
    <s v="ACTIVE"/>
    <m/>
    <s v="Codes and Regulations"/>
    <n v="1196922"/>
    <n v="233818"/>
    <x v="9"/>
  </r>
  <r>
    <n v="3087"/>
    <n v="26765"/>
    <s v="Alcoholic Beverage Annual"/>
    <s v="O'DOLLY'S RESTAURANT &amp; LOUNGE"/>
    <s v="7800 3RD STREET RD "/>
    <n v="7800"/>
    <s v=" "/>
    <s v="3RD STREET"/>
    <s v="RD"/>
    <n v="-85.791906824400002"/>
    <n v="38.1318792727999"/>
    <d v="2019-02-28T00:00:00"/>
    <s v="RST"/>
    <s v="Restaurant / Cafe"/>
    <d v="2010-02-24T14:27:00"/>
    <n v="40214"/>
    <x v="14"/>
    <m/>
    <s v="C1"/>
    <s v="LD4"/>
    <s v="Quota Retail Drink (12 AM - 4 AM)"/>
    <s v="ACTIVE"/>
    <m/>
    <s v="Codes and Regulations"/>
    <n v="1196922"/>
    <n v="233818"/>
    <x v="9"/>
  </r>
  <r>
    <n v="3088"/>
    <s v="ABC923080"/>
    <s v="Alcoholic Beverage Annual"/>
    <s v="RITE AID PHARMACY #4634"/>
    <s v="3805 BROWNSBORO RD "/>
    <n v="3805"/>
    <s v=" "/>
    <s v="BROWNSBORO"/>
    <s v="RD"/>
    <n v="-85.666425754299894"/>
    <n v="38.266017887899899"/>
    <d v="2018-08-31T00:00:00"/>
    <s v="DRG"/>
    <s v="Drug Store"/>
    <d v="2018-01-17T11:04:59"/>
    <n v="40207"/>
    <x v="4"/>
    <m/>
    <s v="C1"/>
    <s v="MBP"/>
    <s v="NQ Retail Malt Beverage Package"/>
    <s v="ACTIVE"/>
    <m/>
    <s v="Codes and Regulations"/>
    <n v="1233762"/>
    <n v="282081"/>
    <x v="15"/>
  </r>
  <r>
    <n v="3089"/>
    <n v="26768"/>
    <s v="Alcoholic Beverage Annual"/>
    <s v="SENOR IGUANAS CORP II"/>
    <s v="9424 SHELBYVILLE RD "/>
    <n v="9424"/>
    <s v=" "/>
    <s v="SHELBYVILLE"/>
    <s v="RD"/>
    <n v="-85.575455237100002"/>
    <n v="38.245848449900002"/>
    <d v="2019-01-31T00:00:00"/>
    <s v="RST"/>
    <s v="Restaurant / Cafe"/>
    <d v="2010-03-02T14:38:00"/>
    <n v="40222"/>
    <x v="20"/>
    <m/>
    <s v="C2"/>
    <s v="RLD"/>
    <s v="NQ2 Retail Drink (Restaurant)"/>
    <s v="ACTIVE"/>
    <m/>
    <s v="Codes and Regulations"/>
    <n v="1259772"/>
    <n v="274348"/>
    <x v="9"/>
  </r>
  <r>
    <n v="3090"/>
    <s v="ABC923127"/>
    <s v="Alcoholic Beverage Annual"/>
    <s v="RITE AID PHARMACY #4639"/>
    <s v="4149 TAYLOR BLVD "/>
    <n v="4149"/>
    <s v=" "/>
    <s v="TAYLOR"/>
    <s v="BLVD"/>
    <n v="-85.782801792000001"/>
    <n v="38.180127405299899"/>
    <d v="2018-08-31T00:00:00"/>
    <s v="DRG"/>
    <s v="Drug Store"/>
    <d v="2018-01-16T13:55:11"/>
    <n v="40215"/>
    <x v="19"/>
    <s v="BEECHMONT"/>
    <s v="C2"/>
    <s v="MBP"/>
    <s v="NQ Retail Malt Beverage Package"/>
    <s v="ACTIVE"/>
    <d v="2018-01-16T13:55:11"/>
    <s v="Codes and Regulations"/>
    <n v="1199833"/>
    <n v="251342"/>
    <x v="15"/>
  </r>
  <r>
    <n v="3091"/>
    <n v="26768"/>
    <s v="Alcoholic Beverage Annual"/>
    <s v="SENOR IGUANAS CORP II"/>
    <s v="9424 SHELBYVILLE RD "/>
    <n v="9424"/>
    <s v=" "/>
    <s v="SHELBYVILLE"/>
    <s v="RD"/>
    <n v="-85.575455237100002"/>
    <n v="38.245848449900002"/>
    <d v="2019-01-31T00:00:00"/>
    <s v="RST"/>
    <s v="Restaurant / Cafe"/>
    <d v="2010-03-02T14:38:00"/>
    <n v="40222"/>
    <x v="20"/>
    <m/>
    <s v="C2"/>
    <s v="SD"/>
    <s v="Sunday Drink"/>
    <s v="ACTIVE"/>
    <m/>
    <s v="Codes and Regulations"/>
    <n v="1259772"/>
    <n v="274348"/>
    <x v="9"/>
  </r>
  <r>
    <n v="3092"/>
    <s v="ABC923148"/>
    <s v="Alcoholic Beverage Annual"/>
    <s v="RITE AID PHARMACY #4648"/>
    <s v="8651 PRESTON HWY "/>
    <n v="8651"/>
    <s v=" "/>
    <s v="PRESTON"/>
    <s v="HWY"/>
    <n v="-85.679406669700001"/>
    <n v="38.127910601700002"/>
    <d v="2018-08-31T00:00:00"/>
    <s v="DRG"/>
    <s v="Drug Store"/>
    <d v="2018-01-17T10:40:19"/>
    <n v="40219"/>
    <x v="0"/>
    <m/>
    <s v="C1"/>
    <s v="MBP"/>
    <s v="NQ Retail Malt Beverage Package"/>
    <s v="ACTIVE"/>
    <m/>
    <s v="Codes and Regulations"/>
    <n v="1229255"/>
    <n v="231851"/>
    <x v="15"/>
  </r>
  <r>
    <n v="3093"/>
    <s v="ABC923148"/>
    <s v="Alcoholic Beverage Annual"/>
    <s v="RITE AID PHARMACY #4648"/>
    <s v="8651 PRESTON HWY "/>
    <n v="8651"/>
    <s v=" "/>
    <s v="PRESTON"/>
    <s v="HWY"/>
    <n v="-85.679406669700001"/>
    <n v="38.127910601700002"/>
    <d v="2018-08-31T00:00:00"/>
    <s v="DRG"/>
    <s v="Drug Store"/>
    <d v="2018-01-17T10:40:19"/>
    <n v="40219"/>
    <x v="0"/>
    <m/>
    <s v="C1"/>
    <s v="LP"/>
    <s v="Quota Retail Package"/>
    <s v="ACTIVE"/>
    <m/>
    <s v="Codes and Regulations"/>
    <n v="1229255"/>
    <n v="231851"/>
    <x v="15"/>
  </r>
  <r>
    <n v="3094"/>
    <s v="ABC923149"/>
    <s v="Alcoholic Beverage Annual"/>
    <s v="RITE AID PHARMACY #4635"/>
    <s v="4000 TAYLORSVILLE RD "/>
    <n v="4000"/>
    <s v=" "/>
    <s v="TAYLORSVILLE"/>
    <s v="RD"/>
    <n v="-85.624967656600006"/>
    <n v="38.2193507721"/>
    <d v="2018-08-31T00:00:00"/>
    <s v="DRG"/>
    <s v="Drug Store"/>
    <d v="2018-01-17T10:49:40"/>
    <n v="40220"/>
    <x v="11"/>
    <s v="HIKES POINT"/>
    <s v="C1"/>
    <s v="LP"/>
    <s v="Quota Retail Package"/>
    <s v="ACTIVE"/>
    <m/>
    <s v="Codes and Regulations"/>
    <n v="1245410"/>
    <n v="264908"/>
    <x v="15"/>
  </r>
  <r>
    <n v="3095"/>
    <s v="ABC923149"/>
    <s v="Alcoholic Beverage Annual"/>
    <s v="RITE AID PHARMACY #4635"/>
    <s v="4000 TAYLORSVILLE RD "/>
    <n v="4000"/>
    <s v=" "/>
    <s v="TAYLORSVILLE"/>
    <s v="RD"/>
    <n v="-85.624967656600006"/>
    <n v="38.2193507721"/>
    <d v="2018-08-31T00:00:00"/>
    <s v="DRG"/>
    <s v="Drug Store"/>
    <d v="2018-01-17T10:49:40"/>
    <n v="40220"/>
    <x v="11"/>
    <s v="HIKES POINT"/>
    <s v="C1"/>
    <s v="MBP"/>
    <s v="NQ Retail Malt Beverage Package"/>
    <s v="ACTIVE"/>
    <m/>
    <s v="Codes and Regulations"/>
    <n v="1245410"/>
    <n v="264908"/>
    <x v="15"/>
  </r>
  <r>
    <n v="3096"/>
    <s v="14ABC1096"/>
    <s v="Alcoholic Beverage Annual"/>
    <s v="J.R. MINI MART"/>
    <s v="6720 OUTER LOOP "/>
    <n v="6720"/>
    <s v=" "/>
    <s v="OUTER"/>
    <s v="LOOP"/>
    <n v="-85.635231740400002"/>
    <n v="38.137273306399898"/>
    <d v="2019-01-31T00:00:00"/>
    <s v="GRO"/>
    <s v="Grocery / Food Mart"/>
    <d v="2014-07-21T12:32:21"/>
    <n v="40228"/>
    <x v="24"/>
    <m/>
    <s v="C1"/>
    <s v="MBP"/>
    <s v="NQ Retail Malt Beverage Package"/>
    <s v="ACTIVE"/>
    <d v="2014-07-21T12:32:21"/>
    <s v="Codes and Regulations"/>
    <n v="1242012"/>
    <n v="235066"/>
    <x v="3"/>
  </r>
  <r>
    <n v="3097"/>
    <n v="19672"/>
    <s v="Alcoholic Beverage Annual"/>
    <s v="CAFFE CLASSICO"/>
    <s v="2144 FRANKFORT AVE "/>
    <n v="2144"/>
    <s v=" "/>
    <s v="FRANKFORT"/>
    <s v="AVE"/>
    <n v="-85.706270423500001"/>
    <n v="38.2534138271999"/>
    <d v="2018-09-30T00:00:00"/>
    <s v="RST"/>
    <s v="Restaurant / Cafe"/>
    <d v="2007-10-29T11:46:00"/>
    <n v="40206"/>
    <x v="7"/>
    <s v="CLIFTON"/>
    <s v="C2"/>
    <s v="RLD"/>
    <s v="NQ2 Retail Drink (Restaurant)"/>
    <s v="ACTIVE"/>
    <m/>
    <s v="Codes and Regulations"/>
    <n v="1222251"/>
    <n v="277670"/>
    <x v="8"/>
  </r>
  <r>
    <n v="3098"/>
    <s v="14ABC1097"/>
    <s v="Alcoholic Beverage Annual"/>
    <s v="WARD 426"/>
    <s v="426 BAXTER AVE "/>
    <n v="426"/>
    <s v=" "/>
    <s v="BAXTER"/>
    <s v="AVE"/>
    <n v="-85.730795338299899"/>
    <n v="38.2482361617"/>
    <d v="2019-10-31T00:00:00"/>
    <s v="RST"/>
    <s v="Restaurant / Cafe"/>
    <d v="2014-07-07T08:33:54"/>
    <n v="40204"/>
    <x v="3"/>
    <s v="PHOENIX HILL"/>
    <s v="C2"/>
    <s v="RLD"/>
    <s v="NQ2 Retail Drink (Restaurant)"/>
    <s v="ACTIVE"/>
    <m/>
    <s v="Codes and Regulations"/>
    <n v="1215179"/>
    <n v="275897"/>
    <x v="3"/>
  </r>
  <r>
    <n v="3099"/>
    <s v="ABC923160"/>
    <s v="Alcoholic Beverage Annual"/>
    <s v="PLATINUM FOOD MART"/>
    <s v="1025 W BROADWAY "/>
    <n v="1025"/>
    <s v="W"/>
    <s v="BROADWAY"/>
    <s v=" "/>
    <n v="-85.769042888599898"/>
    <n v="38.247654303200001"/>
    <d v="2018-10-31T00:00:00"/>
    <s v="GRO"/>
    <s v="Grocery / Food Mart"/>
    <d v="2018-01-17T08:49:29"/>
    <n v="40203"/>
    <x v="3"/>
    <s v="RUSSELL"/>
    <s v="C2"/>
    <s v="MBP"/>
    <s v="NQ Retail Malt Beverage Package"/>
    <s v="ACTIVE"/>
    <m/>
    <s v="Codes and Regulations"/>
    <n v="1204193"/>
    <n v="275864"/>
    <x v="15"/>
  </r>
  <r>
    <n v="3100"/>
    <s v="13ABC1088"/>
    <s v="Alcoholic Beverage Annual"/>
    <s v="META"/>
    <s v="425 W CHESTNUT ST "/>
    <n v="425"/>
    <s v="W"/>
    <s v="CHESTNUT"/>
    <s v="ST"/>
    <n v="-85.759040772600002"/>
    <n v="38.249321944499897"/>
    <d v="2018-11-30T00:00:00"/>
    <s v="BAR"/>
    <s v="Bar"/>
    <d v="2013-10-22T16:37:55"/>
    <n v="40202"/>
    <x v="3"/>
    <s v="CENTRAL BUSINESS DISTRICT"/>
    <s v="(C3)"/>
    <s v="SD"/>
    <s v="Sunday Drink"/>
    <s v="ACTIVE"/>
    <m/>
    <s v="Codes and Regulations"/>
    <n v="1207075"/>
    <n v="276424"/>
    <x v="2"/>
  </r>
  <r>
    <n v="3101"/>
    <s v="ABC923211"/>
    <s v="Alcoholic Beverage Annual"/>
    <s v="JOE'S CRAB SHACK"/>
    <s v="131 RIVER RD "/>
    <n v="131"/>
    <s v=" "/>
    <s v="RIVER"/>
    <s v="RD"/>
    <n v="-85.7502371592999"/>
    <n v="38.259462359300002"/>
    <d v="2018-11-30T00:00:00"/>
    <s v="RST"/>
    <s v="Restaurant / Cafe"/>
    <d v="2018-01-22T17:06:22"/>
    <n v="40202"/>
    <x v="3"/>
    <s v="CENTRAL BUSINESS DISTRICT"/>
    <s v="(W1)"/>
    <s v="SBL"/>
    <s v="Supplemental Bar"/>
    <s v="ACTIVE"/>
    <m/>
    <s v="Codes and Regulations"/>
    <n v="1209663"/>
    <n v="280075"/>
    <x v="15"/>
  </r>
  <r>
    <n v="3102"/>
    <s v="ABC923212"/>
    <s v="Alcoholic Beverage Annual"/>
    <s v="SHELBY STATION BEVERAGE SHOPPE"/>
    <s v="14051 SHELBYVILLE RD "/>
    <n v="14051"/>
    <s v=" "/>
    <s v="SHELBYVILLE"/>
    <s v="RD"/>
    <n v="-85.4882710398999"/>
    <n v="38.239511346900002"/>
    <d v="2019-02-28T00:00:00"/>
    <s v="LIQ"/>
    <s v="Liquor Store"/>
    <d v="2018-01-17T11:57:20"/>
    <n v="40245"/>
    <x v="21"/>
    <m/>
    <s v="C1"/>
    <s v="LP"/>
    <s v="Quota Retail Package"/>
    <s v="ACTIVE"/>
    <m/>
    <s v="Codes and Regulations"/>
    <n v="1284777"/>
    <n v="271692"/>
    <x v="15"/>
  </r>
  <r>
    <n v="3103"/>
    <s v="ABC923296"/>
    <s v="Alcoholic Beverage Annual"/>
    <s v="80/20 @ KAELINS"/>
    <s v="1801 NEWBURG RD "/>
    <n v="1801"/>
    <s v=" "/>
    <s v="NEWBURG"/>
    <s v="RD"/>
    <n v="-85.710383711000006"/>
    <n v="38.222935606500002"/>
    <d v="2019-01-31T00:00:00"/>
    <s v="RST"/>
    <s v="Restaurant / Cafe"/>
    <d v="2018-03-05T15:43:09"/>
    <n v="40205"/>
    <x v="9"/>
    <s v="DEER PARK"/>
    <s v="C1"/>
    <s v="RLD"/>
    <s v="NQ2 Retail Drink (Restaurant)"/>
    <s v="ACTIVE"/>
    <d v="2018-03-05T15:43:09"/>
    <s v="Codes and Regulations"/>
    <n v="1220894"/>
    <n v="266591"/>
    <x v="15"/>
  </r>
  <r>
    <n v="3104"/>
    <s v="ABC923303"/>
    <s v="Alcoholic Beverage Annual"/>
    <s v="HARRODS CREEK TAVERN"/>
    <s v="6313 RIVER RD "/>
    <n v="6313"/>
    <s v=" "/>
    <s v="RIVER"/>
    <s v="RD"/>
    <n v="-85.634917444300001"/>
    <n v="38.328236905600001"/>
    <d v="2019-02-28T00:00:00"/>
    <s v="RST"/>
    <s v="Restaurant / Cafe"/>
    <d v="2018-01-23T12:34:14"/>
    <n v="40059"/>
    <x v="6"/>
    <m/>
    <s v="C1"/>
    <s v="RLD4"/>
    <s v="NQ2 Restaurant Liquor Drink (12 am till 4 am)"/>
    <s v="ACTIVE"/>
    <d v="2018-01-23T12:34:14"/>
    <s v="Codes and Regulations"/>
    <n v="1243148"/>
    <n v="304599"/>
    <x v="15"/>
  </r>
  <r>
    <n v="3105"/>
    <n v="5864"/>
    <s v="Alcoholic Beverage Annual"/>
    <s v="FRANKFORT AVENUE BEER DEPOT"/>
    <s v="3204 FRANKFORT AVE "/>
    <n v="3204"/>
    <s v=" "/>
    <s v="FRANKFORT"/>
    <s v="AVE"/>
    <n v="-85.674941827500007"/>
    <n v="38.254083120700002"/>
    <d v="2018-09-30T00:00:00"/>
    <s v="BAR"/>
    <s v="Bar"/>
    <d v="2004-08-25T06:34:00"/>
    <n v="40206"/>
    <x v="7"/>
    <s v="CRESCENT HILL"/>
    <s v="C1"/>
    <s v="SD"/>
    <s v="Sunday Drink"/>
    <s v="ACTIVE"/>
    <m/>
    <s v="Codes and Regulations"/>
    <n v="1231250"/>
    <n v="277773"/>
    <x v="0"/>
  </r>
  <r>
    <n v="3106"/>
    <n v="5864"/>
    <s v="Alcoholic Beverage Annual"/>
    <s v="FRANKFORT AVENUE BEER DEPOT"/>
    <s v="3204 FRANKFORT AVE "/>
    <n v="3204"/>
    <s v=" "/>
    <s v="FRANKFORT"/>
    <s v="AVE"/>
    <n v="-85.674941827500007"/>
    <n v="38.254083120700002"/>
    <d v="2018-09-30T00:00:00"/>
    <s v="BAR"/>
    <s v="Bar"/>
    <d v="2004-08-25T06:34:00"/>
    <n v="40206"/>
    <x v="7"/>
    <s v="CRESCENT HILL"/>
    <s v="C1"/>
    <s v="RLD"/>
    <s v="NQ2 Retail Drink (Restaurant)"/>
    <s v="ACTIVE"/>
    <m/>
    <s v="Codes and Regulations"/>
    <n v="1231250"/>
    <n v="277773"/>
    <x v="0"/>
  </r>
  <r>
    <n v="3107"/>
    <n v="24133"/>
    <s v="Alcoholic Beverage Annual"/>
    <s v="PATRICK O' SHEA'S"/>
    <s v="123 W MAIN ST "/>
    <n v="123"/>
    <s v="W"/>
    <s v="MAIN"/>
    <s v="ST"/>
    <n v="-85.752644225599894"/>
    <n v="38.2564433683999"/>
    <d v="2018-11-30T00:00:00"/>
    <s v="BAR"/>
    <s v="Bar"/>
    <d v="2010-02-05T10:45:40"/>
    <n v="40202"/>
    <x v="3"/>
    <s v="CENTRAL BUSINESS DISTRICT"/>
    <s v="(C3)"/>
    <s v="MBRD"/>
    <s v="NQ4 Retail Malt Beverage Drink"/>
    <s v="ACTIVE"/>
    <m/>
    <s v="Codes and Regulations"/>
    <n v="1208954"/>
    <n v="278987"/>
    <x v="9"/>
  </r>
  <r>
    <n v="3108"/>
    <s v="13ABC1013"/>
    <s v="Alcoholic Beverage Annual"/>
    <s v="COMMONWEALTH TAP"/>
    <s v="9411 NORTON COMMONS BLVD 101"/>
    <n v="9411"/>
    <s v=" "/>
    <s v="NORTON COMMONS"/>
    <s v="BLVD"/>
    <n v="-85.567263842700001"/>
    <n v="38.324525816200001"/>
    <d v="2019-02-28T00:00:00"/>
    <s v="LIQ"/>
    <s v="Liquor Store"/>
    <d v="2013-09-24T16:53:20"/>
    <n v="40059"/>
    <x v="6"/>
    <m/>
    <s v="PVD"/>
    <s v="LD2"/>
    <s v="Quota Retail Drink (12 AM - 2 AM)"/>
    <s v="ACTIVE"/>
    <m/>
    <s v="Codes and Regulations"/>
    <n v="1262534"/>
    <n v="302963"/>
    <x v="2"/>
  </r>
  <r>
    <n v="3109"/>
    <s v="16ABC1042"/>
    <s v="Alcoholic Beverage Annual"/>
    <s v="NIC BROTHERS LLC"/>
    <s v="3633 PFLANZ AVE "/>
    <n v="3633"/>
    <s v=" "/>
    <s v="PFLANZ"/>
    <s v="AVE"/>
    <n v="-85.807931729100005"/>
    <n v="38.273900122800001"/>
    <d v="2019-03-31T00:00:00"/>
    <s v="BAR"/>
    <s v="Bar"/>
    <d v="2016-04-18T09:50:51"/>
    <n v="40212"/>
    <x v="8"/>
    <s v="PORTLAND"/>
    <s v="CR"/>
    <s v="MBRD"/>
    <s v="NQ4 Retail Malt Beverage Drink"/>
    <s v="ACTIVE"/>
    <m/>
    <s v="Codes and Regulations"/>
    <n v="1193188"/>
    <n v="285607"/>
    <x v="6"/>
  </r>
  <r>
    <n v="3110"/>
    <n v="19604"/>
    <s v="Alcoholic Beverage Annual"/>
    <s v="THEATRE SQUARE WINE &amp; SPIRITS"/>
    <s v="651 S 4TH ST "/>
    <n v="651"/>
    <s v="S"/>
    <s v="4TH"/>
    <s v="ST"/>
    <n v="-85.757934840900006"/>
    <n v="38.247216028099899"/>
    <d v="2018-11-30T00:00:00"/>
    <s v="LIQ"/>
    <s v="Liquor Store"/>
    <d v="2008-01-17T13:18:00"/>
    <n v="40202"/>
    <x v="3"/>
    <s v="CENTRAL BUSINESS DISTRICT"/>
    <s v="(C3)"/>
    <s v="LP"/>
    <s v="Quota Retail Package"/>
    <s v="ACTIVE"/>
    <m/>
    <s v="Codes and Regulations"/>
    <n v="1207380"/>
    <n v="275652"/>
    <x v="5"/>
  </r>
  <r>
    <n v="3111"/>
    <s v="16ABC1051"/>
    <s v="Alcoholic Beverage Annual"/>
    <s v="RIVERPORT GRUB &amp; PUB"/>
    <s v="7001 GLOBAL DR "/>
    <n v="7001"/>
    <s v=" "/>
    <s v="GLOBAL"/>
    <s v="DR"/>
    <n v="-85.888088058999898"/>
    <n v="38.140144595099898"/>
    <d v="2018-09-30T00:00:00"/>
    <s v="BAR"/>
    <s v="Bar"/>
    <d v="2016-04-27T11:58:50"/>
    <n v="40258"/>
    <x v="12"/>
    <m/>
    <s v="EZ1"/>
    <s v="SD"/>
    <s v="Sunday Drink"/>
    <s v="ACTIVE"/>
    <d v="2016-04-27T11:58:50"/>
    <s v="Codes and Regulations"/>
    <n v="1169314"/>
    <n v="237305"/>
    <x v="6"/>
  </r>
  <r>
    <n v="3112"/>
    <s v="13ABC1110"/>
    <s v="Alcoholic Beverage Annual"/>
    <s v="TIME &amp; SPACE"/>
    <s v="1279 BARDSTOWN RD "/>
    <n v="1279"/>
    <s v=" "/>
    <s v="BARDSTOWN"/>
    <s v="RD"/>
    <n v="-85.715907565899897"/>
    <n v="38.235996721900001"/>
    <d v="2018-10-31T00:00:00"/>
    <s v="BAR"/>
    <s v="Bar"/>
    <d v="2014-02-26T12:55:37"/>
    <n v="40204"/>
    <x v="9"/>
    <s v="CHEROKEE TRIANGLE"/>
    <s v="(C2)"/>
    <s v="LD4"/>
    <s v="Quota Retail Drink (12 AM - 4 AM)"/>
    <s v="ACTIVE"/>
    <m/>
    <s v="Codes and Regulations"/>
    <n v="1219383"/>
    <n v="271372"/>
    <x v="3"/>
  </r>
  <r>
    <n v="3113"/>
    <n v="24169"/>
    <s v="Alcoholic Beverage Annual"/>
    <s v="OSAKA JAPANESE RESTAURANT DOWNTOWN"/>
    <s v="426 W MARKET ST "/>
    <n v="426"/>
    <s v="W"/>
    <s v="MARKET"/>
    <s v="ST"/>
    <n v="-85.758038240100007"/>
    <n v="38.255214879500002"/>
    <d v="2018-11-30T00:00:00"/>
    <s v="RST"/>
    <s v="Restaurant / Cafe"/>
    <d v="2009-10-26T12:47:00"/>
    <n v="40202"/>
    <x v="3"/>
    <s v="CENTRAL BUSINESS DISTRICT"/>
    <s v="(C3)"/>
    <s v="RLD"/>
    <s v="NQ2 Retail Drink (Restaurant)"/>
    <s v="ACTIVE"/>
    <m/>
    <s v="Codes and Regulations"/>
    <n v="1207398"/>
    <n v="278565"/>
    <x v="12"/>
  </r>
  <r>
    <n v="3114"/>
    <n v="7072"/>
    <s v="Alcoholic Beverage Annual"/>
    <s v="OWL CREEK COMMUNITY ASSN"/>
    <s v="10607 HOBBS STATION RD "/>
    <n v="10607"/>
    <s v=" "/>
    <s v="HOBBS STATION"/>
    <s v="RD"/>
    <n v="-85.556431666700007"/>
    <n v="38.258272777899897"/>
    <d v="2019-01-31T00:00:00"/>
    <s v="PRI"/>
    <s v="Private Club"/>
    <d v="2004-11-16T12:48:00"/>
    <n v="40223"/>
    <x v="20"/>
    <m/>
    <s v="R4"/>
    <s v="PC2"/>
    <s v="NQ3 Private Club  (12 am till 2 am)"/>
    <s v="ACTIVE"/>
    <m/>
    <s v="Codes and Regulations"/>
    <n v="1265299"/>
    <n v="278794"/>
    <x v="0"/>
  </r>
  <r>
    <n v="3115"/>
    <s v="17ABC1005"/>
    <s v="Alcoholic Beverage Annual"/>
    <s v="ROC RESTAURANT"/>
    <s v="1327 BARDSTOWN RD "/>
    <n v="1327"/>
    <s v=" "/>
    <s v="BARDSTOWN"/>
    <s v="RD"/>
    <n v="-85.714174443000005"/>
    <n v="38.235005061300001"/>
    <d v="2018-10-31T00:00:00"/>
    <s v="RST"/>
    <s v="Restaurant / Cafe"/>
    <d v="2017-03-30T08:30:53"/>
    <n v="40204"/>
    <x v="9"/>
    <s v="CHEROKEE TRIANGLE"/>
    <s v="(C2)"/>
    <s v="SD"/>
    <s v="Sunday Drink"/>
    <s v="ACTIVE"/>
    <m/>
    <s v="Codes and Regulations"/>
    <n v="1219875"/>
    <n v="271003"/>
    <x v="13"/>
  </r>
  <r>
    <n v="3116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SD"/>
    <s v="Sunday Drink"/>
    <s v="ACTIVE"/>
    <m/>
    <s v="Codes and Regulations"/>
    <n v="1217399"/>
    <n v="272604"/>
    <x v="9"/>
  </r>
  <r>
    <n v="3117"/>
    <s v="ABC923357"/>
    <s v="Alcoholic Beverage Annual"/>
    <s v="RED TOP"/>
    <s v="1127 LOGAN ST "/>
    <n v="1127"/>
    <s v=" "/>
    <s v="LOGAN"/>
    <s v="ST"/>
    <n v="-85.739630237200004"/>
    <n v="38.2342930975"/>
    <d v="2018-10-31T00:00:00"/>
    <s v="RST"/>
    <s v="Restaurant / Cafe"/>
    <d v="2018-05-24T12:00:27"/>
    <n v="40204"/>
    <x v="3"/>
    <s v="SHELBY PARK"/>
    <s v="C2"/>
    <s v="MBRD"/>
    <s v="NQ4 Retail Malt Beverage Drink"/>
    <s v="ACTIVE"/>
    <m/>
    <s v="Codes and Regulations"/>
    <n v="1212560"/>
    <n v="270861"/>
    <x v="15"/>
  </r>
  <r>
    <n v="3118"/>
    <s v="13ABC1115"/>
    <s v="Alcoholic Beverage Annual"/>
    <s v="LIQUOR BARN"/>
    <s v="4901 OUTER LOOP 137"/>
    <n v="4901"/>
    <s v=" "/>
    <s v="OUTER"/>
    <s v="LOOP"/>
    <n v="-85.665208234999895"/>
    <n v="38.139744843700001"/>
    <d v="2018-08-31T00:00:00"/>
    <s v="LIQ"/>
    <s v="Liquor Store"/>
    <d v="2015-06-03T08:10:43"/>
    <n v="40219"/>
    <x v="0"/>
    <m/>
    <s v="C2"/>
    <s v="LD"/>
    <s v="Quota Retail Drink"/>
    <s v="ACTIVE"/>
    <d v="2015-06-03T08:10:43"/>
    <s v="Codes and Regulations"/>
    <n v="1233405"/>
    <n v="236097"/>
    <x v="1"/>
  </r>
  <r>
    <n v="3119"/>
    <s v="13ABC1081"/>
    <s v="Alcoholic Beverage Annual"/>
    <s v="THE GOAT"/>
    <s v="700 LANDIS RIDGE DR "/>
    <n v="700"/>
    <s v=" "/>
    <s v="LANDIS RIDGE"/>
    <s v="DR"/>
    <n v="-85.501474966800004"/>
    <n v="38.233048688700002"/>
    <d v="2019-02-28T00:00:00"/>
    <s v="BAR"/>
    <s v="Bar"/>
    <d v="2015-04-10T09:02:43"/>
    <n v="40245"/>
    <x v="13"/>
    <m/>
    <s v="C1"/>
    <s v="SD"/>
    <s v="Sunday Drink"/>
    <s v="ACTIVE"/>
    <d v="2015-04-10T09:02:43"/>
    <s v="Codes and Regulations"/>
    <n v="1280953"/>
    <n v="269390"/>
    <x v="1"/>
  </r>
  <r>
    <n v="3120"/>
    <s v="13ABC1115"/>
    <s v="Alcoholic Beverage Annual"/>
    <s v="LIQUOR BARN"/>
    <s v="4901 OUTER LOOP 137"/>
    <n v="4901"/>
    <s v=" "/>
    <s v="OUTER"/>
    <s v="LOOP"/>
    <n v="-85.665208234999895"/>
    <n v="38.139744843700001"/>
    <d v="2018-08-31T00:00:00"/>
    <s v="LIQ"/>
    <s v="Liquor Store"/>
    <d v="2015-06-03T08:10:43"/>
    <n v="40219"/>
    <x v="0"/>
    <m/>
    <s v="C2"/>
    <s v="LP"/>
    <s v="Quota Retail Package"/>
    <s v="ACTIVE"/>
    <d v="2015-06-03T08:10:42"/>
    <s v="Codes and Regulations"/>
    <n v="1233405"/>
    <n v="236097"/>
    <x v="1"/>
  </r>
  <r>
    <n v="3121"/>
    <n v="24152"/>
    <s v="Alcoholic Beverage Annual"/>
    <s v="LIQUOR PALACE 5"/>
    <s v="5601 PRESTON HWY "/>
    <n v="5601"/>
    <s v=" "/>
    <s v="PRESTON"/>
    <s v="HWY"/>
    <n v="-85.705832840599896"/>
    <n v="38.168518329000001"/>
    <d v="2019-02-28T00:00:00"/>
    <s v="LIQ"/>
    <s v="Liquor Store"/>
    <d v="2009-11-17T16:50:43"/>
    <n v="40219"/>
    <x v="17"/>
    <m/>
    <s v="C1"/>
    <s v="MBP2"/>
    <s v="NQ Retail Malt Beverage Package (12 am till 2 am)"/>
    <s v="ACTIVE"/>
    <m/>
    <s v="Codes and Regulations"/>
    <n v="1221888"/>
    <n v="246756"/>
    <x v="12"/>
  </r>
  <r>
    <n v="3122"/>
    <n v="3315"/>
    <s v="Alcoholic Beverage Annual"/>
    <s v="ST LAWRENCE CATHOLIC CHURCH"/>
    <s v="1925 LEWISTON DR "/>
    <n v="1925"/>
    <s v=" "/>
    <s v="LEWISTON"/>
    <s v="DR"/>
    <n v="-85.830666655399895"/>
    <n v="38.174333717800003"/>
    <d v="2019-02-28T00:00:00"/>
    <s v="CHR"/>
    <s v="Church / School"/>
    <d v="2004-02-16T11:33:00"/>
    <n v="40216"/>
    <x v="12"/>
    <m/>
    <s v="R4"/>
    <s v="MBRD2"/>
    <s v="NQ4 Retail Malt Beverage Drink (12 am till 2 am)"/>
    <s v="ACTIVE"/>
    <m/>
    <s v="Codes and Regulations"/>
    <n v="1186040"/>
    <n v="249465"/>
    <x v="0"/>
  </r>
  <r>
    <n v="3123"/>
    <n v="3712"/>
    <s v="Alcoholic Beverage Annual"/>
    <s v="STOOGES"/>
    <s v="7123 GRADE LN "/>
    <n v="7123"/>
    <s v=" "/>
    <s v="GRADE"/>
    <s v="LN"/>
    <n v="-85.737055980899896"/>
    <n v="38.1459611545"/>
    <d v="2019-02-28T00:00:00"/>
    <s v="BAR"/>
    <s v="Bar"/>
    <d v="2004-03-04T14:14:00"/>
    <n v="40213"/>
    <x v="16"/>
    <m/>
    <s v="EZ1"/>
    <s v="MBRD4"/>
    <s v="NQ4 Retail Malt Beverage Drink (12 am till 4 am)"/>
    <s v="ACTIVE"/>
    <m/>
    <s v="Codes and Regulations"/>
    <n v="1212780"/>
    <n v="238686"/>
    <x v="0"/>
  </r>
  <r>
    <n v="3124"/>
    <n v="16727"/>
    <s v="Alcoholic Beverage Annual"/>
    <s v="BEVERAGE WAREHOUSE"/>
    <s v="3139 S 2ND ST "/>
    <n v="3139"/>
    <s v="S"/>
    <s v="2ND"/>
    <s v="ST"/>
    <n v="-85.761520032299899"/>
    <n v="38.203620292899899"/>
    <d v="2019-05-31T00:00:00"/>
    <s v="LIQ"/>
    <s v="Liquor Store"/>
    <d v="2006-07-17T08:41:00"/>
    <n v="40208"/>
    <x v="2"/>
    <s v="WILDER PARK"/>
    <s v="EZ1"/>
    <s v="MBP"/>
    <s v="NQ Retail Malt Beverage Package"/>
    <s v="ACTIVE"/>
    <m/>
    <s v="Codes and Regulations"/>
    <n v="1206090"/>
    <n v="259795"/>
    <x v="14"/>
  </r>
  <r>
    <n v="3125"/>
    <s v="15ABC1155"/>
    <s v="Alcoholic Beverage Annual"/>
    <s v="BEEF O'BRADY'S"/>
    <s v="5628 BARDSTOWN RD "/>
    <n v="5628"/>
    <s v=" "/>
    <s v="BARDSTOWN"/>
    <s v="RD"/>
    <n v="-85.598325769200002"/>
    <n v="38.1628402487"/>
    <d v="2018-10-31T00:00:00"/>
    <s v="RST"/>
    <s v="Restaurant / Cafe"/>
    <d v="2015-09-21T17:21:53"/>
    <n v="40291"/>
    <x v="18"/>
    <m/>
    <s v="C1"/>
    <s v="SD"/>
    <s v="Sunday Drink"/>
    <s v="ACTIVE"/>
    <d v="2015-09-21T17:21:53"/>
    <s v="Codes and Regulations"/>
    <n v="1252762"/>
    <n v="244218"/>
    <x v="1"/>
  </r>
  <r>
    <n v="3126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LP2"/>
    <s v="Quota Retail Package (12 AM - 2 AM)"/>
    <s v="ACTIVE"/>
    <m/>
    <s v="Codes and Regulations"/>
    <n v="1209240"/>
    <n v="277675"/>
    <x v="5"/>
  </r>
  <r>
    <n v="3127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MBP"/>
    <s v="NQ Retail Malt Beverage Package"/>
    <s v="ACTIVE"/>
    <m/>
    <s v="Codes and Regulations"/>
    <n v="1209240"/>
    <n v="277675"/>
    <x v="5"/>
  </r>
  <r>
    <n v="3128"/>
    <n v="20439"/>
    <s v="Alcoholic Beverage Annual"/>
    <s v="FAIRFIELD INN &amp; SUITES, LOU DO"/>
    <s v="100 E JEFFERSON ST "/>
    <n v="100"/>
    <s v="E"/>
    <s v="JEFFERSON"/>
    <s v="ST"/>
    <n v="-85.751573871900007"/>
    <n v="38.252853897000001"/>
    <d v="2018-11-30T00:00:00"/>
    <s v="HOT"/>
    <s v="Hotels"/>
    <d v="2008-04-08T14:23:01"/>
    <n v="40202"/>
    <x v="3"/>
    <s v="CENTRAL BUSINESS DISTRICT"/>
    <s v="C2"/>
    <s v="MBP2"/>
    <s v="NQ Retail Malt Beverage Package (12 am till 2 am)"/>
    <s v="ACTIVE"/>
    <m/>
    <s v="Codes and Regulations"/>
    <n v="1209240"/>
    <n v="277675"/>
    <x v="5"/>
  </r>
  <r>
    <n v="3129"/>
    <s v="15ABC1203"/>
    <s v="Alcoholic Beverage Annual"/>
    <s v="DRURY INN &amp; SUITES-LOUISVILLE NORTH"/>
    <s v="9597 BROWNSBORO RD "/>
    <n v="9597"/>
    <s v=" "/>
    <s v="BROWNSBORO"/>
    <s v="RD"/>
    <n v="-85.574189242900005"/>
    <n v="38.3091591041999"/>
    <d v="2019-01-31T00:00:00"/>
    <s v="HOT"/>
    <s v="Hotels"/>
    <d v="2016-01-26T10:24:40"/>
    <n v="40241"/>
    <x v="6"/>
    <m/>
    <s v="C2"/>
    <s v="MBRD"/>
    <s v="NQ4 Retail Malt Beverage Drink"/>
    <s v="ACTIVE"/>
    <d v="2016-01-26T10:24:40"/>
    <s v="Codes and Regulations"/>
    <n v="1260467"/>
    <n v="297396"/>
    <x v="6"/>
  </r>
  <r>
    <n v="3130"/>
    <s v="15ABC1203"/>
    <s v="Alcoholic Beverage Annual"/>
    <s v="DRURY INN &amp; SUITES-LOUISVILLE NORTH"/>
    <s v="9597 BROWNSBORO RD "/>
    <n v="9597"/>
    <s v=" "/>
    <s v="BROWNSBORO"/>
    <s v="RD"/>
    <n v="-85.574189242900005"/>
    <n v="38.3091591041999"/>
    <d v="2019-01-31T00:00:00"/>
    <s v="HOT"/>
    <s v="Hotels"/>
    <d v="2016-01-26T10:24:40"/>
    <n v="40241"/>
    <x v="6"/>
    <m/>
    <s v="C2"/>
    <s v="SD"/>
    <s v="Sunday Drink"/>
    <s v="ACTIVE"/>
    <d v="2016-01-26T10:24:40"/>
    <s v="Codes and Regulations"/>
    <n v="1260467"/>
    <n v="297396"/>
    <x v="6"/>
  </r>
  <r>
    <n v="3131"/>
    <s v="15ABC1208"/>
    <s v="Alcoholic Beverage Annual"/>
    <s v="4TH &amp; CENTRAL FOOD MART"/>
    <s v="3004 S 4TH ST "/>
    <n v="3004"/>
    <s v="S"/>
    <s v="4TH"/>
    <s v="ST"/>
    <n v="-85.765989723299896"/>
    <n v="38.2061604067"/>
    <d v="2019-05-31T00:00:00"/>
    <s v="GRO"/>
    <s v="Grocery / Food Mart"/>
    <d v="2015-12-11T15:57:37"/>
    <n v="40208"/>
    <x v="2"/>
    <s v="SOUTH LOUISVILLE"/>
    <s v="C2"/>
    <s v="MBP"/>
    <s v="NQ Retail Malt Beverage Package"/>
    <s v="ACTIVE"/>
    <m/>
    <s v="Codes and Regulations"/>
    <n v="1204821"/>
    <n v="260741"/>
    <x v="1"/>
  </r>
  <r>
    <n v="3132"/>
    <n v="4043"/>
    <s v="Alcoholic Beverage Annual"/>
    <s v="WOODHAVEN COUNTRY CLUB"/>
    <s v="7200 WOODHAVEN RD "/>
    <n v="7200"/>
    <s v=" "/>
    <s v="WOODHAVEN"/>
    <s v="RD"/>
    <n v="-85.627506018199895"/>
    <n v="38.172193869399898"/>
    <d v="2018-10-31T00:00:00"/>
    <s v="CLB"/>
    <s v="Country Club"/>
    <d v="2004-03-30T14:45:00"/>
    <n v="40291"/>
    <x v="17"/>
    <m/>
    <s v="R4"/>
    <s v="PC2"/>
    <s v="NQ3 Private Club  (12 am till 2 am)"/>
    <s v="ACTIVE"/>
    <m/>
    <s v="Codes and Regulations"/>
    <n v="1244424"/>
    <n v="247748"/>
    <x v="0"/>
  </r>
  <r>
    <n v="3133"/>
    <n v="4120"/>
    <s v="Alcoholic Beverage Annual"/>
    <s v="WILDWOOD COUNTRY CLUB"/>
    <s v="5000 BARDSTOWN RD "/>
    <n v="5000"/>
    <s v=" "/>
    <s v="BARDSTOWN"/>
    <s v="RD"/>
    <n v="-85.617566577100007"/>
    <n v="38.174582018499898"/>
    <d v="2018-10-31T00:00:00"/>
    <s v="CLB"/>
    <s v="Country Club"/>
    <d v="2004-04-15T08:38:00"/>
    <n v="40291"/>
    <x v="18"/>
    <m/>
    <s v="R4"/>
    <s v="SBPC"/>
    <s v="NQ3 Supplemental Bar -(Private Club)"/>
    <s v="ACTIVE"/>
    <m/>
    <s v="Codes and Regulations"/>
    <n v="1247294"/>
    <n v="248575"/>
    <x v="0"/>
  </r>
  <r>
    <n v="3134"/>
    <n v="4120"/>
    <s v="Alcoholic Beverage Annual"/>
    <s v="WILDWOOD COUNTRY CLUB"/>
    <s v="5000 BARDSTOWN RD "/>
    <n v="5000"/>
    <s v=" "/>
    <s v="BARDSTOWN"/>
    <s v="RD"/>
    <n v="-85.617566577100007"/>
    <n v="38.174582018499898"/>
    <d v="2018-10-31T00:00:00"/>
    <s v="CLB"/>
    <s v="Country Club"/>
    <d v="2004-04-15T08:38:00"/>
    <n v="40291"/>
    <x v="18"/>
    <m/>
    <s v="R4"/>
    <s v="PC2"/>
    <s v="NQ3 Private Club  (12 am till 2 am)"/>
    <s v="ACTIVE"/>
    <m/>
    <s v="Codes and Regulations"/>
    <n v="1247294"/>
    <n v="248575"/>
    <x v="0"/>
  </r>
  <r>
    <n v="3135"/>
    <s v="16ABC1148"/>
    <s v="Alcoholic Beverage Annual"/>
    <s v="FESTIVAL CUISINE &amp; SPIRITS"/>
    <s v="473 ROBERTS AVE "/>
    <n v="473"/>
    <s v=" "/>
    <s v="ROBERTS"/>
    <s v="AVE"/>
    <n v="-85.758740163799899"/>
    <n v="38.153375301899899"/>
    <d v="2019-02-28T00:00:00"/>
    <s v="CAT"/>
    <s v="Catering"/>
    <d v="2016-09-29T09:19:22"/>
    <n v="40214"/>
    <x v="16"/>
    <m/>
    <s v="M2"/>
    <s v="CATE"/>
    <s v="Caterer"/>
    <s v="ACTIVE"/>
    <m/>
    <s v="Codes and Regulations"/>
    <n v="1206589"/>
    <n v="241487"/>
    <x v="6"/>
  </r>
  <r>
    <n v="3136"/>
    <s v="ABC916998"/>
    <s v="Alcoholic Beverage Annual"/>
    <s v="WILD GINGER"/>
    <s v="9415 NORTON COMMONS BLVD 101"/>
    <n v="9415"/>
    <s v=" "/>
    <s v="NORTON COMMONS"/>
    <s v="BLVD"/>
    <n v="-85.567140161599895"/>
    <n v="38.324626075200001"/>
    <d v="2019-02-28T00:00:00"/>
    <s v="RST"/>
    <s v="Restaurant / Cafe"/>
    <d v="2017-06-13T08:41:33"/>
    <n v="40059"/>
    <x v="6"/>
    <m/>
    <s v="PVD"/>
    <s v="RLD"/>
    <s v="NQ2 Retail Drink (Restaurant)"/>
    <s v="ACTIVE"/>
    <m/>
    <s v="Codes and Regulations"/>
    <n v="1262570"/>
    <n v="302999"/>
    <x v="13"/>
  </r>
  <r>
    <n v="3137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RLD4"/>
    <s v="NQ2 Restaurant Liquor Drink (12 am till 4 am)"/>
    <s v="ACTIVE"/>
    <m/>
    <s v="Codes and Regulations"/>
    <n v="1215336"/>
    <n v="279132"/>
    <x v="3"/>
  </r>
  <r>
    <n v="3138"/>
    <s v="ABC922795"/>
    <s v="Alcoholic Beverage Annual"/>
    <s v="NAIVE"/>
    <s v="1001 E WASHINGTON ST "/>
    <n v="1001"/>
    <s v="E"/>
    <s v="WASHINGTON"/>
    <s v="ST"/>
    <n v="-85.733411792699897"/>
    <n v="38.25510731"/>
    <d v="2018-09-30T00:00:00"/>
    <s v="RST"/>
    <s v="Restaurant / Cafe"/>
    <d v="2018-03-29T16:30:40"/>
    <n v="40206"/>
    <x v="3"/>
    <s v="BUTCHERTOWN"/>
    <s v="CN"/>
    <s v="RLD"/>
    <s v="NQ2 Retail Drink (Restaurant)"/>
    <s v="ACTIVE"/>
    <d v="2018-03-29T16:30:40"/>
    <s v="Codes and Regulations"/>
    <n v="1214468"/>
    <n v="278411"/>
    <x v="15"/>
  </r>
  <r>
    <n v="3139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LD4"/>
    <s v="Quota Retail Drink (12 AM - 4 AM)"/>
    <s v="ACTIVE"/>
    <d v="2018-02-02T12:49:59"/>
    <s v="Codes and Regulations"/>
    <n v="1208454"/>
    <n v="277340"/>
    <x v="15"/>
  </r>
  <r>
    <n v="3140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LD"/>
    <s v="Quota Retail Drink"/>
    <s v="ACTIVE"/>
    <d v="2018-04-11T10:56:42"/>
    <s v="Codes and Regulations"/>
    <n v="1263318"/>
    <n v="292716"/>
    <x v="15"/>
  </r>
  <r>
    <n v="3141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MBRD2"/>
    <s v="NQ4 Retail Malt Beverage Drink (12 am till 2 am)"/>
    <s v="INACTIVE"/>
    <d v="2018-04-11T10:56:42"/>
    <s v="Codes and Regulations"/>
    <n v="1263318"/>
    <n v="292716"/>
    <x v="15"/>
  </r>
  <r>
    <n v="3142"/>
    <s v="ABC924499"/>
    <s v="Alcoholic Beverage Annual"/>
    <s v="TIM TAM TAVERN"/>
    <s v="1022 CLARKS LN "/>
    <n v="1022"/>
    <s v=" "/>
    <s v="CLARKS"/>
    <s v="LN"/>
    <n v="-85.730029748700005"/>
    <n v="38.219041020399899"/>
    <d v="2019-01-31T00:00:00"/>
    <s v="RST"/>
    <s v="Restaurant / Cafe"/>
    <d v="2018-04-12T16:22:26"/>
    <n v="40217"/>
    <x v="22"/>
    <s v="AUDUBON"/>
    <s v="C2"/>
    <s v="RLD"/>
    <s v="NQ2 Retail Drink (Restaurant)"/>
    <s v="ACTIVE"/>
    <m/>
    <s v="Codes and Regulations"/>
    <n v="1215228"/>
    <n v="265263"/>
    <x v="15"/>
  </r>
  <r>
    <n v="3143"/>
    <s v="ABC924499"/>
    <s v="Alcoholic Beverage Annual"/>
    <s v="TIM TAM TAVERN"/>
    <s v="1022 CLARKS LN "/>
    <n v="1022"/>
    <s v=" "/>
    <s v="CLARKS"/>
    <s v="LN"/>
    <n v="-85.730029748700005"/>
    <n v="38.219041020399899"/>
    <d v="2019-01-31T00:00:00"/>
    <s v="RST"/>
    <s v="Restaurant / Cafe"/>
    <d v="2018-04-12T16:22:26"/>
    <n v="40217"/>
    <x v="22"/>
    <s v="AUDUBON"/>
    <s v="C2"/>
    <s v="SD"/>
    <s v="Sunday Drink"/>
    <s v="ACTIVE"/>
    <m/>
    <s v="Codes and Regulations"/>
    <n v="1215228"/>
    <n v="265263"/>
    <x v="15"/>
  </r>
  <r>
    <n v="3144"/>
    <s v="ABC926375"/>
    <s v="Alcoholic Beverage Annual"/>
    <s v="MELLOW MUSHROOM PIZZA BAKER"/>
    <s v="3922 SHELBYVILLE RD "/>
    <n v="3922"/>
    <s v=" "/>
    <s v="SHELBYVILLE"/>
    <s v="RD"/>
    <n v="-85.654268342500004"/>
    <n v="38.252669239299898"/>
    <d v="2019-05-31T00:00:00"/>
    <s v="RST"/>
    <s v="Restaurant / Cafe"/>
    <d v="2018-06-15T11:14:39"/>
    <n v="40207"/>
    <x v="7"/>
    <s v="ROCKCREEK LEXINGTON ROAD"/>
    <s v="C2"/>
    <s v="RLD"/>
    <s v="NQ2 Retail Drink (Restaurant)"/>
    <s v="ACTIVE"/>
    <m/>
    <s v="Codes and Regulations"/>
    <n v="1237178"/>
    <n v="277167"/>
    <x v="15"/>
  </r>
  <r>
    <n v="3145"/>
    <s v="ABC924301"/>
    <s v="Alcoholic Beverage Annual"/>
    <s v="WORK THE METAL"/>
    <s v="1201 STORY AVE 100"/>
    <n v="1201"/>
    <s v=" "/>
    <s v="STORY"/>
    <s v="AVE"/>
    <n v="-85.729382395599899"/>
    <n v="38.2563201265"/>
    <d v="2018-09-30T00:00:00"/>
    <s v="RET"/>
    <s v="Retail"/>
    <d v="2018-04-20T08:10:03"/>
    <n v="40206"/>
    <x v="3"/>
    <s v="BUTCHERTOWN"/>
    <s v="EZ1"/>
    <s v="LD"/>
    <s v="Quota Retail Drink"/>
    <s v="ACTIVE"/>
    <m/>
    <s v="Codes and Regulations"/>
    <n v="1215632"/>
    <n v="278834"/>
    <x v="15"/>
  </r>
  <r>
    <n v="3146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SBL"/>
    <s v="Supplemental Bar"/>
    <s v="ACTIVE"/>
    <d v="2017-06-28T09:24:07"/>
    <s v="Codes and Regulations"/>
    <n v="1207434"/>
    <n v="276098"/>
    <x v="13"/>
  </r>
  <r>
    <n v="3147"/>
    <s v="13ABC1061"/>
    <s v="Alcoholic Beverage Annual"/>
    <s v="MESH RESTAURANT"/>
    <s v="3608 BROWNSBORO RD "/>
    <n v="3608"/>
    <s v=" "/>
    <s v="BROWNSBORO"/>
    <s v="RD"/>
    <n v="-85.671408118700001"/>
    <n v="38.2641173288999"/>
    <d v="2019-05-31T00:00:00"/>
    <s v="RST"/>
    <s v="Restaurant / Cafe"/>
    <d v="2015-02-17T10:36:08"/>
    <n v="40207"/>
    <x v="7"/>
    <s v="CRESCENT HILL"/>
    <s v="C2"/>
    <s v="RLD"/>
    <s v="NQ2 Retail Drink (Restaurant)"/>
    <s v="ACTIVE"/>
    <m/>
    <s v="Codes and Regulations"/>
    <n v="1232321"/>
    <n v="281411"/>
    <x v="1"/>
  </r>
  <r>
    <n v="3148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SD"/>
    <s v="Sunday Drink"/>
    <s v="ACTIVE"/>
    <d v="2013-10-16T15:08:34"/>
    <s v="Codes and Regulations"/>
    <n v="1218224"/>
    <n v="272202"/>
    <x v="2"/>
  </r>
  <r>
    <n v="3149"/>
    <s v="ABC916911"/>
    <s v="Alcoholic Beverage Annual"/>
    <s v="BUTCHERTOWN PIZZA HALL"/>
    <s v="1301 STORY AVE "/>
    <n v="1301"/>
    <s v=" "/>
    <s v="STORY"/>
    <s v="AVE"/>
    <n v="-85.7279224040999"/>
    <n v="38.256289175200003"/>
    <d v="2018-09-30T00:00:00"/>
    <s v="RST"/>
    <s v="Restaurant / Cafe"/>
    <d v="2017-06-16T12:43:24"/>
    <n v="40206"/>
    <x v="3"/>
    <s v="BUTCHERTOWN"/>
    <s v="C3"/>
    <s v="RLD"/>
    <s v="NQ2 Retail Drink (Restaurant)"/>
    <s v="ACTIVE"/>
    <d v="2017-06-16T12:43:24"/>
    <s v="Codes and Regulations"/>
    <n v="1216051"/>
    <n v="278816"/>
    <x v="13"/>
  </r>
  <r>
    <n v="3150"/>
    <s v="ABC916911"/>
    <s v="Alcoholic Beverage Annual"/>
    <s v="BUTCHERTOWN PIZZA HALL"/>
    <s v="1301 STORY AVE "/>
    <n v="1301"/>
    <s v=" "/>
    <s v="STORY"/>
    <s v="AVE"/>
    <n v="-85.7279224040999"/>
    <n v="38.256289175200003"/>
    <d v="2018-09-30T00:00:00"/>
    <s v="RST"/>
    <s v="Restaurant / Cafe"/>
    <d v="2017-06-16T12:43:24"/>
    <n v="40206"/>
    <x v="3"/>
    <s v="BUTCHERTOWN"/>
    <s v="C3"/>
    <s v="RLD4"/>
    <s v="NQ2 Restaurant Liquor Drink (12 am till 4 am)"/>
    <s v="ACTIVE"/>
    <d v="2017-06-16T12:43:24"/>
    <s v="Codes and Regulations"/>
    <n v="1216051"/>
    <n v="278816"/>
    <x v="13"/>
  </r>
  <r>
    <n v="3151"/>
    <s v="ABC918237"/>
    <s v="Alcoholic Beverage Annual"/>
    <s v="VILLAGE C &amp; C"/>
    <s v="225 E BRECKINRIDGE ST "/>
    <n v="225"/>
    <s v="E"/>
    <s v="BRECKINRIDGE"/>
    <s v="ST"/>
    <n v="-85.751159632599894"/>
    <n v="38.241406852799898"/>
    <d v="2018-10-31T00:00:00"/>
    <s v="CCC"/>
    <s v="Convention Center Complex"/>
    <d v="2017-07-20T09:29:50"/>
    <n v="40203"/>
    <x v="3"/>
    <s v="OLD LOUISVILLE"/>
    <s v="C2"/>
    <s v="CCC"/>
    <s v="NQ1 Retail Drink (Convention Center or Convention Hotel Complex)"/>
    <s v="ACTIVE"/>
    <m/>
    <s v="Codes and Regulations"/>
    <n v="1209291"/>
    <n v="273505"/>
    <x v="13"/>
  </r>
  <r>
    <n v="3152"/>
    <s v="ABC919394"/>
    <s v="Alcoholic Beverage Annual"/>
    <s v="SISSY'S LIQUORS &amp; GROCERY"/>
    <s v="3947 S 5TH ST "/>
    <n v="3947"/>
    <s v="S"/>
    <s v="5TH"/>
    <s v="ST"/>
    <n v="-85.768200215600004"/>
    <n v="38.196846123199897"/>
    <d v="2019-02-28T00:00:00"/>
    <s v="LIQ"/>
    <s v="Liquor Store"/>
    <d v="2017-08-25T07:56:20"/>
    <n v="40214"/>
    <x v="2"/>
    <s v="WYANDOTTE/OAKDALE"/>
    <s v="C1"/>
    <s v="MBP"/>
    <s v="NQ Retail Malt Beverage Package"/>
    <s v="ACTIVE"/>
    <m/>
    <s v="Codes and Regulations"/>
    <n v="1204130"/>
    <n v="257360"/>
    <x v="13"/>
  </r>
  <r>
    <n v="3153"/>
    <s v="ABC921652"/>
    <s v="Alcoholic Beverage Annual"/>
    <s v="ODEON"/>
    <s v="1335 STORY AVE "/>
    <n v="1335"/>
    <s v=" "/>
    <s v="STORY"/>
    <s v="AVE"/>
    <n v="-85.726900291999897"/>
    <n v="38.256895317199898"/>
    <d v="2018-09-30T00:00:00"/>
    <s v="BAR"/>
    <s v="Bar"/>
    <d v="2017-11-07T15:11:32"/>
    <n v="40206"/>
    <x v="3"/>
    <s v="BUTCHERTOWN"/>
    <s v="C3"/>
    <s v="LD4"/>
    <s v="Quota Retail Drink (12 AM - 4 AM)"/>
    <s v="ACTIVE"/>
    <m/>
    <s v="Codes and Regulations"/>
    <n v="1216348"/>
    <n v="279032"/>
    <x v="13"/>
  </r>
  <r>
    <n v="3154"/>
    <s v="ABC923118"/>
    <s v="Alcoholic Beverage Annual"/>
    <s v="RITE AID PHARMACY #4633"/>
    <s v="3036 BARDSTOWN RD "/>
    <n v="3036"/>
    <s v=" "/>
    <s v="BARDSTOWN"/>
    <s v="RD"/>
    <n v="-85.674171765500006"/>
    <n v="38.2133945191"/>
    <d v="2018-08-31T00:00:00"/>
    <s v="DRG"/>
    <s v="Drug Store"/>
    <d v="2018-01-17T14:29:30"/>
    <n v="40205"/>
    <x v="9"/>
    <s v="GARDINER LANE"/>
    <s v="C1"/>
    <s v="MBP"/>
    <s v="NQ Retail Malt Beverage Package"/>
    <s v="ACTIVE"/>
    <d v="2018-01-17T14:29:30"/>
    <s v="Codes and Regulations"/>
    <n v="1231242"/>
    <n v="262954"/>
    <x v="15"/>
  </r>
  <r>
    <n v="3155"/>
    <s v="ABC923121"/>
    <s v="Alcoholic Beverage Annual"/>
    <s v="RITE AID PHARMACY #4629"/>
    <s v="409 W OAK ST "/>
    <n v="409"/>
    <s v="W"/>
    <s v="OAK"/>
    <s v="ST"/>
    <n v="-85.760833482400002"/>
    <n v="38.235385617799899"/>
    <d v="2018-08-31T00:00:00"/>
    <s v="DRG"/>
    <s v="Drug Store"/>
    <d v="2018-01-16T13:50:04"/>
    <n v="40203"/>
    <x v="10"/>
    <s v="OLD LOUISVILLE"/>
    <s v="TNZD"/>
    <s v="LP"/>
    <s v="Quota Retail Package"/>
    <s v="ACTIVE"/>
    <d v="2018-01-16T13:50:04"/>
    <s v="Codes and Regulations"/>
    <n v="1206477"/>
    <n v="271358"/>
    <x v="15"/>
  </r>
  <r>
    <n v="3156"/>
    <s v="ABC923926"/>
    <s v="Alcoholic Beverage Annual"/>
    <s v="IKEBANA"/>
    <s v="2901 BROWNSBORO RD "/>
    <n v="2901"/>
    <s v=" "/>
    <s v="BROWNSBORO"/>
    <s v="RD"/>
    <n v="-85.688084760099898"/>
    <n v="38.260351212700002"/>
    <d v="2018-09-30T00:00:00"/>
    <s v="RST"/>
    <s v="Restaurant / Cafe"/>
    <d v="2018-04-25T08:34:36"/>
    <n v="40206"/>
    <x v="7"/>
    <s v="BROWNSBORO ZORN"/>
    <s v="C1"/>
    <s v="RLD"/>
    <s v="NQ2 Retail Drink (Restaurant)"/>
    <s v="ACTIVE"/>
    <m/>
    <s v="Codes and Regulations"/>
    <n v="1227512"/>
    <n v="280114"/>
    <x v="15"/>
  </r>
  <r>
    <n v="3157"/>
    <s v="ABC923926"/>
    <s v="Alcoholic Beverage Annual"/>
    <s v="IKEBANA"/>
    <s v="2901 BROWNSBORO RD "/>
    <n v="2901"/>
    <s v=" "/>
    <s v="BROWNSBORO"/>
    <s v="RD"/>
    <n v="-85.688084760099898"/>
    <n v="38.260351212700002"/>
    <d v="2018-09-30T00:00:00"/>
    <s v="RST"/>
    <s v="Restaurant / Cafe"/>
    <d v="2018-04-25T08:34:36"/>
    <n v="40206"/>
    <x v="7"/>
    <s v="BROWNSBORO ZORN"/>
    <s v="C1"/>
    <s v="SD"/>
    <s v="Sunday Drink"/>
    <s v="ACTIVE"/>
    <m/>
    <s v="Codes and Regulations"/>
    <n v="1227512"/>
    <n v="280114"/>
    <x v="15"/>
  </r>
  <r>
    <n v="3158"/>
    <n v="29690"/>
    <s v="Alcoholic Beverage Annual"/>
    <s v="BEARNOS LITTLE SICILY"/>
    <s v="9222 WESTPORT RD "/>
    <n v="9222"/>
    <s v=" "/>
    <s v="WESTPORT"/>
    <s v="RD"/>
    <n v="-85.580109582000006"/>
    <n v="38.283793171200003"/>
    <d v="2019-01-31T00:00:00"/>
    <s v="RST"/>
    <s v="Restaurant / Cafe"/>
    <d v="2010-12-10T16:32:00"/>
    <n v="40242"/>
    <x v="1"/>
    <m/>
    <s v="C1"/>
    <s v="SD"/>
    <s v="Sunday Drink"/>
    <s v="ACTIVE"/>
    <m/>
    <s v="Codes and Regulations"/>
    <n v="1258635"/>
    <n v="288184"/>
    <x v="9"/>
  </r>
  <r>
    <n v="3159"/>
    <s v="ABC923998"/>
    <s v="Alcoholic Beverage Annual"/>
    <s v="MUSSEL &amp; BURGER BAR"/>
    <s v="626 W MAIN ST "/>
    <n v="626"/>
    <s v="W"/>
    <s v="MAIN"/>
    <s v="ST"/>
    <n v="-85.7611181235999"/>
    <n v="38.256935498200001"/>
    <d v="2018-11-30T00:00:00"/>
    <s v="RST"/>
    <s v="Restaurant / Cafe"/>
    <d v="2018-04-19T09:30:47"/>
    <n v="40202"/>
    <x v="3"/>
    <s v="CENTRAL BUSINESS DISTRICT"/>
    <s v="(C3)"/>
    <s v="RLD2"/>
    <s v="NQ2 Restaurant Liquor Drink (12 am till 2 am)"/>
    <s v="ACTIVE"/>
    <d v="2018-04-19T09:30:47"/>
    <s v="Codes and Regulations"/>
    <n v="1206524"/>
    <n v="279206"/>
    <x v="15"/>
  </r>
  <r>
    <n v="3160"/>
    <s v="ABC921206"/>
    <s v="Alcoholic Beverage Annual"/>
    <s v="AMICI CAFE"/>
    <s v="316 W ORMSBY AVE "/>
    <n v="316"/>
    <s v="W"/>
    <s v="ORMSBY"/>
    <s v="AVE"/>
    <n v="-85.759798014400005"/>
    <n v="38.232641646300003"/>
    <d v="2018-10-31T00:00:00"/>
    <s v="RST"/>
    <s v="Restaurant / Cafe"/>
    <d v="2017-10-31T07:44:03"/>
    <n v="40203"/>
    <x v="10"/>
    <s v="OLD LOUISVILLE"/>
    <s v="TNZD"/>
    <s v="SD"/>
    <s v="Sunday Drink"/>
    <s v="ACTIVE"/>
    <m/>
    <s v="Codes and Regulations"/>
    <n v="1206758"/>
    <n v="270354"/>
    <x v="13"/>
  </r>
  <r>
    <n v="3161"/>
    <s v="16ABC1016"/>
    <s v="Alcoholic Beverage Annual"/>
    <s v="MR. LEE'S"/>
    <s v="935 GOSS AVE "/>
    <n v="935"/>
    <s v=" "/>
    <s v="GOSS"/>
    <s v="AVE"/>
    <n v="-85.738707227000006"/>
    <n v="38.229690968200003"/>
    <d v="2019-01-31T00:00:00"/>
    <s v="BAR"/>
    <s v="Bar"/>
    <d v="2016-07-12T10:28:21"/>
    <n v="40217"/>
    <x v="22"/>
    <s v="GERMANTOWN"/>
    <s v="R6"/>
    <s v="MBRD"/>
    <s v="NQ4 Retail Malt Beverage Drink"/>
    <s v="ACTIVE"/>
    <d v="2016-07-12T10:28:21"/>
    <s v="Codes and Regulations"/>
    <n v="1212798"/>
    <n v="269181"/>
    <x v="6"/>
  </r>
  <r>
    <n v="3162"/>
    <n v="6832"/>
    <s v="Alcoholic Beverage Annual"/>
    <s v="BRIAN'S DELI"/>
    <s v="531 S 4TH ST "/>
    <n v="531"/>
    <s v="S"/>
    <s v="4TH"/>
    <s v="ST"/>
    <n v="-85.757515243300006"/>
    <n v="38.250154572900001"/>
    <d v="2018-11-30T00:00:00"/>
    <s v="RST"/>
    <s v="Restaurant / Cafe"/>
    <d v="2004-11-02T12:02:00"/>
    <n v="40202"/>
    <x v="3"/>
    <s v="CENTRAL BUSINESS DISTRICT"/>
    <s v="(C3)"/>
    <s v="MBRD"/>
    <s v="NQ4 Retail Malt Beverage Drink"/>
    <s v="ACTIVE"/>
    <m/>
    <s v="Codes and Regulations"/>
    <n v="1207518"/>
    <n v="276720"/>
    <x v="0"/>
  </r>
  <r>
    <n v="3163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LD"/>
    <s v="Quota Retail Drink"/>
    <s v="ACTIVE"/>
    <d v="2014-03-28T16:29:27"/>
    <s v="Codes and Regulations"/>
    <n v="1207658"/>
    <n v="277354"/>
    <x v="3"/>
  </r>
  <r>
    <n v="3164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MBRD2"/>
    <s v="NQ4 Retail Malt Beverage Drink (12 am till 2 am)"/>
    <s v="ACTIVE"/>
    <m/>
    <s v="Codes and Regulations"/>
    <n v="1222865"/>
    <n v="257942"/>
    <x v="0"/>
  </r>
  <r>
    <n v="3165"/>
    <n v="3500"/>
    <s v="Alcoholic Beverage Annual"/>
    <s v="GERMAN AMERICAN CLUB"/>
    <s v="1840 LINCOLN AVE "/>
    <n v="1840"/>
    <s v=" "/>
    <s v="LINCOLN"/>
    <s v="AVE"/>
    <n v="-85.703048745199894"/>
    <n v="38.199273877700001"/>
    <d v="2019-02-28T00:00:00"/>
    <s v="PRI"/>
    <s v="Private Club"/>
    <d v="2004-02-25T15:34:00"/>
    <n v="40213"/>
    <x v="22"/>
    <s v="POPLAR LEVEL"/>
    <s v="R5"/>
    <s v="LD2"/>
    <s v="Quota Retail Drink (12 AM - 2 AM)"/>
    <s v="ACTIVE"/>
    <m/>
    <s v="Codes and Regulations"/>
    <n v="1222865"/>
    <n v="257942"/>
    <x v="0"/>
  </r>
  <r>
    <n v="3166"/>
    <s v="14ABC1110"/>
    <s v="Alcoholic Beverage Annual"/>
    <s v="RED LOBSTER"/>
    <s v="4639 OUTER LOOP "/>
    <n v="4639"/>
    <s v=" "/>
    <s v="OUTER"/>
    <s v="LOOP"/>
    <n v="-85.677127173200006"/>
    <n v="38.138432381000001"/>
    <d v="2018-07-31T00:00:00"/>
    <s v="RST"/>
    <s v="Restaurant / Cafe"/>
    <d v="2014-08-22T15:33:17"/>
    <n v="40219"/>
    <x v="0"/>
    <m/>
    <s v="C2"/>
    <s v="RLD"/>
    <s v="NQ2 Retail Drink (Restaurant)"/>
    <s v="ACTIVE"/>
    <d v="2014-08-22T15:33:17"/>
    <s v="Codes and Regulations"/>
    <n v="1229970"/>
    <n v="235672"/>
    <x v="3"/>
  </r>
  <r>
    <n v="3167"/>
    <n v="6840"/>
    <s v="Alcoholic Beverage Annual"/>
    <s v="MIKE WALSH LIQUORS"/>
    <s v="200 E MARKET ST "/>
    <n v="200"/>
    <s v="E"/>
    <s v="MARKET"/>
    <s v="ST"/>
    <n v="-85.750007012599895"/>
    <n v="38.254222498300003"/>
    <d v="2018-11-30T00:00:00"/>
    <s v="LIQ"/>
    <s v="Liquor Store"/>
    <d v="2004-11-02T14:22:00"/>
    <n v="40202"/>
    <x v="3"/>
    <s v="CENTRAL BUSINESS DISTRICT"/>
    <s v="(C3)"/>
    <s v="MBP"/>
    <s v="NQ Retail Malt Beverage Package"/>
    <s v="ACTIVE"/>
    <m/>
    <s v="Codes and Regulations"/>
    <n v="1209698"/>
    <n v="278166"/>
    <x v="0"/>
  </r>
  <r>
    <n v="3168"/>
    <s v="15ABC1074"/>
    <s v="Alcoholic Beverage Annual"/>
    <s v="PADDOCK SPORT BAR &amp; GRILL"/>
    <s v="501 W EVELYN AVE "/>
    <n v="501"/>
    <s v="W"/>
    <s v="EVELYN"/>
    <s v="AVE"/>
    <n v="-85.768554634300003"/>
    <n v="38.1968195408"/>
    <d v="2019-02-28T00:00:00"/>
    <s v="BAR"/>
    <s v="Bar"/>
    <d v="2015-10-26T08:49:12"/>
    <n v="40215"/>
    <x v="2"/>
    <s v="WYANDOTTE/OAKDALE"/>
    <s v="C1"/>
    <s v="MBRD2"/>
    <s v="NQ4 Retail Malt Beverage Drink (12 am till 2 am)"/>
    <s v="ACTIVE"/>
    <m/>
    <s v="Codes and Regulations"/>
    <n v="1204028"/>
    <n v="257352"/>
    <x v="1"/>
  </r>
  <r>
    <n v="3169"/>
    <s v="ABC921652"/>
    <s v="Alcoholic Beverage Annual"/>
    <s v="ODEON"/>
    <s v="1335 STORY AVE "/>
    <n v="1335"/>
    <s v=" "/>
    <s v="STORY"/>
    <s v="AVE"/>
    <n v="-85.726900291999897"/>
    <n v="38.256895317199898"/>
    <d v="2018-09-30T00:00:00"/>
    <s v="BAR"/>
    <s v="Bar"/>
    <d v="2017-11-07T15:11:32"/>
    <n v="40206"/>
    <x v="3"/>
    <s v="BUTCHERTOWN"/>
    <s v="C3"/>
    <s v="LD"/>
    <s v="Quota Retail Drink"/>
    <s v="ACTIVE"/>
    <m/>
    <s v="Codes and Regulations"/>
    <n v="1216348"/>
    <n v="279032"/>
    <x v="13"/>
  </r>
  <r>
    <n v="3170"/>
    <s v="ABC921652"/>
    <s v="Alcoholic Beverage Annual"/>
    <s v="ODEON"/>
    <s v="1335 STORY AVE "/>
    <n v="1335"/>
    <s v=" "/>
    <s v="STORY"/>
    <s v="AVE"/>
    <n v="-85.726900291999897"/>
    <n v="38.256895317199898"/>
    <d v="2018-09-30T00:00:00"/>
    <s v="BAR"/>
    <s v="Bar"/>
    <d v="2017-11-07T15:11:32"/>
    <n v="40206"/>
    <x v="3"/>
    <s v="BUTCHERTOWN"/>
    <s v="C3"/>
    <s v="MBRD"/>
    <s v="NQ4 Retail Malt Beverage Drink"/>
    <s v="ACTIVE"/>
    <m/>
    <s v="Codes and Regulations"/>
    <n v="1216348"/>
    <n v="279032"/>
    <x v="13"/>
  </r>
  <r>
    <n v="3171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LD2"/>
    <s v="Quota Retail Drink (12 AM - 2 AM)"/>
    <s v="INACTIVE"/>
    <d v="2018-04-11T10:56:42"/>
    <s v="Codes and Regulations"/>
    <n v="1263318"/>
    <n v="292716"/>
    <x v="15"/>
  </r>
  <r>
    <n v="3172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MBCO"/>
    <s v="NQ Retail Malt Beverage Combo (Package and Drink)"/>
    <s v="ACTIVE"/>
    <d v="2018-04-11T10:56:42"/>
    <s v="Codes and Regulations"/>
    <n v="1263318"/>
    <n v="292716"/>
    <x v="15"/>
  </r>
  <r>
    <n v="3173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MBP2"/>
    <s v="NQ Retail Malt Beverage Package (12 am till 2 am)"/>
    <s v="INACTIVE"/>
    <d v="2018-04-11T10:56:42"/>
    <s v="Codes and Regulations"/>
    <n v="1263318"/>
    <n v="292716"/>
    <x v="15"/>
  </r>
  <r>
    <n v="3174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SD"/>
    <s v="Sunday Drink"/>
    <s v="ACTIVE"/>
    <d v="2018-04-11T10:56:42"/>
    <s v="Codes and Regulations"/>
    <n v="1263318"/>
    <n v="292716"/>
    <x v="15"/>
  </r>
  <r>
    <n v="3175"/>
    <n v="5535"/>
    <s v="Alcoholic Beverage Annual"/>
    <s v="CIRCLE K #3225"/>
    <s v="7201 FEGENBUSH LN "/>
    <n v="7201"/>
    <s v=" "/>
    <s v="FEGENBUSH"/>
    <s v="LN"/>
    <n v="-85.627307964699895"/>
    <n v="38.145394716699897"/>
    <d v="2018-08-31T00:00:00"/>
    <s v="GRO"/>
    <s v="Grocery / Food Mart"/>
    <d v="2004-08-02T08:03:00"/>
    <n v="40228"/>
    <x v="24"/>
    <m/>
    <s v="PD"/>
    <s v="MBP"/>
    <s v="NQ Retail Malt Beverage Package"/>
    <s v="ACTIVE"/>
    <m/>
    <s v="Codes and Regulations"/>
    <n v="1244335"/>
    <n v="237989"/>
    <x v="0"/>
  </r>
  <r>
    <n v="3176"/>
    <s v="ABC924480"/>
    <s v="Alcoholic Beverage Annual"/>
    <s v="DIXIE HWY LIQUOR"/>
    <s v="1420 DIXIE HWY "/>
    <n v="1420"/>
    <s v=" "/>
    <s v="DIXIE"/>
    <s v="HWY"/>
    <n v="-85.789963912800005"/>
    <n v="38.230792090999898"/>
    <d v="2019-03-31T00:00:00"/>
    <s v="LIQ"/>
    <s v="Liquor Store"/>
    <d v="2018-04-30T11:00:48"/>
    <n v="40210"/>
    <x v="25"/>
    <s v="PARK HILL"/>
    <s v="C1"/>
    <s v="LP"/>
    <s v="Quota Retail Package"/>
    <s v="ACTIVE"/>
    <d v="2018-04-30T11:00:48"/>
    <s v="Codes and Regulations"/>
    <n v="1198083"/>
    <n v="269824"/>
    <x v="15"/>
  </r>
  <r>
    <n v="3177"/>
    <n v="29690"/>
    <s v="Alcoholic Beverage Annual"/>
    <s v="BEARNOS LITTLE SICILY"/>
    <s v="9222 WESTPORT RD "/>
    <n v="9222"/>
    <s v=" "/>
    <s v="WESTPORT"/>
    <s v="RD"/>
    <n v="-85.580109582000006"/>
    <n v="38.283793171200003"/>
    <d v="2019-01-31T00:00:00"/>
    <s v="RST"/>
    <s v="Restaurant / Cafe"/>
    <d v="2010-12-10T16:32:00"/>
    <n v="40242"/>
    <x v="1"/>
    <m/>
    <s v="C1"/>
    <s v="LD"/>
    <s v="Quota Retail Drink"/>
    <s v="ACTIVE"/>
    <m/>
    <s v="Codes and Regulations"/>
    <n v="1258635"/>
    <n v="288184"/>
    <x v="9"/>
  </r>
  <r>
    <n v="3178"/>
    <s v="ABC924750"/>
    <s v="Alcoholic Beverage Annual"/>
    <s v="HANNAH'S SMOKE STOP GLASS SHOP"/>
    <s v="3451 TAYLOR BLVD "/>
    <n v="3451"/>
    <s v=" "/>
    <s v="TAYLOR"/>
    <s v="BLVD"/>
    <n v="-85.7824361375"/>
    <n v="38.197442781100001"/>
    <d v="2019-02-28T00:00:00"/>
    <s v="RET"/>
    <s v="Retail"/>
    <d v="2018-05-22T08:53:59"/>
    <n v="40215"/>
    <x v="2"/>
    <s v="WYANDOTTE/OAKDALE"/>
    <s v="C2"/>
    <s v="MBP"/>
    <s v="NQ Retail Malt Beverage Package"/>
    <s v="ACTIVE"/>
    <m/>
    <s v="Codes and Regulations"/>
    <n v="1200043"/>
    <n v="257645"/>
    <x v="15"/>
  </r>
  <r>
    <n v="3179"/>
    <s v="ABC924968"/>
    <s v="Alcoholic Beverage Annual"/>
    <s v="FOUNTAIN ON FOURTH"/>
    <s v="601 S 4TH ST "/>
    <n v="601"/>
    <s v="S"/>
    <s v="4TH"/>
    <s v="ST"/>
    <n v="-85.757765624800001"/>
    <n v="38.248794631899898"/>
    <d v="2018-11-30T00:00:00"/>
    <s v="RST"/>
    <s v="Restaurant / Cafe"/>
    <d v="2018-04-30T14:18:06"/>
    <n v="40202"/>
    <x v="3"/>
    <s v="CENTRAL BUSINESS DISTRICT"/>
    <s v="(C3)"/>
    <s v="LD"/>
    <s v="Quota Retail Drink"/>
    <s v="ACTIVE"/>
    <m/>
    <s v="Codes and Regulations"/>
    <n v="1207438"/>
    <n v="276226"/>
    <x v="15"/>
  </r>
  <r>
    <n v="3180"/>
    <s v="ABC925508"/>
    <s v="Alcoholic Beverage Annual"/>
    <s v="WICK'S PIZZA"/>
    <s v="3348 HIKES LN 103"/>
    <n v="3348"/>
    <s v=" "/>
    <s v="HIKES"/>
    <s v="LN"/>
    <n v="-85.626713518900004"/>
    <n v="38.2183442669999"/>
    <d v="2019-01-31T00:00:00"/>
    <s v="RST"/>
    <s v="Restaurant / Cafe"/>
    <d v="2018-06-20T08:39:54"/>
    <n v="40220"/>
    <x v="11"/>
    <s v="HIKES POINT"/>
    <s v="C2"/>
    <s v="SD"/>
    <s v="Sunday Drink"/>
    <s v="ACTIVE"/>
    <d v="2018-06-20T08:39:54"/>
    <s v="Codes and Regulations"/>
    <n v="1244903"/>
    <n v="264549"/>
    <x v="15"/>
  </r>
  <r>
    <n v="3181"/>
    <s v="13ABC1012"/>
    <s v="Alcoholic Beverage Annual"/>
    <s v="EL TARASCA #8"/>
    <s v="2247 S PRESTON ST "/>
    <n v="2247"/>
    <s v="S"/>
    <s v="PRESTON"/>
    <s v="ST"/>
    <n v="-85.743560828499895"/>
    <n v="38.215471419899899"/>
    <d v="2019-01-31T00:00:00"/>
    <s v="RST"/>
    <s v="Restaurant / Cafe"/>
    <d v="2013-07-25T09:31:52"/>
    <n v="40217"/>
    <x v="2"/>
    <s v="SAINT JOSEPH"/>
    <s v="C2"/>
    <s v="RLD"/>
    <s v="NQ2 Retail Drink (Restaurant)"/>
    <s v="ACTIVE"/>
    <d v="2013-07-25T09:31:52"/>
    <s v="Codes and Regulations"/>
    <n v="1211320"/>
    <n v="264026"/>
    <x v="2"/>
  </r>
  <r>
    <n v="3182"/>
    <s v="13ABC1014"/>
    <s v="Alcoholic Beverage Annual"/>
    <s v="CHIPOTLE MEXICAN GRILL OF COLORADO LLC"/>
    <s v="10333 WESTPORT RD "/>
    <n v="10333"/>
    <s v=" "/>
    <s v="WESTPORT"/>
    <s v="RD"/>
    <n v="-85.560008473699895"/>
    <n v="38.293980990000001"/>
    <d v="2019-01-31T00:00:00"/>
    <s v="RST"/>
    <s v="Restaurant / Cafe"/>
    <d v="2013-08-29T11:43:37"/>
    <n v="40241"/>
    <x v="1"/>
    <m/>
    <s v="C2"/>
    <s v="SD"/>
    <s v="Sunday Drink"/>
    <s v="ACTIVE"/>
    <d v="2013-08-29T11:43:37"/>
    <s v="Codes and Regulations"/>
    <n v="1264457"/>
    <n v="291811"/>
    <x v="2"/>
  </r>
  <r>
    <n v="3183"/>
    <n v="18191"/>
    <s v="Alcoholic Beverage Annual"/>
    <s v="OAKWOOD LIQUORS"/>
    <s v="1500 W OAK ST "/>
    <n v="1500"/>
    <s v="W"/>
    <s v="OAK"/>
    <s v="ST"/>
    <n v="-85.779005860799899"/>
    <n v="38.236538740999897"/>
    <d v="2019-03-31T00:00:00"/>
    <s v="LIQ"/>
    <s v="Liquor Store"/>
    <d v="2007-03-26T08:37:00"/>
    <n v="40210"/>
    <x v="10"/>
    <s v="PARK HILL"/>
    <s v="C1"/>
    <s v="MBP"/>
    <s v="NQ Retail Malt Beverage Package"/>
    <s v="ACTIVE"/>
    <m/>
    <s v="Codes and Regulations"/>
    <n v="1201265"/>
    <n v="271864"/>
    <x v="8"/>
  </r>
  <r>
    <n v="3184"/>
    <n v="18191"/>
    <s v="Alcoholic Beverage Annual"/>
    <s v="OAKWOOD LIQUORS"/>
    <s v="1500 W OAK ST "/>
    <n v="1500"/>
    <s v="W"/>
    <s v="OAK"/>
    <s v="ST"/>
    <n v="-85.779005860799899"/>
    <n v="38.236538740999897"/>
    <d v="2019-03-31T00:00:00"/>
    <s v="LIQ"/>
    <s v="Liquor Store"/>
    <d v="2007-03-26T08:37:00"/>
    <n v="40210"/>
    <x v="10"/>
    <s v="PARK HILL"/>
    <s v="C1"/>
    <s v="MBP2"/>
    <s v="NQ Retail Malt Beverage Package (12 am till 2 am)"/>
    <s v="ACTIVE"/>
    <m/>
    <s v="Codes and Regulations"/>
    <n v="1201265"/>
    <n v="271864"/>
    <x v="8"/>
  </r>
  <r>
    <n v="3185"/>
    <n v="18191"/>
    <s v="Alcoholic Beverage Annual"/>
    <s v="OAKWOOD LIQUORS"/>
    <s v="1500 W OAK ST "/>
    <n v="1500"/>
    <s v="W"/>
    <s v="OAK"/>
    <s v="ST"/>
    <n v="-85.779005860799899"/>
    <n v="38.236538740999897"/>
    <d v="2019-03-31T00:00:00"/>
    <s v="LIQ"/>
    <s v="Liquor Store"/>
    <d v="2007-03-26T08:37:00"/>
    <n v="40210"/>
    <x v="10"/>
    <s v="PARK HILL"/>
    <s v="C1"/>
    <s v="LP2"/>
    <s v="Quota Retail Package (12 AM - 2 AM)"/>
    <s v="ACTIVE"/>
    <m/>
    <s v="Codes and Regulations"/>
    <n v="1201265"/>
    <n v="271864"/>
    <x v="8"/>
  </r>
  <r>
    <n v="3186"/>
    <n v="22929"/>
    <s v="Alcoholic Beverage Annual"/>
    <s v="BLESSED TERESA OF CALCUTTA"/>
    <s v="903 FAIRDALE RD "/>
    <n v="903"/>
    <s v=" "/>
    <s v="FAIRDALE"/>
    <s v="RD"/>
    <n v="-85.752258008599895"/>
    <n v="38.109980724300001"/>
    <d v="2019-03-31T00:00:00"/>
    <s v="CHR"/>
    <s v="Church / School"/>
    <d v="2008-12-29T11:26:34"/>
    <n v="40118"/>
    <x v="16"/>
    <m/>
    <s v="R4"/>
    <s v="MBRD"/>
    <s v="NQ4 Retail Malt Beverage Drink"/>
    <s v="ACTIVE"/>
    <m/>
    <s v="Codes and Regulations"/>
    <n v="1208195"/>
    <n v="225656"/>
    <x v="5"/>
  </r>
  <r>
    <n v="3187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MBRD4"/>
    <s v="NQ4 Retail Malt Beverage Drink (12 am till 4 am)"/>
    <s v="ACTIVE"/>
    <d v="2016-05-23T12:05:39"/>
    <s v="Codes and Regulations"/>
    <n v="1214339"/>
    <n v="267865"/>
    <x v="6"/>
  </r>
  <r>
    <n v="3188"/>
    <n v="20017"/>
    <s v="Alcoholic Beverage Annual"/>
    <s v="GREENLIGHT LOUNGE"/>
    <s v="3503 7TH STREET RD "/>
    <n v="3503"/>
    <s v=" "/>
    <s v="7TH STREET"/>
    <s v="RD"/>
    <n v="-85.796045998599894"/>
    <n v="38.199353290700003"/>
    <d v="2019-02-28T00:00:00"/>
    <s v="BAR"/>
    <s v="Bar"/>
    <d v="2008-03-28T08:10:00"/>
    <n v="40216"/>
    <x v="25"/>
    <s v="TAYLOR BERRY"/>
    <s v="M2"/>
    <s v="MBRD"/>
    <s v="NQ4 Retail Malt Beverage Drink"/>
    <s v="ACTIVE"/>
    <m/>
    <s v="Codes and Regulations"/>
    <n v="1196144"/>
    <n v="258406"/>
    <x v="5"/>
  </r>
  <r>
    <n v="3189"/>
    <n v="3405"/>
    <s v="Alcoholic Beverage Annual"/>
    <s v="WIN PLACE &amp; SHOW BAR"/>
    <s v="3425 TAYLOR BLVD "/>
    <n v="3425"/>
    <s v=" "/>
    <s v="TAYLOR"/>
    <s v="BLVD"/>
    <n v="-85.782168998100005"/>
    <n v="38.198803010100001"/>
    <d v="2019-02-28T00:00:00"/>
    <s v="BAR"/>
    <s v="Bar"/>
    <d v="2004-02-20T16:35:00"/>
    <n v="40215"/>
    <x v="2"/>
    <s v="SOUTH LOUISVILLE"/>
    <s v="C3"/>
    <s v="MBRD"/>
    <s v="NQ4 Retail Malt Beverage Drink"/>
    <s v="ACTIVE"/>
    <m/>
    <s v="Codes and Regulations"/>
    <n v="1200128"/>
    <n v="258139"/>
    <x v="0"/>
  </r>
  <r>
    <n v="3190"/>
    <s v="13ABC1113"/>
    <s v="Alcoholic Beverage Annual"/>
    <s v="RACEWAY LIQUOR"/>
    <s v="3122 TAYLOR BLVD "/>
    <n v="3122"/>
    <s v=" "/>
    <s v="TAYLOR"/>
    <s v="BLVD"/>
    <n v="-85.777176355999899"/>
    <n v="38.2058305637999"/>
    <d v="2019-02-28T00:00:00"/>
    <s v="LIQ"/>
    <s v="Liquor Store"/>
    <d v="2014-01-15T09:07:43"/>
    <n v="40215"/>
    <x v="10"/>
    <s v="TAYLOR BERRY"/>
    <s v="C1"/>
    <s v="MBP2"/>
    <s v="NQ Retail Malt Beverage Package (12 am till 2 am)"/>
    <s v="ACTIVE"/>
    <m/>
    <s v="Codes and Regulations"/>
    <n v="1201605"/>
    <n v="260674"/>
    <x v="3"/>
  </r>
  <r>
    <n v="3191"/>
    <n v="3797"/>
    <s v="Alcoholic Beverage Annual"/>
    <s v="B-MART"/>
    <s v="3612 CANE RUN RD "/>
    <n v="3612"/>
    <s v=" "/>
    <s v="CANE RUN"/>
    <s v="RD"/>
    <n v="-85.813566329400004"/>
    <n v="38.220896181699899"/>
    <d v="2019-03-31T00:00:00"/>
    <s v="GRO"/>
    <s v="Grocery / Food Mart"/>
    <d v="2004-03-09T15:17:00"/>
    <n v="40211"/>
    <x v="23"/>
    <m/>
    <s v="EZ1"/>
    <s v="MBP"/>
    <s v="NQ Retail Malt Beverage Package"/>
    <s v="ACTIVE"/>
    <m/>
    <s v="Codes and Regulations"/>
    <n v="1191243"/>
    <n v="266335"/>
    <x v="0"/>
  </r>
  <r>
    <n v="3192"/>
    <n v="3946"/>
    <s v="Alcoholic Beverage Annual"/>
    <s v="DAIRY MART #3267"/>
    <s v="3400 TAYLOR BLVD "/>
    <n v="3400"/>
    <s v=" "/>
    <s v="TAYLOR"/>
    <s v="BLVD"/>
    <n v="-85.783135062200003"/>
    <n v="38.199394531099898"/>
    <d v="2019-02-28T00:00:00"/>
    <s v="GRO"/>
    <s v="Grocery / Food Mart"/>
    <d v="2004-04-05T11:38:00"/>
    <n v="40215"/>
    <x v="2"/>
    <s v="TAYLOR BERRY"/>
    <s v="C2"/>
    <s v="MBRD"/>
    <s v="NQ4 Retail Malt Beverage Drink"/>
    <s v="ACTIVE"/>
    <m/>
    <s v="Codes and Regulations"/>
    <n v="1199854"/>
    <n v="258359"/>
    <x v="0"/>
  </r>
  <r>
    <n v="3193"/>
    <s v="14ABC1042"/>
    <s v="Alcoholic Beverage Annual"/>
    <s v="MELLWOOD VALERO"/>
    <s v="1500 MELLWOOD AVE "/>
    <n v="1500"/>
    <s v=" "/>
    <s v="MELLWOOD"/>
    <s v="AVE"/>
    <n v="-85.721699997399895"/>
    <n v="38.2555108821999"/>
    <d v="2018-09-30T09:16:00"/>
    <s v="GRO"/>
    <s v="Grocery / Food Mart"/>
    <d v="2014-06-11T13:58:38"/>
    <n v="40206"/>
    <x v="7"/>
    <s v="IRISH HILL"/>
    <s v="C2"/>
    <s v="MBP2"/>
    <s v="NQ Retail Malt Beverage Package (12 am till 2 am)"/>
    <s v="ACTIVE"/>
    <d v="2014-06-11T13:58:38"/>
    <s v="Codes and Regulations"/>
    <n v="1217833"/>
    <n v="278504"/>
    <x v="3"/>
  </r>
  <r>
    <n v="3194"/>
    <n v="3828"/>
    <s v="Alcoholic Beverage Annual"/>
    <s v="VERMONT LIQUORS"/>
    <s v="509 LOUIS COLEMAN JR DR "/>
    <n v="509"/>
    <s v=" "/>
    <s v="LOUIS COLEMAN JR"/>
    <s v="DR"/>
    <n v="-85.807056655300002"/>
    <n v="38.256164591500003"/>
    <d v="2019-03-31T00:00:00"/>
    <s v="LIQ"/>
    <s v="Liquor Store"/>
    <d v="2004-03-15T08:47:00"/>
    <n v="40211"/>
    <x v="8"/>
    <s v="SHAWNEE"/>
    <s v="C1"/>
    <s v="MBP2"/>
    <s v="NQ Retail Malt Beverage Package (12 am till 2 am)"/>
    <s v="ACTIVE"/>
    <m/>
    <s v="Codes and Regulations"/>
    <n v="1193330"/>
    <n v="279145"/>
    <x v="0"/>
  </r>
  <r>
    <n v="3195"/>
    <n v="6895"/>
    <s v="Alcoholic Beverage Annual"/>
    <s v="LIQUOR PALACE 3"/>
    <s v="5013 POPLAR LEVEL RD "/>
    <n v="5013"/>
    <s v=" "/>
    <s v="POPLAR LEVEL"/>
    <s v="RD"/>
    <n v="-85.680575393300003"/>
    <n v="38.166304145700003"/>
    <d v="2019-02-28T00:00:00"/>
    <s v="LIQ"/>
    <s v="Liquor Store"/>
    <d v="2004-11-18T13:38:00"/>
    <n v="40219"/>
    <x v="17"/>
    <m/>
    <s v="C1"/>
    <s v="MBCO"/>
    <s v="NQ Retail Malt Beverage Combo (Package and Drink)"/>
    <s v="ACTIVE"/>
    <m/>
    <s v="Codes and Regulations"/>
    <n v="1229136"/>
    <n v="245836"/>
    <x v="0"/>
  </r>
  <r>
    <n v="3196"/>
    <n v="6895"/>
    <s v="Alcoholic Beverage Annual"/>
    <s v="LIQUOR PALACE 3"/>
    <s v="5013 POPLAR LEVEL RD "/>
    <n v="5013"/>
    <s v=" "/>
    <s v="POPLAR LEVEL"/>
    <s v="RD"/>
    <n v="-85.680575393300003"/>
    <n v="38.166304145700003"/>
    <d v="2019-02-28T00:00:00"/>
    <s v="LIQ"/>
    <s v="Liquor Store"/>
    <d v="2004-11-18T13:38:00"/>
    <n v="40219"/>
    <x v="17"/>
    <m/>
    <s v="C1"/>
    <s v="MBRD2"/>
    <s v="NQ4 Retail Malt Beverage Drink (12 am till 2 am)"/>
    <s v="ACTIVE"/>
    <m/>
    <s v="Codes and Regulations"/>
    <n v="1229136"/>
    <n v="245836"/>
    <x v="0"/>
  </r>
  <r>
    <n v="3197"/>
    <n v="3598"/>
    <s v="Alcoholic Beverage Annual"/>
    <s v="MIDLAND TRAIL GOLF CLUB"/>
    <s v="15360 JOHN CARPENTER WAY "/>
    <n v="15360"/>
    <s v=" "/>
    <s v="JOHN CARPENTER"/>
    <s v="WAY"/>
    <n v="-85.480327188499899"/>
    <n v="38.232441318500001"/>
    <d v="2019-02-28T00:00:00"/>
    <s v="GLF"/>
    <s v="Golf Course"/>
    <d v="2004-02-26T16:33:00"/>
    <n v="40245"/>
    <x v="21"/>
    <m/>
    <s v="R4"/>
    <s v="MBRD"/>
    <s v="NQ4 Retail Malt Beverage Drink"/>
    <s v="ACTIVE"/>
    <m/>
    <s v="Codes and Regulations"/>
    <n v="1287024"/>
    <n v="269087"/>
    <x v="0"/>
  </r>
  <r>
    <n v="3198"/>
    <n v="35662"/>
    <s v="Alcoholic Beverage Annual"/>
    <s v="SUPER USA #5"/>
    <s v="5901 NEW CUT RD "/>
    <n v="5901"/>
    <s v=" "/>
    <s v="NEW CUT"/>
    <s v="RD"/>
    <n v="-85.774995642199897"/>
    <n v="38.127787071299899"/>
    <d v="2019-02-28T00:00:00"/>
    <s v="GRO"/>
    <s v="Grocery / Food Mart"/>
    <d v="2012-08-30T12:29:42"/>
    <n v="40214"/>
    <x v="16"/>
    <m/>
    <s v="C1"/>
    <s v="MBP"/>
    <s v="NQ Retail Malt Beverage Package"/>
    <s v="ACTIVE"/>
    <m/>
    <s v="Codes and Regulations"/>
    <n v="1201761"/>
    <n v="232247"/>
    <x v="10"/>
  </r>
  <r>
    <n v="3199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LP2"/>
    <s v="Quota Retail Package (12 AM - 2 AM)"/>
    <s v="ACTIVE"/>
    <m/>
    <s v="Codes and Regulations"/>
    <n v="1210609"/>
    <n v="278297"/>
    <x v="8"/>
  </r>
  <r>
    <n v="3200"/>
    <s v="14ABC1104"/>
    <s v="Alcoholic Beverage Annual"/>
    <s v="COURTYARD BY MARRIOTT"/>
    <s v="819 PHILLIPS LN "/>
    <n v="819"/>
    <s v=" "/>
    <s v="PHILLIPS"/>
    <s v="LN"/>
    <n v="-85.742871319399896"/>
    <n v="38.192416148600003"/>
    <d v="2019-05-31T00:00:00"/>
    <s v="HOT"/>
    <s v="Hotels"/>
    <d v="2014-08-07T10:50:52"/>
    <n v="40209"/>
    <x v="19"/>
    <s v="HIGHLAND PARK"/>
    <s v="C2"/>
    <s v="SD"/>
    <s v="Sunday Drink"/>
    <s v="ACTIVE"/>
    <d v="2014-08-07T10:50:52"/>
    <s v="Codes and Regulations"/>
    <n v="1211382"/>
    <n v="255628"/>
    <x v="3"/>
  </r>
  <r>
    <n v="3201"/>
    <n v="4057"/>
    <s v="Alcoholic Beverage Annual"/>
    <s v="FIVE STAR FOOD MART #5301"/>
    <s v="9501 CANE RUN RD "/>
    <n v="9501"/>
    <s v=" "/>
    <s v="CANE RUN"/>
    <s v="RD"/>
    <n v="-85.895680349100004"/>
    <n v="38.1172831636"/>
    <d v="2018-08-31T00:00:00"/>
    <s v="GRO"/>
    <s v="Grocery / Food Mart"/>
    <d v="2004-05-11T13:28:00"/>
    <n v="40258"/>
    <x v="12"/>
    <m/>
    <s v="C1"/>
    <s v="MBP"/>
    <s v="NQ Retail Malt Beverage Package"/>
    <s v="ACTIVE"/>
    <m/>
    <s v="Codes and Regulations"/>
    <n v="1166982"/>
    <n v="229020"/>
    <x v="0"/>
  </r>
  <r>
    <n v="3202"/>
    <n v="6398"/>
    <s v="Alcoholic Beverage Annual"/>
    <s v="OUTLOOK INN"/>
    <s v="916 BAXTER AVE "/>
    <n v="916"/>
    <s v=" "/>
    <s v="BAXTER"/>
    <s v="AVE"/>
    <n v="-85.726095022400003"/>
    <n v="38.242124594099899"/>
    <d v="2018-10-31T00:00:00"/>
    <s v="BAR"/>
    <s v="Bar"/>
    <d v="2004-10-01T10:24:00"/>
    <n v="40204"/>
    <x v="9"/>
    <s v="HIGHLANDS"/>
    <s v="(C2)"/>
    <s v="MBRD4"/>
    <s v="NQ4 Retail Malt Beverage Drink (12 am till 4 am)"/>
    <s v="ACTIVE"/>
    <m/>
    <s v="Codes and Regulations"/>
    <n v="1216493"/>
    <n v="273650"/>
    <x v="0"/>
  </r>
  <r>
    <n v="3203"/>
    <s v="16ABC1018"/>
    <s v="Alcoholic Beverage Annual"/>
    <s v="BIRRACIBO"/>
    <s v="445 S 4TH ST "/>
    <n v="445"/>
    <s v="S"/>
    <s v="4TH"/>
    <s v="ST"/>
    <n v="-85.7572000024999"/>
    <n v="38.251746045399898"/>
    <d v="2018-11-30T00:00:00"/>
    <s v="RST"/>
    <s v="Restaurant / Cafe"/>
    <d v="2016-02-24T09:50:33"/>
    <n v="40202"/>
    <x v="3"/>
    <s v="CENTRAL BUSINESS DISTRICT"/>
    <s v="(C3)"/>
    <s v="LD4"/>
    <s v="Quota Retail Drink (12 AM - 4 AM)"/>
    <s v="ACTIVE"/>
    <m/>
    <s v="Codes and Regulations"/>
    <n v="1207618"/>
    <n v="277298"/>
    <x v="6"/>
  </r>
  <r>
    <n v="3204"/>
    <s v="16ABC1027"/>
    <s v="Alcoholic Beverage Annual"/>
    <s v="WILTSHIRE AT THE SPEED"/>
    <s v="2035 S 3RD ST "/>
    <n v="2035"/>
    <s v="S"/>
    <s v="3RD"/>
    <s v="ST"/>
    <n v="-85.760857879200003"/>
    <n v="38.2179759871999"/>
    <d v="2019-05-31T00:00:00"/>
    <s v="RST"/>
    <s v="Restaurant / Cafe"/>
    <d v="2016-02-18T14:53:50"/>
    <n v="40208"/>
    <x v="10"/>
    <s v="UNIVERSITY"/>
    <s v="OR2"/>
    <s v="RLD"/>
    <s v="NQ2 Retail Drink (Restaurant)"/>
    <s v="ACTIVE"/>
    <d v="2016-02-18T14:53:49"/>
    <s v="Codes and Regulations"/>
    <n v="1206366"/>
    <n v="265019"/>
    <x v="6"/>
  </r>
  <r>
    <n v="3205"/>
    <s v="16ABC1027"/>
    <s v="Alcoholic Beverage Annual"/>
    <s v="WILTSHIRE AT THE SPEED"/>
    <s v="2035 S 3RD ST "/>
    <n v="2035"/>
    <s v="S"/>
    <s v="3RD"/>
    <s v="ST"/>
    <n v="-85.760857879200003"/>
    <n v="38.2179759871999"/>
    <d v="2019-05-31T00:00:00"/>
    <s v="RST"/>
    <s v="Restaurant / Cafe"/>
    <d v="2016-02-18T14:53:50"/>
    <n v="40208"/>
    <x v="10"/>
    <s v="UNIVERSITY"/>
    <s v="OR2"/>
    <s v="SD"/>
    <s v="Sunday Drink"/>
    <s v="ACTIVE"/>
    <d v="2016-02-18T14:53:49"/>
    <s v="Codes and Regulations"/>
    <n v="1206366"/>
    <n v="265019"/>
    <x v="6"/>
  </r>
  <r>
    <n v="3206"/>
    <s v="16ABC1027"/>
    <s v="Alcoholic Beverage Annual"/>
    <s v="WILTSHIRE AT THE SPEED"/>
    <s v="2035 S 3RD ST "/>
    <n v="2035"/>
    <s v="S"/>
    <s v="3RD"/>
    <s v="ST"/>
    <n v="-85.760857879200003"/>
    <n v="38.2179759871999"/>
    <d v="2019-05-31T00:00:00"/>
    <s v="RST"/>
    <s v="Restaurant / Cafe"/>
    <d v="2016-02-18T14:53:50"/>
    <n v="40208"/>
    <x v="10"/>
    <s v="UNIVERSITY"/>
    <s v="OR2"/>
    <s v="RLD2"/>
    <s v="NQ2 Restaurant Liquor Drink (12 am till 2 am)"/>
    <s v="INACTIVE"/>
    <d v="2016-02-18T14:53:49"/>
    <s v="Codes and Regulations"/>
    <n v="1206366"/>
    <n v="265019"/>
    <x v="6"/>
  </r>
  <r>
    <n v="3207"/>
    <s v="16ABC1083"/>
    <s v="Alcoholic Beverage Annual"/>
    <s v="THE PEARL"/>
    <s v="1151 GOSS AVE "/>
    <n v="1151"/>
    <s v=" "/>
    <s v="GOSS"/>
    <s v="AVE"/>
    <n v="-85.7332695602"/>
    <n v="38.226145954400003"/>
    <d v="2019-01-31T15:36:00"/>
    <s v="BAR"/>
    <s v="Bar"/>
    <d v="2016-05-23T12:05:39"/>
    <n v="40217"/>
    <x v="22"/>
    <s v="GERMANTOWN"/>
    <s v="C1"/>
    <s v="LD4"/>
    <s v="Quota Retail Drink (12 AM - 4 AM)"/>
    <s v="ACTIVE"/>
    <d v="2016-05-23T12:05:39"/>
    <s v="Codes and Regulations"/>
    <n v="1214339"/>
    <n v="267865"/>
    <x v="6"/>
  </r>
  <r>
    <n v="3208"/>
    <s v="16ABC1133"/>
    <s v="Alcoholic Beverage Annual"/>
    <s v="MARTIN'S BAR-B-QUE JOINT"/>
    <s v="3408 INDIAN LAKE DR "/>
    <n v="3408"/>
    <s v=" "/>
    <s v="INDIAN LAKE"/>
    <s v="DR"/>
    <n v="-85.552964124699898"/>
    <n v="38.294655683499897"/>
    <d v="2019-01-31T00:00:00"/>
    <s v="RST"/>
    <s v="Restaurant / Cafe"/>
    <d v="2016-11-17T10:20:04"/>
    <n v="40241"/>
    <x v="1"/>
    <m/>
    <s v="C1"/>
    <s v="SD"/>
    <s v="Sunday Drink"/>
    <s v="ACTIVE"/>
    <m/>
    <s v="Codes and Regulations"/>
    <n v="1266482"/>
    <n v="292028"/>
    <x v="6"/>
  </r>
  <r>
    <n v="3209"/>
    <n v="4043"/>
    <s v="Alcoholic Beverage Annual"/>
    <s v="WOODHAVEN COUNTRY CLUB"/>
    <s v="7200 WOODHAVEN RD "/>
    <n v="7200"/>
    <s v=" "/>
    <s v="WOODHAVEN"/>
    <s v="RD"/>
    <n v="-85.627506018199895"/>
    <n v="38.172193869399898"/>
    <d v="2018-10-31T00:00:00"/>
    <s v="CLB"/>
    <s v="Country Club"/>
    <d v="2004-03-30T14:45:00"/>
    <n v="40291"/>
    <x v="17"/>
    <m/>
    <s v="R4"/>
    <s v="SBPC"/>
    <s v="NQ3 Supplemental Bar -(Private Club)"/>
    <s v="ACTIVE"/>
    <m/>
    <s v="Codes and Regulations"/>
    <n v="1244424"/>
    <n v="247748"/>
    <x v="0"/>
  </r>
  <r>
    <n v="3210"/>
    <s v="16ABC1140"/>
    <s v="Alcoholic Beverage Annual"/>
    <s v="GLEN OAKS GOLF &amp; COUNTRY CLUB"/>
    <s v="10601 WORTHINGTON LN "/>
    <n v="10601"/>
    <s v=" "/>
    <s v="WORTHINGTON"/>
    <s v="LN"/>
    <n v="-85.554428166400001"/>
    <n v="38.332686054200003"/>
    <d v="2019-02-28T00:00:00"/>
    <s v="GLF"/>
    <s v="Golf Course"/>
    <d v="2016-09-29T09:17:56"/>
    <n v="40059"/>
    <x v="6"/>
    <m/>
    <s v="R4"/>
    <s v="LR50"/>
    <s v="Liquour Drink 50 Chairs (70% Food Sales)"/>
    <s v="ACTIVE"/>
    <m/>
    <s v="Codes and Regulations"/>
    <n v="1266258"/>
    <n v="305882"/>
    <x v="6"/>
  </r>
  <r>
    <n v="3211"/>
    <s v="ABC902331"/>
    <s v="Alcoholic Beverage Annual"/>
    <s v="DUKES SPORTS BAR"/>
    <s v="2529 W BROADWAY "/>
    <n v="2529"/>
    <s v="W"/>
    <s v="BROADWAY"/>
    <s v=" "/>
    <n v="-85.794561778599899"/>
    <n v="38.249714438200002"/>
    <d v="2019-03-31T00:00:00"/>
    <s v="RST"/>
    <s v="Restaurant / Cafe"/>
    <d v="2017-04-14T09:10:08"/>
    <n v="40211"/>
    <x v="10"/>
    <s v="RUSSELL"/>
    <s v="C2"/>
    <s v="SD"/>
    <s v="Sunday Drink"/>
    <s v="ACTIVE"/>
    <d v="2017-04-14T09:10:08"/>
    <s v="Codes and Regulations"/>
    <n v="1196878"/>
    <n v="276736"/>
    <x v="13"/>
  </r>
  <r>
    <n v="3212"/>
    <s v="ABC913461"/>
    <s v="Alcoholic Beverage Annual"/>
    <s v="BROAD GROCERY"/>
    <s v="540 E GRAY ST "/>
    <n v="540"/>
    <s v="E"/>
    <s v="GRAY"/>
    <s v="ST"/>
    <n v="-85.743584484099898"/>
    <n v="38.245749873100003"/>
    <d v="2018-11-30T00:00:00"/>
    <s v="LIQ"/>
    <s v="Liquor Store"/>
    <d v="2018-05-03T09:49:40"/>
    <n v="40202"/>
    <x v="3"/>
    <s v="PHOENIX HILL"/>
    <s v="CM"/>
    <s v="LP2"/>
    <s v="Quota Retail Package (12 AM - 2 AM)"/>
    <s v="INACTIVE"/>
    <d v="2018-05-03T09:49:40"/>
    <s v="Codes and Regulations"/>
    <n v="1211492"/>
    <n v="275051"/>
    <x v="15"/>
  </r>
  <r>
    <n v="3213"/>
    <s v="ABC919166"/>
    <s v="Alcoholic Beverage Annual"/>
    <s v="HONEST ABE'S DEPOT"/>
    <s v="2201 GARLAND AVE "/>
    <n v="2201"/>
    <s v=" "/>
    <s v="GARLAND"/>
    <s v="AVE"/>
    <n v="-85.789222249000005"/>
    <n v="38.2442646891"/>
    <d v="2019-03-31T00:00:00"/>
    <s v="GRO"/>
    <s v="Grocery / Food Mart"/>
    <d v="2017-11-02T10:22:02"/>
    <n v="40211"/>
    <x v="10"/>
    <s v="CALIFORNIA"/>
    <s v="R6"/>
    <s v="MBP2"/>
    <s v="NQ Retail Malt Beverage Package (12 am till 2 am)"/>
    <s v="ACTIVE"/>
    <d v="2017-11-02T10:22:02"/>
    <s v="Codes and Regulations"/>
    <n v="1198378"/>
    <n v="274726"/>
    <x v="13"/>
  </r>
  <r>
    <n v="3214"/>
    <s v="ABC922961"/>
    <s v="Alcoholic Beverage Annual"/>
    <s v="DOLLAR GENERAL STORE NO. 17154"/>
    <s v="10608 W MANSLICK RD "/>
    <n v="10608"/>
    <s v="W"/>
    <s v="MANSLICK"/>
    <s v="RD"/>
    <n v="-85.761880217400005"/>
    <n v="38.1073378594999"/>
    <d v="2018-07-31T00:00:00"/>
    <s v="GRO"/>
    <s v="Grocery / Food Mart"/>
    <d v="2017-12-22T11:42:19"/>
    <n v="40118"/>
    <x v="16"/>
    <m/>
    <s v="C2"/>
    <s v="MBP"/>
    <s v="NQ Retail Malt Beverage Package"/>
    <s v="ACTIVE"/>
    <m/>
    <s v="Codes and Regulations"/>
    <n v="1205411"/>
    <n v="224739"/>
    <x v="13"/>
  </r>
  <r>
    <n v="3215"/>
    <s v="ABC923731"/>
    <s v="Alcoholic Beverage Annual"/>
    <s v="CVS PHARMACY #6199"/>
    <s v="3130 PORTLAND AVE "/>
    <n v="3130"/>
    <s v=" "/>
    <s v="PORTLAND"/>
    <s v="AVE"/>
    <n v="-85.799460665699897"/>
    <n v="38.273815040800002"/>
    <d v="2018-07-31T00:00:00"/>
    <s v="LIQ"/>
    <s v="Liquor Store"/>
    <d v="2018-03-23T12:22:46"/>
    <n v="40212"/>
    <x v="8"/>
    <s v="PORTLAND"/>
    <s v="C2"/>
    <s v="LP"/>
    <s v="Quota Retail Package"/>
    <s v="ACTIVE"/>
    <m/>
    <s v="Codes and Regulations"/>
    <n v="1195619"/>
    <n v="285535"/>
    <x v="15"/>
  </r>
  <r>
    <n v="3216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LD4"/>
    <s v="Quota Retail Drink (12 AM - 4 AM)"/>
    <s v="ACTIVE"/>
    <m/>
    <s v="Codes and Regulations"/>
    <n v="1207660"/>
    <n v="277367"/>
    <x v="2"/>
  </r>
  <r>
    <n v="3217"/>
    <s v="13ABC1019"/>
    <s v="Alcoholic Beverage Annual"/>
    <s v="THE SPORTS &amp; SOCIAL CLUB"/>
    <s v="427 S 4TH ST 100"/>
    <n v="427"/>
    <s v="S"/>
    <s v="4TH"/>
    <s v="ST"/>
    <n v="-85.757057696999894"/>
    <n v="38.2519373814999"/>
    <d v="2018-11-30T00:00:00"/>
    <s v="BAR"/>
    <s v="Bar"/>
    <d v="2013-07-17T13:16:48"/>
    <n v="40202"/>
    <x v="3"/>
    <s v="CENTRAL BUSINESS DISTRICT"/>
    <s v="(C3)"/>
    <s v="SBL"/>
    <s v="Supplemental Bar"/>
    <s v="ACTIVE"/>
    <m/>
    <s v="Codes and Regulations"/>
    <n v="1207660"/>
    <n v="277367"/>
    <x v="2"/>
  </r>
  <r>
    <n v="3218"/>
    <s v="ABC916911"/>
    <s v="Alcoholic Beverage Annual"/>
    <s v="BUTCHERTOWN PIZZA HALL"/>
    <s v="1301 STORY AVE "/>
    <n v="1301"/>
    <s v=" "/>
    <s v="STORY"/>
    <s v="AVE"/>
    <n v="-85.7279224040999"/>
    <n v="38.256289175200003"/>
    <d v="2018-09-30T00:00:00"/>
    <s v="RST"/>
    <s v="Restaurant / Cafe"/>
    <d v="2017-06-16T12:43:24"/>
    <n v="40206"/>
    <x v="3"/>
    <s v="BUTCHERTOWN"/>
    <s v="C3"/>
    <s v="RLD4"/>
    <s v="NQ2 Restaurant Liquor Drink (12 am till 4 am)"/>
    <s v="INACTIVE"/>
    <m/>
    <s v="Codes and Regulations"/>
    <n v="1216051"/>
    <n v="278816"/>
    <x v="13"/>
  </r>
  <r>
    <n v="3219"/>
    <n v="32052"/>
    <s v="Alcoholic Beverage Annual"/>
    <s v="BROADWAY LIQUORS"/>
    <s v="2205 W BROADWAY "/>
    <n v="2205"/>
    <s v="W"/>
    <s v="BROADWAY"/>
    <s v=" "/>
    <n v="-85.788425074700001"/>
    <n v="38.249540023100003"/>
    <d v="2019-03-31T00:00:00"/>
    <s v="LIQ"/>
    <s v="Liquor Store"/>
    <d v="2011-09-23T13:00:34"/>
    <n v="40211"/>
    <x v="10"/>
    <s v="RUSSELL"/>
    <s v="C1"/>
    <s v="LP2"/>
    <s v="Quota Retail Package (12 AM - 2 AM)"/>
    <s v="ACTIVE"/>
    <m/>
    <s v="Codes and Regulations"/>
    <n v="1198639"/>
    <n v="276643"/>
    <x v="7"/>
  </r>
  <r>
    <n v="3220"/>
    <n v="32104"/>
    <s v="Alcoholic Beverage Annual"/>
    <s v="LIQUOR ZONE"/>
    <s v="3310 W BROADWAY "/>
    <n v="3310"/>
    <s v="W"/>
    <s v="BROADWAY"/>
    <s v=" "/>
    <n v="-85.808084169799898"/>
    <n v="38.249510098400002"/>
    <d v="2019-03-31T00:00:00"/>
    <s v="LIQ"/>
    <s v="Liquor Store"/>
    <d v="2011-04-15T08:37:00"/>
    <n v="40211"/>
    <x v="8"/>
    <s v="CHICKASAW"/>
    <s v="C2"/>
    <s v="LP2"/>
    <s v="Quota Retail Package (12 AM - 2 AM)"/>
    <s v="ACTIVE"/>
    <m/>
    <s v="Codes and Regulations"/>
    <n v="1192994"/>
    <n v="276727"/>
    <x v="7"/>
  </r>
  <r>
    <n v="3221"/>
    <n v="34357"/>
    <s v="Alcoholic Beverage Annual"/>
    <s v="PRIME LIQUOR"/>
    <s v="1442 S 22ND ST "/>
    <n v="1442"/>
    <s v="S"/>
    <s v="22ND"/>
    <s v="ST"/>
    <n v="-85.792040559499895"/>
    <n v="38.231355157800003"/>
    <d v="2019-03-31T00:00:00"/>
    <s v="LIQ"/>
    <s v="Liquor Store"/>
    <d v="2012-03-26T15:01:00"/>
    <n v="40210"/>
    <x v="25"/>
    <s v="PARK HILL"/>
    <s v="C1"/>
    <s v="LP2"/>
    <s v="Quota Retail Package (12 AM - 2 AM)"/>
    <s v="ACTIVE"/>
    <m/>
    <s v="Codes and Regulations"/>
    <n v="1197490"/>
    <n v="270039"/>
    <x v="10"/>
  </r>
  <r>
    <n v="3222"/>
    <n v="35574"/>
    <s v="Alcoholic Beverage Annual"/>
    <s v="BANK STREET LIQUORS"/>
    <s v="3627 BANK ST "/>
    <n v="3627"/>
    <s v=" "/>
    <s v="BANK"/>
    <s v="ST"/>
    <n v="-85.807506300599897"/>
    <n v="38.272419997299899"/>
    <d v="2019-03-31T00:00:00"/>
    <s v="LIQ"/>
    <s v="Liquor Store"/>
    <d v="2012-08-16T08:15:58"/>
    <n v="40212"/>
    <x v="8"/>
    <s v="PORTLAND"/>
    <s v="C1"/>
    <s v="MBP"/>
    <s v="NQ Retail Malt Beverage Package"/>
    <s v="ACTIVE"/>
    <m/>
    <s v="Codes and Regulations"/>
    <n v="1193301"/>
    <n v="285066"/>
    <x v="10"/>
  </r>
  <r>
    <n v="3223"/>
    <s v="ABC924968"/>
    <s v="Alcoholic Beverage Annual"/>
    <s v="FOUNTAIN ON FOURTH"/>
    <s v="601 S 4TH ST "/>
    <n v="601"/>
    <s v="S"/>
    <s v="4TH"/>
    <s v="ST"/>
    <n v="-85.757765624800001"/>
    <n v="38.248794631899898"/>
    <d v="2018-11-30T00:00:00"/>
    <s v="RST"/>
    <s v="Restaurant / Cafe"/>
    <d v="2018-04-30T14:18:06"/>
    <n v="40202"/>
    <x v="3"/>
    <s v="CENTRAL BUSINESS DISTRICT"/>
    <s v="(C3)"/>
    <s v="MBRD"/>
    <s v="NQ4 Retail Malt Beverage Drink"/>
    <s v="ACTIVE"/>
    <m/>
    <s v="Codes and Regulations"/>
    <n v="1207438"/>
    <n v="276226"/>
    <x v="15"/>
  </r>
  <r>
    <n v="3224"/>
    <n v="3660"/>
    <s v="Alcoholic Beverage Annual"/>
    <s v="SYL'S"/>
    <s v="2403 W BROADWAY "/>
    <n v="2403"/>
    <s v="W"/>
    <s v="BROADWAY"/>
    <s v=" "/>
    <n v="-85.791721328999898"/>
    <n v="38.249617396600001"/>
    <d v="2019-03-31T00:00:00"/>
    <s v="BAR"/>
    <s v="Bar"/>
    <d v="2004-03-01T17:13:00"/>
    <n v="40211"/>
    <x v="10"/>
    <s v="RUSSELL"/>
    <s v="C2"/>
    <s v="MBRD"/>
    <s v="NQ4 Retail Malt Beverage Drink"/>
    <s v="ACTIVE"/>
    <m/>
    <s v="Codes and Regulations"/>
    <n v="1197693"/>
    <n v="276687"/>
    <x v="0"/>
  </r>
  <r>
    <n v="3225"/>
    <s v="ABC924968"/>
    <s v="Alcoholic Beverage Annual"/>
    <s v="FOUNTAIN ON FOURTH"/>
    <s v="601 S 4TH ST "/>
    <n v="601"/>
    <s v="S"/>
    <s v="4TH"/>
    <s v="ST"/>
    <n v="-85.757765624800001"/>
    <n v="38.248794631899898"/>
    <d v="2018-11-30T00:00:00"/>
    <s v="RST"/>
    <s v="Restaurant / Cafe"/>
    <d v="2018-04-30T14:18:06"/>
    <n v="40202"/>
    <x v="3"/>
    <s v="CENTRAL BUSINESS DISTRICT"/>
    <s v="(C3)"/>
    <s v="SD"/>
    <s v="Sunday Drink"/>
    <s v="ACTIVE"/>
    <m/>
    <s v="Codes and Regulations"/>
    <n v="1207438"/>
    <n v="276226"/>
    <x v="15"/>
  </r>
  <r>
    <n v="3226"/>
    <s v="ABC924969"/>
    <s v="Alcoholic Beverage Annual"/>
    <s v="BOURBON BARREL"/>
    <s v="1201 STORY AVE 155"/>
    <n v="1201"/>
    <s v=" "/>
    <s v="STORY"/>
    <s v="AVE"/>
    <n v="-85.728901972499898"/>
    <n v="38.2558181343"/>
    <d v="2018-09-30T00:00:00"/>
    <s v="RET"/>
    <s v="Retail"/>
    <d v="2018-05-21T09:43:45"/>
    <n v="40206"/>
    <x v="3"/>
    <s v="BUTCHERTOWN"/>
    <s v="EZ1"/>
    <s v="MBRD"/>
    <s v="NQ4 Retail Malt Beverage Drink"/>
    <s v="ACTIVE"/>
    <d v="2018-05-21T09:43:45"/>
    <s v="Codes and Regulations"/>
    <n v="1215767"/>
    <n v="278649"/>
    <x v="15"/>
  </r>
  <r>
    <n v="3227"/>
    <s v="ABC924969"/>
    <s v="Alcoholic Beverage Annual"/>
    <s v="BOURBON BARREL"/>
    <s v="1201 STORY AVE 155"/>
    <n v="1201"/>
    <s v=" "/>
    <s v="STORY"/>
    <s v="AVE"/>
    <n v="-85.728901972499898"/>
    <n v="38.2558181343"/>
    <d v="2018-09-30T00:00:00"/>
    <s v="RET"/>
    <s v="Retail"/>
    <d v="2018-05-21T09:43:45"/>
    <n v="40206"/>
    <x v="3"/>
    <s v="BUTCHERTOWN"/>
    <s v="EZ1"/>
    <s v="SD"/>
    <s v="Sunday Drink"/>
    <s v="ACTIVE"/>
    <d v="2018-05-21T09:43:45"/>
    <s v="Codes and Regulations"/>
    <n v="1215767"/>
    <n v="278649"/>
    <x v="15"/>
  </r>
  <r>
    <n v="3228"/>
    <s v="ABC920294"/>
    <s v="Alcoholic Beverage Annual"/>
    <s v="THE PLANET BAR"/>
    <s v="2232 BARDSTOWN RD "/>
    <n v="2232"/>
    <s v=" "/>
    <s v="BARDSTOWN"/>
    <s v="RD"/>
    <n v="-85.692171057300001"/>
    <n v="38.223900778000001"/>
    <d v="2019-01-31T00:00:00"/>
    <s v="BAR"/>
    <s v="Bar"/>
    <d v="2018-03-14T07:56:59"/>
    <n v="40205"/>
    <x v="9"/>
    <s v="BELKNAP"/>
    <s v="(C2)"/>
    <s v="MBRD4"/>
    <s v="NQ4 Retail Malt Beverage Drink (12 am till 4 am)"/>
    <s v="ACTIVE"/>
    <m/>
    <s v="Codes and Regulations"/>
    <n v="1226131"/>
    <n v="266860"/>
    <x v="15"/>
  </r>
  <r>
    <n v="3229"/>
    <s v="ABC924233"/>
    <s v="Alcoholic Beverage Annual"/>
    <s v="CULICHI LOUNGE &amp; RESTAURANT"/>
    <s v="8209 PRESTON HWY "/>
    <n v="8209"/>
    <s v=" "/>
    <s v="PRESTON"/>
    <s v="HWY"/>
    <n v="-85.683009788099895"/>
    <n v="38.133441496899898"/>
    <d v="2019-02-28T00:00:00"/>
    <s v="RST"/>
    <s v="Restaurant / Cafe"/>
    <d v="2018-04-02T09:14:44"/>
    <n v="40219"/>
    <x v="0"/>
    <m/>
    <s v="C2"/>
    <s v="LD"/>
    <s v="Quota Retail Drink"/>
    <s v="ACTIVE"/>
    <d v="2018-04-02T09:14:44"/>
    <s v="Codes and Regulations"/>
    <n v="1228250"/>
    <n v="233881"/>
    <x v="15"/>
  </r>
  <r>
    <n v="3230"/>
    <s v="ABC924480"/>
    <s v="Alcoholic Beverage Annual"/>
    <s v="DIXIE HWY LIQUOR"/>
    <s v="1420 DIXIE HWY "/>
    <n v="1420"/>
    <s v=" "/>
    <s v="DIXIE"/>
    <s v="HWY"/>
    <n v="-85.789963912800005"/>
    <n v="38.230792090999898"/>
    <d v="2019-03-31T00:00:00"/>
    <s v="LIQ"/>
    <s v="Liquor Store"/>
    <d v="2018-04-30T11:00:48"/>
    <n v="40210"/>
    <x v="25"/>
    <s v="PARK HILL"/>
    <s v="C1"/>
    <s v="LP2"/>
    <s v="Quota Retail Package (12 AM - 2 AM)"/>
    <s v="ACTIVE"/>
    <d v="2018-04-30T11:00:48"/>
    <s v="Codes and Regulations"/>
    <n v="1198083"/>
    <n v="269824"/>
    <x v="15"/>
  </r>
  <r>
    <n v="3231"/>
    <s v="ABC924499"/>
    <s v="Alcoholic Beverage Annual"/>
    <s v="TIM TAM TAVERN"/>
    <s v="1022 CLARKS LN "/>
    <n v="1022"/>
    <s v=" "/>
    <s v="CLARKS"/>
    <s v="LN"/>
    <n v="-85.730029748700005"/>
    <n v="38.219041020399899"/>
    <d v="2019-01-31T00:00:00"/>
    <s v="RST"/>
    <s v="Restaurant / Cafe"/>
    <d v="2018-04-12T16:22:26"/>
    <n v="40217"/>
    <x v="22"/>
    <s v="AUDUBON"/>
    <s v="C2"/>
    <s v="CATE"/>
    <s v="Caterer"/>
    <s v="ACTIVE"/>
    <m/>
    <s v="Codes and Regulations"/>
    <n v="1215228"/>
    <n v="265263"/>
    <x v="15"/>
  </r>
  <r>
    <n v="3232"/>
    <s v="ABC924499"/>
    <s v="Alcoholic Beverage Annual"/>
    <s v="TIM TAM TAVERN"/>
    <s v="1022 CLARKS LN "/>
    <n v="1022"/>
    <s v=" "/>
    <s v="CLARKS"/>
    <s v="LN"/>
    <n v="-85.730029748700005"/>
    <n v="38.219041020399899"/>
    <d v="2019-01-31T00:00:00"/>
    <s v="RST"/>
    <s v="Restaurant / Cafe"/>
    <d v="2018-04-12T16:22:26"/>
    <n v="40217"/>
    <x v="22"/>
    <s v="AUDUBON"/>
    <s v="C2"/>
    <s v="RLD4"/>
    <s v="NQ2 Restaurant Liquor Drink (12 am till 4 am)"/>
    <s v="ACTIVE"/>
    <m/>
    <s v="Codes and Regulations"/>
    <n v="1215228"/>
    <n v="265263"/>
    <x v="15"/>
  </r>
  <r>
    <n v="3233"/>
    <s v="ABC909797"/>
    <s v="Alcoholic Beverage Annual"/>
    <s v="JC'S CIGARETTE OUTLET #2"/>
    <s v="10611 DIXIE HWY "/>
    <n v="10611"/>
    <s v=" "/>
    <s v="DIXIE"/>
    <s v="HWY"/>
    <n v="-85.870661495999897"/>
    <n v="38.100465532100003"/>
    <d v="2018-09-30T00:00:00"/>
    <s v="LIQ"/>
    <s v="Liquor Store"/>
    <d v="2017-03-22T08:10:10"/>
    <n v="40272"/>
    <x v="14"/>
    <m/>
    <s v="C2"/>
    <s v="MBP"/>
    <s v="NQ Retail Malt Beverage Package"/>
    <s v="ACTIVE"/>
    <d v="2017-03-22T08:10:10"/>
    <s v="Codes and Regulations"/>
    <n v="1174071"/>
    <n v="222769"/>
    <x v="13"/>
  </r>
  <r>
    <n v="3234"/>
    <s v="15ABC1022"/>
    <s v="Alcoholic Beverage Annual"/>
    <s v="LYDIA HOUSE"/>
    <s v="1101 LYDIA ST "/>
    <n v="1101"/>
    <s v=" "/>
    <s v="LYDIA"/>
    <s v="ST"/>
    <n v="-85.737143388099895"/>
    <n v="38.224391178300003"/>
    <d v="2019-01-31T00:00:00"/>
    <s v="RST"/>
    <s v="Restaurant / Cafe"/>
    <d v="2015-05-18T13:23:28"/>
    <n v="40217"/>
    <x v="22"/>
    <s v="SCHNITZELBURG"/>
    <s v="C2"/>
    <s v="LD"/>
    <s v="Quota Retail Drink"/>
    <s v="ACTIVE"/>
    <m/>
    <s v="Codes and Regulations"/>
    <n v="1213216"/>
    <n v="267244"/>
    <x v="1"/>
  </r>
  <r>
    <n v="3235"/>
    <s v="15ABC1022"/>
    <s v="Alcoholic Beverage Annual"/>
    <s v="LYDIA HOUSE"/>
    <s v="1101 LYDIA ST "/>
    <n v="1101"/>
    <s v=" "/>
    <s v="LYDIA"/>
    <s v="ST"/>
    <n v="-85.737143388099895"/>
    <n v="38.224391178300003"/>
    <d v="2019-01-31T00:00:00"/>
    <s v="RST"/>
    <s v="Restaurant / Cafe"/>
    <d v="2015-05-18T13:23:28"/>
    <n v="40217"/>
    <x v="22"/>
    <s v="SCHNITZELBURG"/>
    <s v="C2"/>
    <s v="SD"/>
    <s v="Sunday Drink"/>
    <s v="ACTIVE"/>
    <m/>
    <s v="Codes and Regulations"/>
    <n v="1213216"/>
    <n v="267244"/>
    <x v="1"/>
  </r>
  <r>
    <n v="3236"/>
    <s v="ABC916908"/>
    <s v="Alcoholic Beverage Annual"/>
    <s v="SHOP &amp; GO"/>
    <s v="3901 TAYLOR BLVD "/>
    <n v="3901"/>
    <s v=" "/>
    <s v="TAYLOR"/>
    <s v="BLVD"/>
    <n v="-85.782968962300004"/>
    <n v="38.187394939299899"/>
    <d v="2019-02-28T00:00:00"/>
    <s v="GRO"/>
    <s v="Grocery / Food Mart"/>
    <d v="2017-05-09T08:41:58"/>
    <n v="40215"/>
    <x v="2"/>
    <s v="BEECHMONT"/>
    <s v="C1"/>
    <s v="MBP2"/>
    <s v="NQ Retail Malt Beverage Package (12 am till 2 am)"/>
    <s v="ACTIVE"/>
    <d v="2017-05-09T08:41:58"/>
    <s v="Codes and Regulations"/>
    <n v="1199829"/>
    <n v="253989"/>
    <x v="13"/>
  </r>
  <r>
    <n v="3237"/>
    <s v="ABC923903"/>
    <s v="Alcoholic Beverage Annual"/>
    <s v="AC HOTELS BY MARRIOTT"/>
    <s v="727 E MARKET ST "/>
    <n v="727"/>
    <s v="E"/>
    <s v="MARKET"/>
    <s v="ST"/>
    <n v="-85.738507359699895"/>
    <n v="38.253581416000003"/>
    <d v="2018-11-30T00:00:00"/>
    <s v="RST"/>
    <s v="Restaurant / Cafe"/>
    <d v="2018-04-13T15:22:45"/>
    <n v="40202"/>
    <x v="3"/>
    <s v="REMAINDER OF CITY"/>
    <s v="C2"/>
    <s v="LP"/>
    <s v="Quota Retail Package"/>
    <s v="ACTIVE"/>
    <d v="2018-04-13T15:22:45"/>
    <s v="Codes and Regulations"/>
    <n v="1212996"/>
    <n v="277879"/>
    <x v="15"/>
  </r>
  <r>
    <n v="3238"/>
    <s v="ABC924025"/>
    <s v="Alcoholic Beverage Annual"/>
    <s v="THE CHAMPAGNERY"/>
    <s v="1764 FRANKFORT AVE "/>
    <n v="1764"/>
    <s v=" "/>
    <s v="FRANKFORT"/>
    <s v="AVE"/>
    <n v="-85.7168234576"/>
    <n v="38.256695484799899"/>
    <d v="2018-09-30T00:00:00"/>
    <s v="BAR"/>
    <s v="Bar"/>
    <d v="2018-05-11T10:53:55"/>
    <n v="40206"/>
    <x v="7"/>
    <s v="CLIFTON"/>
    <s v="C2"/>
    <s v="LD"/>
    <s v="Quota Retail Drink"/>
    <s v="ACTIVE"/>
    <d v="2018-05-11T10:53:54"/>
    <s v="Codes and Regulations"/>
    <n v="1219240"/>
    <n v="278913"/>
    <x v="15"/>
  </r>
  <r>
    <n v="3239"/>
    <s v="ABC924025"/>
    <s v="Alcoholic Beverage Annual"/>
    <s v="THE CHAMPAGNERY"/>
    <s v="1764 FRANKFORT AVE "/>
    <n v="1764"/>
    <s v=" "/>
    <s v="FRANKFORT"/>
    <s v="AVE"/>
    <n v="-85.7168234576"/>
    <n v="38.256695484799899"/>
    <d v="2018-09-30T00:00:00"/>
    <s v="BAR"/>
    <s v="Bar"/>
    <d v="2018-05-11T10:53:55"/>
    <n v="40206"/>
    <x v="7"/>
    <s v="CLIFTON"/>
    <s v="C2"/>
    <s v="SD"/>
    <s v="Sunday Drink"/>
    <s v="ACTIVE"/>
    <d v="2018-05-11T10:53:54"/>
    <s v="Codes and Regulations"/>
    <n v="1219240"/>
    <n v="278913"/>
    <x v="15"/>
  </r>
  <r>
    <n v="3240"/>
    <s v="ABC923903"/>
    <s v="Alcoholic Beverage Annual"/>
    <s v="AC HOTELS BY MARRIOTT"/>
    <s v="727 E MARKET ST "/>
    <n v="727"/>
    <s v="E"/>
    <s v="MARKET"/>
    <s v="ST"/>
    <n v="-85.738507359699895"/>
    <n v="38.253581416000003"/>
    <d v="2018-11-30T00:00:00"/>
    <s v="RST"/>
    <s v="Restaurant / Cafe"/>
    <d v="2018-04-13T15:22:45"/>
    <n v="40202"/>
    <x v="3"/>
    <s v="REMAINDER OF CITY"/>
    <s v="C2"/>
    <s v="MBP"/>
    <s v="NQ Retail Malt Beverage Package"/>
    <s v="ACTIVE"/>
    <d v="2018-04-13T15:22:45"/>
    <s v="Codes and Regulations"/>
    <n v="1212996"/>
    <n v="277879"/>
    <x v="15"/>
  </r>
  <r>
    <n v="3241"/>
    <s v="ABC924945"/>
    <s v="Alcoholic Beverage Annual"/>
    <s v="LIQUOR CITY"/>
    <s v="1420 W JEFFERSON ST "/>
    <n v="1420"/>
    <s v="W"/>
    <s v="JEFFERSON"/>
    <s v="ST"/>
    <n v="-85.774927916799896"/>
    <n v="38.255259237300002"/>
    <d v="2018-10-31T00:00:00"/>
    <s v="LIQ"/>
    <s v="Liquor Store"/>
    <d v="2018-05-09T10:27:34"/>
    <n v="40203"/>
    <x v="3"/>
    <s v="RUSSELL"/>
    <s v="EZ1"/>
    <s v="LP"/>
    <s v="Quota Retail Package"/>
    <s v="ACTIVE"/>
    <m/>
    <s v="Codes and Regulations"/>
    <n v="1202549"/>
    <n v="278661"/>
    <x v="15"/>
  </r>
  <r>
    <n v="3242"/>
    <s v="ABC925558"/>
    <s v="Alcoholic Beverage Annual"/>
    <s v="T &amp; L FOOD MART"/>
    <s v="3320 W MARKET ST "/>
    <n v="3320"/>
    <s v="W"/>
    <s v="MARKET"/>
    <s v="ST"/>
    <n v="-85.8065475354"/>
    <n v="38.260686452000002"/>
    <d v="2019-03-31T00:00:00"/>
    <s v="GRO"/>
    <s v="Grocery / Food Mart"/>
    <d v="2018-05-29T15:41:08"/>
    <n v="40212"/>
    <x v="8"/>
    <s v="SHAWNEE"/>
    <s v="C1"/>
    <s v="MBP2"/>
    <s v="NQ Retail Malt Beverage Package (12 am till 2 am)"/>
    <s v="ACTIVE"/>
    <m/>
    <s v="Codes and Regulations"/>
    <n v="1193504"/>
    <n v="280789"/>
    <x v="15"/>
  </r>
  <r>
    <n v="3243"/>
    <n v="5646"/>
    <s v="Alcoholic Beverage Annual"/>
    <s v="MEIJER PARTY STORE #164"/>
    <s v="4102 TOWNE CENTER DR "/>
    <n v="4102"/>
    <s v=" "/>
    <s v="TOWNE CENTER"/>
    <s v="DR"/>
    <n v="-85.554037245900005"/>
    <n v="38.2993013821999"/>
    <d v="2018-08-31T00:00:00"/>
    <s v="LIQ"/>
    <s v="Liquor Store"/>
    <d v="2004-08-03T09:21:00"/>
    <n v="40241"/>
    <x v="1"/>
    <m/>
    <s v="C2"/>
    <s v="MBP"/>
    <s v="NQ Retail Malt Beverage Package"/>
    <s v="ACTIVE"/>
    <m/>
    <s v="Codes and Regulations"/>
    <n v="1266198"/>
    <n v="293724"/>
    <x v="0"/>
  </r>
  <r>
    <n v="3244"/>
    <n v="5652"/>
    <s v="Alcoholic Beverage Annual"/>
    <s v="SAV-A-STEP FOOD MART #50"/>
    <s v="9260 SMYRNA PKY "/>
    <n v="9260"/>
    <s v=" "/>
    <s v="SMYRNA"/>
    <s v="PKY"/>
    <n v="-85.644964905600006"/>
    <n v="38.114269192599899"/>
    <d v="2018-08-31T00:00:00"/>
    <s v="GRO"/>
    <s v="Grocery / Food Mart"/>
    <d v="2004-08-03T09:43:00"/>
    <n v="40229"/>
    <x v="24"/>
    <m/>
    <s v="C1"/>
    <s v="MBP"/>
    <s v="NQ Retail Malt Beverage Package"/>
    <s v="ACTIVE"/>
    <m/>
    <s v="Codes and Regulations"/>
    <n v="1239086"/>
    <n v="226732"/>
    <x v="0"/>
  </r>
  <r>
    <n v="3245"/>
    <s v="15ABC1126"/>
    <s v="Alcoholic Beverage Annual"/>
    <s v="WALGREENS #05001"/>
    <s v="2490 BARDSTOWN RD "/>
    <n v="2490"/>
    <s v=" "/>
    <s v="BARDSTOWN"/>
    <s v="RD"/>
    <n v="-85.685320815599894"/>
    <n v="38.222900390699898"/>
    <d v="2018-08-31T00:00:00"/>
    <s v="DRG"/>
    <s v="Drug Store"/>
    <d v="2015-07-29T17:12:09"/>
    <n v="40205"/>
    <x v="9"/>
    <s v="BELKNAP"/>
    <s v="(C1)"/>
    <s v="MBP"/>
    <s v="NQ Retail Malt Beverage Package"/>
    <s v="ACTIVE"/>
    <d v="2015-07-29T17:12:09"/>
    <s v="Codes and Regulations"/>
    <n v="1228093"/>
    <n v="266465"/>
    <x v="1"/>
  </r>
  <r>
    <n v="3246"/>
    <s v="15ABC1191"/>
    <s v="Alcoholic Beverage Annual"/>
    <s v="THE HUB LOUISVILLE"/>
    <s v="2235 FRANKFORT AVE 101"/>
    <n v="2235"/>
    <s v=" "/>
    <s v="FRANKFORT"/>
    <s v="AVE"/>
    <n v="-85.704809696599895"/>
    <n v="38.253690188"/>
    <d v="2018-09-30T00:00:00"/>
    <s v="BAR"/>
    <s v="Bar"/>
    <d v="2015-12-18T11:20:35"/>
    <n v="40206"/>
    <x v="7"/>
    <s v="CLIFTON"/>
    <s v="C2"/>
    <s v="SD"/>
    <s v="Sunday Drink"/>
    <s v="ACTIVE"/>
    <m/>
    <s v="Codes and Regulations"/>
    <n v="1222672"/>
    <n v="277764"/>
    <x v="1"/>
  </r>
  <r>
    <n v="3247"/>
    <s v="15ABC1196"/>
    <s v="Alcoholic Beverage Annual"/>
    <s v="CHEERS LIQUOR"/>
    <s v="7321 ST ANDREWS CHURCH RD "/>
    <n v="7321"/>
    <s v=" "/>
    <s v="ST ANDREWS CHURCH"/>
    <s v="RD"/>
    <n v="-85.802777378000002"/>
    <n v="38.154093635199899"/>
    <d v="2019-02-28T00:00:00"/>
    <s v="LIQ"/>
    <s v="Liquor Store"/>
    <d v="2016-01-26T10:34:38"/>
    <n v="40214"/>
    <x v="14"/>
    <m/>
    <s v="C2"/>
    <s v="MBP2"/>
    <s v="NQ Retail Malt Beverage Package (12 am till 2 am)"/>
    <s v="ACTIVE"/>
    <d v="2016-01-26T10:34:38"/>
    <s v="Codes and Regulations"/>
    <n v="1193932"/>
    <n v="241959"/>
    <x v="6"/>
  </r>
  <r>
    <n v="3248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CATE"/>
    <s v="Caterer"/>
    <s v="INACTIVE"/>
    <m/>
    <s v="Codes and Regulations"/>
    <n v="1212960"/>
    <n v="277644"/>
    <x v="6"/>
  </r>
  <r>
    <n v="3249"/>
    <s v="15ABC1215"/>
    <s v="Alcoholic Beverage Annual"/>
    <s v="ROYALS HOT CHICKEN"/>
    <s v="736 E MARKET ST "/>
    <n v="736"/>
    <s v="E"/>
    <s v="MARKET"/>
    <s v="ST"/>
    <n v="-85.738619483199898"/>
    <n v="38.252934591500001"/>
    <d v="2018-11-30T00:00:00"/>
    <s v="RST"/>
    <s v="Restaurant / Cafe"/>
    <d v="2016-01-25T12:42:30"/>
    <n v="40202"/>
    <x v="3"/>
    <s v="PHOENIX HILL"/>
    <s v="C2"/>
    <s v="SBL"/>
    <s v="Supplemental Bar"/>
    <s v="ACTIVE"/>
    <m/>
    <s v="Codes and Regulations"/>
    <n v="1212960"/>
    <n v="277644"/>
    <x v="6"/>
  </r>
  <r>
    <n v="3250"/>
    <s v="ABC920136"/>
    <s v="Alcoholic Beverage Annual"/>
    <s v="UPTOWN CAFE"/>
    <s v="1624 BARDSTOWN RD "/>
    <n v="1624"/>
    <s v=" "/>
    <s v="BARDSTOWN"/>
    <s v="RD"/>
    <n v="-85.704048527599895"/>
    <n v="38.2301112626999"/>
    <d v="2019-01-31T00:00:00"/>
    <s v="RST"/>
    <s v="Restaurant / Cafe"/>
    <d v="2017-09-29T15:29:40"/>
    <n v="40205"/>
    <x v="9"/>
    <s v="DEER PARK"/>
    <s v="(C2)"/>
    <s v="MBRD"/>
    <s v="NQ4 Retail Malt Beverage Drink"/>
    <s v="ACTIVE"/>
    <d v="2017-09-29T15:29:40"/>
    <s v="Codes and Regulations"/>
    <n v="1222755"/>
    <n v="269175"/>
    <x v="13"/>
  </r>
  <r>
    <n v="3251"/>
    <s v="14ABC1095"/>
    <s v="Alcoholic Beverage Annual"/>
    <s v="CEDAR CREEK CORNER STORE"/>
    <s v="7519 MOUNT WASHINGTON RD "/>
    <n v="7519"/>
    <s v=" "/>
    <s v="MOUNT WASHINGTON"/>
    <s v="RD"/>
    <n v="-85.623823564700004"/>
    <n v="38.083357484300002"/>
    <d v="2019-01-31T00:00:00"/>
    <s v="GRO"/>
    <s v="Grocery / Food Mart"/>
    <d v="2014-07-17T12:55:44"/>
    <n v="40229"/>
    <x v="24"/>
    <m/>
    <s v="C1"/>
    <s v="MBP"/>
    <s v="NQ Retail Malt Beverage Package"/>
    <s v="ACTIVE"/>
    <d v="2014-07-17T12:55:44"/>
    <s v="Codes and Regulations"/>
    <n v="1245000"/>
    <n v="215385"/>
    <x v="3"/>
  </r>
  <r>
    <n v="3252"/>
    <n v="5549"/>
    <s v="Alcoholic Beverage Annual"/>
    <s v="THORNTON OIL #28"/>
    <s v="100 W BROADWAY "/>
    <n v="100"/>
    <s v="W"/>
    <s v="BROADWAY"/>
    <s v=" "/>
    <n v="-85.753883485900005"/>
    <n v="38.245310105599899"/>
    <d v="2018-08-31T00:00:00"/>
    <s v="GRO"/>
    <s v="Grocery / Food Mart"/>
    <d v="2004-08-02T09:40:00"/>
    <n v="40202"/>
    <x v="3"/>
    <s v="CENTRAL BUSINESS DISTRICT"/>
    <s v="PD"/>
    <s v="MBP"/>
    <s v="NQ Retail Malt Beverage Package"/>
    <s v="ACTIVE"/>
    <m/>
    <s v="Codes and Regulations"/>
    <n v="1208532"/>
    <n v="274939"/>
    <x v="0"/>
  </r>
  <r>
    <n v="3253"/>
    <n v="5549"/>
    <s v="Alcoholic Beverage Annual"/>
    <s v="THORNTON OIL #28"/>
    <s v="100 W BROADWAY "/>
    <n v="100"/>
    <s v="W"/>
    <s v="BROADWAY"/>
    <s v=" "/>
    <n v="-85.753883485900005"/>
    <n v="38.245310105599899"/>
    <d v="2018-08-31T00:00:00"/>
    <s v="GRO"/>
    <s v="Grocery / Food Mart"/>
    <d v="2004-08-02T09:40:00"/>
    <n v="40202"/>
    <x v="3"/>
    <s v="CENTRAL BUSINESS DISTRICT"/>
    <s v="PD"/>
    <s v="MBP2"/>
    <s v="NQ Retail Malt Beverage Package (12 am till 2 am)"/>
    <s v="ACTIVE"/>
    <m/>
    <s v="Codes and Regulations"/>
    <n v="1208532"/>
    <n v="274939"/>
    <x v="0"/>
  </r>
  <r>
    <n v="3254"/>
    <n v="5551"/>
    <s v="Alcoholic Beverage Annual"/>
    <s v="CIRCLE K #3242"/>
    <s v="8615 NATIONAL TPKE "/>
    <n v="8615"/>
    <s v=" "/>
    <s v="NATIONAL"/>
    <s v="TPKE"/>
    <n v="-85.747696684299896"/>
    <n v="38.124125706900003"/>
    <d v="2018-08-31T00:00:00"/>
    <s v="GRO"/>
    <s v="Grocery / Food Mart"/>
    <d v="2004-08-02T09:41:00"/>
    <n v="40118"/>
    <x v="16"/>
    <m/>
    <s v="C1"/>
    <s v="MBP"/>
    <s v="NQ Retail Malt Beverage Package"/>
    <s v="ACTIVE"/>
    <m/>
    <s v="Codes and Regulations"/>
    <n v="1209591"/>
    <n v="230785"/>
    <x v="0"/>
  </r>
  <r>
    <n v="3255"/>
    <s v="13ABC1063"/>
    <s v="Alcoholic Beverage Annual"/>
    <s v="EVAN WILLIAMS BOURBON EXPERIENCE"/>
    <s v="528 W MAIN ST "/>
    <n v="528"/>
    <s v="W"/>
    <s v="MAIN"/>
    <s v="ST"/>
    <n v="-85.759474014199895"/>
    <n v="38.256594236399899"/>
    <d v="2018-11-30T00:00:00"/>
    <s v="MAN"/>
    <s v="Manufacturer"/>
    <d v="2013-11-07T15:47:45"/>
    <n v="40202"/>
    <x v="3"/>
    <s v="CENTRAL BUSINESS DISTRICT"/>
    <s v="(C3)"/>
    <s v="SBL"/>
    <s v="Supplemental Bar"/>
    <s v="ACTIVE"/>
    <m/>
    <s v="Codes and Regulations"/>
    <n v="1206994"/>
    <n v="279074"/>
    <x v="2"/>
  </r>
  <r>
    <n v="3256"/>
    <s v="ABC922035"/>
    <s v="Alcoholic Beverage Annual"/>
    <s v="CHECK'S BBQ &amp; BLUES"/>
    <s v="14049 SHELBYVILLE RD "/>
    <n v="14049"/>
    <s v=" "/>
    <s v="SHELBYVILLE"/>
    <s v="RD"/>
    <n v="-85.488478923299894"/>
    <n v="38.2396546939"/>
    <d v="2019-02-28T00:00:00"/>
    <s v="RST"/>
    <s v="Restaurant / Cafe"/>
    <d v="2017-11-30T15:53:53"/>
    <n v="40245"/>
    <x v="21"/>
    <m/>
    <s v="C1"/>
    <s v="RLD"/>
    <s v="NQ2 Retail Drink (Restaurant)"/>
    <s v="ACTIVE"/>
    <m/>
    <s v="Codes and Regulations"/>
    <n v="1284718"/>
    <n v="271745"/>
    <x v="13"/>
  </r>
  <r>
    <n v="3257"/>
    <s v="ABC922035"/>
    <s v="Alcoholic Beverage Annual"/>
    <s v="CHECK'S BBQ &amp; BLUES"/>
    <s v="14049 SHELBYVILLE RD "/>
    <n v="14049"/>
    <s v=" "/>
    <s v="SHELBYVILLE"/>
    <s v="RD"/>
    <n v="-85.488478923299894"/>
    <n v="38.2396546939"/>
    <d v="2019-02-28T00:00:00"/>
    <s v="RST"/>
    <s v="Restaurant / Cafe"/>
    <d v="2017-11-30T15:53:53"/>
    <n v="40245"/>
    <x v="21"/>
    <m/>
    <s v="C1"/>
    <s v="SD"/>
    <s v="Sunday Drink"/>
    <s v="ACTIVE"/>
    <m/>
    <s v="Codes and Regulations"/>
    <n v="1284718"/>
    <n v="271745"/>
    <x v="13"/>
  </r>
  <r>
    <n v="3258"/>
    <s v="ABC923482"/>
    <s v="Alcoholic Beverage Annual"/>
    <s v="RAMEN INOCHI"/>
    <s v="2009 HIGHLAND AVE "/>
    <n v="2009"/>
    <s v=" "/>
    <s v="HIGHLAND"/>
    <s v="AVE"/>
    <n v="-85.724108920000006"/>
    <n v="38.2405210907"/>
    <d v="2018-10-31T00:00:00"/>
    <s v="RST"/>
    <s v="Restaurant / Cafe"/>
    <d v="2018-02-26T12:44:28"/>
    <n v="40204"/>
    <x v="9"/>
    <s v="CHEROKEE TRIANGLE"/>
    <s v="(C2)"/>
    <s v="RLD2"/>
    <s v="NQ2 Restaurant Liquor Drink (12 am till 2 am)"/>
    <s v="ACTIVE"/>
    <m/>
    <s v="Codes and Regulations"/>
    <n v="1217054"/>
    <n v="273057"/>
    <x v="15"/>
  </r>
  <r>
    <n v="3259"/>
    <s v="ABC922846"/>
    <s v="Alcoholic Beverage Annual"/>
    <s v="TOWNE PLACE SUITES/FAIRFIELD INN &amp; SUITES"/>
    <s v="10241 CHAMPION FARMS DR "/>
    <n v="10241"/>
    <s v=" "/>
    <s v="CHAMPION FARMS"/>
    <s v="DR"/>
    <n v="-85.564021697100003"/>
    <n v="38.2964213091999"/>
    <d v="2019-01-31T00:00:00"/>
    <s v="HOT"/>
    <s v="Hotels"/>
    <d v="2018-04-11T10:56:42"/>
    <n v="40241"/>
    <x v="1"/>
    <m/>
    <s v="C1"/>
    <s v="LP"/>
    <s v="Quota Retail Package"/>
    <s v="ACTIVE"/>
    <d v="2018-04-11T10:56:42"/>
    <s v="Codes and Regulations"/>
    <n v="1263318"/>
    <n v="292716"/>
    <x v="15"/>
  </r>
  <r>
    <n v="3260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SD"/>
    <s v="Sunday Drink"/>
    <s v="ACTIVE"/>
    <m/>
    <s v="Codes and Regulations"/>
    <n v="1207327"/>
    <n v="275021"/>
    <x v="1"/>
  </r>
  <r>
    <n v="3261"/>
    <s v="ABC924281"/>
    <s v="Alcoholic Beverage Annual"/>
    <s v="NOBU NAIL BAR AND SPA"/>
    <s v="9422 BROWNSBORO RD "/>
    <n v="9422"/>
    <s v=" "/>
    <s v="BROWNSBORO"/>
    <s v="RD"/>
    <n v="-85.576123285199898"/>
    <n v="38.304561887299897"/>
    <d v="2019-01-31T00:00:00"/>
    <s v="RET"/>
    <s v="Retail"/>
    <d v="2018-05-23T14:17:17"/>
    <n v="40241"/>
    <x v="1"/>
    <m/>
    <s v="C1"/>
    <s v="MBRD"/>
    <s v="NQ4 Retail Malt Beverage Drink"/>
    <s v="ACTIVE"/>
    <m/>
    <s v="Codes and Regulations"/>
    <n v="1259888"/>
    <n v="295730"/>
    <x v="15"/>
  </r>
  <r>
    <n v="3262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SBL"/>
    <s v="Supplemental Bar"/>
    <s v="ACTIVE"/>
    <d v="2018-05-23T08:43:36"/>
    <s v="Codes and Regulations"/>
    <n v="1211712"/>
    <n v="256011"/>
    <x v="15"/>
  </r>
  <r>
    <n v="3263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MBRD4"/>
    <s v="NQ4 Retail Malt Beverage Drink (12 am till 4 am)"/>
    <s v="ACTIVE"/>
    <d v="2018-05-23T08:43:36"/>
    <s v="Codes and Regulations"/>
    <n v="1211712"/>
    <n v="256011"/>
    <x v="15"/>
  </r>
  <r>
    <n v="3264"/>
    <n v="6886"/>
    <s v="Alcoholic Beverage Annual"/>
    <s v="AMVETS POST #61"/>
    <s v="9405 SMYRNA PKY "/>
    <n v="9405"/>
    <s v=" "/>
    <s v="SMYRNA"/>
    <s v="PKY"/>
    <n v="-85.644513777699899"/>
    <n v="38.1117699168"/>
    <d v="2019-01-31T00:00:00"/>
    <s v="PRI"/>
    <s v="Private Club"/>
    <d v="2004-11-05T16:23:00"/>
    <n v="40229"/>
    <x v="24"/>
    <m/>
    <s v="R4"/>
    <s v="PC2"/>
    <s v="NQ3 Private Club  (12 am till 2 am)"/>
    <s v="ACTIVE"/>
    <m/>
    <s v="Codes and Regulations"/>
    <n v="1239202"/>
    <n v="225820"/>
    <x v="0"/>
  </r>
  <r>
    <n v="3265"/>
    <s v="ABC902331"/>
    <s v="Alcoholic Beverage Annual"/>
    <s v="DUKES SPORTS BAR"/>
    <s v="2529 W BROADWAY "/>
    <n v="2529"/>
    <s v="W"/>
    <s v="BROADWAY"/>
    <s v=" "/>
    <n v="-85.794561778599899"/>
    <n v="38.249714438200002"/>
    <d v="2019-03-31T00:00:00"/>
    <s v="RST"/>
    <s v="Restaurant / Cafe"/>
    <d v="2017-04-14T09:10:08"/>
    <n v="40211"/>
    <x v="10"/>
    <s v="RUSSELL"/>
    <s v="C2"/>
    <s v="RLD4"/>
    <s v="NQ2 Restaurant Liquor Drink (12 am till 4 am)"/>
    <s v="ACTIVE"/>
    <d v="2017-04-14T09:10:08"/>
    <s v="Codes and Regulations"/>
    <n v="1196878"/>
    <n v="276736"/>
    <x v="13"/>
  </r>
  <r>
    <n v="3266"/>
    <s v="14ABC1009"/>
    <s v="Alcoholic Beverage Annual"/>
    <s v="JIMMY'S SMOKE SHOP &amp; CIGAR ROOM"/>
    <s v="2204 HEATHER LN "/>
    <n v="2204"/>
    <s v=" "/>
    <s v="HEATHER"/>
    <s v="LN"/>
    <n v="-85.665813825000001"/>
    <n v="38.205872347499898"/>
    <d v="2019-01-31T00:00:00"/>
    <s v="LIQ"/>
    <s v="Liquor Store"/>
    <d v="2014-02-05T16:18:56"/>
    <n v="40218"/>
    <x v="15"/>
    <s v="BON AIR"/>
    <s v="C2"/>
    <s v="MBP"/>
    <s v="NQ Retail Malt Beverage Package"/>
    <s v="ACTIVE"/>
    <m/>
    <s v="Codes and Regulations"/>
    <n v="1233601"/>
    <n v="260178"/>
    <x v="3"/>
  </r>
  <r>
    <n v="3267"/>
    <n v="15585"/>
    <s v="Alcoholic Beverage Annual"/>
    <s v="VALU MARKET"/>
    <s v="1250 BARDSTOWN RD "/>
    <n v="1250"/>
    <s v=" "/>
    <s v="BARDSTOWN"/>
    <s v="RD"/>
    <n v="-85.717805275700002"/>
    <n v="38.234791948000002"/>
    <d v="2018-10-31T00:00:00"/>
    <s v="GRO"/>
    <s v="Grocery / Food Mart"/>
    <d v="2006-01-24T08:28:00"/>
    <n v="40204"/>
    <x v="9"/>
    <s v="TYLER PARK"/>
    <s v="(C2)"/>
    <s v="MBCO"/>
    <s v="NQ Retail Malt Beverage Combo (Package and Drink)"/>
    <s v="ACTIVE"/>
    <m/>
    <s v="Codes and Regulations"/>
    <n v="1218831"/>
    <n v="270942"/>
    <x v="14"/>
  </r>
  <r>
    <n v="3268"/>
    <s v="ABC913025"/>
    <s v="Alcoholic Beverage Annual"/>
    <s v="BORSALLINO CAFE &amp; RESTAURANT"/>
    <s v="3825 BARDSTOWN RD "/>
    <n v="3825"/>
    <s v=" "/>
    <s v="BARDSTOWN"/>
    <s v="RD"/>
    <n v="-85.653721284699898"/>
    <n v="38.196076661900001"/>
    <d v="2019-01-31T00:00:00"/>
    <s v="RST"/>
    <s v="Restaurant / Cafe"/>
    <d v="2017-04-20T10:36:44"/>
    <n v="40218"/>
    <x v="22"/>
    <m/>
    <s v="C1"/>
    <s v="LP"/>
    <s v="Quota Retail Package"/>
    <s v="ACTIVE"/>
    <d v="2017-04-20T10:36:43"/>
    <s v="Codes and Regulations"/>
    <n v="1237021"/>
    <n v="256558"/>
    <x v="13"/>
  </r>
  <r>
    <n v="3269"/>
    <n v="6365"/>
    <s v="Alcoholic Beverage Annual"/>
    <s v="SMOKETOWN LIQUORS"/>
    <s v="801 S CLAY ST "/>
    <n v="801"/>
    <s v="S"/>
    <s v="CLAY"/>
    <s v="ST"/>
    <n v="-85.741914185900001"/>
    <n v="38.2414044983"/>
    <d v="2018-10-31T00:00:00"/>
    <s v="LIQ"/>
    <s v="Liquor Store"/>
    <d v="2004-09-30T12:48:04"/>
    <n v="40203"/>
    <x v="3"/>
    <s v="SMOKETOWN JACKSON"/>
    <s v="UN"/>
    <s v="LP2"/>
    <s v="Quota Retail Package (12 AM - 2 AM)"/>
    <s v="ACTIVE"/>
    <m/>
    <s v="Codes and Regulations"/>
    <n v="1211946"/>
    <n v="273461"/>
    <x v="0"/>
  </r>
  <r>
    <n v="3270"/>
    <n v="5230"/>
    <s v="Alcoholic Beverage Annual"/>
    <s v="CVS PHARMACY #6211"/>
    <s v="3721 LEXINGTON RD "/>
    <n v="3721"/>
    <s v=" "/>
    <s v="LEXINGTON"/>
    <s v="RD"/>
    <n v="-85.660001164600004"/>
    <n v="38.252501302500001"/>
    <d v="2018-07-31T00:00:00"/>
    <s v="LIQ"/>
    <s v="Liquor Store"/>
    <d v="2004-07-13T11:47:00"/>
    <n v="40207"/>
    <x v="7"/>
    <s v="ROCKCREEK LEXINGTON ROAD"/>
    <s v="C2"/>
    <s v="MBP"/>
    <s v="NQ Retail Malt Beverage Package"/>
    <s v="ACTIVE"/>
    <m/>
    <s v="Codes and Regulations"/>
    <n v="1235531"/>
    <n v="277131"/>
    <x v="0"/>
  </r>
  <r>
    <n v="3271"/>
    <s v="ABC923042"/>
    <s v="Alcoholic Beverage Annual"/>
    <s v="SOUTHSIDE QUICK STOP"/>
    <s v="3449 TAYLOR BLVD "/>
    <n v="3449"/>
    <s v=" "/>
    <s v="TAYLOR"/>
    <s v="BLVD"/>
    <n v="-85.782442048199897"/>
    <n v="38.197558052300003"/>
    <d v="2019-02-28T00:00:00"/>
    <s v="GRO"/>
    <s v="Grocery / Food Mart"/>
    <d v="2018-01-24T14:31:58"/>
    <n v="40215"/>
    <x v="2"/>
    <s v="WYANDOTTE/OAKDALE"/>
    <s v="C2"/>
    <s v="MBP"/>
    <s v="NQ Retail Malt Beverage Package"/>
    <s v="ACTIVE"/>
    <m/>
    <s v="Codes and Regulations"/>
    <n v="1200042"/>
    <n v="257687"/>
    <x v="15"/>
  </r>
  <r>
    <n v="3272"/>
    <s v="ABC921922"/>
    <s v="Alcoholic Beverage Annual"/>
    <s v="TAQUERIA Y ROSTICERIA NEW VALLARTA"/>
    <s v="7416 PRESTON HWY "/>
    <n v="7416"/>
    <s v=" "/>
    <s v="PRESTON"/>
    <s v="HWY"/>
    <n v="-85.689906976299895"/>
    <n v="38.143389011700002"/>
    <d v="2019-02-28T00:00:00"/>
    <s v="RST"/>
    <s v="Restaurant / Cafe"/>
    <d v="2017-11-29T08:50:38"/>
    <n v="40219"/>
    <x v="16"/>
    <m/>
    <s v="C1"/>
    <s v="MBRD2"/>
    <s v="NQ4 Retail Malt Beverage Drink (12 am till 2 am)"/>
    <s v="ACTIVE"/>
    <d v="2017-11-29T08:50:38"/>
    <s v="Codes and Regulations"/>
    <n v="1226323"/>
    <n v="237534"/>
    <x v="13"/>
  </r>
  <r>
    <n v="3273"/>
    <s v="ABC923559"/>
    <s v="Alcoholic Beverage Annual"/>
    <s v="CON HUEVOS"/>
    <s v="4938 U S HIGHWAY 42 "/>
    <n v="4938"/>
    <s v=" "/>
    <s v="U S HIGHWAY 42"/>
    <s v=" "/>
    <n v="-85.632562608000001"/>
    <n v="38.2827860814999"/>
    <d v="2019-01-31T00:00:00"/>
    <s v="RST"/>
    <s v="Restaurant / Cafe"/>
    <d v="2018-04-19T15:10:34"/>
    <n v="40222"/>
    <x v="4"/>
    <m/>
    <s v="C1"/>
    <s v="RLD"/>
    <s v="NQ2 Retail Drink (Restaurant)"/>
    <s v="ACTIVE"/>
    <d v="2018-04-19T15:10:34"/>
    <s v="Codes and Regulations"/>
    <n v="1243575"/>
    <n v="288039"/>
    <x v="15"/>
  </r>
  <r>
    <n v="3274"/>
    <s v="ABC923559"/>
    <s v="Alcoholic Beverage Annual"/>
    <s v="CON HUEVOS"/>
    <s v="4938 U S HIGHWAY 42 "/>
    <n v="4938"/>
    <s v=" "/>
    <s v="U S HIGHWAY 42"/>
    <s v=" "/>
    <n v="-85.632562608000001"/>
    <n v="38.2827860814999"/>
    <d v="2019-01-31T00:00:00"/>
    <s v="RST"/>
    <s v="Restaurant / Cafe"/>
    <d v="2018-04-19T15:10:34"/>
    <n v="40222"/>
    <x v="4"/>
    <m/>
    <s v="C1"/>
    <s v="SD"/>
    <s v="Sunday Drink"/>
    <s v="ACTIVE"/>
    <d v="2018-04-19T15:10:34"/>
    <s v="Codes and Regulations"/>
    <n v="1243575"/>
    <n v="288039"/>
    <x v="15"/>
  </r>
  <r>
    <n v="3275"/>
    <s v="ABC924480"/>
    <s v="Alcoholic Beverage Annual"/>
    <s v="DIXIE HWY LIQUOR"/>
    <s v="1420 DIXIE HWY "/>
    <n v="1420"/>
    <s v=" "/>
    <s v="DIXIE"/>
    <s v="HWY"/>
    <n v="-85.789963912800005"/>
    <n v="38.230792090999898"/>
    <d v="2019-03-31T00:00:00"/>
    <s v="LIQ"/>
    <s v="Liquor Store"/>
    <d v="2018-04-30T11:00:48"/>
    <n v="40210"/>
    <x v="25"/>
    <s v="PARK HILL"/>
    <s v="C1"/>
    <s v="MBP"/>
    <s v="NQ Retail Malt Beverage Package"/>
    <s v="ACTIVE"/>
    <d v="2018-04-30T11:00:48"/>
    <s v="Codes and Regulations"/>
    <n v="1198083"/>
    <n v="269824"/>
    <x v="15"/>
  </r>
  <r>
    <n v="3276"/>
    <s v="ABC924480"/>
    <s v="Alcoholic Beverage Annual"/>
    <s v="DIXIE HWY LIQUOR"/>
    <s v="1420 DIXIE HWY "/>
    <n v="1420"/>
    <s v=" "/>
    <s v="DIXIE"/>
    <s v="HWY"/>
    <n v="-85.789963912800005"/>
    <n v="38.230792090999898"/>
    <d v="2019-03-31T00:00:00"/>
    <s v="LIQ"/>
    <s v="Liquor Store"/>
    <d v="2018-04-30T11:00:48"/>
    <n v="40210"/>
    <x v="25"/>
    <s v="PARK HILL"/>
    <s v="C1"/>
    <s v="MBP2"/>
    <s v="NQ Retail Malt Beverage Package (12 am till 2 am)"/>
    <s v="ACTIVE"/>
    <d v="2018-04-30T11:00:48"/>
    <s v="Codes and Regulations"/>
    <n v="1198083"/>
    <n v="269824"/>
    <x v="15"/>
  </r>
  <r>
    <n v="3277"/>
    <s v="ABC924972"/>
    <s v="Alcoholic Beverage Annual"/>
    <s v="LE PETIT CAFE AND CREPERIE"/>
    <s v="1325 BARDSTOWN RD "/>
    <n v="1325"/>
    <s v=" "/>
    <s v="BARDSTOWN"/>
    <s v="RD"/>
    <n v="-85.714320979299899"/>
    <n v="38.235019701799899"/>
    <d v="2018-10-31T00:00:00"/>
    <s v="RST"/>
    <s v="Restaurant / Cafe"/>
    <d v="2018-05-14T16:29:19"/>
    <n v="40204"/>
    <x v="9"/>
    <s v="CHEROKEE TRIANGLE"/>
    <s v="(C2)"/>
    <s v="RLD"/>
    <s v="NQ2 Retail Drink (Restaurant)"/>
    <s v="ACTIVE"/>
    <d v="2018-05-14T16:29:18"/>
    <s v="Codes and Regulations"/>
    <n v="1219833"/>
    <n v="271009"/>
    <x v="15"/>
  </r>
  <r>
    <n v="3278"/>
    <s v="14ABC1003"/>
    <s v="Alcoholic Beverage Annual"/>
    <s v="THE JOY LUCK"/>
    <s v="1285 BARDSTOWN RD "/>
    <n v="1285"/>
    <s v=" "/>
    <s v="BARDSTOWN"/>
    <s v="RD"/>
    <n v="-85.715745219200002"/>
    <n v="38.2358889056"/>
    <d v="2018-10-31T00:00:00"/>
    <s v="RST"/>
    <s v="Restaurant / Cafe"/>
    <d v="2014-01-23T07:42:35"/>
    <n v="40204"/>
    <x v="9"/>
    <s v="CHEROKEE TRIANGLE"/>
    <s v="(C2)"/>
    <s v="LD"/>
    <s v="Quota Retail Drink"/>
    <s v="ACTIVE"/>
    <m/>
    <s v="Codes and Regulations"/>
    <n v="1219429"/>
    <n v="271332"/>
    <x v="3"/>
  </r>
  <r>
    <n v="3279"/>
    <s v="13ABC1087"/>
    <s v="Alcoholic Beverage Annual"/>
    <s v="ABRAHA FOOD &amp; TOBACCO MART"/>
    <s v="1103 S 2ND ST "/>
    <n v="1103"/>
    <s v="S"/>
    <s v="2ND"/>
    <s v="ST"/>
    <n v="-85.756292873999897"/>
    <n v="38.236891621600002"/>
    <d v="2018-10-31T00:00:00"/>
    <s v="GRO"/>
    <s v="Grocery / Food Mart"/>
    <d v="2013-12-23T13:33:20"/>
    <n v="40203"/>
    <x v="10"/>
    <s v="OLD LOUISVILLE"/>
    <s v="TNZD"/>
    <s v="MBP"/>
    <s v="NQ Retail Malt Beverage Package"/>
    <s v="ACTIVE"/>
    <m/>
    <s v="Codes and Regulations"/>
    <n v="1207790"/>
    <n v="271885"/>
    <x v="2"/>
  </r>
  <r>
    <n v="3280"/>
    <s v="ABC918904"/>
    <s v="Alcoholic Beverage Annual"/>
    <s v="BAR VETTI"/>
    <s v="800 S 4TH ST 1001"/>
    <n v="800"/>
    <s v="S"/>
    <s v="4TH"/>
    <s v="ST"/>
    <n v="-85.7591307167"/>
    <n v="38.244097175999897"/>
    <d v="2018-10-31T00:00:00"/>
    <s v="RST"/>
    <s v="Restaurant / Cafe"/>
    <d v="2017-09-12T11:19:55"/>
    <n v="40203"/>
    <x v="3"/>
    <s v="OLD LOUISVILLE"/>
    <s v="PD"/>
    <s v="RLD"/>
    <s v="NQ2 Retail Drink (Restaurant)"/>
    <s v="ACTIVE"/>
    <d v="2017-09-12T11:19:55"/>
    <s v="Codes and Regulations"/>
    <n v="1207018"/>
    <n v="274522"/>
    <x v="13"/>
  </r>
  <r>
    <n v="3281"/>
    <s v="ABC918904"/>
    <s v="Alcoholic Beverage Annual"/>
    <s v="BAR VETTI"/>
    <s v="800 S 4TH ST 1001"/>
    <n v="800"/>
    <s v="S"/>
    <s v="4TH"/>
    <s v="ST"/>
    <n v="-85.7591307167"/>
    <n v="38.244097175999897"/>
    <d v="2018-10-31T00:00:00"/>
    <s v="RST"/>
    <s v="Restaurant / Cafe"/>
    <d v="2017-09-12T11:19:55"/>
    <n v="40203"/>
    <x v="3"/>
    <s v="OLD LOUISVILLE"/>
    <s v="PD"/>
    <s v="SD"/>
    <s v="Sunday Drink"/>
    <s v="ACTIVE"/>
    <d v="2017-09-12T11:19:55"/>
    <s v="Codes and Regulations"/>
    <n v="1207018"/>
    <n v="274522"/>
    <x v="13"/>
  </r>
  <r>
    <n v="3282"/>
    <s v="ABC919046"/>
    <s v="Alcoholic Beverage Annual"/>
    <s v="J HARROD'S RESTAURANT"/>
    <s v="7507 RIVER RD "/>
    <n v="7507"/>
    <s v=" "/>
    <s v="RIVER"/>
    <s v="RD"/>
    <n v="-85.622019456800004"/>
    <n v="38.342697108099898"/>
    <d v="2019-02-28T00:00:00"/>
    <s v="RST"/>
    <s v="Restaurant / Cafe"/>
    <d v="2017-07-27T11:07:04"/>
    <n v="40059"/>
    <x v="6"/>
    <m/>
    <s v="C2"/>
    <s v="SD"/>
    <s v="Sunday Drink"/>
    <s v="ACTIVE"/>
    <d v="2017-07-27T11:07:04"/>
    <s v="Codes and Regulations"/>
    <n v="1246926"/>
    <n v="309809"/>
    <x v="13"/>
  </r>
  <r>
    <n v="3283"/>
    <s v="ABC924281"/>
    <s v="Alcoholic Beverage Annual"/>
    <s v="NOBU NAIL BAR AND SPA"/>
    <s v="9422 BROWNSBORO RD "/>
    <n v="9422"/>
    <s v=" "/>
    <s v="BROWNSBORO"/>
    <s v="RD"/>
    <n v="-85.576123285199898"/>
    <n v="38.304561887299897"/>
    <d v="2019-01-31T00:00:00"/>
    <s v="RET"/>
    <s v="Retail"/>
    <d v="2018-05-23T14:17:17"/>
    <n v="40241"/>
    <x v="1"/>
    <m/>
    <s v="C1"/>
    <s v="LD"/>
    <s v="Quota Retail Drink"/>
    <s v="ACTIVE"/>
    <m/>
    <s v="Codes and Regulations"/>
    <n v="1259888"/>
    <n v="295730"/>
    <x v="15"/>
  </r>
  <r>
    <n v="3284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LD"/>
    <s v="Quota Retail Drink"/>
    <s v="ACTIVE"/>
    <d v="2018-05-23T08:43:36"/>
    <s v="Codes and Regulations"/>
    <n v="1211712"/>
    <n v="256011"/>
    <x v="15"/>
  </r>
  <r>
    <n v="3285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MBRD"/>
    <s v="NQ4 Retail Malt Beverage Drink"/>
    <s v="ACTIVE"/>
    <d v="2018-05-23T08:43:36"/>
    <s v="Codes and Regulations"/>
    <n v="1211712"/>
    <n v="256011"/>
    <x v="15"/>
  </r>
  <r>
    <n v="3286"/>
    <s v="ABC925318"/>
    <s v="Alcoholic Beverage Annual"/>
    <s v="METRO LIQUOR"/>
    <s v="4845 POPLAR LEVEL RD "/>
    <n v="4845"/>
    <s v=" "/>
    <s v="POPLAR LEVEL"/>
    <s v="RD"/>
    <n v="-85.684760676300002"/>
    <n v="38.171970665899899"/>
    <d v="2019-02-28T00:00:00"/>
    <s v="LIQ"/>
    <s v="Liquor Store"/>
    <d v="2018-06-05T15:35:25"/>
    <n v="40213"/>
    <x v="22"/>
    <m/>
    <s v="C2"/>
    <s v="LP"/>
    <s v="Quota Retail Package"/>
    <s v="ACTIVE"/>
    <m/>
    <s v="Codes and Regulations"/>
    <n v="1227965"/>
    <n v="247918"/>
    <x v="15"/>
  </r>
  <r>
    <n v="3287"/>
    <s v="ABC925318"/>
    <s v="Alcoholic Beverage Annual"/>
    <s v="METRO LIQUOR"/>
    <s v="4845 POPLAR LEVEL RD "/>
    <n v="4845"/>
    <s v=" "/>
    <s v="POPLAR LEVEL"/>
    <s v="RD"/>
    <n v="-85.684760676300002"/>
    <n v="38.171970665899899"/>
    <d v="2019-02-28T00:00:00"/>
    <s v="LIQ"/>
    <s v="Liquor Store"/>
    <d v="2018-06-05T15:35:25"/>
    <n v="40213"/>
    <x v="22"/>
    <m/>
    <s v="C2"/>
    <s v="MBP"/>
    <s v="NQ Retail Malt Beverage Package"/>
    <s v="ACTIVE"/>
    <m/>
    <s v="Codes and Regulations"/>
    <n v="1227965"/>
    <n v="247918"/>
    <x v="15"/>
  </r>
  <r>
    <n v="3288"/>
    <n v="3351"/>
    <s v="Alcoholic Beverage Annual"/>
    <s v="JOHN O'BRYAN'S TAVERN"/>
    <s v="4123 FLINTLOCK DR "/>
    <n v="4123"/>
    <s v=" "/>
    <s v="FLINTLOCK"/>
    <s v="DR"/>
    <n v="-85.833989860200006"/>
    <n v="38.160312047300003"/>
    <d v="2019-02-28T00:00:00"/>
    <s v="BAR"/>
    <s v="Bar"/>
    <d v="2004-02-18T09:57:00"/>
    <n v="40216"/>
    <x v="12"/>
    <m/>
    <s v="M2"/>
    <s v="MBRD"/>
    <s v="NQ4 Retail Malt Beverage Drink"/>
    <s v="ACTIVE"/>
    <m/>
    <s v="Codes and Regulations"/>
    <n v="1184997"/>
    <n v="244376"/>
    <x v="0"/>
  </r>
  <r>
    <n v="3289"/>
    <s v="ABC916911"/>
    <s v="Alcoholic Beverage Annual"/>
    <s v="BUTCHERTOWN PIZZA HALL"/>
    <s v="1301 STORY AVE "/>
    <n v="1301"/>
    <s v=" "/>
    <s v="STORY"/>
    <s v="AVE"/>
    <n v="-85.7279224040999"/>
    <n v="38.256289175200003"/>
    <d v="2018-09-30T00:00:00"/>
    <s v="RST"/>
    <s v="Restaurant / Cafe"/>
    <d v="2017-06-16T12:43:24"/>
    <n v="40206"/>
    <x v="3"/>
    <s v="BUTCHERTOWN"/>
    <s v="C3"/>
    <s v="SBL"/>
    <s v="Supplemental Bar"/>
    <s v="ACTIVE"/>
    <m/>
    <s v="Codes and Regulations"/>
    <n v="1216051"/>
    <n v="278816"/>
    <x v="13"/>
  </r>
  <r>
    <n v="3290"/>
    <s v="ABC922918"/>
    <s v="Alcoholic Beverage Annual"/>
    <s v="ROOF TOP GRILL"/>
    <s v="414 W OAK ST "/>
    <n v="414"/>
    <s v="W"/>
    <s v="OAK"/>
    <s v="ST"/>
    <n v="-85.761078060299894"/>
    <n v="38.234923807500003"/>
    <d v="2018-10-31T00:00:00"/>
    <s v="RST"/>
    <s v="Restaurant / Cafe"/>
    <d v="2018-02-20T07:55:02"/>
    <n v="40203"/>
    <x v="10"/>
    <s v="OLD LOUISVILLE"/>
    <s v="TNZD"/>
    <s v="RLD"/>
    <s v="NQ2 Retail Drink (Restaurant)"/>
    <s v="ACTIVE"/>
    <m/>
    <s v="Codes and Regulations"/>
    <n v="1206404"/>
    <n v="271191"/>
    <x v="15"/>
  </r>
  <r>
    <n v="3291"/>
    <s v="ABC923903"/>
    <s v="Alcoholic Beverage Annual"/>
    <s v="AC HOTELS BY MARRIOTT"/>
    <s v="727 E MARKET ST "/>
    <n v="727"/>
    <s v="E"/>
    <s v="MARKET"/>
    <s v="ST"/>
    <n v="-85.738507359699895"/>
    <n v="38.253581416000003"/>
    <d v="2018-11-30T00:00:00"/>
    <s v="RST"/>
    <s v="Restaurant / Cafe"/>
    <d v="2018-04-13T15:22:45"/>
    <n v="40202"/>
    <x v="3"/>
    <s v="REMAINDER OF CITY"/>
    <s v="C2"/>
    <s v="RLD"/>
    <s v="NQ2 Retail Drink (Restaurant)"/>
    <s v="ACTIVE"/>
    <m/>
    <s v="Codes and Regulations"/>
    <n v="1212996"/>
    <n v="277879"/>
    <x v="15"/>
  </r>
  <r>
    <n v="3292"/>
    <s v="ABC923960"/>
    <s v="Alcoholic Beverage Annual"/>
    <s v="BLUEGRASS BURGERS"/>
    <s v="3334 FRANKFORT AVE "/>
    <n v="3334"/>
    <s v=" "/>
    <s v="FRANKFORT"/>
    <s v="AVE"/>
    <n v="-85.670929809699899"/>
    <n v="38.253915039100001"/>
    <d v="2018-09-30T00:00:00"/>
    <s v="RST"/>
    <s v="Restaurant / Cafe"/>
    <d v="2018-03-09T10:55:16"/>
    <n v="40206"/>
    <x v="7"/>
    <s v="CRESCENT HILL"/>
    <s v="C1"/>
    <s v="MBRD"/>
    <s v="NQ4 Retail Malt Beverage Drink"/>
    <s v="ACTIVE"/>
    <m/>
    <s v="Codes and Regulations"/>
    <n v="1232401"/>
    <n v="277694"/>
    <x v="15"/>
  </r>
  <r>
    <n v="3293"/>
    <s v="ABC924233"/>
    <s v="Alcoholic Beverage Annual"/>
    <s v="CULICHI LOUNGE &amp; RESTAURANT"/>
    <s v="8209 PRESTON HWY "/>
    <n v="8209"/>
    <s v=" "/>
    <s v="PRESTON"/>
    <s v="HWY"/>
    <n v="-85.683009788099895"/>
    <n v="38.133441496899898"/>
    <d v="2019-02-28T00:00:00"/>
    <s v="RST"/>
    <s v="Restaurant / Cafe"/>
    <d v="2018-04-02T09:14:44"/>
    <n v="40219"/>
    <x v="0"/>
    <m/>
    <s v="C2"/>
    <s v="MBRD"/>
    <s v="NQ4 Retail Malt Beverage Drink"/>
    <s v="ACTIVE"/>
    <d v="2018-04-02T09:14:44"/>
    <s v="Codes and Regulations"/>
    <n v="1228250"/>
    <n v="233881"/>
    <x v="15"/>
  </r>
  <r>
    <n v="3294"/>
    <s v="ABC924233"/>
    <s v="Alcoholic Beverage Annual"/>
    <s v="CULICHI LOUNGE &amp; RESTAURANT"/>
    <s v="8209 PRESTON HWY "/>
    <n v="8209"/>
    <s v=" "/>
    <s v="PRESTON"/>
    <s v="HWY"/>
    <n v="-85.683009788099895"/>
    <n v="38.133441496899898"/>
    <d v="2019-02-28T00:00:00"/>
    <s v="RST"/>
    <s v="Restaurant / Cafe"/>
    <d v="2018-04-02T09:14:44"/>
    <n v="40219"/>
    <x v="0"/>
    <m/>
    <s v="C2"/>
    <s v="LD4"/>
    <s v="Quota Retail Drink (12 AM - 4 AM)"/>
    <s v="ACTIVE"/>
    <d v="2018-04-02T09:14:44"/>
    <s v="Codes and Regulations"/>
    <n v="1228250"/>
    <n v="233881"/>
    <x v="15"/>
  </r>
  <r>
    <n v="3295"/>
    <s v="ABC925558"/>
    <s v="Alcoholic Beverage Annual"/>
    <s v="T &amp; L FOOD MART"/>
    <s v="3320 W MARKET ST "/>
    <n v="3320"/>
    <s v="W"/>
    <s v="MARKET"/>
    <s v="ST"/>
    <n v="-85.8065475354"/>
    <n v="38.260686452000002"/>
    <d v="2019-03-31T00:00:00"/>
    <s v="GRO"/>
    <s v="Grocery / Food Mart"/>
    <d v="2018-05-29T15:41:08"/>
    <n v="40212"/>
    <x v="8"/>
    <s v="SHAWNEE"/>
    <s v="C1"/>
    <s v="MBP"/>
    <s v="NQ Retail Malt Beverage Package"/>
    <s v="ACTIVE"/>
    <m/>
    <s v="Codes and Regulations"/>
    <n v="1193504"/>
    <n v="280789"/>
    <x v="15"/>
  </r>
  <r>
    <n v="3296"/>
    <s v="ABC924236"/>
    <s v="Alcoholic Beverage Annual"/>
    <s v="LUCKY STAR PETRO"/>
    <s v="4527 BARDSTOWN RD "/>
    <n v="4527"/>
    <s v=" "/>
    <s v="BARDSTOWN"/>
    <s v="RD"/>
    <n v="-85.627029011900007"/>
    <n v="38.181907783100002"/>
    <d v="2019-01-31T00:00:00"/>
    <s v="GRO"/>
    <s v="Grocery / Food Mart"/>
    <d v="2018-04-25T09:26:21"/>
    <n v="40218"/>
    <x v="17"/>
    <m/>
    <s v="C1"/>
    <s v="MBP"/>
    <s v="NQ Retail Malt Beverage Package"/>
    <s v="ACTIVE"/>
    <d v="2018-04-25T09:26:21"/>
    <s v="Codes and Regulations"/>
    <n v="1244614"/>
    <n v="251283"/>
    <x v="15"/>
  </r>
  <r>
    <n v="3297"/>
    <n v="4551"/>
    <s v="Alcoholic Beverage Annual"/>
    <s v="KROGER L-752"/>
    <s v="3165 S 2ND ST "/>
    <n v="3165"/>
    <s v="S"/>
    <s v="2ND"/>
    <s v="ST"/>
    <n v="-85.761430626999896"/>
    <n v="38.202668453900003"/>
    <d v="2018-07-31T00:00:00"/>
    <s v="GRO"/>
    <s v="Grocery / Food Mart"/>
    <d v="2004-06-14T10:22:00"/>
    <n v="40208"/>
    <x v="2"/>
    <s v="WILDER PARK"/>
    <s v="EZ1"/>
    <s v="MBCO"/>
    <s v="NQ Retail Malt Beverage Combo (Package and Drink)"/>
    <s v="ACTIVE"/>
    <m/>
    <s v="Codes and Regulations"/>
    <n v="1206110"/>
    <n v="259448"/>
    <x v="0"/>
  </r>
  <r>
    <n v="3298"/>
    <s v="13ABC1020"/>
    <s v="Alcoholic Beverage Annual"/>
    <s v="RAMIRO'S CANTINA"/>
    <s v="2350 FRANKFORT AVE "/>
    <n v="2350"/>
    <s v=" "/>
    <s v="FRANKFORT"/>
    <s v="AVE"/>
    <n v="-85.700913110399895"/>
    <n v="38.253376141499899"/>
    <d v="2018-09-30T00:00:00"/>
    <s v="RST"/>
    <s v="Restaurant / Cafe"/>
    <d v="2013-09-30T09:06:28"/>
    <n v="40206"/>
    <x v="7"/>
    <s v="CLIFTON"/>
    <s v="C2"/>
    <s v="SD"/>
    <s v="Sunday Drink"/>
    <s v="ACTIVE"/>
    <d v="2013-09-30T09:06:28"/>
    <s v="Codes and Regulations"/>
    <n v="1223789"/>
    <n v="277632"/>
    <x v="2"/>
  </r>
  <r>
    <n v="3299"/>
    <n v="29745"/>
    <s v="Alcoholic Beverage Annual"/>
    <s v="KASHMIR INDIAN RESTAURANT"/>
    <s v="1277 BARDSTOWN RD "/>
    <n v="1277"/>
    <s v=" "/>
    <s v="BARDSTOWN"/>
    <s v="RD"/>
    <n v="-85.715974814999896"/>
    <n v="38.236050804800001"/>
    <d v="2018-10-31T00:00:00"/>
    <s v="RST"/>
    <s v="Restaurant / Cafe"/>
    <d v="2011-01-04T13:19:00"/>
    <n v="40204"/>
    <x v="9"/>
    <s v="CHEROKEE TRIANGLE"/>
    <s v="(C2)"/>
    <s v="RLD"/>
    <s v="NQ2 Retail Drink (Restaurant)"/>
    <s v="ACTIVE"/>
    <m/>
    <s v="Codes and Regulations"/>
    <n v="1219364"/>
    <n v="271392"/>
    <x v="7"/>
  </r>
  <r>
    <n v="3300"/>
    <s v="15ABC1071"/>
    <s v="Alcoholic Beverage Annual"/>
    <s v="SUNSHINE LIQUORS"/>
    <s v="4105 TAYLOR BLVD "/>
    <n v="4105"/>
    <s v=" "/>
    <s v="TAYLOR"/>
    <s v="BLVD"/>
    <n v="-85.783307375800007"/>
    <n v="38.182652947000001"/>
    <d v="2019-02-28T00:00:00"/>
    <s v="LIQ"/>
    <s v="Liquor Store"/>
    <d v="2015-05-27T17:01:45"/>
    <n v="40215"/>
    <x v="19"/>
    <s v="BEECHMONT"/>
    <s v="C1"/>
    <s v="MBP"/>
    <s v="NQ Retail Malt Beverage Package"/>
    <s v="ACTIVE"/>
    <d v="2015-05-27T17:01:45"/>
    <s v="Codes and Regulations"/>
    <n v="1199703"/>
    <n v="252264"/>
    <x v="1"/>
  </r>
  <r>
    <n v="3301"/>
    <s v="14ABC1075"/>
    <s v="Alcoholic Beverage Annual"/>
    <s v="BAMBI BAR"/>
    <s v="2701 BARDSTOWN RD "/>
    <n v="2701"/>
    <s v=" "/>
    <s v="BARDSTOWN"/>
    <s v="RD"/>
    <n v="-85.681878801300002"/>
    <n v="38.221539274999898"/>
    <d v="2019-01-31T00:00:00"/>
    <s v="BAR"/>
    <s v="Bar"/>
    <d v="2014-05-19T13:36:25"/>
    <n v="40205"/>
    <x v="9"/>
    <s v="HIGHLANDS DOUGLASS"/>
    <s v="(C2)"/>
    <s v="MBRD2"/>
    <s v="NQ4 Retail Malt Beverage Drink (12 am till 2 am)"/>
    <s v="ACTIVE"/>
    <m/>
    <s v="Codes and Regulations"/>
    <n v="1229074"/>
    <n v="265954"/>
    <x v="3"/>
  </r>
  <r>
    <n v="3302"/>
    <s v="14ABC1022"/>
    <s v="Alcoholic Beverage Annual"/>
    <s v="NORFOLK LIQUOR"/>
    <s v="4308 FEGENBUSH LN "/>
    <n v="4308"/>
    <s v=" "/>
    <s v="FEGENBUSH"/>
    <s v="LN"/>
    <n v="-85.638940841099895"/>
    <n v="38.184199847800002"/>
    <d v="2019-01-31T00:00:00"/>
    <s v="LIQ"/>
    <s v="Liquor Store"/>
    <d v="2014-03-14T13:22:39"/>
    <n v="40228"/>
    <x v="17"/>
    <m/>
    <s v="C2"/>
    <s v="MBP"/>
    <s v="NQ Retail Malt Beverage Package"/>
    <s v="ACTIVE"/>
    <d v="2014-03-14T13:22:39"/>
    <s v="Codes and Regulations"/>
    <n v="1241203"/>
    <n v="252169"/>
    <x v="3"/>
  </r>
  <r>
    <n v="3303"/>
    <n v="4120"/>
    <s v="Alcoholic Beverage Annual"/>
    <s v="WILDWOOD COUNTRY CLUB"/>
    <s v="5000 BARDSTOWN RD "/>
    <n v="5000"/>
    <s v=" "/>
    <s v="BARDSTOWN"/>
    <s v="RD"/>
    <n v="-85.617566577100007"/>
    <n v="38.174582018499898"/>
    <d v="2018-10-31T00:00:00"/>
    <s v="CLB"/>
    <s v="Country Club"/>
    <d v="2004-04-15T08:38:00"/>
    <n v="40291"/>
    <x v="18"/>
    <m/>
    <s v="R4"/>
    <s v="SBPC"/>
    <s v="NQ3 Supplemental Bar -(Private Club)"/>
    <s v="ACTIVE"/>
    <m/>
    <s v="Codes and Regulations"/>
    <n v="1247294"/>
    <n v="248575"/>
    <x v="0"/>
  </r>
  <r>
    <n v="3304"/>
    <s v="14ABC1084"/>
    <s v="Alcoholic Beverage Annual"/>
    <s v="EL NOPAL"/>
    <s v="10626 DIXIE HWY "/>
    <n v="10626"/>
    <s v=" "/>
    <s v="DIXIE"/>
    <s v="HWY"/>
    <n v="-85.871862687199894"/>
    <n v="38.1002483303999"/>
    <d v="2018-09-30T00:00:00"/>
    <s v="RST"/>
    <s v="Restaurant / Cafe"/>
    <d v="2014-09-18T13:26:20"/>
    <n v="40272"/>
    <x v="5"/>
    <m/>
    <s v="C1"/>
    <s v="SD"/>
    <s v="Sunday Drink"/>
    <s v="ACTIVE"/>
    <d v="2014-09-18T13:26:20"/>
    <s v="Codes and Regulations"/>
    <n v="1173724"/>
    <n v="222696"/>
    <x v="3"/>
  </r>
  <r>
    <n v="3305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MBRD"/>
    <s v="NQ4 Retail Malt Beverage Drink"/>
    <s v="ACTIVE"/>
    <d v="2017-06-28T09:24:07"/>
    <s v="Codes and Regulations"/>
    <n v="1207434"/>
    <n v="276098"/>
    <x v="13"/>
  </r>
  <r>
    <n v="3306"/>
    <n v="3676"/>
    <s v="Alcoholic Beverage Annual"/>
    <s v="KNIGHTS ATHLETIC CLUB"/>
    <s v="1527 BERRY BLVD "/>
    <n v="1527"/>
    <s v=" "/>
    <s v="BERRY"/>
    <s v="BLVD"/>
    <n v="-85.789529105499895"/>
    <n v="38.196802892999898"/>
    <d v="2019-02-28T00:00:00"/>
    <s v="AMU"/>
    <s v="Amusement"/>
    <d v="2004-03-02T08:50:00"/>
    <n v="40215"/>
    <x v="2"/>
    <s v="TAYLOR BERRY"/>
    <s v="C1"/>
    <s v="MBRD"/>
    <s v="NQ4 Retail Malt Beverage Drink"/>
    <s v="ACTIVE"/>
    <m/>
    <s v="Codes and Regulations"/>
    <n v="1198001"/>
    <n v="257446"/>
    <x v="0"/>
  </r>
  <r>
    <n v="3307"/>
    <n v="17723"/>
    <s v="Alcoholic Beverage Annual"/>
    <s v="WILD HORSE SALOON"/>
    <s v="2927 7TH STREET RD "/>
    <n v="2927"/>
    <s v=" "/>
    <s v="7TH STREET"/>
    <s v="RD"/>
    <n v="-85.787836985499894"/>
    <n v="38.207950875599899"/>
    <d v="2019-02-28T00:00:00"/>
    <s v="BAR"/>
    <s v="Bar"/>
    <d v="2007-02-26T10:31:00"/>
    <n v="40216"/>
    <x v="25"/>
    <s v="TAYLOR BERRY"/>
    <s v="C1"/>
    <s v="MBRD"/>
    <s v="NQ4 Retail Malt Beverage Drink"/>
    <s v="ACTIVE"/>
    <m/>
    <s v="Codes and Regulations"/>
    <n v="1198555"/>
    <n v="261497"/>
    <x v="8"/>
  </r>
  <r>
    <n v="3308"/>
    <n v="17723"/>
    <s v="Alcoholic Beverage Annual"/>
    <s v="WILD HORSE SALOON"/>
    <s v="2927 7TH STREET RD "/>
    <n v="2927"/>
    <s v=" "/>
    <s v="7TH STREET"/>
    <s v="RD"/>
    <n v="-85.787836985499894"/>
    <n v="38.207950875599899"/>
    <d v="2019-02-28T00:00:00"/>
    <s v="BAR"/>
    <s v="Bar"/>
    <d v="2007-02-26T10:31:00"/>
    <n v="40216"/>
    <x v="25"/>
    <s v="TAYLOR BERRY"/>
    <s v="C1"/>
    <s v="MBRD4"/>
    <s v="NQ4 Retail Malt Beverage Drink (12 am till 4 am)"/>
    <s v="ACTIVE"/>
    <m/>
    <s v="Codes and Regulations"/>
    <n v="1198555"/>
    <n v="261497"/>
    <x v="8"/>
  </r>
  <r>
    <n v="3309"/>
    <n v="24827"/>
    <s v="Alcoholic Beverage Annual"/>
    <s v="SUPER STOP FOOD MARKET"/>
    <s v="7303 PRESTON HWY "/>
    <n v="7303"/>
    <s v=" "/>
    <s v="PRESTON"/>
    <s v="HWY"/>
    <n v="-85.6906166654"/>
    <n v="38.1463875192999"/>
    <d v="2019-02-28T00:00:00"/>
    <s v="GRO"/>
    <s v="Grocery / Food Mart"/>
    <d v="2009-10-12T15:33:27"/>
    <n v="40219"/>
    <x v="0"/>
    <m/>
    <s v="C1"/>
    <s v="MBP2"/>
    <s v="NQ Retail Malt Beverage Package (12 am till 2 am)"/>
    <s v="ACTIVE"/>
    <m/>
    <s v="Codes and Regulations"/>
    <n v="1226136"/>
    <n v="238629"/>
    <x v="12"/>
  </r>
  <r>
    <n v="3310"/>
    <n v="29745"/>
    <s v="Alcoholic Beverage Annual"/>
    <s v="KASHMIR INDIAN RESTAURANT"/>
    <s v="1277 BARDSTOWN RD "/>
    <n v="1277"/>
    <s v=" "/>
    <s v="BARDSTOWN"/>
    <s v="RD"/>
    <n v="-85.715974814999896"/>
    <n v="38.236050804800001"/>
    <d v="2018-10-31T00:00:00"/>
    <s v="RST"/>
    <s v="Restaurant / Cafe"/>
    <d v="2011-01-04T13:19:00"/>
    <n v="40204"/>
    <x v="9"/>
    <s v="CHEROKEE TRIANGLE"/>
    <s v="(C2)"/>
    <s v="SD"/>
    <s v="Sunday Drink"/>
    <s v="ACTIVE"/>
    <m/>
    <s v="Codes and Regulations"/>
    <n v="1219364"/>
    <n v="271392"/>
    <x v="7"/>
  </r>
  <r>
    <n v="3311"/>
    <n v="29932"/>
    <s v="Alcoholic Beverage Annual"/>
    <s v="SUNSHINE GROCERY INC"/>
    <s v="125 E OAK ST "/>
    <n v="125"/>
    <s v="E"/>
    <s v="OAK"/>
    <s v="ST"/>
    <n v="-85.7540436881999"/>
    <n v="38.2345477454"/>
    <d v="2018-10-31T00:00:00"/>
    <s v="GRO"/>
    <s v="Grocery / Food Mart"/>
    <d v="2010-12-27T11:27:16"/>
    <n v="40203"/>
    <x v="10"/>
    <s v="OLD LOUISVILLE"/>
    <s v="TNZD"/>
    <s v="MBP"/>
    <s v="NQ Retail Malt Beverage Package"/>
    <s v="ACTIVE"/>
    <m/>
    <s v="Codes and Regulations"/>
    <n v="1208422"/>
    <n v="271021"/>
    <x v="9"/>
  </r>
  <r>
    <n v="3312"/>
    <n v="29986"/>
    <s v="Alcoholic Beverage Annual"/>
    <s v="HAMMERHEADS"/>
    <s v="921 SWAN ST "/>
    <n v="921"/>
    <s v=" "/>
    <s v="SWAN"/>
    <s v="ST"/>
    <n v="-85.736545344500001"/>
    <n v="38.238550833200001"/>
    <d v="2018-10-31T00:00:00"/>
    <s v="RST"/>
    <s v="Restaurant / Cafe"/>
    <d v="2010-12-10T14:42:00"/>
    <n v="40204"/>
    <x v="3"/>
    <s v="GERMANTOWN"/>
    <s v="C1"/>
    <s v="MBRD"/>
    <s v="NQ4 Retail Malt Beverage Drink"/>
    <s v="ACTIVE"/>
    <m/>
    <s v="Codes and Regulations"/>
    <n v="1213471"/>
    <n v="272397"/>
    <x v="9"/>
  </r>
  <r>
    <n v="3313"/>
    <s v="14ABC1149"/>
    <s v="Alcoholic Beverage Annual"/>
    <s v="THE CORNER"/>
    <s v="4111 MURPHY LN "/>
    <n v="4111"/>
    <s v=" "/>
    <s v="MURPHY"/>
    <s v="LN"/>
    <n v="-85.532656292799899"/>
    <n v="38.303190513399898"/>
    <d v="2019-01-31T00:00:00"/>
    <s v="BAR"/>
    <s v="Bar"/>
    <d v="2014-10-10T10:34:09"/>
    <n v="40241"/>
    <x v="1"/>
    <m/>
    <s v="C2"/>
    <s v="LD"/>
    <s v="Quota Retail Drink"/>
    <s v="ACTIVE"/>
    <d v="2014-10-10T10:34:09"/>
    <s v="Codes and Regulations"/>
    <n v="1272353"/>
    <n v="295054"/>
    <x v="3"/>
  </r>
  <r>
    <n v="3314"/>
    <n v="31467"/>
    <s v="Alcoholic Beverage Annual"/>
    <s v="JOCKS SPORTS BAR"/>
    <s v="3423 BRECKENRIDGE LN "/>
    <n v="3423"/>
    <s v=" "/>
    <s v="BRECKENRIDGE"/>
    <s v="LN"/>
    <n v="-85.6222242037"/>
    <n v="38.198689517200002"/>
    <d v="2019-01-31T00:00:00"/>
    <s v="BAR"/>
    <s v="Bar"/>
    <d v="2011-02-28T16:39:00"/>
    <n v="40220"/>
    <x v="15"/>
    <m/>
    <s v="C1"/>
    <s v="MBRD4"/>
    <s v="NQ4 Retail Malt Beverage Drink (12 am till 4 am)"/>
    <s v="ACTIVE"/>
    <m/>
    <s v="Codes and Regulations"/>
    <n v="1246086"/>
    <n v="257373"/>
    <x v="7"/>
  </r>
  <r>
    <n v="3315"/>
    <n v="32015"/>
    <s v="Alcoholic Beverage Annual"/>
    <s v="O'CONNELLS IRISH PUB"/>
    <s v="5520 FERN VALLEY RD 115"/>
    <n v="5520"/>
    <s v=" "/>
    <s v="FERN VALLEY"/>
    <s v="RD"/>
    <n v="-85.657544533299898"/>
    <n v="38.155576940899898"/>
    <d v="2019-01-31T00:00:00"/>
    <s v="BAR"/>
    <s v="Bar"/>
    <d v="2011-05-23T11:40:56"/>
    <n v="40228"/>
    <x v="0"/>
    <m/>
    <s v="C2"/>
    <s v="LD2"/>
    <s v="Quota Retail Drink (12 AM - 2 AM)"/>
    <s v="ACTIVE"/>
    <m/>
    <s v="Codes and Regulations"/>
    <n v="1235697"/>
    <n v="241828"/>
    <x v="7"/>
  </r>
  <r>
    <n v="3316"/>
    <n v="32050"/>
    <s v="Alcoholic Beverage Annual"/>
    <s v="SCORES LIQUORS"/>
    <s v="6714 SHEPHERDSVILLE RD "/>
    <n v="6714"/>
    <s v=" "/>
    <s v="SHEPHERDSVILLE"/>
    <s v="RD"/>
    <n v="-85.66035042"/>
    <n v="38.152121092199899"/>
    <d v="2019-01-31T00:00:00"/>
    <s v="LIQ"/>
    <s v="Liquor Store"/>
    <d v="2011-08-29T16:33:07"/>
    <n v="40228"/>
    <x v="17"/>
    <m/>
    <s v="C1"/>
    <s v="LP2"/>
    <s v="Quota Retail Package (12 AM - 2 AM)"/>
    <s v="ACTIVE"/>
    <m/>
    <s v="Codes and Regulations"/>
    <n v="1234871"/>
    <n v="240582"/>
    <x v="7"/>
  </r>
  <r>
    <n v="3317"/>
    <s v="16ABC1165"/>
    <s v="Alcoholic Beverage Annual"/>
    <s v="POLO FIELDS GOLF &amp; COUNTRY CLUB"/>
    <s v="17001 POLO FIELDS LN "/>
    <n v="17001"/>
    <s v=" "/>
    <s v="POLO FIELDS"/>
    <s v="LN"/>
    <n v="-85.440318921599896"/>
    <n v="38.2566411821999"/>
    <d v="2019-02-28T00:00:00"/>
    <s v="GLF"/>
    <s v="Golf Course"/>
    <d v="2016-11-30T16:33:30"/>
    <n v="40245"/>
    <x v="21"/>
    <m/>
    <s v="R4"/>
    <s v="SD"/>
    <s v="Sunday Drink"/>
    <s v="ACTIVE"/>
    <d v="2016-11-30T16:33:30"/>
    <s v="Codes and Regulations"/>
    <n v="1298629"/>
    <n v="277748"/>
    <x v="6"/>
  </r>
  <r>
    <n v="3318"/>
    <s v="16ABC1043"/>
    <s v="Alcoholic Beverage Annual"/>
    <s v="PCS DISTILLING COMPANY"/>
    <s v="436 BAXTER AVE "/>
    <n v="436"/>
    <s v=" "/>
    <s v="BAXTER"/>
    <s v="AVE"/>
    <n v="-85.730532041100005"/>
    <n v="38.2479621174"/>
    <d v="2018-10-31T00:00:00"/>
    <s v="MAN"/>
    <s v="Manufacturer"/>
    <d v="2016-07-19T09:02:49"/>
    <n v="40204"/>
    <x v="3"/>
    <s v="PHOENIX HILL"/>
    <s v="C2"/>
    <s v="PC"/>
    <s v="NQ3 Retail Drink (Private Club)"/>
    <s v="INACTIVE"/>
    <m/>
    <s v="Codes and Regulations"/>
    <n v="1215253"/>
    <n v="275796"/>
    <x v="6"/>
  </r>
  <r>
    <n v="3319"/>
    <s v="ABC906735"/>
    <s v="Alcoholic Beverage Annual"/>
    <s v="MERCURY BALLROOM"/>
    <s v="611 S 4TH ST "/>
    <n v="611"/>
    <s v="S"/>
    <s v="4TH"/>
    <s v="ST"/>
    <n v="-85.757772255500001"/>
    <n v="38.248443010400003"/>
    <d v="2018-11-30T00:00:00"/>
    <s v="THR"/>
    <s v="Theatre / Museum"/>
    <d v="2017-06-28T09:24:07"/>
    <n v="40202"/>
    <x v="3"/>
    <s v="CENTRAL BUSINESS DISTRICT"/>
    <s v="(C3)"/>
    <s v="MBRD4"/>
    <s v="NQ4 Retail Malt Beverage Drink (12 am till 4 am)"/>
    <s v="ACTIVE"/>
    <d v="2017-06-28T09:24:07"/>
    <s v="Codes and Regulations"/>
    <n v="1207434"/>
    <n v="276098"/>
    <x v="13"/>
  </r>
  <r>
    <n v="3320"/>
    <s v="ABC916690"/>
    <s v="Alcoholic Beverage Annual"/>
    <s v="THIRD STREET GAS STATION"/>
    <s v="5620 S 3RD ST "/>
    <n v="5620"/>
    <s v="S"/>
    <s v="3RD"/>
    <s v="ST"/>
    <n v="-85.769001088300001"/>
    <n v="38.168726329599899"/>
    <d v="2019-02-28T00:00:00"/>
    <s v="GRO"/>
    <s v="Grocery / Food Mart"/>
    <d v="2017-05-18T12:43:07"/>
    <n v="40214"/>
    <x v="19"/>
    <s v="IROQUOIS"/>
    <s v="C2"/>
    <s v="MBP"/>
    <s v="NQ Retail Malt Beverage Package"/>
    <s v="ACTIVE"/>
    <m/>
    <s v="Codes and Regulations"/>
    <n v="1203731"/>
    <n v="247125"/>
    <x v="13"/>
  </r>
  <r>
    <n v="3321"/>
    <s v="ABC917088"/>
    <s v="Alcoholic Beverage Annual"/>
    <s v="QUILLS COFFEE"/>
    <s v="802 E MAIN ST "/>
    <n v="802"/>
    <s v="E"/>
    <s v="MAIN"/>
    <s v="ST"/>
    <n v="-85.737537102100006"/>
    <n v="38.254332549200001"/>
    <d v="2018-09-30T00:00:00"/>
    <s v="RST"/>
    <s v="Restaurant / Cafe"/>
    <d v="2017-05-26T09:52:59"/>
    <n v="40206"/>
    <x v="3"/>
    <s v="REMAINDER OF CITY"/>
    <s v="EZ1"/>
    <s v="MBRD"/>
    <s v="NQ4 Retail Malt Beverage Drink"/>
    <s v="ACTIVE"/>
    <d v="2017-05-26T09:52:59"/>
    <s v="Codes and Regulations"/>
    <n v="1213279"/>
    <n v="278148"/>
    <x v="13"/>
  </r>
  <r>
    <n v="3322"/>
    <s v="ABC917576"/>
    <s v="Alcoholic Beverage Annual"/>
    <s v="FARIS"/>
    <s v="10231 BLUE LICK RD "/>
    <n v="10231"/>
    <s v=" "/>
    <s v="BLUE LICK"/>
    <s v="RD"/>
    <n v="-85.695940724699895"/>
    <n v="38.096694644099898"/>
    <d v="2019-01-31T00:00:00"/>
    <s v="GRO"/>
    <s v="Grocery / Food Mart"/>
    <d v="2017-06-21T13:16:35"/>
    <n v="40229"/>
    <x v="0"/>
    <m/>
    <s v="C1"/>
    <s v="MBP"/>
    <s v="NQ Retail Malt Beverage Package"/>
    <s v="ACTIVE"/>
    <m/>
    <s v="Codes and Regulations"/>
    <n v="1224321"/>
    <n v="220559"/>
    <x v="13"/>
  </r>
  <r>
    <n v="3323"/>
    <s v="ABC918358"/>
    <s v="Alcoholic Beverage Annual"/>
    <s v="HOME 2 SUITES"/>
    <s v="240 S HANCOCK ST "/>
    <n v="240"/>
    <s v="S"/>
    <s v="HANCOCK"/>
    <s v="ST"/>
    <n v="-85.7426187529"/>
    <n v="38.252644615500003"/>
    <d v="2018-11-30T00:00:00"/>
    <s v="HOT"/>
    <s v="Hotels"/>
    <d v="2017-10-12T08:13:21"/>
    <n v="40202"/>
    <x v="3"/>
    <s v="PHOENIX HILL"/>
    <s v="PD"/>
    <s v="LP2"/>
    <s v="Quota Retail Package (12 AM - 2 AM)"/>
    <s v="ACTIVE"/>
    <d v="2017-10-12T08:13:21"/>
    <s v="Codes and Regulations"/>
    <n v="1211810"/>
    <n v="277557"/>
    <x v="13"/>
  </r>
  <r>
    <n v="3324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LD2"/>
    <s v="Quota Retail Drink (12 AM - 2 AM)"/>
    <s v="ACTIVE"/>
    <m/>
    <s v="Codes and Regulations"/>
    <n v="1214242"/>
    <n v="258562"/>
    <x v="6"/>
  </r>
  <r>
    <n v="3325"/>
    <s v="15ABC1160"/>
    <s v="Alcoholic Beverage Annual"/>
    <s v="TROPICO BAR RESTAURANT"/>
    <s v="8129 PRESTON HWY "/>
    <n v="8129"/>
    <s v=" "/>
    <s v="PRESTON"/>
    <s v="HWY"/>
    <n v="-85.683883824500001"/>
    <n v="38.1343892338"/>
    <d v="2019-02-28T00:00:00"/>
    <s v="BAR"/>
    <s v="Bar"/>
    <d v="2016-01-15T14:10:51"/>
    <n v="40219"/>
    <x v="0"/>
    <m/>
    <s v="C2"/>
    <s v="SD"/>
    <s v="Sunday Drink"/>
    <s v="ACTIVE"/>
    <m/>
    <s v="Codes and Regulations"/>
    <n v="1228004"/>
    <n v="234230"/>
    <x v="6"/>
  </r>
  <r>
    <n v="3326"/>
    <s v="15ABC1160"/>
    <s v="Alcoholic Beverage Annual"/>
    <s v="TROPICO BAR RESTAURANT"/>
    <s v="8129 PRESTON HWY "/>
    <n v="8129"/>
    <s v=" "/>
    <s v="PRESTON"/>
    <s v="HWY"/>
    <n v="-85.683883824500001"/>
    <n v="38.1343892338"/>
    <d v="2019-02-28T00:00:00"/>
    <s v="BAR"/>
    <s v="Bar"/>
    <d v="2016-01-15T14:10:51"/>
    <n v="40219"/>
    <x v="0"/>
    <m/>
    <s v="C2"/>
    <s v="RLD2"/>
    <s v="NQ2 Restaurant Liquor Drink (12 am till 2 am)"/>
    <s v="INACTIVE"/>
    <m/>
    <s v="Codes and Regulations"/>
    <n v="1228004"/>
    <n v="234230"/>
    <x v="6"/>
  </r>
  <r>
    <n v="3327"/>
    <n v="6936"/>
    <s v="Alcoholic Beverage Annual"/>
    <s v="FERN &amp; MOODY'S"/>
    <s v="3903 BARDSTOWN RD "/>
    <n v="3903"/>
    <s v=" "/>
    <s v="BARDSTOWN"/>
    <s v="RD"/>
    <n v="-85.653437273799895"/>
    <n v="38.195786219399899"/>
    <d v="2019-01-31T00:00:00"/>
    <s v="LIQ"/>
    <s v="Liquor Store"/>
    <d v="2004-11-10T09:30:34"/>
    <n v="40218"/>
    <x v="22"/>
    <m/>
    <s v="C1"/>
    <s v="MBP2"/>
    <s v="NQ Retail Malt Beverage Package (12 am till 2 am)"/>
    <s v="ACTIVE"/>
    <m/>
    <s v="Codes and Regulations"/>
    <n v="1237101"/>
    <n v="256451"/>
    <x v="0"/>
  </r>
  <r>
    <n v="3328"/>
    <s v="14ABC1163"/>
    <s v="Alcoholic Beverage Annual"/>
    <s v="FALLS CITY BREWING COMPANY"/>
    <s v="116 S 10TH ST "/>
    <n v="116"/>
    <s v="S"/>
    <s v="10TH"/>
    <s v="ST"/>
    <n v="-85.766845861199897"/>
    <n v="38.257015051099899"/>
    <d v="2018-11-30T00:00:00"/>
    <s v="MAN"/>
    <s v="Manufacturer"/>
    <d v="2014-10-30T09:49:46"/>
    <n v="40202"/>
    <x v="3"/>
    <s v="PORTLAND"/>
    <s v="EZ1"/>
    <s v="MCBW"/>
    <s v="Microbrewery"/>
    <s v="ACTIVE"/>
    <m/>
    <s v="Codes and Regulations"/>
    <n v="1204880"/>
    <n v="279262"/>
    <x v="3"/>
  </r>
  <r>
    <n v="3329"/>
    <n v="29931"/>
    <s v="Alcoholic Beverage Annual"/>
    <s v="SICILIAN PIZZA &amp; PASTA"/>
    <s v="629 S 4TH ST 401"/>
    <n v="629"/>
    <s v="S"/>
    <s v="4TH"/>
    <s v="ST"/>
    <n v="-85.757776036099898"/>
    <n v="38.247954106900004"/>
    <d v="2018-11-30T00:00:00"/>
    <s v="RST"/>
    <s v="Restaurant / Cafe"/>
    <d v="2010-12-10T14:44:50"/>
    <n v="40202"/>
    <x v="3"/>
    <s v="CENTRAL BUSINESS DISTRICT"/>
    <s v="(C3)"/>
    <s v="MBRD"/>
    <s v="NQ4 Retail Malt Beverage Drink"/>
    <s v="ACTIVE"/>
    <m/>
    <s v="Codes and Regulations"/>
    <n v="1207430"/>
    <n v="275920"/>
    <x v="9"/>
  </r>
  <r>
    <n v="3330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MBP"/>
    <s v="NQ Retail Malt Beverage Package"/>
    <s v="ACTIVE"/>
    <d v="2018-02-02T12:49:59"/>
    <s v="Codes and Regulations"/>
    <n v="1208454"/>
    <n v="277340"/>
    <x v="15"/>
  </r>
  <r>
    <n v="3331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LD2"/>
    <s v="Quota Retail Drink (12 AM - 2 AM)"/>
    <s v="ACTIVE"/>
    <d v="2018-03-09T09:44:02"/>
    <s v="Codes and Regulations"/>
    <n v="1206515"/>
    <n v="278911"/>
    <x v="15"/>
  </r>
  <r>
    <n v="3332"/>
    <s v="ABC922976"/>
    <s v="Alcoholic Beverage Annual"/>
    <s v="BOOTS UP SALOON"/>
    <s v="12801 DIXIE HWY "/>
    <n v="12801"/>
    <s v=" "/>
    <s v="DIXIE"/>
    <s v="HWY"/>
    <n v="-85.884603731499894"/>
    <n v="38.070207908299899"/>
    <d v="2018-09-30T00:00:00"/>
    <s v="BAR"/>
    <s v="Bar"/>
    <d v="2018-01-16T10:45:41"/>
    <n v="40272"/>
    <x v="5"/>
    <m/>
    <s v="C2"/>
    <s v="MBRD"/>
    <s v="NQ4 Retail Malt Beverage Drink"/>
    <s v="ACTIVE"/>
    <d v="2018-01-16T10:45:41"/>
    <s v="Codes and Regulations"/>
    <n v="1169864"/>
    <n v="211823"/>
    <x v="15"/>
  </r>
  <r>
    <n v="3333"/>
    <n v="20454"/>
    <s v="Alcoholic Beverage Annual"/>
    <s v="DINO'S FOOD MART"/>
    <s v="5014 POPLAR LEVEL RD "/>
    <n v="5014"/>
    <s v=" "/>
    <s v="POPLAR LEVEL"/>
    <s v="RD"/>
    <n v="-85.681048719200007"/>
    <n v="38.165609004099899"/>
    <d v="2019-02-28T00:00:00"/>
    <s v="GRO"/>
    <s v="Grocery / Food Mart"/>
    <d v="2008-03-28T14:57:00"/>
    <n v="40219"/>
    <x v="17"/>
    <m/>
    <s v="C1"/>
    <s v="MBP"/>
    <s v="NQ Retail Malt Beverage Package"/>
    <s v="ACTIVE"/>
    <m/>
    <s v="Codes and Regulations"/>
    <n v="1228996"/>
    <n v="245585"/>
    <x v="5"/>
  </r>
  <r>
    <n v="3334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MBRD2"/>
    <s v="NQ4 Retail Malt Beverage Drink (12 am till 2 am)"/>
    <s v="ACTIVE"/>
    <d v="2018-03-09T09:44:02"/>
    <s v="Codes and Regulations"/>
    <n v="1206515"/>
    <n v="278911"/>
    <x v="15"/>
  </r>
  <r>
    <n v="3335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MBP2"/>
    <s v="NQ Retail Malt Beverage Package (12 am till 2 am)"/>
    <s v="ACTIVE"/>
    <d v="2018-03-09T09:44:02"/>
    <s v="Codes and Regulations"/>
    <n v="1206515"/>
    <n v="278911"/>
    <x v="15"/>
  </r>
  <r>
    <n v="3336"/>
    <s v="ABC922976"/>
    <s v="Alcoholic Beverage Annual"/>
    <s v="BOOTS UP SALOON"/>
    <s v="12801 DIXIE HWY "/>
    <n v="12801"/>
    <s v=" "/>
    <s v="DIXIE"/>
    <s v="HWY"/>
    <n v="-85.884603731499894"/>
    <n v="38.070207908299899"/>
    <d v="2018-09-30T00:00:00"/>
    <s v="BAR"/>
    <s v="Bar"/>
    <d v="2018-01-16T10:45:41"/>
    <n v="40272"/>
    <x v="5"/>
    <m/>
    <s v="C2"/>
    <s v="LD2"/>
    <s v="Quota Retail Drink (12 AM - 2 AM)"/>
    <s v="ACTIVE"/>
    <d v="2018-01-16T10:45:41"/>
    <s v="Codes and Regulations"/>
    <n v="1169864"/>
    <n v="211823"/>
    <x v="15"/>
  </r>
  <r>
    <n v="3337"/>
    <s v="ABC923296"/>
    <s v="Alcoholic Beverage Annual"/>
    <s v="80/20 @ KAELINS"/>
    <s v="1801 NEWBURG RD "/>
    <n v="1801"/>
    <s v=" "/>
    <s v="NEWBURG"/>
    <s v="RD"/>
    <n v="-85.710383711000006"/>
    <n v="38.222935606500002"/>
    <d v="2019-01-31T00:00:00"/>
    <s v="RST"/>
    <s v="Restaurant / Cafe"/>
    <d v="2018-03-05T15:43:09"/>
    <n v="40205"/>
    <x v="9"/>
    <s v="DEER PARK"/>
    <s v="C1"/>
    <s v="SD"/>
    <s v="Sunday Drink"/>
    <s v="ACTIVE"/>
    <d v="2018-03-05T15:43:09"/>
    <s v="Codes and Regulations"/>
    <n v="1220894"/>
    <n v="266591"/>
    <x v="15"/>
  </r>
  <r>
    <n v="3338"/>
    <s v="ABC923296"/>
    <s v="Alcoholic Beverage Annual"/>
    <s v="80/20 @ KAELINS"/>
    <s v="1801 NEWBURG RD "/>
    <n v="1801"/>
    <s v=" "/>
    <s v="NEWBURG"/>
    <s v="RD"/>
    <n v="-85.710383711000006"/>
    <n v="38.222935606500002"/>
    <d v="2019-01-31T00:00:00"/>
    <s v="RST"/>
    <s v="Restaurant / Cafe"/>
    <d v="2018-03-05T15:43:09"/>
    <n v="40205"/>
    <x v="9"/>
    <s v="DEER PARK"/>
    <s v="C1"/>
    <s v="RLD2"/>
    <s v="NQ2 Restaurant Liquor Drink (12 am till 2 am)"/>
    <s v="ACTIVE"/>
    <d v="2018-03-05T15:43:09"/>
    <s v="Codes and Regulations"/>
    <n v="1220894"/>
    <n v="266591"/>
    <x v="15"/>
  </r>
  <r>
    <n v="3339"/>
    <s v="ABC924025"/>
    <s v="Alcoholic Beverage Annual"/>
    <s v="THE CHAMPAGNERY"/>
    <s v="1764 FRANKFORT AVE "/>
    <n v="1764"/>
    <s v=" "/>
    <s v="FRANKFORT"/>
    <s v="AVE"/>
    <n v="-85.7168234576"/>
    <n v="38.256695484799899"/>
    <d v="2018-09-30T00:00:00"/>
    <s v="BAR"/>
    <s v="Bar"/>
    <d v="2018-05-11T10:53:55"/>
    <n v="40206"/>
    <x v="7"/>
    <s v="CLIFTON"/>
    <s v="C2"/>
    <s v="MBRD"/>
    <s v="NQ4 Retail Malt Beverage Drink"/>
    <s v="ACTIVE"/>
    <d v="2018-05-11T10:53:54"/>
    <s v="Codes and Regulations"/>
    <n v="1219240"/>
    <n v="278913"/>
    <x v="15"/>
  </r>
  <r>
    <n v="3340"/>
    <s v="ABC919541"/>
    <s v="Alcoholic Beverage Annual"/>
    <s v="HAPPY LIQUORS"/>
    <s v="7813 BEULAH CHURCH RD 104"/>
    <n v="7813"/>
    <s v=" "/>
    <s v="BEULAH CHURCH"/>
    <s v="RD"/>
    <n v="-85.613008810099899"/>
    <n v="38.135596270999898"/>
    <d v="2019-01-31T00:00:00"/>
    <s v="LIQ"/>
    <s v="Liquor Store"/>
    <d v="2017-10-27T08:18:08"/>
    <n v="40228"/>
    <x v="24"/>
    <m/>
    <s v="PD"/>
    <s v="LP"/>
    <s v="Quota Retail Package"/>
    <s v="ACTIVE"/>
    <d v="2017-10-27T08:18:07"/>
    <s v="Codes and Regulations"/>
    <n v="1248394"/>
    <n v="234360"/>
    <x v="13"/>
  </r>
  <r>
    <n v="3341"/>
    <n v="35860"/>
    <s v="Alcoholic Beverage Annual"/>
    <s v="DOLLAR GENERAL STORE #12410"/>
    <s v="3943 TAYLORSVILLE RD "/>
    <n v="3943"/>
    <s v=" "/>
    <s v="TAYLORSVILLE"/>
    <s v="RD"/>
    <n v="-85.627094404900006"/>
    <n v="38.2206247137999"/>
    <d v="2018-07-31T00:00:00"/>
    <s v="GRO"/>
    <s v="Grocery / Food Mart"/>
    <d v="2012-09-06T11:00:00"/>
    <n v="40220"/>
    <x v="15"/>
    <s v="HIKES POINT"/>
    <s v="C1"/>
    <s v="MBP"/>
    <s v="NQ Retail Malt Beverage Package"/>
    <s v="ACTIVE"/>
    <m/>
    <s v="Codes and Regulations"/>
    <n v="1244806"/>
    <n v="265381"/>
    <x v="10"/>
  </r>
  <r>
    <n v="3342"/>
    <s v="ABC919541"/>
    <s v="Alcoholic Beverage Annual"/>
    <s v="HAPPY LIQUORS"/>
    <s v="7813 BEULAH CHURCH RD 104"/>
    <n v="7813"/>
    <s v=" "/>
    <s v="BEULAH CHURCH"/>
    <s v="RD"/>
    <n v="-85.613008810099899"/>
    <n v="38.135596270999898"/>
    <d v="2019-01-31T00:00:00"/>
    <s v="LIQ"/>
    <s v="Liquor Store"/>
    <d v="2017-10-27T08:18:08"/>
    <n v="40228"/>
    <x v="24"/>
    <m/>
    <s v="PD"/>
    <s v="MBP"/>
    <s v="NQ Retail Malt Beverage Package"/>
    <s v="ACTIVE"/>
    <d v="2017-10-27T08:18:07"/>
    <s v="Codes and Regulations"/>
    <n v="1248394"/>
    <n v="234360"/>
    <x v="13"/>
  </r>
  <r>
    <n v="3343"/>
    <s v="13ABC1048"/>
    <s v="Alcoholic Beverage Annual"/>
    <s v="BROOKS CAFE &amp; GROCERIES"/>
    <s v="2141 BUECHEL BANK RD "/>
    <n v="2141"/>
    <s v=" "/>
    <s v="BUECHEL BANK"/>
    <s v="RD"/>
    <n v="-85.647957612699898"/>
    <n v="38.191153004999897"/>
    <d v="2019-01-31T00:00:00"/>
    <s v="LIQ"/>
    <s v="Liquor Store"/>
    <d v="2013-09-09T12:47:34"/>
    <n v="40218"/>
    <x v="17"/>
    <m/>
    <s v="C1"/>
    <s v="LP"/>
    <s v="Quota Retail Package"/>
    <s v="INACTIVE"/>
    <d v="2018-04-23T10:42:41"/>
    <s v="Codes and Regulations"/>
    <n v="1238650"/>
    <n v="254740"/>
    <x v="2"/>
  </r>
  <r>
    <n v="3344"/>
    <s v="13ABC1097"/>
    <s v="Alcoholic Beverage Annual"/>
    <s v="HIGH SPIRIT LIQUOR"/>
    <s v="5214 GREENWOOD RD "/>
    <n v="5214"/>
    <s v=" "/>
    <s v="GREENWOOD"/>
    <s v="RD"/>
    <n v="-85.853402924199898"/>
    <n v="38.143743898499899"/>
    <d v="2018-09-30T00:00:00"/>
    <s v="LIQ"/>
    <s v="Liquor Store"/>
    <d v="2013-12-10T17:19:19"/>
    <n v="40258"/>
    <x v="5"/>
    <m/>
    <s v="C1"/>
    <s v="LP"/>
    <s v="Quota Retail Package"/>
    <s v="ACTIVE"/>
    <d v="2013-12-10T17:19:19"/>
    <s v="Codes and Regulations"/>
    <n v="1179311"/>
    <n v="238440"/>
    <x v="2"/>
  </r>
  <r>
    <n v="3345"/>
    <s v="13ABC1101"/>
    <s v="Alcoholic Beverage Annual"/>
    <s v="VINES WINE BAR AND SPIRIT SHOP"/>
    <s v="1985 DOUGLASS BLVD "/>
    <n v="1985"/>
    <s v=" "/>
    <s v="DOUGLASS"/>
    <s v="BLVD"/>
    <n v="-85.694526339199896"/>
    <n v="38.224519798400003"/>
    <d v="2019-01-31T00:00:00"/>
    <s v="LIQ"/>
    <s v="Liquor Store"/>
    <d v="2014-01-28T14:00:04"/>
    <n v="40205"/>
    <x v="9"/>
    <s v="DEER PARK"/>
    <s v="(C2)"/>
    <s v="LP"/>
    <s v="Quota Retail Package"/>
    <s v="ACTIVE"/>
    <d v="2014-01-28T14:00:04"/>
    <s v="Codes and Regulations"/>
    <n v="1225458"/>
    <n v="267096"/>
    <x v="3"/>
  </r>
  <r>
    <n v="3346"/>
    <n v="33433"/>
    <s v="Alcoholic Beverage Annual"/>
    <s v="LICKETY SPLIT FOOD MART"/>
    <s v="5440 NEW CUT RD "/>
    <n v="5440"/>
    <s v=" "/>
    <s v="NEW CUT"/>
    <s v="RD"/>
    <n v="-85.776312555299896"/>
    <n v="38.148131723200002"/>
    <d v="2019-02-28T00:00:00"/>
    <s v="GRO"/>
    <s v="Grocery / Food Mart"/>
    <d v="2011-10-06T15:57:15"/>
    <n v="40214"/>
    <x v="14"/>
    <s v="AUBURNDALE"/>
    <s v="C1"/>
    <s v="MBP"/>
    <s v="NQ Retail Malt Beverage Package"/>
    <s v="ACTIVE"/>
    <m/>
    <s v="Codes and Regulations"/>
    <n v="1201505"/>
    <n v="239661"/>
    <x v="7"/>
  </r>
  <r>
    <n v="3347"/>
    <s v="13ABC1046"/>
    <s v="Alcoholic Beverage Annual"/>
    <s v="KROGER #186 LIQUOR STORE"/>
    <s v="2221 HOLIDAY MANOR CTR "/>
    <n v="2221"/>
    <s v=" "/>
    <s v="HOLIDAY MANOR"/>
    <s v="CTR"/>
    <n v="-85.630628304699897"/>
    <n v="38.283671292999898"/>
    <d v="2018-07-31T00:00:00"/>
    <s v="GRO"/>
    <s v="Grocery / Food Mart"/>
    <d v="2013-08-01T09:42:25"/>
    <n v="40222"/>
    <x v="4"/>
    <m/>
    <s v="C1"/>
    <s v="MBP2"/>
    <s v="NQ Retail Malt Beverage Package (12 am till 2 am)"/>
    <s v="ACTIVE"/>
    <m/>
    <s v="Codes and Regulations"/>
    <n v="1244135"/>
    <n v="288353"/>
    <x v="2"/>
  </r>
  <r>
    <n v="3348"/>
    <s v="15ABC1048"/>
    <s v="Alcoholic Beverage Annual"/>
    <s v="THE YEARLING CLUB"/>
    <s v="4309 W BROADWAY "/>
    <n v="4309"/>
    <s v="W"/>
    <s v="BROADWAY"/>
    <s v=" "/>
    <n v="-85.825006602399895"/>
    <n v="38.250796375999897"/>
    <d v="2019-03-31T00:00:00"/>
    <s v="PRI"/>
    <s v="Private Club"/>
    <d v="2015-05-01T09:17:11"/>
    <n v="40211"/>
    <x v="8"/>
    <s v="SHAWNEE"/>
    <s v="R7"/>
    <s v="PC"/>
    <s v="NQ3 Retail Drink (Private Club)"/>
    <s v="ACTIVE"/>
    <m/>
    <s v="Codes and Regulations"/>
    <n v="1188143"/>
    <n v="277278"/>
    <x v="1"/>
  </r>
  <r>
    <n v="3349"/>
    <s v="15ABC1131"/>
    <s v="Alcoholic Beverage Annual"/>
    <s v="Jim Beam Brands Co."/>
    <s v="404 S 4TH ST "/>
    <n v="404"/>
    <s v="S"/>
    <s v="4TH"/>
    <s v="ST"/>
    <n v="-85.757429428600005"/>
    <n v="38.252731778799898"/>
    <d v="2018-11-30T00:00:00"/>
    <s v="MAN"/>
    <s v="Manufacturer"/>
    <d v="2015-09-14T11:48:08"/>
    <n v="40202"/>
    <x v="3"/>
    <s v="CENTRAL BUSINESS DISTRICT"/>
    <s v="(C3)"/>
    <s v="DIS"/>
    <s v="Distiller"/>
    <s v="ACTIVE"/>
    <m/>
    <s v="Codes and Regulations"/>
    <n v="1207558"/>
    <n v="277658"/>
    <x v="1"/>
  </r>
  <r>
    <n v="3350"/>
    <s v="15ABC1131"/>
    <s v="Alcoholic Beverage Annual"/>
    <s v="Jim Beam Brands Co."/>
    <s v="404 S 4TH ST "/>
    <n v="404"/>
    <s v="S"/>
    <s v="4TH"/>
    <s v="ST"/>
    <n v="-85.757429428600005"/>
    <n v="38.252731778799898"/>
    <d v="2018-11-30T00:00:00"/>
    <s v="MAN"/>
    <s v="Manufacturer"/>
    <d v="2015-09-14T11:48:08"/>
    <n v="40202"/>
    <x v="3"/>
    <s v="CENTRAL BUSINESS DISTRICT"/>
    <s v="(C3)"/>
    <s v="REC"/>
    <s v="Rectifier"/>
    <s v="ACTIVE"/>
    <m/>
    <s v="Codes and Regulations"/>
    <n v="1207558"/>
    <n v="277658"/>
    <x v="1"/>
  </r>
  <r>
    <n v="3351"/>
    <s v="15ABC1097"/>
    <s v="Alcoholic Beverage Annual"/>
    <s v="WALGREENS #12321"/>
    <s v="700 ALGONQUIN PKY "/>
    <n v="700"/>
    <s v=" "/>
    <s v="ALGONQUIN"/>
    <s v="PKY"/>
    <n v="-85.770335451999898"/>
    <n v="38.2112451255"/>
    <d v="2018-08-31T00:00:00"/>
    <s v="DRG"/>
    <s v="Drug Store"/>
    <d v="2015-07-29T18:24:47"/>
    <n v="40208"/>
    <x v="10"/>
    <s v="TAYLOR BERRY"/>
    <s v="C1"/>
    <s v="MBP"/>
    <s v="NQ Retail Malt Beverage Package"/>
    <s v="ACTIVE"/>
    <d v="2015-07-29T18:24:47"/>
    <s v="Codes and Regulations"/>
    <n v="1203603"/>
    <n v="262613"/>
    <x v="1"/>
  </r>
  <r>
    <n v="3352"/>
    <s v="15ABC1125"/>
    <s v="Alcoholic Beverage Annual"/>
    <s v="RED CASTLE PACKAGED LIQUORS"/>
    <s v="1200 S 1ST ST "/>
    <n v="1200"/>
    <s v="S"/>
    <s v="1ST"/>
    <s v="ST"/>
    <n v="-85.755765761500001"/>
    <n v="38.234476115699898"/>
    <d v="2018-10-31T00:00:00"/>
    <s v="LIQ"/>
    <s v="Liquor Store"/>
    <d v="2015-07-21T10:09:52"/>
    <n v="40203"/>
    <x v="10"/>
    <s v="OLD LOUISVILLE"/>
    <s v="TNZD"/>
    <s v="MBCO"/>
    <s v="NQ Retail Malt Beverage Combo (Package and Drink)"/>
    <s v="ACTIVE"/>
    <m/>
    <s v="Codes and Regulations"/>
    <n v="1207927"/>
    <n v="271003"/>
    <x v="1"/>
  </r>
  <r>
    <n v="3353"/>
    <s v="16ABC1106"/>
    <s v="Alcoholic Beverage Annual"/>
    <s v="BOTTLED LIQUOR"/>
    <s v="412 W OAK ST "/>
    <n v="412"/>
    <s v="W"/>
    <s v="OAK"/>
    <s v="ST"/>
    <n v="-85.761025787899896"/>
    <n v="38.234921737599898"/>
    <d v="2018-10-31T00:00:00"/>
    <s v="LIQ"/>
    <s v="Liquor Store"/>
    <d v="2016-08-23T08:49:27"/>
    <n v="40203"/>
    <x v="10"/>
    <s v="OLD LOUISVILLE"/>
    <s v="TNZD"/>
    <s v="MBP"/>
    <s v="NQ Retail Malt Beverage Package"/>
    <s v="ACTIVE"/>
    <m/>
    <s v="Codes and Regulations"/>
    <n v="1206419"/>
    <n v="271190"/>
    <x v="6"/>
  </r>
  <r>
    <n v="3354"/>
    <s v="ABC906253"/>
    <s v="Alcoholic Beverage Annual"/>
    <s v="CUVEE WINE TABLE"/>
    <s v="3598 SPRINGHURST BLVD "/>
    <n v="3598"/>
    <s v=" "/>
    <s v="SPRINGHURST"/>
    <s v="BLVD"/>
    <n v="-85.561179172400003"/>
    <n v="38.2989880421"/>
    <d v="2019-01-31T00:00:00"/>
    <s v="RST"/>
    <s v="Restaurant / Cafe"/>
    <d v="2017-04-04T13:19:29"/>
    <n v="40241"/>
    <x v="1"/>
    <m/>
    <s v="C2"/>
    <s v="SD"/>
    <s v="Sunday Drink"/>
    <s v="ACTIVE"/>
    <d v="2017-04-04T13:19:29"/>
    <s v="Codes and Regulations"/>
    <n v="1264147"/>
    <n v="293639"/>
    <x v="13"/>
  </r>
  <r>
    <n v="3355"/>
    <s v="ABC918522"/>
    <s v="Alcoholic Beverage Annual"/>
    <s v="BEVERAGE LIQUORS"/>
    <s v="4450 S 3RD ST "/>
    <n v="4450"/>
    <s v="S"/>
    <s v="3RD"/>
    <s v="ST"/>
    <n v="-85.765135750300004"/>
    <n v="38.189407522099899"/>
    <d v="2019-02-28T00:00:00"/>
    <s v="LIQ"/>
    <s v="Liquor Store"/>
    <d v="2017-07-24T10:09:54"/>
    <n v="40214"/>
    <x v="19"/>
    <s v="BEECHMONT"/>
    <s v="C1"/>
    <s v="MBP"/>
    <s v="NQ Retail Malt Beverage Package"/>
    <s v="ACTIVE"/>
    <d v="2017-07-24T10:09:54"/>
    <s v="Codes and Regulations"/>
    <n v="1204966"/>
    <n v="254637"/>
    <x v="13"/>
  </r>
  <r>
    <n v="3356"/>
    <s v="ABC921447"/>
    <s v="Alcoholic Beverage Annual"/>
    <s v="THE LIMBO"/>
    <s v="411 W CHESTNUT ST "/>
    <n v="411"/>
    <s v="W"/>
    <s v="CHESTNUT"/>
    <s v="ST"/>
    <n v="-85.758270120299898"/>
    <n v="38.249106697000002"/>
    <d v="2018-11-30T00:00:00"/>
    <s v="BAR"/>
    <s v="Bar"/>
    <d v="2017-12-22T08:12:50"/>
    <n v="40202"/>
    <x v="3"/>
    <s v="CENTRAL BUSINESS DISTRICT"/>
    <s v="(C3)"/>
    <s v="MBRD"/>
    <s v="NQ4 Retail Malt Beverage Drink"/>
    <s v="ACTIVE"/>
    <d v="2017-12-22T11:19:31"/>
    <s v="Codes and Regulations"/>
    <n v="1207295"/>
    <n v="276342"/>
    <x v="13"/>
  </r>
  <r>
    <n v="3357"/>
    <s v="ABC921447"/>
    <s v="Alcoholic Beverage Annual"/>
    <s v="THE LIMBO"/>
    <s v="411 W CHESTNUT ST "/>
    <n v="411"/>
    <s v="W"/>
    <s v="CHESTNUT"/>
    <s v="ST"/>
    <n v="-85.758270120299898"/>
    <n v="38.249106697000002"/>
    <d v="2018-11-30T00:00:00"/>
    <s v="BAR"/>
    <s v="Bar"/>
    <d v="2017-12-22T08:12:50"/>
    <n v="40202"/>
    <x v="3"/>
    <s v="CENTRAL BUSINESS DISTRICT"/>
    <s v="(C3)"/>
    <s v="LD2"/>
    <s v="Quota Retail Drink (12 AM - 2 AM)"/>
    <s v="ACTIVE"/>
    <d v="2017-12-22T11:19:31"/>
    <s v="Codes and Regulations"/>
    <n v="1207295"/>
    <n v="276342"/>
    <x v="13"/>
  </r>
  <r>
    <n v="3358"/>
    <s v="ABC921857"/>
    <s v="Alcoholic Beverage Annual"/>
    <s v="ENCORE ON 4TH"/>
    <s v="630 S 4TH ST "/>
    <n v="630"/>
    <s v="S"/>
    <s v="4TH"/>
    <s v="ST"/>
    <n v="-85.758246229500003"/>
    <n v="38.2479562746"/>
    <d v="2018-11-30T00:00:00"/>
    <s v="RST"/>
    <s v="Restaurant / Cafe"/>
    <d v="2017-12-06T14:26:21"/>
    <n v="40202"/>
    <x v="3"/>
    <s v="CENTRAL BUSINESS DISTRICT"/>
    <s v="(C3)"/>
    <s v="RLD"/>
    <s v="NQ2 Retail Drink (Restaurant)"/>
    <s v="ACTIVE"/>
    <d v="2017-12-06T14:26:21"/>
    <s v="Codes and Regulations"/>
    <n v="1207295"/>
    <n v="275923"/>
    <x v="13"/>
  </r>
  <r>
    <n v="3359"/>
    <s v="ABC921857"/>
    <s v="Alcoholic Beverage Annual"/>
    <s v="ENCORE ON 4TH"/>
    <s v="630 S 4TH ST "/>
    <n v="630"/>
    <s v="S"/>
    <s v="4TH"/>
    <s v="ST"/>
    <n v="-85.758246229500003"/>
    <n v="38.2479562746"/>
    <d v="2018-11-30T00:00:00"/>
    <s v="RST"/>
    <s v="Restaurant / Cafe"/>
    <d v="2017-12-06T14:26:21"/>
    <n v="40202"/>
    <x v="3"/>
    <s v="CENTRAL BUSINESS DISTRICT"/>
    <s v="(C3)"/>
    <s v="RLD2"/>
    <s v="NQ2 Restaurant Liquor Drink (12 am till 2 am)"/>
    <s v="ACTIVE"/>
    <d v="2017-12-06T14:26:21"/>
    <s v="Codes and Regulations"/>
    <n v="1207295"/>
    <n v="275923"/>
    <x v="13"/>
  </r>
  <r>
    <n v="3360"/>
    <s v="ABC922136"/>
    <s v="Alcoholic Beverage Annual"/>
    <s v="KHODIYAR FOOD MART"/>
    <s v="4903 POPLAR LEVEL RD "/>
    <n v="4903"/>
    <s v=" "/>
    <s v="POPLAR LEVEL"/>
    <s v="RD"/>
    <n v="-85.683928387899897"/>
    <n v="38.171222903599897"/>
    <d v="2019-02-28T00:00:00"/>
    <s v="GRO"/>
    <s v="Grocery / Food Mart"/>
    <d v="2017-12-15T14:17:22"/>
    <n v="40219"/>
    <x v="17"/>
    <m/>
    <s v="C2"/>
    <s v="MBP"/>
    <s v="NQ Retail Malt Beverage Package"/>
    <s v="ACTIVE"/>
    <d v="2017-12-15T14:17:00"/>
    <s v="Codes and Regulations"/>
    <n v="1228200"/>
    <n v="247642"/>
    <x v="13"/>
  </r>
  <r>
    <n v="3361"/>
    <s v="ABC922497"/>
    <s v="Alcoholic Beverage Annual"/>
    <s v="SUPERMERCADO GUANAJUANTO"/>
    <s v="6201 PRESTON HWY B"/>
    <n v="6201"/>
    <s v=" "/>
    <s v="PRESTON"/>
    <s v="HWY"/>
    <n v="-85.696171074600002"/>
    <n v="38.160932200200001"/>
    <d v="2019-02-28T00:00:00"/>
    <s v="GRO"/>
    <s v="Grocery / Food Mart"/>
    <d v="2017-12-22T08:10:55"/>
    <n v="40219"/>
    <x v="17"/>
    <m/>
    <s v="C2"/>
    <s v="MBP"/>
    <s v="NQ Retail Malt Beverage Package"/>
    <s v="ACTIVE"/>
    <d v="2017-12-22T08:10:55"/>
    <s v="Codes and Regulations"/>
    <n v="1224622"/>
    <n v="243950"/>
    <x v="13"/>
  </r>
  <r>
    <n v="3362"/>
    <s v="ABC922784"/>
    <s v="Alcoholic Beverage Annual"/>
    <s v="FALLS CITY BREWING CO"/>
    <s v="901 E LIBERTY ST "/>
    <n v="901"/>
    <s v="E"/>
    <s v="LIBERTY"/>
    <s v="ST"/>
    <n v="-85.7362472704"/>
    <n v="38.250361250799898"/>
    <d v="2018-10-31T00:00:00"/>
    <s v="MAN"/>
    <s v="Manufacturer"/>
    <d v="2018-03-15T14:43:22"/>
    <n v="40204"/>
    <x v="3"/>
    <s v="PHOENIX HILL"/>
    <s v="EZ1"/>
    <s v="MCBW"/>
    <s v="Microbrewery"/>
    <s v="ACTIVE"/>
    <m/>
    <s v="Codes and Regulations"/>
    <n v="1213626"/>
    <n v="276696"/>
    <x v="15"/>
  </r>
  <r>
    <n v="3363"/>
    <s v="ABC923013"/>
    <s v="Alcoholic Beverage Annual"/>
    <s v="WATERFRONT WINE &amp; SPIRITS"/>
    <s v="222 E WITHERSPOON ST 101"/>
    <n v="222"/>
    <s v="E"/>
    <s v="WITHERSPOON"/>
    <s v="ST"/>
    <n v="-85.749328877099899"/>
    <n v="38.2574774128"/>
    <d v="2018-11-30T00:00:00"/>
    <s v="LIQ"/>
    <s v="Liquor Store"/>
    <d v="2018-01-22T14:57:02"/>
    <n v="40202"/>
    <x v="3"/>
    <s v="CENTRAL BUSINESS DISTRICT"/>
    <s v="(C3)"/>
    <s v="LD"/>
    <s v="Quota Retail Drink"/>
    <s v="ACTIVE"/>
    <d v="2018-01-22T14:57:01"/>
    <s v="Codes and Regulations"/>
    <n v="1209912"/>
    <n v="279348"/>
    <x v="15"/>
  </r>
  <r>
    <n v="3364"/>
    <s v="ABC923013"/>
    <s v="Alcoholic Beverage Annual"/>
    <s v="WATERFRONT WINE &amp; SPIRITS"/>
    <s v="222 E WITHERSPOON ST 101"/>
    <n v="222"/>
    <s v="E"/>
    <s v="WITHERSPOON"/>
    <s v="ST"/>
    <n v="-85.749328877099899"/>
    <n v="38.2574774128"/>
    <d v="2018-11-30T00:00:00"/>
    <s v="LIQ"/>
    <s v="Liquor Store"/>
    <d v="2018-01-22T14:57:02"/>
    <n v="40202"/>
    <x v="3"/>
    <s v="CENTRAL BUSINESS DISTRICT"/>
    <s v="(C3)"/>
    <s v="LP"/>
    <s v="Quota Retail Package"/>
    <s v="ACTIVE"/>
    <d v="2018-01-22T14:57:01"/>
    <s v="Codes and Regulations"/>
    <n v="1209912"/>
    <n v="279348"/>
    <x v="15"/>
  </r>
  <r>
    <n v="3365"/>
    <s v="ABC924024"/>
    <s v="Alcoholic Beverage Annual"/>
    <s v="LIQUOR PLACE"/>
    <s v="6752 BARDSTOWN RD "/>
    <n v="6752"/>
    <s v=" "/>
    <s v="BARDSTOWN"/>
    <s v="RD"/>
    <n v="-85.588415678399898"/>
    <n v="38.148094041699899"/>
    <d v="2018-10-31T00:00:00"/>
    <s v="LIQ"/>
    <s v="Liquor Store"/>
    <d v="2018-03-27T07:51:40"/>
    <n v="40291"/>
    <x v="18"/>
    <m/>
    <s v="C2"/>
    <s v="MBRD2"/>
    <s v="NQ4 Retail Malt Beverage Drink (12 am till 2 am)"/>
    <s v="ACTIVE"/>
    <m/>
    <s v="Codes and Regulations"/>
    <n v="1255533"/>
    <n v="238807"/>
    <x v="15"/>
  </r>
  <r>
    <n v="3366"/>
    <n v="37208"/>
    <s v="Alcoholic Beverage Annual"/>
    <s v="HIGHWAY 31 DINER AND DIVE"/>
    <s v="8610 DIXIE HWY "/>
    <n v="8610"/>
    <s v=" "/>
    <s v="DIXIE"/>
    <s v="HWY"/>
    <n v="-85.851592088499899"/>
    <n v="38.126576013300003"/>
    <d v="2018-09-30T00:00:00"/>
    <s v="RST"/>
    <s v="Restaurant / Cafe"/>
    <d v="2013-06-24T16:30:40"/>
    <n v="40258"/>
    <x v="5"/>
    <m/>
    <s v="C1"/>
    <s v="RLD4"/>
    <s v="NQ2 Restaurant Liquor Drink (12 am till 4 am)"/>
    <s v="ACTIVE"/>
    <m/>
    <s v="Codes and Regulations"/>
    <n v="1179723"/>
    <n v="232180"/>
    <x v="2"/>
  </r>
  <r>
    <n v="3367"/>
    <n v="4022"/>
    <s v="Alcoholic Beverage Annual"/>
    <s v="THE NEW PORTLAND POST# 278"/>
    <s v="507 N 27TH ST "/>
    <n v="507"/>
    <s v="N"/>
    <s v="27TH"/>
    <s v="ST"/>
    <n v="-85.792800236700003"/>
    <n v="38.270404293600002"/>
    <d v="2019-03-31T00:00:00"/>
    <s v="PRI"/>
    <s v="Private Club"/>
    <d v="2004-03-26T16:19:00"/>
    <n v="40212"/>
    <x v="8"/>
    <s v="PORTLAND"/>
    <s v="CR"/>
    <s v="PC4"/>
    <s v="NQ3 Private Club  (12 am till 4 am)"/>
    <s v="ACTIVE"/>
    <m/>
    <s v="Codes and Regulations"/>
    <n v="1197510"/>
    <n v="284261"/>
    <x v="0"/>
  </r>
  <r>
    <n v="3368"/>
    <s v="16ABC1145"/>
    <s v="Alcoholic Beverage Annual"/>
    <s v="BOOK &amp; BOURBON SOUTHERN KITCHEN"/>
    <s v="600 TERMINAL DR "/>
    <n v="600"/>
    <s v=" "/>
    <s v="TERMINAL"/>
    <s v="DR"/>
    <n v="-85.741636358600005"/>
    <n v="38.186161950500001"/>
    <d v="2019-05-31T00:00:00"/>
    <s v="AIRPORT"/>
    <s v="Airport"/>
    <d v="2016-11-18T13:20:12"/>
    <n v="40209"/>
    <x v="19"/>
    <s v="REMAINDER OF CITY"/>
    <s v="EZ1"/>
    <s v="APD"/>
    <s v="NQ2 Retail Drink (Airport)"/>
    <s v="ACTIVE"/>
    <d v="2016-11-18T13:20:12"/>
    <s v="Codes and Regulations"/>
    <n v="1211700"/>
    <n v="253345"/>
    <x v="6"/>
  </r>
  <r>
    <n v="3369"/>
    <s v="13ABC1109"/>
    <s v="Alcoholic Beverage Annual"/>
    <s v="BRAZEIRO"/>
    <s v="450 S 4TH ST 120"/>
    <n v="450"/>
    <s v="S"/>
    <s v="4TH"/>
    <s v="ST"/>
    <n v="-85.757678214899897"/>
    <n v="38.251630018100002"/>
    <d v="2018-11-30T00:00:00"/>
    <s v="RST"/>
    <s v="Restaurant / Cafe"/>
    <d v="2014-01-14T09:41:03"/>
    <n v="40202"/>
    <x v="3"/>
    <s v="CENTRAL BUSINESS DISTRICT"/>
    <s v="(C3)"/>
    <s v="SD"/>
    <s v="Sunday Drink"/>
    <s v="ACTIVE"/>
    <m/>
    <s v="Codes and Regulations"/>
    <n v="1207480"/>
    <n v="277258"/>
    <x v="3"/>
  </r>
  <r>
    <n v="3370"/>
    <s v="13ABC1115"/>
    <s v="Alcoholic Beverage Annual"/>
    <s v="LIQUOR BARN"/>
    <s v="4901 OUTER LOOP 137"/>
    <n v="4901"/>
    <s v=" "/>
    <s v="OUTER"/>
    <s v="LOOP"/>
    <n v="-85.665208234999895"/>
    <n v="38.139744843700001"/>
    <d v="2018-08-31T00:00:00"/>
    <s v="LIQ"/>
    <s v="Liquor Store"/>
    <d v="2015-06-03T08:10:43"/>
    <n v="40219"/>
    <x v="0"/>
    <m/>
    <s v="C2"/>
    <s v="SD"/>
    <s v="Sunday Drink"/>
    <s v="ACTIVE"/>
    <d v="2015-06-03T08:10:43"/>
    <s v="Codes and Regulations"/>
    <n v="1233405"/>
    <n v="236097"/>
    <x v="1"/>
  </r>
  <r>
    <n v="3371"/>
    <s v="13ABC1116"/>
    <s v="Alcoholic Beverage Annual"/>
    <s v="T &amp; L MART"/>
    <s v="3320 W MARKET ST "/>
    <n v="3320"/>
    <s v="W"/>
    <s v="MARKET"/>
    <s v="ST"/>
    <n v="-85.8065475354"/>
    <n v="38.260686452000002"/>
    <d v="2019-03-31T00:00:00"/>
    <s v="GRO"/>
    <s v="Grocery / Food Mart"/>
    <d v="2014-01-09T08:52:26"/>
    <n v="40212"/>
    <x v="8"/>
    <s v="SHAWNEE"/>
    <s v="C1"/>
    <s v="MBA"/>
    <s v="Malt Beverage 12-2AM"/>
    <s v="DENIED"/>
    <d v="2014-01-09T08:52:26"/>
    <s v="Codes and Regulations"/>
    <n v="1193504"/>
    <n v="280789"/>
    <x v="3"/>
  </r>
  <r>
    <n v="3372"/>
    <s v="14ABC1002"/>
    <s v="Alcoholic Beverage Annual"/>
    <s v="ASPEN CREEK"/>
    <s v="8000 BARDSTOWN RD "/>
    <n v="8000"/>
    <s v=" "/>
    <s v="BARDSTOWN"/>
    <s v="RD"/>
    <n v="-85.578990528800006"/>
    <n v="38.130932973699899"/>
    <d v="2018-10-31T00:00:00"/>
    <s v="RST"/>
    <s v="Restaurant / Cafe"/>
    <d v="2014-01-27T08:36:16"/>
    <n v="40291"/>
    <x v="18"/>
    <m/>
    <s v="C2"/>
    <s v="MB"/>
    <s v="Malt Beverage"/>
    <s v="ACTIVE"/>
    <d v="2014-01-27T08:36:16"/>
    <s v="Codes and Regulations"/>
    <n v="1258153"/>
    <n v="232519"/>
    <x v="3"/>
  </r>
  <r>
    <n v="3373"/>
    <s v="14ABC1002"/>
    <s v="Alcoholic Beverage Annual"/>
    <s v="ASPEN CREEK"/>
    <s v="8000 BARDSTOWN RD "/>
    <n v="8000"/>
    <s v=" "/>
    <s v="BARDSTOWN"/>
    <s v="RD"/>
    <n v="-85.578990528800006"/>
    <n v="38.130932973699899"/>
    <d v="2018-10-31T00:00:00"/>
    <s v="RST"/>
    <s v="Restaurant / Cafe"/>
    <d v="2014-01-27T08:36:16"/>
    <n v="40291"/>
    <x v="18"/>
    <m/>
    <s v="C2"/>
    <s v="RLD"/>
    <s v="NQ2 Retail Drink (Restaurant)"/>
    <s v="ACTIVE"/>
    <d v="2014-01-27T08:36:16"/>
    <s v="Codes and Regulations"/>
    <n v="1258153"/>
    <n v="232519"/>
    <x v="3"/>
  </r>
  <r>
    <n v="3374"/>
    <s v="14ABC1002"/>
    <s v="Alcoholic Beverage Annual"/>
    <s v="ASPEN CREEK"/>
    <s v="8000 BARDSTOWN RD "/>
    <n v="8000"/>
    <s v=" "/>
    <s v="BARDSTOWN"/>
    <s v="RD"/>
    <n v="-85.578990528800006"/>
    <n v="38.130932973699899"/>
    <d v="2018-10-31T00:00:00"/>
    <s v="RST"/>
    <s v="Restaurant / Cafe"/>
    <d v="2014-01-27T08:36:16"/>
    <n v="40291"/>
    <x v="18"/>
    <m/>
    <s v="C2"/>
    <s v="SD"/>
    <s v="Sunday Drink"/>
    <s v="ACTIVE"/>
    <d v="2014-01-27T08:36:16"/>
    <s v="Codes and Regulations"/>
    <n v="1258153"/>
    <n v="232519"/>
    <x v="3"/>
  </r>
  <r>
    <n v="3375"/>
    <s v="14ABC1003"/>
    <s v="Alcoholic Beverage Annual"/>
    <s v="THE JOY LUCK"/>
    <s v="1285 BARDSTOWN RD "/>
    <n v="1285"/>
    <s v=" "/>
    <s v="BARDSTOWN"/>
    <s v="RD"/>
    <n v="-85.715745219200002"/>
    <n v="38.2358889056"/>
    <d v="2018-10-31T00:00:00"/>
    <s v="RST"/>
    <s v="Restaurant / Cafe"/>
    <d v="2014-01-23T07:42:35"/>
    <n v="40204"/>
    <x v="9"/>
    <s v="CHEROKEE TRIANGLE"/>
    <s v="(C2)"/>
    <s v="SD"/>
    <s v="Sunday Drink"/>
    <s v="ACTIVE"/>
    <d v="2014-01-23T07:42:35"/>
    <s v="Codes and Regulations"/>
    <n v="1219429"/>
    <n v="271332"/>
    <x v="3"/>
  </r>
  <r>
    <n v="3376"/>
    <s v="16ABC1145"/>
    <s v="Alcoholic Beverage Annual"/>
    <s v="BOOK &amp; BOURBON SOUTHERN KITCHEN"/>
    <s v="600 TERMINAL DR "/>
    <n v="600"/>
    <s v=" "/>
    <s v="TERMINAL"/>
    <s v="DR"/>
    <n v="-85.741636358600005"/>
    <n v="38.186161950500001"/>
    <d v="2019-05-31T00:00:00"/>
    <s v="AIRPORT"/>
    <s v="Airport"/>
    <d v="2016-11-18T13:20:12"/>
    <n v="40209"/>
    <x v="19"/>
    <s v="REMAINDER OF CITY"/>
    <s v="EZ1"/>
    <s v="SD"/>
    <s v="Sunday Drink"/>
    <s v="ACTIVE"/>
    <d v="2016-11-18T13:20:12"/>
    <s v="Codes and Regulations"/>
    <n v="1211700"/>
    <n v="253345"/>
    <x v="6"/>
  </r>
  <r>
    <n v="3377"/>
    <n v="22441"/>
    <s v="Alcoholic Beverage Annual"/>
    <s v="FINE STOP FOOD MART"/>
    <s v="4114 HAZELWOOD AVE "/>
    <n v="4114"/>
    <s v=" "/>
    <s v="HAZELWOOD"/>
    <s v="AVE"/>
    <n v="-85.7881053605999"/>
    <n v="38.1833011161999"/>
    <d v="2019-02-28T00:00:00"/>
    <s v="GRO"/>
    <s v="Grocery / Food Mart"/>
    <d v="2008-09-08T16:35:56"/>
    <n v="40215"/>
    <x v="2"/>
    <s v="HAZELWOOD"/>
    <s v="C1"/>
    <s v="MBP"/>
    <s v="NQ Retail Malt Beverage Package"/>
    <s v="ACTIVE"/>
    <m/>
    <s v="Codes and Regulations"/>
    <n v="1198328"/>
    <n v="252523"/>
    <x v="5"/>
  </r>
  <r>
    <n v="3378"/>
    <s v="16ABC1159"/>
    <s v="Alcoholic Beverage Annual"/>
    <s v="CASH SAVER 1171"/>
    <s v="3044 WILSON AVE "/>
    <n v="3044"/>
    <s v=" "/>
    <s v="WILSON"/>
    <s v="AVE"/>
    <n v="-85.806909225499894"/>
    <n v="38.225568904900001"/>
    <d v="2019-03-31T00:00:00"/>
    <s v="GRO"/>
    <s v="Grocery / Food Mart"/>
    <d v="2016-10-28T10:21:39"/>
    <n v="40211"/>
    <x v="25"/>
    <s v="PARK DUVALLE"/>
    <s v="C1"/>
    <s v="MBP"/>
    <s v="NQ Retail Malt Beverage Package"/>
    <s v="ACTIVE"/>
    <m/>
    <s v="Codes and Regulations"/>
    <n v="1193184"/>
    <n v="268004"/>
    <x v="6"/>
  </r>
  <r>
    <n v="3379"/>
    <s v="ABC921703"/>
    <s v="Alcoholic Beverage Annual"/>
    <s v="TARGET STORE T-1071"/>
    <s v="4101 TOWNE CENTER DR "/>
    <n v="4101"/>
    <s v=" "/>
    <s v="TOWNE CENTER"/>
    <s v="DR"/>
    <n v="-85.557702417800002"/>
    <n v="38.297313325200001"/>
    <d v="2018-08-31T00:00:00"/>
    <s v="RET"/>
    <s v="Retail"/>
    <d v="2017-12-06T13:51:11"/>
    <n v="40241"/>
    <x v="1"/>
    <m/>
    <s v="C2"/>
    <s v="MBP"/>
    <s v="NQ Retail Malt Beverage Package"/>
    <s v="ACTIVE"/>
    <m/>
    <s v="Codes and Regulations"/>
    <n v="1265136"/>
    <n v="293015"/>
    <x v="13"/>
  </r>
  <r>
    <n v="3380"/>
    <s v="ABC921855"/>
    <s v="Alcoholic Beverage Annual"/>
    <s v="LYNNVIEW LIQUORS"/>
    <s v="1239 GILMORE LN "/>
    <n v="1239"/>
    <s v=" "/>
    <s v="GILMORE"/>
    <s v="LN"/>
    <n v="-85.709353195700004"/>
    <n v="38.177177591300001"/>
    <d v="2019-02-28T00:00:00"/>
    <s v="LIQ"/>
    <s v="Liquor Store"/>
    <d v="2017-12-07T13:32:04"/>
    <n v="40213"/>
    <x v="19"/>
    <m/>
    <s v="C1"/>
    <s v="MBP2"/>
    <s v="NQ Retail Malt Beverage Package (12 am till 2 am)"/>
    <s v="ACTIVE"/>
    <d v="2017-12-07T13:32:04"/>
    <s v="Codes and Regulations"/>
    <n v="1220926"/>
    <n v="249925"/>
    <x v="13"/>
  </r>
  <r>
    <n v="3381"/>
    <s v="ABC923105"/>
    <s v="Alcoholic Beverage Annual"/>
    <s v="RITE AID  PHARMACY #4638"/>
    <s v="5601 BARDSTOWN RD "/>
    <n v="5601"/>
    <s v=" "/>
    <s v="BARDSTOWN"/>
    <s v="RD"/>
    <n v="-85.5983013395999"/>
    <n v="38.165087022400002"/>
    <d v="2018-08-31T00:00:00"/>
    <s v="DRG"/>
    <s v="Drug Store"/>
    <d v="2018-01-17T09:52:08"/>
    <n v="40291"/>
    <x v="18"/>
    <m/>
    <s v="C1"/>
    <s v="MBP"/>
    <s v="NQ Retail Malt Beverage Package"/>
    <s v="ACTIVE"/>
    <m/>
    <s v="Codes and Regulations"/>
    <n v="1252781"/>
    <n v="245036"/>
    <x v="15"/>
  </r>
  <r>
    <n v="3382"/>
    <s v="ABC923127"/>
    <s v="Alcoholic Beverage Annual"/>
    <s v="RITE AID PHARMACY #4639"/>
    <s v="4149 TAYLOR BLVD "/>
    <n v="4149"/>
    <s v=" "/>
    <s v="TAYLOR"/>
    <s v="BLVD"/>
    <n v="-85.782801792000001"/>
    <n v="38.180127405299899"/>
    <d v="2018-08-31T00:00:00"/>
    <s v="DRG"/>
    <s v="Drug Store"/>
    <d v="2018-01-16T13:55:11"/>
    <n v="40215"/>
    <x v="19"/>
    <s v="BEECHMONT"/>
    <s v="C2"/>
    <s v="LP"/>
    <s v="Quota Retail Package"/>
    <s v="ACTIVE"/>
    <d v="2018-01-16T13:55:11"/>
    <s v="Codes and Regulations"/>
    <n v="1199833"/>
    <n v="251342"/>
    <x v="15"/>
  </r>
  <r>
    <n v="3383"/>
    <s v="ABC923722"/>
    <s v="Alcoholic Beverage Annual"/>
    <s v="QUAIL CHASE GOLF CLUB"/>
    <s v="7204 COOPER CHAPEL RD "/>
    <n v="7204"/>
    <s v=" "/>
    <s v="COOPER CHAPEL"/>
    <s v="RD"/>
    <n v="-85.628048231700006"/>
    <n v="38.104072736299898"/>
    <d v="2019-01-31T00:00:00"/>
    <s v="GLF"/>
    <s v="Golf Course"/>
    <d v="2018-04-24T10:30:38"/>
    <n v="40229"/>
    <x v="24"/>
    <m/>
    <s v="R4"/>
    <s v="MBRD"/>
    <s v="NQ4 Retail Malt Beverage Drink"/>
    <s v="ACTIVE"/>
    <m/>
    <s v="Codes and Regulations"/>
    <n v="1243897"/>
    <n v="222946"/>
    <x v="15"/>
  </r>
  <r>
    <n v="3384"/>
    <s v="ABC924024"/>
    <s v="Alcoholic Beverage Annual"/>
    <s v="LIQUOR PLACE"/>
    <s v="6752 BARDSTOWN RD "/>
    <n v="6752"/>
    <s v=" "/>
    <s v="BARDSTOWN"/>
    <s v="RD"/>
    <n v="-85.588415678399898"/>
    <n v="38.148094041699899"/>
    <d v="2018-10-31T00:00:00"/>
    <s v="LIQ"/>
    <s v="Liquor Store"/>
    <d v="2018-03-27T07:51:40"/>
    <n v="40291"/>
    <x v="18"/>
    <m/>
    <s v="C2"/>
    <s v="LP"/>
    <s v="Quota Retail Package"/>
    <s v="ACTIVE"/>
    <m/>
    <s v="Codes and Regulations"/>
    <n v="1255533"/>
    <n v="238807"/>
    <x v="15"/>
  </r>
  <r>
    <n v="3385"/>
    <s v="ABC924116"/>
    <s v="Alcoholic Beverage Annual"/>
    <s v="PARKWAY LIQUORS"/>
    <s v="2038 NORTHWESTERN PKY "/>
    <n v="2038"/>
    <s v=" "/>
    <s v="NORTHWESTERN"/>
    <s v="PKY"/>
    <n v="-85.781308696099899"/>
    <n v="38.269300395899897"/>
    <d v="2018-10-31T00:00:00"/>
    <s v="LIQ"/>
    <s v="Liquor Store"/>
    <d v="2018-04-02T09:01:49"/>
    <n v="40203"/>
    <x v="8"/>
    <s v="PORTLAND"/>
    <s v="EZ1"/>
    <s v="LP"/>
    <s v="Quota Retail Package"/>
    <s v="ACTIVE"/>
    <d v="2018-04-02T09:01:48"/>
    <s v="Codes and Regulations"/>
    <n v="1200802"/>
    <n v="283804"/>
    <x v="15"/>
  </r>
  <r>
    <n v="3386"/>
    <s v="ABC925238"/>
    <s v="Alcoholic Beverage Annual"/>
    <s v="MI TIERRA MEXICAN GRILL"/>
    <s v="2610 CHAMBERLAIN LN "/>
    <n v="2610"/>
    <s v=" "/>
    <s v="CHAMBERLAIN"/>
    <s v="LN"/>
    <n v="-85.514499959000005"/>
    <n v="38.289047436399898"/>
    <d v="2019-02-28T00:00:00"/>
    <s v="RST"/>
    <s v="Restaurant / Cafe"/>
    <d v="2018-05-14T16:35:47"/>
    <n v="40245"/>
    <x v="1"/>
    <m/>
    <s v="CM"/>
    <s v="RLD"/>
    <s v="NQ2 Retail Drink (Restaurant)"/>
    <s v="ACTIVE"/>
    <d v="2018-05-14T16:35:47"/>
    <s v="Codes and Regulations"/>
    <n v="1277492"/>
    <n v="289832"/>
    <x v="15"/>
  </r>
  <r>
    <n v="3387"/>
    <s v="ABC923998"/>
    <s v="Alcoholic Beverage Annual"/>
    <s v="MUSSEL &amp; BURGER BAR"/>
    <s v="626 W MAIN ST "/>
    <n v="626"/>
    <s v="W"/>
    <s v="MAIN"/>
    <s v="ST"/>
    <n v="-85.7611181235999"/>
    <n v="38.256935498200001"/>
    <d v="2018-11-30T00:00:00"/>
    <s v="RST"/>
    <s v="Restaurant / Cafe"/>
    <d v="2018-04-19T09:30:47"/>
    <n v="40202"/>
    <x v="3"/>
    <s v="CENTRAL BUSINESS DISTRICT"/>
    <s v="(C3)"/>
    <s v="SBL"/>
    <s v="Supplemental Bar"/>
    <s v="ACTIVE"/>
    <m/>
    <s v="Codes and Regulations"/>
    <n v="1206524"/>
    <n v="279206"/>
    <x v="15"/>
  </r>
  <r>
    <n v="3388"/>
    <s v="13ABC1077"/>
    <s v="Alcoholic Beverage Annual"/>
    <s v="CHILL BAR &amp; PACKAGE IN THE HIGHLANDS"/>
    <s v="1117 BARDSTOWN RD "/>
    <n v="1117"/>
    <s v=" "/>
    <s v="BARDSTOWN"/>
    <s v="RD"/>
    <n v="-85.719988274000002"/>
    <n v="38.2382248989"/>
    <d v="2018-10-31T00:00:00"/>
    <s v="BAR"/>
    <s v="Bar"/>
    <d v="2013-10-16T15:08:34"/>
    <n v="40204"/>
    <x v="9"/>
    <s v="CHEROKEE TRIANGLE"/>
    <s v="(C2)"/>
    <s v="LD4"/>
    <s v="Quota Retail Drink (12 AM - 4 AM)"/>
    <s v="ACTIVE"/>
    <d v="2013-10-16T15:08:34"/>
    <s v="Codes and Regulations"/>
    <n v="1218224"/>
    <n v="272202"/>
    <x v="2"/>
  </r>
  <r>
    <n v="3389"/>
    <s v="14ABC1018"/>
    <s v="Alcoholic Beverage Annual"/>
    <s v="GYPSY'S SPORTS GRILLE"/>
    <s v="7207 FEGENBUSH LN "/>
    <n v="7207"/>
    <s v=" "/>
    <s v="FEGENBUSH"/>
    <s v="LN"/>
    <n v="-85.626783589300004"/>
    <n v="38.1454338644999"/>
    <d v="2019-01-31T00:00:00"/>
    <s v="BAR"/>
    <s v="Bar"/>
    <d v="2014-02-18T10:13:10"/>
    <n v="40228"/>
    <x v="24"/>
    <m/>
    <s v="PD"/>
    <s v="SD"/>
    <s v="Sunday Drink"/>
    <s v="ACTIVE"/>
    <m/>
    <s v="Codes and Regulations"/>
    <n v="1244486"/>
    <n v="238001"/>
    <x v="3"/>
  </r>
  <r>
    <n v="3390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LD"/>
    <s v="Quota Retail Drink"/>
    <s v="ACTIVE"/>
    <d v="2014-12-03T09:19:42"/>
    <s v="Codes and Regulations"/>
    <n v="1212570"/>
    <n v="266596"/>
    <x v="3"/>
  </r>
  <r>
    <n v="3391"/>
    <s v="14ABC1146"/>
    <s v="Alcoholic Beverage Annual"/>
    <s v="MONNIK BEER CO."/>
    <s v="1036 E BURNETT AVE "/>
    <n v="1036"/>
    <s v="E"/>
    <s v="BURNETT"/>
    <s v="AVE"/>
    <n v="-85.739355337000006"/>
    <n v="38.222583331899898"/>
    <d v="2019-01-31T00:00:00"/>
    <s v="BAR"/>
    <s v="Bar"/>
    <d v="2014-12-03T09:19:43"/>
    <n v="40217"/>
    <x v="22"/>
    <s v="SCHNITZELBURG"/>
    <s v="C2"/>
    <s v="MBRD2"/>
    <s v="NQ4 Retail Malt Beverage Drink (12 am till 2 am)"/>
    <s v="ACTIVE"/>
    <d v="2014-12-03T09:19:42"/>
    <s v="Codes and Regulations"/>
    <n v="1212570"/>
    <n v="266596"/>
    <x v="3"/>
  </r>
  <r>
    <n v="3392"/>
    <s v="16ABC1116"/>
    <s v="Alcoholic Beverage Annual"/>
    <s v="GOODY GOODY LIQUORS"/>
    <s v="1805 W OAK ST "/>
    <n v="1805"/>
    <s v="W"/>
    <s v="OAK"/>
    <s v="ST"/>
    <n v="-85.7871276021"/>
    <n v="38.237437287200002"/>
    <d v="2019-03-31T00:00:00"/>
    <s v="LIQ"/>
    <s v="Liquor Store"/>
    <d v="2016-08-01T13:17:27"/>
    <n v="40210"/>
    <x v="10"/>
    <s v="CALIFORNIA"/>
    <s v="C1"/>
    <s v="MBP"/>
    <s v="NQ Retail Malt Beverage Package"/>
    <s v="ACTIVE"/>
    <m/>
    <s v="Codes and Regulations"/>
    <n v="1198938"/>
    <n v="272230"/>
    <x v="6"/>
  </r>
  <r>
    <n v="3393"/>
    <s v="15ABC1133"/>
    <s v="Alcoholic Beverage Annual"/>
    <s v="HAPPY ENDINGS"/>
    <s v="723 S 4TH ST "/>
    <n v="723"/>
    <s v="S"/>
    <s v="4TH"/>
    <s v="ST"/>
    <n v="-85.758083392299895"/>
    <n v="38.245481147200003"/>
    <d v="2018-11-30T00:00:00"/>
    <s v="CAT"/>
    <s v="Catering"/>
    <d v="2015-08-10T13:38:17"/>
    <n v="40202"/>
    <x v="3"/>
    <s v="CENTRAL BUSINESS DISTRICT"/>
    <s v="PD"/>
    <s v="LD4"/>
    <s v="Quota Retail Drink (12 AM - 4 AM)"/>
    <s v="INACTIVE"/>
    <m/>
    <s v="Codes and Regulations"/>
    <n v="1207327"/>
    <n v="275021"/>
    <x v="1"/>
  </r>
  <r>
    <n v="3394"/>
    <n v="23016"/>
    <s v="Alcoholic Beverage Annual"/>
    <s v="WILTSHIRE ON MARKET"/>
    <s v="636 E MARKET ST "/>
    <n v="636"/>
    <s v="E"/>
    <s v="MARKET"/>
    <s v="ST"/>
    <n v="-85.740436605699898"/>
    <n v="38.2532299951"/>
    <d v="2018-11-30T00:00:00"/>
    <s v="RST"/>
    <s v="Restaurant / Cafe"/>
    <d v="2009-04-06T12:56:00"/>
    <n v="40202"/>
    <x v="3"/>
    <s v="PHOENIX HILL"/>
    <s v="C2"/>
    <s v="LD"/>
    <s v="Quota Retail Drink"/>
    <s v="ACTIVE"/>
    <m/>
    <s v="Codes and Regulations"/>
    <n v="1212440"/>
    <n v="277760"/>
    <x v="12"/>
  </r>
  <r>
    <n v="3395"/>
    <n v="23016"/>
    <s v="Alcoholic Beverage Annual"/>
    <s v="WILTSHIRE ON MARKET"/>
    <s v="636 E MARKET ST "/>
    <n v="636"/>
    <s v="E"/>
    <s v="MARKET"/>
    <s v="ST"/>
    <n v="-85.740436605699898"/>
    <n v="38.2532299951"/>
    <d v="2018-11-30T00:00:00"/>
    <s v="RST"/>
    <s v="Restaurant / Cafe"/>
    <d v="2009-04-06T12:56:00"/>
    <n v="40202"/>
    <x v="3"/>
    <s v="PHOENIX HILL"/>
    <s v="C2"/>
    <s v="MBRD"/>
    <s v="NQ4 Retail Malt Beverage Drink"/>
    <s v="ACTIVE"/>
    <m/>
    <s v="Codes and Regulations"/>
    <n v="1212440"/>
    <n v="277760"/>
    <x v="12"/>
  </r>
  <r>
    <n v="3396"/>
    <s v="ABC900043"/>
    <s v="Alcoholic Beverage Annual"/>
    <s v="LA RIVIERA MAYA MEXICAN RESTAURANT"/>
    <s v="8104 NATIONAL TPKE 102"/>
    <n v="8104"/>
    <s v=" "/>
    <s v="NATIONAL"/>
    <s v="TPKE"/>
    <n v="-85.751636329999897"/>
    <n v="38.132240076999899"/>
    <d v="2019-02-28T00:00:00"/>
    <s v="RST"/>
    <s v="Restaurant / Cafe"/>
    <d v="2017-03-17T16:02:25"/>
    <n v="40214"/>
    <x v="16"/>
    <m/>
    <s v="C2"/>
    <s v="MBRD"/>
    <s v="NQ4 Retail Malt Beverage Drink"/>
    <s v="ACTIVE"/>
    <d v="2017-03-17T16:02:25"/>
    <s v="Codes and Regulations"/>
    <n v="1208506"/>
    <n v="233758"/>
    <x v="13"/>
  </r>
  <r>
    <n v="3397"/>
    <n v="24233"/>
    <s v="Alcoholic Beverage Annual"/>
    <s v="HAPPY'S FOOD MART"/>
    <s v="1201 CECIL AVE "/>
    <n v="1201"/>
    <s v=" "/>
    <s v="CECIL"/>
    <s v="AVE"/>
    <n v="-85.821537419500004"/>
    <n v="38.239835510299898"/>
    <d v="2019-03-31T00:00:00"/>
    <s v="GRO"/>
    <s v="Grocery / Food Mart"/>
    <d v="2009-10-22T14:46:00"/>
    <n v="40211"/>
    <x v="23"/>
    <s v="CHICKASAW"/>
    <s v="C1"/>
    <s v="MBP"/>
    <s v="NQ Retail Malt Beverage Package"/>
    <s v="ACTIVE"/>
    <m/>
    <s v="Codes and Regulations"/>
    <n v="1189071"/>
    <n v="273270"/>
    <x v="12"/>
  </r>
  <r>
    <n v="3398"/>
    <n v="26047"/>
    <s v="Alcoholic Beverage Annual"/>
    <s v="SHORTY'S FOOD MART # 3"/>
    <s v="2133 DIXIE HWY "/>
    <n v="2133"/>
    <s v=" "/>
    <s v="DIXIE"/>
    <s v="HWY"/>
    <n v="-85.793463605699898"/>
    <n v="38.219672400999897"/>
    <d v="2019-03-31T00:00:00"/>
    <s v="GRO"/>
    <s v="Grocery / Food Mart"/>
    <d v="2009-12-11T15:08:25"/>
    <n v="40210"/>
    <x v="25"/>
    <m/>
    <s v="C1"/>
    <s v="MBP2"/>
    <s v="NQ Retail Malt Beverage Package (12 am till 2 am)"/>
    <s v="ACTIVE"/>
    <m/>
    <s v="Codes and Regulations"/>
    <n v="1197010"/>
    <n v="265792"/>
    <x v="12"/>
  </r>
  <r>
    <n v="3399"/>
    <n v="3837"/>
    <s v="Alcoholic Beverage Annual"/>
    <s v="SOUTH PARK COUNTRY CLUB"/>
    <s v="915 SOUTH PARK RD "/>
    <n v="915"/>
    <s v=" "/>
    <s v="SOUTH PARK"/>
    <s v="RD"/>
    <n v="-85.732450529100007"/>
    <n v="38.108034457899898"/>
    <d v="2019-03-31T00:00:00"/>
    <s v="CLB"/>
    <s v="Country Club"/>
    <d v="2004-03-18T14:43:00"/>
    <n v="40118"/>
    <x v="16"/>
    <m/>
    <s v="R4"/>
    <s v="SBPC"/>
    <s v="NQ3 Supplemental Bar -(Private Club)"/>
    <s v="ACTIVE"/>
    <m/>
    <s v="Codes and Regulations"/>
    <n v="1213882"/>
    <n v="224855"/>
    <x v="0"/>
  </r>
  <r>
    <n v="3400"/>
    <s v="ABC916065"/>
    <s v="Alcoholic Beverage Annual"/>
    <s v="WHISKEY DRY BY ED LEE"/>
    <s v="412 S 4TH ST 140"/>
    <n v="412"/>
    <s v="S"/>
    <s v="4TH"/>
    <s v="ST"/>
    <n v="-85.757556097299897"/>
    <n v="38.252458252899899"/>
    <d v="2018-11-30T00:00:00"/>
    <s v="BAR"/>
    <s v="Bar"/>
    <d v="2018-01-29T15:07:01"/>
    <n v="40202"/>
    <x v="3"/>
    <s v="CENTRAL BUSINESS DISTRICT"/>
    <s v="(C3)"/>
    <s v="LD"/>
    <s v="Quota Retail Drink"/>
    <s v="ACTIVE"/>
    <d v="2018-01-29T15:07:01"/>
    <s v="Codes and Regulations"/>
    <n v="1207520"/>
    <n v="277559"/>
    <x v="15"/>
  </r>
  <r>
    <n v="3401"/>
    <n v="30896"/>
    <s v="Alcoholic Beverage Annual"/>
    <s v="LIQUOR PALACE 6"/>
    <s v="3439 TAYLOR BLVD "/>
    <n v="3439"/>
    <s v=" "/>
    <s v="TAYLOR"/>
    <s v="BLVD"/>
    <n v="-85.782340843699899"/>
    <n v="38.1980400011999"/>
    <d v="2019-02-28T00:00:00"/>
    <s v="LIQ"/>
    <s v="Liquor Store"/>
    <d v="2011-04-07T13:46:19"/>
    <n v="40215"/>
    <x v="2"/>
    <s v="WYANDOTTE/OAKDALE"/>
    <s v="C2"/>
    <s v="LP2"/>
    <s v="Quota Retail Package (12 AM - 2 AM)"/>
    <s v="ACTIVE"/>
    <m/>
    <s v="Codes and Regulations"/>
    <n v="1200074"/>
    <n v="257862"/>
    <x v="7"/>
  </r>
  <r>
    <n v="3402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MBP2"/>
    <s v="NQ Retail Malt Beverage Package (12 am till 2 am)"/>
    <s v="ACTIVE"/>
    <m/>
    <s v="Codes and Regulations"/>
    <n v="1210609"/>
    <n v="278297"/>
    <x v="8"/>
  </r>
  <r>
    <n v="3403"/>
    <n v="18626"/>
    <s v="Alcoholic Beverage Annual"/>
    <s v="TOBACCA JACKS&quot;&quot;"/>
    <s v="5435 NEW CUT RD "/>
    <n v="5435"/>
    <s v=" "/>
    <s v="NEW CUT"/>
    <s v="RD"/>
    <n v="-85.775354044300002"/>
    <n v="38.147699345699898"/>
    <d v="2019-02-28T00:00:00"/>
    <s v="LIQ"/>
    <s v="Liquor Store"/>
    <d v="2007-05-16T14:29:00"/>
    <n v="40214"/>
    <x v="14"/>
    <s v="REMAINDER OF CITY"/>
    <s v="C1"/>
    <s v="MBP"/>
    <s v="NQ Retail Malt Beverage Package"/>
    <s v="ACTIVE"/>
    <m/>
    <s v="Codes and Regulations"/>
    <n v="1201778"/>
    <n v="239499"/>
    <x v="8"/>
  </r>
  <r>
    <n v="3404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MBRD"/>
    <s v="NQ4 Retail Malt Beverage Drink"/>
    <s v="ACTIVE"/>
    <m/>
    <s v="Codes and Regulations"/>
    <n v="1208916"/>
    <n v="266476"/>
    <x v="2"/>
  </r>
  <r>
    <n v="3405"/>
    <n v="36806"/>
    <s v="Alcoholic Beverage Annual"/>
    <s v="LIQUOR PALACE 7"/>
    <s v="344 E LEE ST "/>
    <n v="344"/>
    <s v="E"/>
    <s v="LEE"/>
    <s v="ST"/>
    <n v="-85.752066033800006"/>
    <n v="38.222090918699898"/>
    <d v="2019-05-31T00:00:00"/>
    <s v="LIQ"/>
    <s v="Liquor Store"/>
    <d v="2013-06-24T07:53:04"/>
    <n v="40208"/>
    <x v="10"/>
    <s v="OLD LOUISVILLE"/>
    <s v="EZ1"/>
    <s v="MBRD2"/>
    <s v="NQ4 Retail Malt Beverage Drink (12 am till 2 am)"/>
    <s v="ACTIVE"/>
    <m/>
    <s v="Codes and Regulations"/>
    <n v="1208916"/>
    <n v="266476"/>
    <x v="2"/>
  </r>
  <r>
    <n v="3406"/>
    <n v="3518"/>
    <s v="Alcoholic Beverage Annual"/>
    <s v="COX'S SMOKERS OUTLET"/>
    <s v="2928 HIKES LN "/>
    <n v="2928"/>
    <s v=" "/>
    <s v="HIKES"/>
    <s v="LN"/>
    <n v="-85.640915551099894"/>
    <n v="38.210664707600003"/>
    <d v="2018-07-31T00:00:00"/>
    <s v="GRO"/>
    <s v="Grocery / Food Mart"/>
    <d v="2004-03-04T12:40:00"/>
    <n v="40218"/>
    <x v="15"/>
    <s v="KLONDIKE"/>
    <s v="C1"/>
    <s v="MBP"/>
    <s v="NQ Retail Malt Beverage Package"/>
    <s v="ACTIVE"/>
    <m/>
    <s v="Codes and Regulations"/>
    <n v="1240781"/>
    <n v="261814"/>
    <x v="0"/>
  </r>
  <r>
    <n v="3407"/>
    <n v="35862"/>
    <s v="Alcoholic Beverage Annual"/>
    <s v="DOLLAR GENERAL STORE #7924"/>
    <s v="2817 DEL RIO PL "/>
    <n v="2817"/>
    <s v=" "/>
    <s v="DEL RIO"/>
    <s v="PL"/>
    <n v="-85.654428127399896"/>
    <n v="38.2146471289999"/>
    <d v="2018-07-31T00:00:00"/>
    <s v="GRO"/>
    <s v="Grocery / Food Mart"/>
    <d v="2012-09-06T10:59:00"/>
    <n v="40220"/>
    <x v="15"/>
    <s v="BON AIR"/>
    <s v="C1"/>
    <s v="MBP"/>
    <s v="NQ Retail Malt Beverage Package"/>
    <s v="ACTIVE"/>
    <m/>
    <s v="Codes and Regulations"/>
    <n v="1236921"/>
    <n v="263323"/>
    <x v="10"/>
  </r>
  <r>
    <n v="3408"/>
    <n v="5642"/>
    <s v="Alcoholic Beverage Annual"/>
    <s v="WAL-MART SUPER CENTER #589"/>
    <s v="11901 STANDIFORD PLAZA DR "/>
    <n v="11901"/>
    <s v=" "/>
    <s v="STANDIFORD PLAZA"/>
    <s v="DR"/>
    <n v="-85.6644880355"/>
    <n v="38.088761894100003"/>
    <d v="2018-08-31T00:00:00"/>
    <s v="GRO"/>
    <s v="Grocery / Food Mart"/>
    <d v="2004-08-03T09:13:00"/>
    <n v="40229"/>
    <x v="16"/>
    <m/>
    <s v="C2"/>
    <s v="MBP"/>
    <s v="NQ Retail Malt Beverage Package"/>
    <s v="ACTIVE"/>
    <m/>
    <s v="Codes and Regulations"/>
    <n v="1233327"/>
    <n v="217530"/>
    <x v="0"/>
  </r>
  <r>
    <n v="3409"/>
    <n v="5645"/>
    <s v="Alcoholic Beverage Annual"/>
    <s v="MEIJER STORE #166"/>
    <s v="9500 PRESTON HWY "/>
    <n v="9500"/>
    <s v=" "/>
    <s v="PRESTON"/>
    <s v="HWY"/>
    <n v="-85.679632639199895"/>
    <n v="38.112517189499897"/>
    <d v="2018-08-31T00:00:00"/>
    <s v="GRO"/>
    <s v="Grocery / Food Mart"/>
    <d v="2004-08-03T09:16:00"/>
    <n v="40229"/>
    <x v="0"/>
    <m/>
    <s v="C1"/>
    <s v="MBP"/>
    <s v="NQ Retail Malt Beverage Package"/>
    <s v="ACTIVE"/>
    <m/>
    <s v="Codes and Regulations"/>
    <n v="1229103"/>
    <n v="226247"/>
    <x v="0"/>
  </r>
  <r>
    <n v="3410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LP"/>
    <s v="Quota Retail Package"/>
    <s v="ACTIVE"/>
    <d v="2014-10-27T09:01:37"/>
    <s v="Codes and Regulations"/>
    <n v="1207522"/>
    <n v="276220"/>
    <x v="3"/>
  </r>
  <r>
    <n v="3411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RLD"/>
    <s v="NQ2 Retail Drink (Restaurant)"/>
    <s v="ACTIVE"/>
    <d v="2014-10-27T09:01:37"/>
    <s v="Codes and Regulations"/>
    <n v="1207522"/>
    <n v="276220"/>
    <x v="3"/>
  </r>
  <r>
    <n v="3412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CATE"/>
    <s v="Caterer"/>
    <s v="ACTIVE"/>
    <d v="2014-10-27T09:01:37"/>
    <s v="Codes and Regulations"/>
    <n v="1207522"/>
    <n v="276220"/>
    <x v="3"/>
  </r>
  <r>
    <n v="3413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LP2"/>
    <s v="Quota Retail Package (12 AM - 2 AM)"/>
    <s v="ACTIVE"/>
    <d v="2014-10-27T09:01:37"/>
    <s v="Codes and Regulations"/>
    <n v="1207522"/>
    <n v="276220"/>
    <x v="3"/>
  </r>
  <r>
    <n v="3414"/>
    <s v="ABC921855"/>
    <s v="Alcoholic Beverage Annual"/>
    <s v="LYNNVIEW LIQUORS"/>
    <s v="1239 GILMORE LN "/>
    <n v="1239"/>
    <s v=" "/>
    <s v="GILMORE"/>
    <s v="LN"/>
    <n v="-85.709353195700004"/>
    <n v="38.177177591300001"/>
    <d v="2019-02-28T00:00:00"/>
    <s v="LIQ"/>
    <s v="Liquor Store"/>
    <d v="2017-12-07T13:32:04"/>
    <n v="40213"/>
    <x v="19"/>
    <m/>
    <s v="C1"/>
    <s v="MBRD2"/>
    <s v="NQ4 Retail Malt Beverage Drink (12 am till 2 am)"/>
    <s v="ACTIVE"/>
    <d v="2017-12-07T13:32:04"/>
    <s v="Codes and Regulations"/>
    <n v="1220926"/>
    <n v="249925"/>
    <x v="13"/>
  </r>
  <r>
    <n v="3415"/>
    <s v="16ABC1043"/>
    <s v="Alcoholic Beverage Annual"/>
    <s v="PCS DISTILLING COMPANY"/>
    <s v="436 BAXTER AVE "/>
    <n v="436"/>
    <s v=" "/>
    <s v="BAXTER"/>
    <s v="AVE"/>
    <n v="-85.730532041100005"/>
    <n v="38.2479621174"/>
    <d v="2018-10-31T00:00:00"/>
    <s v="MAN"/>
    <s v="Manufacturer"/>
    <d v="2016-07-19T09:02:49"/>
    <n v="40204"/>
    <x v="3"/>
    <s v="PHOENIX HILL"/>
    <s v="C2"/>
    <s v="RLD"/>
    <s v="NQ2 Retail Drink (Restaurant)"/>
    <s v="ACTIVE"/>
    <m/>
    <s v="Codes and Regulations"/>
    <n v="1215253"/>
    <n v="275796"/>
    <x v="6"/>
  </r>
  <r>
    <n v="3416"/>
    <s v="ABC925508"/>
    <s v="Alcoholic Beverage Annual"/>
    <s v="WICK'S PIZZA"/>
    <s v="3348 HIKES LN 103"/>
    <n v="3348"/>
    <s v=" "/>
    <s v="HIKES"/>
    <s v="LN"/>
    <n v="-85.626713518900004"/>
    <n v="38.2183442669999"/>
    <d v="2019-01-31T00:00:00"/>
    <s v="RST"/>
    <s v="Restaurant / Cafe"/>
    <d v="2018-06-20T08:39:54"/>
    <n v="40220"/>
    <x v="11"/>
    <s v="HIKES POINT"/>
    <s v="C2"/>
    <s v="RLD"/>
    <s v="NQ2 Retail Drink (Restaurant)"/>
    <s v="ACTIVE"/>
    <d v="2018-06-20T08:39:54"/>
    <s v="Codes and Regulations"/>
    <n v="1244903"/>
    <n v="264549"/>
    <x v="15"/>
  </r>
  <r>
    <n v="3417"/>
    <s v="16ABC1002"/>
    <s v="Alcoholic Beverage Annual"/>
    <s v="BOURBON ACADEMY TASTING ROOM"/>
    <s v="600 TERMINAL DR "/>
    <n v="600"/>
    <s v=" "/>
    <s v="TERMINAL"/>
    <s v="DR"/>
    <n v="-85.741636358600005"/>
    <n v="38.186161950500001"/>
    <d v="2019-05-31T00:00:00"/>
    <s v="AIRPORT"/>
    <s v="Airport"/>
    <d v="2016-02-09T11:32:03"/>
    <n v="40209"/>
    <x v="19"/>
    <s v="REMAINDER OF CITY"/>
    <s v="EZ1"/>
    <s v="SD"/>
    <s v="Sunday Drink"/>
    <s v="ACTIVE"/>
    <m/>
    <s v="Codes and Regulations"/>
    <n v="1211700"/>
    <n v="253345"/>
    <x v="6"/>
  </r>
  <r>
    <n v="3418"/>
    <s v="ABC918237"/>
    <s v="Alcoholic Beverage Annual"/>
    <s v="VILLAGE C &amp; C"/>
    <s v="225 E BRECKINRIDGE ST "/>
    <n v="225"/>
    <s v="E"/>
    <s v="BRECKINRIDGE"/>
    <s v="ST"/>
    <n v="-85.751159632599894"/>
    <n v="38.241406852799898"/>
    <d v="2018-10-31T00:00:00"/>
    <s v="CCC"/>
    <s v="Convention Center Complex"/>
    <d v="2017-07-20T09:29:50"/>
    <n v="40203"/>
    <x v="3"/>
    <s v="OLD LOUISVILLE"/>
    <s v="C2"/>
    <s v="ESL"/>
    <s v="Extended Hours Supplement"/>
    <s v="ACTIVE"/>
    <m/>
    <s v="Codes and Regulations"/>
    <n v="1209291"/>
    <n v="273505"/>
    <x v="13"/>
  </r>
  <r>
    <n v="3419"/>
    <n v="36821"/>
    <s v="Alcoholic Beverage Annual"/>
    <s v="SAVE A LOT #386"/>
    <s v="4443 CANE RUN RD 165"/>
    <n v="4443"/>
    <s v=" "/>
    <s v="CANE RUN"/>
    <s v="RD"/>
    <n v="-85.839961512100004"/>
    <n v="38.195591134099899"/>
    <d v="2019-03-31T00:00:00"/>
    <s v="GRO"/>
    <s v="Grocery / Food Mart"/>
    <d v="2013-03-20T13:26:00"/>
    <n v="40216"/>
    <x v="23"/>
    <m/>
    <s v="C1"/>
    <s v="MBP"/>
    <s v="NQ Retail Malt Beverage Package"/>
    <s v="ACTIVE"/>
    <m/>
    <s v="Codes and Regulations"/>
    <n v="1183502"/>
    <n v="257251"/>
    <x v="2"/>
  </r>
  <r>
    <n v="3420"/>
    <s v="ABC916791"/>
    <s v="Alcoholic Beverage Annual"/>
    <s v="LUPO"/>
    <s v="1540 FRANKFORT AVE "/>
    <n v="1540"/>
    <s v=" "/>
    <s v="FRANKFORT"/>
    <s v="AVE"/>
    <n v="-85.722187880199897"/>
    <n v="38.259475962400003"/>
    <d v="2018-09-30T00:00:00"/>
    <s v="RST"/>
    <s v="Restaurant / Cafe"/>
    <d v="2017-06-22T11:41:47"/>
    <n v="40206"/>
    <x v="7"/>
    <s v="BUTCHERTOWN"/>
    <s v="M3"/>
    <s v="SD"/>
    <s v="Sunday Drink"/>
    <s v="ACTIVE"/>
    <m/>
    <s v="Codes and Regulations"/>
    <n v="1217716"/>
    <n v="279950"/>
    <x v="13"/>
  </r>
  <r>
    <n v="3421"/>
    <n v="6875"/>
    <s v="Alcoholic Beverage Annual"/>
    <s v="AERO CLUB OF LOUISVILLE"/>
    <s v="3333 ROGER E SCHUPP ST "/>
    <n v="3333"/>
    <s v=" "/>
    <s v="ROGER E SCHUPP"/>
    <s v="ST"/>
    <n v="-85.6584637270999"/>
    <n v="38.225125209700003"/>
    <d v="2019-01-31T00:00:00"/>
    <s v="PRI"/>
    <s v="Private Club"/>
    <d v="2004-11-05T08:30:00"/>
    <n v="40205"/>
    <x v="7"/>
    <s v="BOWMAN"/>
    <s v="R1"/>
    <s v="PC4"/>
    <s v="NQ3 Private Club  (12 am till 4 am)"/>
    <s v="ACTIVE"/>
    <m/>
    <s v="Codes and Regulations"/>
    <n v="1235820"/>
    <n v="267156"/>
    <x v="0"/>
  </r>
  <r>
    <n v="3422"/>
    <s v="13ABC1081"/>
    <s v="Alcoholic Beverage Annual"/>
    <s v="THE GOAT"/>
    <s v="700 LANDIS RIDGE DR "/>
    <n v="700"/>
    <s v=" "/>
    <s v="LANDIS RIDGE"/>
    <s v="DR"/>
    <n v="-85.501474966800004"/>
    <n v="38.233048688700002"/>
    <d v="2019-02-28T00:00:00"/>
    <s v="BAR"/>
    <s v="Bar"/>
    <d v="2015-04-10T09:02:43"/>
    <n v="40245"/>
    <x v="13"/>
    <m/>
    <s v="C1"/>
    <s v="LD4"/>
    <s v="Quota Retail Drink (12 AM - 4 AM)"/>
    <s v="ACTIVE"/>
    <d v="2015-04-10T09:02:43"/>
    <s v="Codes and Regulations"/>
    <n v="1280953"/>
    <n v="269390"/>
    <x v="1"/>
  </r>
  <r>
    <n v="3423"/>
    <s v="ABC921855"/>
    <s v="Alcoholic Beverage Annual"/>
    <s v="LYNNVIEW LIQUORS"/>
    <s v="1239 GILMORE LN "/>
    <n v="1239"/>
    <s v=" "/>
    <s v="GILMORE"/>
    <s v="LN"/>
    <n v="-85.709353195700004"/>
    <n v="38.177177591300001"/>
    <d v="2019-02-28T00:00:00"/>
    <s v="LIQ"/>
    <s v="Liquor Store"/>
    <d v="2017-12-07T13:32:04"/>
    <n v="40213"/>
    <x v="19"/>
    <m/>
    <s v="C1"/>
    <s v="LP"/>
    <s v="Quota Retail Package"/>
    <s v="ACTIVE"/>
    <d v="2017-12-07T13:32:03"/>
    <s v="Codes and Regulations"/>
    <n v="1220926"/>
    <n v="249925"/>
    <x v="13"/>
  </r>
  <r>
    <n v="3424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SD"/>
    <s v="Sunday Drink"/>
    <s v="ACTIVE"/>
    <m/>
    <s v="Codes and Regulations"/>
    <n v="1215204"/>
    <n v="278997"/>
    <x v="2"/>
  </r>
  <r>
    <n v="3425"/>
    <s v="ABC921855"/>
    <s v="Alcoholic Beverage Annual"/>
    <s v="LYNNVIEW LIQUORS"/>
    <s v="1239 GILMORE LN "/>
    <n v="1239"/>
    <s v=" "/>
    <s v="GILMORE"/>
    <s v="LN"/>
    <n v="-85.709353195700004"/>
    <n v="38.177177591300001"/>
    <d v="2019-02-28T00:00:00"/>
    <s v="LIQ"/>
    <s v="Liquor Store"/>
    <d v="2017-12-07T13:32:04"/>
    <n v="40213"/>
    <x v="19"/>
    <m/>
    <s v="C1"/>
    <s v="MBCO"/>
    <s v="NQ Retail Malt Beverage Combo (Package and Drink)"/>
    <s v="ACTIVE"/>
    <d v="2017-12-07T13:32:04"/>
    <s v="Codes and Regulations"/>
    <n v="1220926"/>
    <n v="249925"/>
    <x v="13"/>
  </r>
  <r>
    <n v="3426"/>
    <s v="13ABC1113"/>
    <s v="Alcoholic Beverage Annual"/>
    <s v="RACEWAY LIQUOR"/>
    <s v="3122 TAYLOR BLVD "/>
    <n v="3122"/>
    <s v=" "/>
    <s v="TAYLOR"/>
    <s v="BLVD"/>
    <n v="-85.777176355999899"/>
    <n v="38.2058305637999"/>
    <d v="2019-02-28T00:00:00"/>
    <s v="LIQ"/>
    <s v="Liquor Store"/>
    <d v="2014-01-15T09:07:43"/>
    <n v="40215"/>
    <x v="10"/>
    <s v="TAYLOR BERRY"/>
    <s v="C1"/>
    <s v="LP"/>
    <s v="Quota Retail Package"/>
    <s v="ACTIVE"/>
    <m/>
    <s v="Codes and Regulations"/>
    <n v="1201605"/>
    <n v="260674"/>
    <x v="3"/>
  </r>
  <r>
    <n v="3427"/>
    <s v="14ABC1012"/>
    <s v="Alcoholic Beverage Annual"/>
    <s v="LIQUOR WORLD #3"/>
    <s v="2207 GOLDSMITH LN "/>
    <n v="2207"/>
    <s v=" "/>
    <s v="GOLDSMITH"/>
    <s v="LN"/>
    <n v="-85.668268195500005"/>
    <n v="38.2094704687999"/>
    <d v="2019-01-31T00:00:00"/>
    <s v="LIQ"/>
    <s v="Liquor Store"/>
    <d v="2014-02-03T11:07:22"/>
    <n v="40218"/>
    <x v="15"/>
    <s v="BON AIR"/>
    <s v="C2"/>
    <s v="LP"/>
    <s v="Quota Retail Package"/>
    <s v="ACTIVE"/>
    <d v="2014-02-03T11:07:22"/>
    <s v="Codes and Regulations"/>
    <n v="1232916"/>
    <n v="261499"/>
    <x v="3"/>
  </r>
  <r>
    <n v="3428"/>
    <s v="ABC921855"/>
    <s v="Alcoholic Beverage Annual"/>
    <s v="LYNNVIEW LIQUORS"/>
    <s v="1239 GILMORE LN "/>
    <n v="1239"/>
    <s v=" "/>
    <s v="GILMORE"/>
    <s v="LN"/>
    <n v="-85.709353195700004"/>
    <n v="38.177177591300001"/>
    <d v="2019-02-28T00:00:00"/>
    <s v="LIQ"/>
    <s v="Liquor Store"/>
    <d v="2017-12-07T13:32:04"/>
    <n v="40213"/>
    <x v="19"/>
    <m/>
    <s v="C1"/>
    <s v="LP2"/>
    <s v="Quota Retail Package (12 AM - 2 AM)"/>
    <s v="ACTIVE"/>
    <d v="2017-12-07T13:32:04"/>
    <s v="Codes and Regulations"/>
    <n v="1220926"/>
    <n v="249925"/>
    <x v="13"/>
  </r>
  <r>
    <n v="3429"/>
    <s v="14ABC1126"/>
    <s v="Alcoholic Beverage Annual"/>
    <s v="ANOOSH BISTRO"/>
    <s v="4864 BROWNSBORO RD "/>
    <n v="4864"/>
    <s v=" "/>
    <s v="BROWNSBORO"/>
    <s v="RD"/>
    <n v="-85.636737728499895"/>
    <n v="38.278647351799897"/>
    <d v="2019-05-31T00:00:00"/>
    <s v="BAR"/>
    <s v="Bar"/>
    <d v="2014-09-18T17:08:40"/>
    <n v="40207"/>
    <x v="4"/>
    <m/>
    <s v="C1"/>
    <s v="LD"/>
    <s v="Quota Retail Drink"/>
    <s v="ACTIVE"/>
    <d v="2014-09-18T17:08:40"/>
    <s v="Codes and Regulations"/>
    <n v="1242354"/>
    <n v="286550"/>
    <x v="3"/>
  </r>
  <r>
    <n v="3430"/>
    <s v="14ABC1011"/>
    <s v="Alcoholic Beverage Annual"/>
    <s v="GREAT FLOOD BREWING COMPANY"/>
    <s v="2120 BARDSTOWN RD "/>
    <n v="2120"/>
    <s v=" "/>
    <s v="BARDSTOWN"/>
    <s v="RD"/>
    <n v="-85.694564857200007"/>
    <n v="38.224706073699899"/>
    <d v="2019-01-31T00:00:00"/>
    <s v="RST"/>
    <s v="Restaurant / Cafe"/>
    <d v="2014-02-10T10:56:40"/>
    <n v="40205"/>
    <x v="9"/>
    <s v="DEER PARK"/>
    <s v="(C2)"/>
    <s v="MBRD"/>
    <s v="NQ4 Retail Malt Beverage Drink"/>
    <s v="ACTIVE"/>
    <d v="2014-02-10T10:56:40"/>
    <s v="Codes and Regulations"/>
    <n v="1225448"/>
    <n v="267164"/>
    <x v="3"/>
  </r>
  <r>
    <n v="3431"/>
    <n v="34213"/>
    <s v="Alcoholic Beverage Annual"/>
    <s v="PURRSWAYTIONS"/>
    <s v="2235 S PRESTON ST "/>
    <n v="2235"/>
    <s v="S"/>
    <s v="PRESTON"/>
    <s v="ST"/>
    <n v="-85.743907128100005"/>
    <n v="38.215722401599898"/>
    <d v="2019-01-31T00:00:00"/>
    <s v="BAR"/>
    <s v="Bar"/>
    <d v="2012-02-29T10:42:26"/>
    <n v="40217"/>
    <x v="2"/>
    <s v="SAINT JOSEPH"/>
    <s v="C1"/>
    <s v="MBRD4"/>
    <s v="NQ4 Retail Malt Beverage Drink (12 am till 4 am)"/>
    <s v="ACTIVE"/>
    <m/>
    <s v="Codes and Regulations"/>
    <n v="1211222"/>
    <n v="264119"/>
    <x v="10"/>
  </r>
  <r>
    <n v="3432"/>
    <n v="22270"/>
    <s v="Alcoholic Beverage Annual"/>
    <s v="JERRY GREEN AT BRECKENRIDGE INN"/>
    <s v="2800 BRECKENRIDGE LN "/>
    <n v="2800"/>
    <s v=" "/>
    <s v="BRECKENRIDGE"/>
    <s v="LN"/>
    <n v="-85.636512608199894"/>
    <n v="38.225632385799898"/>
    <d v="2019-01-31T00:00:00"/>
    <s v="HOT"/>
    <s v="Hotels"/>
    <d v="2008-09-08T08:39:00"/>
    <n v="40220"/>
    <x v="15"/>
    <s v="REMAINDER OF CITY"/>
    <s v="C2"/>
    <s v="MBRD4"/>
    <s v="NQ4 Retail Malt Beverage Drink (12 am till 4 am)"/>
    <s v="ACTIVE"/>
    <m/>
    <s v="Codes and Regulations"/>
    <n v="1242128"/>
    <n v="267245"/>
    <x v="5"/>
  </r>
  <r>
    <n v="3433"/>
    <s v="ABC923093"/>
    <s v="Alcoholic Beverage Annual"/>
    <s v="RITE AID PHARMACY #4647"/>
    <s v="7700 SHEPHERDSVILLE RD "/>
    <n v="7700"/>
    <s v=" "/>
    <s v="SHEPHERDSVILLE"/>
    <s v="RD"/>
    <n v="-85.658049101000003"/>
    <n v="38.138524243299898"/>
    <d v="2018-08-31T00:00:00"/>
    <s v="DRG"/>
    <s v="Drug Store"/>
    <d v="2018-01-17T09:43:02"/>
    <n v="40219"/>
    <x v="0"/>
    <m/>
    <s v="C1"/>
    <s v="LP"/>
    <s v="Quota Retail Package"/>
    <s v="ACTIVE"/>
    <m/>
    <s v="Codes and Regulations"/>
    <n v="1235457"/>
    <n v="235621"/>
    <x v="15"/>
  </r>
  <r>
    <n v="3434"/>
    <n v="17519"/>
    <s v="Alcoholic Beverage Annual"/>
    <s v="GREENWOOD LIQUOR"/>
    <s v="4116 GREENWOOD AVE "/>
    <n v="4116"/>
    <s v=" "/>
    <s v="GREENWOOD"/>
    <s v="AVE"/>
    <n v="-85.820833895500002"/>
    <n v="38.2440167695"/>
    <d v="2019-03-31T00:00:00"/>
    <s v="LIQ"/>
    <s v="Liquor Store"/>
    <d v="2006-12-07T10:04:00"/>
    <n v="40211"/>
    <x v="23"/>
    <s v="CHICKASAW"/>
    <s v="C1"/>
    <s v="MBP2"/>
    <s v="NQ Retail Malt Beverage Package (12 am till 2 am)"/>
    <s v="ACTIVE"/>
    <m/>
    <s v="Codes and Regulations"/>
    <n v="1189299"/>
    <n v="274789"/>
    <x v="14"/>
  </r>
  <r>
    <n v="3435"/>
    <n v="3308"/>
    <s v="Alcoholic Beverage Annual"/>
    <s v="HAZELWOOD LIQUORS"/>
    <s v="4338 TAYLOR BLVD "/>
    <n v="4338"/>
    <s v=" "/>
    <s v="TAYLOR"/>
    <s v="BLVD"/>
    <n v="-85.783136791499899"/>
    <n v="38.176544438199898"/>
    <d v="2019-02-28T00:00:00"/>
    <s v="LIQ"/>
    <s v="Liquor Store"/>
    <d v="2004-02-16T09:29:00"/>
    <n v="40215"/>
    <x v="2"/>
    <s v="IROQUOIS"/>
    <s v="C2"/>
    <s v="MBP2"/>
    <s v="NQ Retail Malt Beverage Package (12 am till 2 am)"/>
    <s v="ACTIVE"/>
    <m/>
    <s v="Codes and Regulations"/>
    <n v="1199715"/>
    <n v="250039"/>
    <x v="0"/>
  </r>
  <r>
    <n v="3436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CCC"/>
    <s v="NQ1 Retail Drink (Convention Center or Convention Hotel Complex)"/>
    <s v="ACTIVE"/>
    <d v="2018-02-02T12:49:59"/>
    <s v="Codes and Regulations"/>
    <n v="1208454"/>
    <n v="277340"/>
    <x v="15"/>
  </r>
  <r>
    <n v="3437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LP"/>
    <s v="Quota Retail Package"/>
    <s v="ACTIVE"/>
    <d v="2018-02-02T12:49:59"/>
    <s v="Codes and Regulations"/>
    <n v="1208454"/>
    <n v="277340"/>
    <x v="15"/>
  </r>
  <r>
    <n v="3438"/>
    <n v="3302"/>
    <s v="Alcoholic Beverage Annual"/>
    <s v="IROQUOIS PARK GOLF COURSE"/>
    <s v="1501 RUNDILL RD "/>
    <n v="1501"/>
    <s v=" "/>
    <s v="RUNDILL"/>
    <s v="RD"/>
    <n v="-85.7884883629999"/>
    <n v="38.169338820999897"/>
    <d v="2019-02-28T00:00:00"/>
    <s v="GLF"/>
    <s v="Golf Course"/>
    <d v="2004-02-13T14:45:00"/>
    <n v="40214"/>
    <x v="2"/>
    <s v="IROQUOIS PARK"/>
    <s v="R5"/>
    <s v="MBRD"/>
    <s v="NQ4 Retail Malt Beverage Drink"/>
    <s v="ACTIVE"/>
    <m/>
    <s v="Codes and Regulations"/>
    <n v="1198133"/>
    <n v="247441"/>
    <x v="0"/>
  </r>
  <r>
    <n v="3439"/>
    <s v="ABC923108"/>
    <s v="Alcoholic Beverage Annual"/>
    <s v="RITE AID PHARMACY #7870"/>
    <s v="8014 BARDSTOWN RD "/>
    <n v="8014"/>
    <s v=" "/>
    <s v="BARDSTOWN"/>
    <s v="RD"/>
    <n v="-85.578531458699899"/>
    <n v="38.1305454815"/>
    <d v="2018-08-31T00:00:00"/>
    <s v="DRG"/>
    <s v="Drug Store"/>
    <d v="2018-01-17T12:25:16"/>
    <n v="40291"/>
    <x v="18"/>
    <m/>
    <s v="C2"/>
    <s v="LP"/>
    <s v="Quota Retail Package"/>
    <s v="ACTIVE"/>
    <m/>
    <s v="Codes and Regulations"/>
    <n v="1258283"/>
    <n v="232376"/>
    <x v="15"/>
  </r>
  <r>
    <n v="3440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SD"/>
    <s v="Sunday Drink"/>
    <s v="ACTIVE"/>
    <m/>
    <s v="Codes and Regulations"/>
    <n v="1198407"/>
    <n v="280620"/>
    <x v="15"/>
  </r>
  <r>
    <n v="3441"/>
    <s v="ABC923108"/>
    <s v="Alcoholic Beverage Annual"/>
    <s v="RITE AID PHARMACY #7870"/>
    <s v="8014 BARDSTOWN RD "/>
    <n v="8014"/>
    <s v=" "/>
    <s v="BARDSTOWN"/>
    <s v="RD"/>
    <n v="-85.578531458699899"/>
    <n v="38.1305454815"/>
    <d v="2018-08-31T00:00:00"/>
    <s v="DRG"/>
    <s v="Drug Store"/>
    <d v="2018-01-17T12:25:16"/>
    <n v="40291"/>
    <x v="18"/>
    <m/>
    <s v="C2"/>
    <s v="MBP"/>
    <s v="NQ Retail Malt Beverage Package"/>
    <s v="ACTIVE"/>
    <m/>
    <s v="Codes and Regulations"/>
    <n v="1258283"/>
    <n v="232376"/>
    <x v="15"/>
  </r>
  <r>
    <n v="3442"/>
    <s v="14ABC1126"/>
    <s v="Alcoholic Beverage Annual"/>
    <s v="ANOOSH BISTRO"/>
    <s v="4864 BROWNSBORO RD "/>
    <n v="4864"/>
    <s v=" "/>
    <s v="BROWNSBORO"/>
    <s v="RD"/>
    <n v="-85.636737728499895"/>
    <n v="38.278647351799897"/>
    <d v="2019-05-31T00:00:00"/>
    <s v="BAR"/>
    <s v="Bar"/>
    <d v="2014-09-18T17:08:40"/>
    <n v="40207"/>
    <x v="4"/>
    <m/>
    <s v="C1"/>
    <s v="MBRD2"/>
    <s v="NQ4 Retail Malt Beverage Drink (12 am till 2 am)"/>
    <s v="ACTIVE"/>
    <d v="2014-09-18T17:08:40"/>
    <s v="Codes and Regulations"/>
    <n v="1242354"/>
    <n v="286550"/>
    <x v="3"/>
  </r>
  <r>
    <n v="3443"/>
    <n v="5847"/>
    <s v="Alcoholic Beverage Annual"/>
    <s v="BREWSKEE'S"/>
    <s v="5507 VALLEY STATION RD "/>
    <n v="5507"/>
    <s v=" "/>
    <s v="VALLEY STATION"/>
    <s v="RD"/>
    <n v="-85.865577219200006"/>
    <n v="38.107690654700001"/>
    <d v="2018-09-30T12:15:00"/>
    <s v="BAR"/>
    <s v="Bar"/>
    <d v="2004-08-24T08:49:00"/>
    <n v="40272"/>
    <x v="14"/>
    <m/>
    <s v="C2"/>
    <s v="MBRD4"/>
    <s v="NQ4 Retail Malt Beverage Drink (12 am till 4 am)"/>
    <s v="ACTIVE"/>
    <m/>
    <s v="Codes and Regulations"/>
    <n v="1175580"/>
    <n v="225374"/>
    <x v="0"/>
  </r>
  <r>
    <n v="3444"/>
    <n v="5901"/>
    <s v="Alcoholic Beverage Annual"/>
    <s v="ST PAUL CATHOLIC CHURCH"/>
    <s v="6901 DIXIE HWY "/>
    <n v="6901"/>
    <s v=" "/>
    <s v="DIXIE"/>
    <s v="HWY"/>
    <n v="-85.836539400700005"/>
    <n v="38.1501018481"/>
    <d v="2018-09-30T00:00:00"/>
    <s v="CHR"/>
    <s v="Church / School"/>
    <d v="2004-08-25T13:14:00"/>
    <n v="40258"/>
    <x v="12"/>
    <m/>
    <s v="C1"/>
    <s v="MBRD"/>
    <s v="NQ4 Retail Malt Beverage Drink"/>
    <s v="ACTIVE"/>
    <m/>
    <s v="Codes and Regulations"/>
    <n v="1184200"/>
    <n v="240671"/>
    <x v="0"/>
  </r>
  <r>
    <n v="3445"/>
    <n v="5902"/>
    <s v="Alcoholic Beverage Annual"/>
    <s v="ST ANDREW ACADEMY"/>
    <s v="7718 COLUMBINE DR "/>
    <n v="7718"/>
    <s v=" "/>
    <s v="COLUMBINE"/>
    <s v="DR"/>
    <n v="-85.865101542999895"/>
    <n v="38.141854941600002"/>
    <d v="2018-09-30T00:00:00"/>
    <s v="CHR"/>
    <s v="Church / School"/>
    <d v="2004-08-25T13:18:00"/>
    <n v="40258"/>
    <x v="5"/>
    <m/>
    <s v="R4"/>
    <s v="MBRD"/>
    <s v="NQ4 Retail Malt Beverage Drink"/>
    <s v="ACTIVE"/>
    <m/>
    <s v="Codes and Regulations"/>
    <n v="1175935"/>
    <n v="237811"/>
    <x v="0"/>
  </r>
  <r>
    <n v="3446"/>
    <s v="ABC923125"/>
    <s v="Alcoholic Beverage Annual"/>
    <s v="RITE AID PHARMACY #4849"/>
    <s v="4838 POPLAR LEVEL RD "/>
    <n v="4838"/>
    <s v=" "/>
    <s v="POPLAR LEVEL"/>
    <s v="RD"/>
    <n v="-85.686082715599895"/>
    <n v="38.171973624000003"/>
    <d v="2018-08-31T00:00:00"/>
    <s v="DRG"/>
    <s v="Drug Store"/>
    <d v="2018-01-16T13:46:39"/>
    <n v="40213"/>
    <x v="17"/>
    <m/>
    <s v="C2"/>
    <s v="MBP"/>
    <s v="NQ Retail Malt Beverage Package"/>
    <s v="ACTIVE"/>
    <d v="2018-01-16T13:46:39"/>
    <s v="Codes and Regulations"/>
    <n v="1227585"/>
    <n v="247925"/>
    <x v="15"/>
  </r>
  <r>
    <n v="3447"/>
    <s v="ABC917584"/>
    <s v="Alcoholic Beverage Annual"/>
    <s v="MVP SPORTS &amp; EVENTS VENUE"/>
    <s v="5011 POPLAR LEVEL RD "/>
    <n v="5011"/>
    <s v=" "/>
    <s v="POPLAR LEVEL"/>
    <s v="RD"/>
    <n v="-85.680450346900003"/>
    <n v="38.166843965399899"/>
    <d v="2019-02-28T00:00:00"/>
    <s v="RST"/>
    <s v="Restaurant / Cafe"/>
    <d v="2017-06-19T09:04:21"/>
    <n v="40219"/>
    <x v="17"/>
    <m/>
    <s v="C1"/>
    <s v="SBL"/>
    <s v="Supplemental Bar"/>
    <s v="ACTIVE"/>
    <m/>
    <s v="Codes and Regulations"/>
    <n v="1229175"/>
    <n v="246032"/>
    <x v="13"/>
  </r>
  <r>
    <n v="3448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LD"/>
    <s v="Quota Retail Drink"/>
    <s v="ACTIVE"/>
    <m/>
    <s v="Codes and Regulations"/>
    <n v="1198407"/>
    <n v="280620"/>
    <x v="15"/>
  </r>
  <r>
    <n v="3449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MBP2"/>
    <s v="NQ Retail Malt Beverage Package (12 am till 2 am)"/>
    <s v="ACTIVE"/>
    <m/>
    <s v="Codes and Regulations"/>
    <n v="1198407"/>
    <n v="280620"/>
    <x v="15"/>
  </r>
  <r>
    <n v="3450"/>
    <s v="ABC925519"/>
    <s v="Alcoholic Beverage Annual"/>
    <s v="DRAGON GROCERY"/>
    <s v="3825 BARDSTOWN RD "/>
    <n v="3825"/>
    <s v=" "/>
    <s v="BARDSTOWN"/>
    <s v="RD"/>
    <n v="-85.653721284699898"/>
    <n v="38.196076661900001"/>
    <d v="2019-01-31T00:00:00"/>
    <s v="GRO"/>
    <s v="Grocery / Food Mart"/>
    <d v="2018-06-07T13:44:10"/>
    <n v="40218"/>
    <x v="22"/>
    <m/>
    <s v="C1"/>
    <s v="MBP"/>
    <s v="NQ Retail Malt Beverage Package"/>
    <s v="ACTIVE"/>
    <m/>
    <s v="Codes and Regulations"/>
    <n v="1237021"/>
    <n v="256558"/>
    <x v="15"/>
  </r>
  <r>
    <n v="3451"/>
    <s v="16ABC1193"/>
    <s v="Alcoholic Beverage Annual"/>
    <s v="HOMETOWN PIZZA"/>
    <s v="12607 TAYLORSVILLE RD 102"/>
    <n v="12607"/>
    <s v=" "/>
    <s v="TAYLORSVILLE"/>
    <s v="RD"/>
    <n v="-85.518509449700005"/>
    <n v="38.187894583599899"/>
    <d v="2019-02-28T00:00:00"/>
    <s v="RST"/>
    <s v="Restaurant / Cafe"/>
    <d v="2017-02-16T16:02:15"/>
    <n v="40299"/>
    <x v="13"/>
    <m/>
    <s v="C1"/>
    <s v="RLD"/>
    <s v="NQ2 Retail Drink (Restaurant)"/>
    <s v="ACTIVE"/>
    <m/>
    <s v="Codes and Regulations"/>
    <n v="1275834"/>
    <n v="253015"/>
    <x v="13"/>
  </r>
  <r>
    <n v="3452"/>
    <s v="13ABC1026"/>
    <s v="Alcoholic Beverage Annual"/>
    <s v="APPLEBEE'S NEIGHBORHOOD GRILL &amp; BAR"/>
    <s v="4535 OUTER LOOP "/>
    <n v="4535"/>
    <s v=" "/>
    <s v="OUTER"/>
    <s v="LOOP"/>
    <n v="-85.679921062999895"/>
    <n v="38.138692015399897"/>
    <d v="2018-07-31T00:00:00"/>
    <s v="RST"/>
    <s v="Restaurant / Cafe"/>
    <d v="2013-08-29T09:28:28"/>
    <n v="40219"/>
    <x v="0"/>
    <m/>
    <s v="C2"/>
    <s v="RLD"/>
    <s v="NQ2 Retail Drink (Restaurant)"/>
    <s v="ACTIVE"/>
    <d v="2013-08-29T09:28:28"/>
    <s v="Codes and Regulations"/>
    <n v="1229168"/>
    <n v="235779"/>
    <x v="2"/>
  </r>
  <r>
    <n v="3453"/>
    <s v="14ABC1152"/>
    <s v="Alcoholic Beverage Annual"/>
    <s v="ROYALTY LIQUORS"/>
    <s v="13018 DIXIE HWY "/>
    <n v="13018"/>
    <s v=" "/>
    <s v="DIXIE"/>
    <s v="HWY"/>
    <n v="-85.885735781500003"/>
    <n v="38.066473287900003"/>
    <d v="2018-09-30T00:00:00"/>
    <s v="LIQ"/>
    <s v="Liquor Store"/>
    <d v="2014-10-10T10:53:44"/>
    <n v="40272"/>
    <x v="5"/>
    <m/>
    <s v="C1"/>
    <s v="LP"/>
    <s v="Quota Retail Package"/>
    <s v="ACTIVE"/>
    <d v="2014-10-10T10:53:44"/>
    <s v="Codes and Regulations"/>
    <n v="1169514"/>
    <n v="210469"/>
    <x v="3"/>
  </r>
  <r>
    <n v="3454"/>
    <s v="15ABC1093"/>
    <s v="Alcoholic Beverage Annual"/>
    <s v="PASSALINO'S"/>
    <s v="207 W MARKET ST "/>
    <n v="207"/>
    <s v="W"/>
    <s v="MARKET"/>
    <s v="ST"/>
    <n v="-85.753798659300003"/>
    <n v="38.255173419499897"/>
    <d v="2018-11-30T00:00:00"/>
    <s v="RST"/>
    <s v="Restaurant / Cafe"/>
    <d v="2015-08-05T13:10:46"/>
    <n v="40202"/>
    <x v="3"/>
    <s v="CENTRAL BUSINESS DISTRICT"/>
    <s v="(C3)"/>
    <s v="MBRD"/>
    <s v="NQ4 Retail Malt Beverage Drink"/>
    <s v="ACTIVE"/>
    <d v="2015-08-05T13:10:46"/>
    <s v="Codes and Regulations"/>
    <n v="1208615"/>
    <n v="278530"/>
    <x v="1"/>
  </r>
  <r>
    <n v="3455"/>
    <n v="32807"/>
    <s v="Alcoholic Beverage Annual"/>
    <s v="THOROBRED LOUNGE"/>
    <s v="3634 7TH STREET RD "/>
    <n v="3634"/>
    <s v=" "/>
    <s v="7TH STREET"/>
    <s v="RD"/>
    <n v="-85.799381245800006"/>
    <n v="38.196958134299898"/>
    <d v="2019-02-28T00:00:00"/>
    <s v="BAR"/>
    <s v="Bar"/>
    <d v="2011-06-24T10:01:00"/>
    <n v="40216"/>
    <x v="25"/>
    <s v="TAYLOR BERRY"/>
    <s v="EZ1"/>
    <s v="MBRD"/>
    <s v="NQ4 Retail Malt Beverage Drink"/>
    <s v="ACTIVE"/>
    <m/>
    <s v="Codes and Regulations"/>
    <n v="1195171"/>
    <n v="257550"/>
    <x v="7"/>
  </r>
  <r>
    <n v="3456"/>
    <n v="25360"/>
    <s v="Alcoholic Beverage Annual"/>
    <s v="LIMESTONE YACHT CULB"/>
    <s v="5801 RIVER RD "/>
    <n v="5801"/>
    <s v=" "/>
    <s v="RIVER"/>
    <s v="RD"/>
    <n v="-85.644355746299894"/>
    <n v="38.323195122999898"/>
    <d v="2019-02-28T00:00:00"/>
    <s v="PRI"/>
    <s v="Private Club"/>
    <d v="2010-03-02T08:01:00"/>
    <n v="40059"/>
    <x v="6"/>
    <m/>
    <s v="R4"/>
    <s v="PC"/>
    <s v="NQ3 Retail Drink (Private Club)"/>
    <s v="ACTIVE"/>
    <m/>
    <s v="Codes and Regulations"/>
    <n v="1240413"/>
    <n v="302804"/>
    <x v="9"/>
  </r>
  <r>
    <n v="3457"/>
    <n v="33858"/>
    <s v="Alcoholic Beverage Annual"/>
    <s v="MIA LIQUORS"/>
    <s v="5400 PRESTON HWY F"/>
    <n v="5400"/>
    <s v=" "/>
    <s v="PRESTON"/>
    <s v="HWY"/>
    <n v="-85.708845323000006"/>
    <n v="38.170246612200003"/>
    <d v="2019-02-28T00:00:00"/>
    <s v="LIQ"/>
    <s v="Liquor Store"/>
    <d v="2012-01-19T13:51:39"/>
    <n v="40213"/>
    <x v="19"/>
    <m/>
    <s v="C1"/>
    <s v="MBP"/>
    <s v="NQ Retail Malt Beverage Package"/>
    <s v="ACTIVE"/>
    <m/>
    <s v="Codes and Regulations"/>
    <n v="1221032"/>
    <n v="247399"/>
    <x v="10"/>
  </r>
  <r>
    <n v="3458"/>
    <n v="27989"/>
    <s v="Alcoholic Beverage Annual"/>
    <s v="BLUEGRASS BREWING COMPANY"/>
    <s v="300 W MAIN ST "/>
    <n v="300"/>
    <s v="W"/>
    <s v="MAIN"/>
    <s v="ST"/>
    <n v="-85.755084702100007"/>
    <n v="38.256222446099898"/>
    <d v="2018-11-30T00:00:00"/>
    <s v="RST"/>
    <s v="Restaurant / Cafe"/>
    <d v="2010-08-25T11:48:00"/>
    <n v="40202"/>
    <x v="3"/>
    <s v="CENTRAL BUSINESS DISTRICT"/>
    <s v="(C3)"/>
    <s v="RLD2"/>
    <s v="NQ2 Restaurant Liquor Drink (12 am till 2 am)"/>
    <s v="ACTIVE"/>
    <m/>
    <s v="Codes and Regulations"/>
    <n v="1208252"/>
    <n v="278918"/>
    <x v="9"/>
  </r>
  <r>
    <n v="3459"/>
    <s v="14ABC1089"/>
    <s v="Alcoholic Beverage Annual"/>
    <s v="EL TACO LUCHADOR"/>
    <s v="938 BAXTER AVE "/>
    <n v="938"/>
    <s v=" "/>
    <s v="BAXTER"/>
    <s v="AVE"/>
    <n v="-85.725271693899899"/>
    <n v="38.241192996700001"/>
    <d v="2018-10-31T00:00:00"/>
    <s v="RST"/>
    <s v="Restaurant / Cafe"/>
    <d v="2014-07-07T15:30:36"/>
    <n v="40204"/>
    <x v="9"/>
    <s v="HIGHLANDS"/>
    <s v="(C2)"/>
    <s v="MBRD"/>
    <s v="NQ4 Retail Malt Beverage Drink"/>
    <s v="ACTIVE"/>
    <d v="2014-07-07T15:30:36"/>
    <s v="Codes and Regulations"/>
    <n v="1216724"/>
    <n v="273307"/>
    <x v="3"/>
  </r>
  <r>
    <n v="3460"/>
    <s v="14ABC1152"/>
    <s v="Alcoholic Beverage Annual"/>
    <s v="ROYALTY LIQUORS"/>
    <s v="13018 DIXIE HWY "/>
    <n v="13018"/>
    <s v=" "/>
    <s v="DIXIE"/>
    <s v="HWY"/>
    <n v="-85.885735781500003"/>
    <n v="38.066473287900003"/>
    <d v="2018-09-30T00:00:00"/>
    <s v="LIQ"/>
    <s v="Liquor Store"/>
    <d v="2014-10-10T10:53:44"/>
    <n v="40272"/>
    <x v="5"/>
    <m/>
    <s v="C1"/>
    <s v="MBP"/>
    <s v="NQ Retail Malt Beverage Package"/>
    <s v="ACTIVE"/>
    <d v="2014-10-10T10:53:44"/>
    <s v="Codes and Regulations"/>
    <n v="1169514"/>
    <n v="210469"/>
    <x v="3"/>
  </r>
  <r>
    <n v="3461"/>
    <n v="4250"/>
    <s v="Alcoholic Beverage Annual"/>
    <s v="FISHERY, THE"/>
    <s v="3624 LEXINGTON RD "/>
    <n v="3624"/>
    <s v=" "/>
    <s v="LEXINGTON"/>
    <s v="RD"/>
    <n v="-85.660955672399894"/>
    <n v="38.251437931799899"/>
    <d v="2019-05-31T00:00:00"/>
    <s v="RST"/>
    <s v="Restaurant / Cafe"/>
    <d v="2004-04-21T08:55:32"/>
    <n v="40207"/>
    <x v="7"/>
    <s v="ROCKCREEK LEXINGTON ROAD"/>
    <s v="C1"/>
    <s v="LD"/>
    <s v="Quota Retail Drink"/>
    <s v="INACTIVE"/>
    <m/>
    <s v="Codes and Regulations"/>
    <n v="1235251"/>
    <n v="276748"/>
    <x v="0"/>
  </r>
  <r>
    <n v="3462"/>
    <s v="16ABC1146"/>
    <s v="Alcoholic Beverage Annual"/>
    <s v="DUNDEE TAVERN"/>
    <s v="2224 DUNDEE RD "/>
    <n v="2224"/>
    <s v=" "/>
    <s v="DUNDEE"/>
    <s v="RD"/>
    <n v="-85.693619853300007"/>
    <n v="38.2234022608"/>
    <d v="2019-01-31T00:00:00"/>
    <s v="RST"/>
    <s v="Restaurant / Cafe"/>
    <d v="2016-09-29T08:24:01"/>
    <n v="40205"/>
    <x v="9"/>
    <s v="BELKNAP"/>
    <s v="C1"/>
    <s v="RLD"/>
    <s v="NQ2 Retail Drink (Restaurant)"/>
    <s v="ACTIVE"/>
    <d v="2016-09-29T08:24:01"/>
    <s v="Codes and Regulations"/>
    <n v="1225712"/>
    <n v="266685"/>
    <x v="6"/>
  </r>
  <r>
    <n v="3463"/>
    <s v="16ABC1049"/>
    <s v="Alcoholic Beverage Annual"/>
    <s v="BEARDS AND BEERS"/>
    <s v="514 S 5TH ST 100"/>
    <n v="514"/>
    <s v="S"/>
    <s v="5TH"/>
    <s v="ST"/>
    <n v="-85.759796703600003"/>
    <n v="38.2508391589"/>
    <d v="2018-11-30T00:00:00"/>
    <s v="RET"/>
    <s v="Retail"/>
    <d v="2016-05-31T10:24:05"/>
    <n v="40202"/>
    <x v="3"/>
    <s v="CENTRAL BUSINESS DISTRICT"/>
    <s v="(C3)"/>
    <s v="MBP"/>
    <s v="NQ Retail Malt Beverage Package"/>
    <s v="ACTIVE"/>
    <m/>
    <s v="Codes and Regulations"/>
    <n v="1206867"/>
    <n v="276980"/>
    <x v="6"/>
  </r>
  <r>
    <n v="3464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PC"/>
    <s v="NQ3 Retail Drink (Private Club)"/>
    <s v="INACTIVE"/>
    <d v="2017-07-17T10:49:51"/>
    <s v="Codes and Regulations"/>
    <n v="1223522"/>
    <n v="250636"/>
    <x v="13"/>
  </r>
  <r>
    <n v="3465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DIS"/>
    <s v="Distiller"/>
    <s v="ACTIVE"/>
    <d v="2017-07-17T10:49:51"/>
    <s v="Codes and Regulations"/>
    <n v="1223522"/>
    <n v="250636"/>
    <x v="13"/>
  </r>
  <r>
    <n v="3466"/>
    <s v="ABC915719"/>
    <s v="Alcoholic Beverage Annual"/>
    <s v="BARRELL CRAFT SPIRITS DISTILLERY"/>
    <s v="3311 GILMORE INDUSTRIAL BLVD "/>
    <n v="3311"/>
    <s v=" "/>
    <s v="GILMORE INDUSTRIAL"/>
    <s v="BLVD"/>
    <n v="-85.700362494499899"/>
    <n v="38.179242367999898"/>
    <d v="2019-02-28T00:00:00"/>
    <s v="MAN"/>
    <s v="Manufacturer"/>
    <d v="2017-07-17T10:49:51"/>
    <n v="40213"/>
    <x v="19"/>
    <m/>
    <s v="M2"/>
    <s v="BH"/>
    <s v="Bottling House"/>
    <s v="ACTIVE"/>
    <d v="2017-07-17T10:49:51"/>
    <s v="Codes and Regulations"/>
    <n v="1223522"/>
    <n v="250636"/>
    <x v="13"/>
  </r>
  <r>
    <n v="3467"/>
    <s v="ABC917222"/>
    <s v="Alcoholic Beverage Annual"/>
    <s v="SMYRNA LIQUORS"/>
    <s v="8605 SMYRNA PKY 101"/>
    <n v="8605"/>
    <s v=" "/>
    <s v="SMYRNA"/>
    <s v="PKY"/>
    <n v="-85.642723598100005"/>
    <n v="38.123935682300001"/>
    <d v="2019-01-31T00:00:00"/>
    <s v="LIQ"/>
    <s v="Liquor Store"/>
    <d v="2017-10-25T08:33:17"/>
    <n v="40228"/>
    <x v="24"/>
    <m/>
    <s v="C1"/>
    <s v="LP"/>
    <s v="Quota Retail Package"/>
    <s v="ACTIVE"/>
    <m/>
    <s v="Codes and Regulations"/>
    <n v="1239784"/>
    <n v="230242"/>
    <x v="13"/>
  </r>
  <r>
    <n v="3468"/>
    <s v="ABC917222"/>
    <s v="Alcoholic Beverage Annual"/>
    <s v="SMYRNA LIQUORS"/>
    <s v="8605 SMYRNA PKY 101"/>
    <n v="8605"/>
    <s v=" "/>
    <s v="SMYRNA"/>
    <s v="PKY"/>
    <n v="-85.642723598100005"/>
    <n v="38.123935682300001"/>
    <d v="2019-01-31T00:00:00"/>
    <s v="LIQ"/>
    <s v="Liquor Store"/>
    <d v="2017-10-25T08:33:17"/>
    <n v="40228"/>
    <x v="24"/>
    <m/>
    <s v="C1"/>
    <s v="MBP"/>
    <s v="NQ Retail Malt Beverage Package"/>
    <s v="ACTIVE"/>
    <m/>
    <s v="Codes and Regulations"/>
    <n v="1239784"/>
    <n v="230242"/>
    <x v="13"/>
  </r>
  <r>
    <n v="3469"/>
    <s v="ABC917222"/>
    <s v="Alcoholic Beverage Annual"/>
    <s v="SMYRNA LIQUORS"/>
    <s v="8605 SMYRNA PKY 101"/>
    <n v="8605"/>
    <s v=" "/>
    <s v="SMYRNA"/>
    <s v="PKY"/>
    <n v="-85.642723598100005"/>
    <n v="38.123935682300001"/>
    <d v="2019-01-31T00:00:00"/>
    <s v="LIQ"/>
    <s v="Liquor Store"/>
    <d v="2017-10-25T08:33:17"/>
    <n v="40228"/>
    <x v="24"/>
    <m/>
    <s v="C1"/>
    <s v="LP2"/>
    <s v="Quota Retail Package (12 AM - 2 AM)"/>
    <s v="ACTIVE"/>
    <m/>
    <s v="Codes and Regulations"/>
    <n v="1239784"/>
    <n v="230242"/>
    <x v="13"/>
  </r>
  <r>
    <n v="3470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LD4"/>
    <s v="Quota Retail Drink (12 AM - 4 AM)"/>
    <s v="ACTIVE"/>
    <d v="2017-06-20T14:40:22"/>
    <s v="Codes and Regulations"/>
    <n v="1206442"/>
    <n v="278997"/>
    <x v="13"/>
  </r>
  <r>
    <n v="3471"/>
    <s v="ABC918587"/>
    <s v="Alcoholic Beverage Annual"/>
    <s v="OSKAR'S SLIDER BAR"/>
    <s v="3799 POPLAR LEVEL RD "/>
    <n v="3799"/>
    <s v=" "/>
    <s v="POPLAR LEVEL"/>
    <s v="RD"/>
    <n v="-85.712822580700006"/>
    <n v="38.205740310099898"/>
    <d v="2019-02-28T00:00:00"/>
    <s v="RST"/>
    <s v="Restaurant / Cafe"/>
    <d v="2017-11-29T11:01:30"/>
    <n v="40213"/>
    <x v="22"/>
    <s v="POPLAR LEVEL"/>
    <s v="C1"/>
    <s v="MBP"/>
    <s v="NQ Retail Malt Beverage Package"/>
    <s v="ACTIVE"/>
    <d v="2017-11-29T11:01:30"/>
    <s v="Codes and Regulations"/>
    <n v="1220094"/>
    <n v="260341"/>
    <x v="13"/>
  </r>
  <r>
    <n v="3472"/>
    <s v="ABC920136"/>
    <s v="Alcoholic Beverage Annual"/>
    <s v="UPTOWN CAFE"/>
    <s v="1624 BARDSTOWN RD "/>
    <n v="1624"/>
    <s v=" "/>
    <s v="BARDSTOWN"/>
    <s v="RD"/>
    <n v="-85.704048527599895"/>
    <n v="38.2301112626999"/>
    <d v="2019-01-31T00:00:00"/>
    <s v="RST"/>
    <s v="Restaurant / Cafe"/>
    <d v="2017-09-29T15:29:40"/>
    <n v="40205"/>
    <x v="9"/>
    <s v="DEER PARK"/>
    <s v="(C2)"/>
    <s v="SD"/>
    <s v="Sunday Drink"/>
    <s v="INACTIVE"/>
    <d v="2017-09-29T15:29:40"/>
    <s v="Codes and Regulations"/>
    <n v="1222755"/>
    <n v="269175"/>
    <x v="13"/>
  </r>
  <r>
    <n v="3473"/>
    <s v="16ABC1051"/>
    <s v="Alcoholic Beverage Annual"/>
    <s v="RIVERPORT GRUB &amp; PUB"/>
    <s v="7001 GLOBAL DR "/>
    <n v="7001"/>
    <s v=" "/>
    <s v="GLOBAL"/>
    <s v="DR"/>
    <n v="-85.888088058999898"/>
    <n v="38.140144595099898"/>
    <d v="2018-09-30T00:00:00"/>
    <s v="BAR"/>
    <s v="Bar"/>
    <d v="2016-04-27T11:58:50"/>
    <n v="40258"/>
    <x v="12"/>
    <m/>
    <s v="EZ1"/>
    <s v="LD2"/>
    <s v="Quota Retail Drink (12 AM - 2 AM)"/>
    <s v="ACTIVE"/>
    <m/>
    <s v="Codes and Regulations"/>
    <n v="1169314"/>
    <n v="237305"/>
    <x v="6"/>
  </r>
  <r>
    <n v="3474"/>
    <n v="15304"/>
    <s v="Alcoholic Beverage Annual"/>
    <s v="SOL AZTECAS LOUISVILLE MEXICAN"/>
    <s v="2427 BARDSTOWN RD "/>
    <n v="2427"/>
    <s v=" "/>
    <s v="BARDSTOWN"/>
    <s v="RD"/>
    <n v="-85.6875009412"/>
    <n v="38.2238210569"/>
    <d v="2019-01-31T00:00:00"/>
    <s v="RST"/>
    <s v="Restaurant / Cafe"/>
    <d v="2005-10-18T14:11:00"/>
    <n v="40205"/>
    <x v="9"/>
    <s v="HIGHLANDS DOUGLASS"/>
    <s v="(C2)"/>
    <s v="MBRD4"/>
    <s v="NQ4 Retail Malt Beverage Drink (12 am till 4 am)"/>
    <s v="ACTIVE"/>
    <m/>
    <s v="Codes and Regulations"/>
    <n v="1227472"/>
    <n v="266810"/>
    <x v="4"/>
  </r>
  <r>
    <n v="3475"/>
    <s v="ABC921206"/>
    <s v="Alcoholic Beverage Annual"/>
    <s v="AMICI CAFE"/>
    <s v="316 W ORMSBY AVE "/>
    <n v="316"/>
    <s v="W"/>
    <s v="ORMSBY"/>
    <s v="AVE"/>
    <n v="-85.759798014400005"/>
    <n v="38.232641646300003"/>
    <d v="2018-10-31T00:00:00"/>
    <s v="RST"/>
    <s v="Restaurant / Cafe"/>
    <d v="2017-10-31T07:44:03"/>
    <n v="40203"/>
    <x v="10"/>
    <s v="OLD LOUISVILLE"/>
    <s v="TNZD"/>
    <s v="MBRD"/>
    <s v="NQ4 Retail Malt Beverage Drink"/>
    <s v="ACTIVE"/>
    <m/>
    <s v="Codes and Regulations"/>
    <n v="1206758"/>
    <n v="270354"/>
    <x v="13"/>
  </r>
  <r>
    <n v="3476"/>
    <s v="ABC924233"/>
    <s v="Alcoholic Beverage Annual"/>
    <s v="CULICHI LOUNGE &amp; RESTAURANT"/>
    <s v="8209 PRESTON HWY "/>
    <n v="8209"/>
    <s v=" "/>
    <s v="PRESTON"/>
    <s v="HWY"/>
    <n v="-85.683009788099895"/>
    <n v="38.133441496899898"/>
    <d v="2019-02-28T00:00:00"/>
    <s v="RST"/>
    <s v="Restaurant / Cafe"/>
    <d v="2018-04-02T09:14:44"/>
    <n v="40219"/>
    <x v="0"/>
    <m/>
    <s v="C2"/>
    <s v="MBRD4"/>
    <s v="NQ4 Retail Malt Beverage Drink (12 am till 4 am)"/>
    <s v="ACTIVE"/>
    <d v="2018-04-02T09:14:44"/>
    <s v="Codes and Regulations"/>
    <n v="1228250"/>
    <n v="233881"/>
    <x v="15"/>
  </r>
  <r>
    <n v="3477"/>
    <n v="5435"/>
    <s v="Alcoholic Beverage Annual"/>
    <s v="KNOCKOUT SPORTS SALOON"/>
    <s v="6112 PRESTON HWY "/>
    <n v="6112"/>
    <s v=" "/>
    <s v="PRESTON"/>
    <s v="HWY"/>
    <n v="-85.700163369999899"/>
    <n v="38.161585705699899"/>
    <d v="2019-02-28T00:00:00"/>
    <s v="BAR"/>
    <s v="Bar"/>
    <d v="2004-07-28T11:38:00"/>
    <n v="40219"/>
    <x v="19"/>
    <m/>
    <s v="C2"/>
    <s v="MBRD4"/>
    <s v="NQ4 Retail Malt Beverage Drink (12 am till 4 am)"/>
    <s v="ACTIVE"/>
    <m/>
    <s v="Codes and Regulations"/>
    <n v="1223478"/>
    <n v="244206"/>
    <x v="0"/>
  </r>
  <r>
    <n v="3478"/>
    <n v="33238"/>
    <s v="Alcoholic Beverage Annual"/>
    <s v="AGAINST THE GRAIN"/>
    <s v="401 E MAIN ST "/>
    <n v="401"/>
    <s v="E"/>
    <s v="MAIN"/>
    <s v="ST"/>
    <n v="-85.745564567200006"/>
    <n v="38.255658144199899"/>
    <d v="2018-11-30T00:00:00"/>
    <s v="RST"/>
    <s v="Restaurant / Cafe"/>
    <d v="2011-08-24T10:02:30"/>
    <n v="40202"/>
    <x v="3"/>
    <s v="CENTRAL BUSINESS DISTRICT"/>
    <s v="(CM)"/>
    <s v="SD"/>
    <s v="Sunday Drink"/>
    <s v="ACTIVE"/>
    <m/>
    <s v="Codes and Regulations"/>
    <n v="1210982"/>
    <n v="278668"/>
    <x v="7"/>
  </r>
  <r>
    <n v="3479"/>
    <n v="37067"/>
    <s v="Alcoholic Beverage Annual"/>
    <s v="EL ACAPULCO MEXICAN RESTAURANT"/>
    <s v="5404 ANTLE DR "/>
    <n v="5404"/>
    <s v=" "/>
    <s v="ANTLE"/>
    <s v="DR"/>
    <n v="-85.665515308600007"/>
    <n v="38.085299984099898"/>
    <d v="2019-01-31T00:00:00"/>
    <s v="RST"/>
    <s v="Restaurant / Cafe"/>
    <d v="2013-03-26T12:18:53"/>
    <n v="40229"/>
    <x v="16"/>
    <m/>
    <s v="C1"/>
    <s v="RLD"/>
    <s v="NQ2 Retail Drink (Restaurant)"/>
    <s v="ACTIVE"/>
    <m/>
    <s v="Codes and Regulations"/>
    <n v="1233012"/>
    <n v="216274"/>
    <x v="2"/>
  </r>
  <r>
    <n v="3480"/>
    <n v="37067"/>
    <s v="Alcoholic Beverage Annual"/>
    <s v="EL ACAPULCO MEXICAN RESTAURANT"/>
    <s v="5404 ANTLE DR "/>
    <n v="5404"/>
    <s v=" "/>
    <s v="ANTLE"/>
    <s v="DR"/>
    <n v="-85.665515308600007"/>
    <n v="38.085299984099898"/>
    <d v="2019-01-31T00:00:00"/>
    <s v="RST"/>
    <s v="Restaurant / Cafe"/>
    <d v="2013-03-26T12:18:53"/>
    <n v="40229"/>
    <x v="16"/>
    <m/>
    <s v="C1"/>
    <s v="SD"/>
    <s v="Sunday Drink"/>
    <s v="ACTIVE"/>
    <m/>
    <s v="Codes and Regulations"/>
    <n v="1233012"/>
    <n v="216274"/>
    <x v="2"/>
  </r>
  <r>
    <n v="3481"/>
    <s v="ABC922797"/>
    <s v="Alcoholic Beverage Annual"/>
    <s v="CINEMARK TINSELTOWN USA LOUISVILLE"/>
    <s v="4400 TOWNE CENTER DR "/>
    <n v="4400"/>
    <s v=" "/>
    <s v="TOWNE CENTER"/>
    <s v="DR"/>
    <n v="-85.557808072599897"/>
    <n v="38.302016498999897"/>
    <d v="2019-01-31T00:00:00"/>
    <s v="THR"/>
    <s v="Theatre / Museum"/>
    <d v="2018-01-24T15:26:34"/>
    <n v="40241"/>
    <x v="1"/>
    <m/>
    <s v="C2"/>
    <s v="LD"/>
    <s v="Quota Retail Drink"/>
    <s v="ACTIVE"/>
    <m/>
    <s v="Codes and Regulations"/>
    <n v="1265130"/>
    <n v="294728"/>
    <x v="15"/>
  </r>
  <r>
    <n v="3482"/>
    <s v="ABC922797"/>
    <s v="Alcoholic Beverage Annual"/>
    <s v="CINEMARK TINSELTOWN USA LOUISVILLE"/>
    <s v="4400 TOWNE CENTER DR "/>
    <n v="4400"/>
    <s v=" "/>
    <s v="TOWNE CENTER"/>
    <s v="DR"/>
    <n v="-85.557808072599897"/>
    <n v="38.302016498999897"/>
    <d v="2019-01-31T00:00:00"/>
    <s v="THR"/>
    <s v="Theatre / Museum"/>
    <d v="2018-01-24T15:26:34"/>
    <n v="40241"/>
    <x v="1"/>
    <m/>
    <s v="C2"/>
    <s v="SD"/>
    <s v="Sunday Drink"/>
    <s v="ACTIVE"/>
    <m/>
    <s v="Codes and Regulations"/>
    <n v="1265130"/>
    <n v="294728"/>
    <x v="15"/>
  </r>
  <r>
    <n v="3483"/>
    <s v="14ABC1102"/>
    <s v="Alcoholic Beverage Annual"/>
    <s v="VOLARE RISTORANTE ITALIANO"/>
    <s v="2300 FRANKFORT AVE "/>
    <n v="2300"/>
    <s v=" "/>
    <s v="FRANKFORT"/>
    <s v="AVE"/>
    <n v="-85.702964784599899"/>
    <n v="38.2530430451"/>
    <d v="2018-09-30T00:00:00"/>
    <s v="RST"/>
    <s v="Restaurant / Cafe"/>
    <d v="2014-07-15T12:28:19"/>
    <n v="40206"/>
    <x v="7"/>
    <s v="CLIFTON"/>
    <s v="C2"/>
    <s v="SD"/>
    <s v="Sunday Drink"/>
    <s v="ACTIVE"/>
    <d v="2014-07-15T12:28:19"/>
    <s v="Codes and Regulations"/>
    <n v="1223198"/>
    <n v="277520"/>
    <x v="3"/>
  </r>
  <r>
    <n v="3484"/>
    <n v="37139"/>
    <s v="Alcoholic Beverage Annual"/>
    <s v="PRP EXPRESS DRIVE IN LIQUORS"/>
    <s v="1939 LOWER HUNTERS TRCE "/>
    <n v="1939"/>
    <s v=" "/>
    <s v="LOWER HUNTERS"/>
    <s v="TRCE"/>
    <n v="-85.842488426499898"/>
    <n v="38.157169752000001"/>
    <d v="2019-02-28T00:00:00"/>
    <s v="LIQ"/>
    <s v="Liquor Store"/>
    <d v="2013-04-17T16:21:25"/>
    <n v="40216"/>
    <x v="12"/>
    <m/>
    <s v="C1"/>
    <s v="LP"/>
    <s v="Quota Retail Package"/>
    <s v="ACTIVE"/>
    <m/>
    <s v="Codes and Regulations"/>
    <n v="1182534"/>
    <n v="243274"/>
    <x v="2"/>
  </r>
  <r>
    <n v="3485"/>
    <n v="17481"/>
    <s v="Alcoholic Beverage Annual"/>
    <s v="DIAMOND PUB &amp; BILLIARD"/>
    <s v="3814 FRANKFORT AVE "/>
    <n v="3814"/>
    <s v=" "/>
    <s v="FRANKFORT"/>
    <s v="AVE"/>
    <n v="-85.656397558600005"/>
    <n v="38.252734248099898"/>
    <d v="2019-05-31T00:00:00"/>
    <s v="BAR"/>
    <s v="Bar"/>
    <d v="2006-12-19T10:29:00"/>
    <n v="40207"/>
    <x v="7"/>
    <s v="ROCKCREEK LEXINGTON ROAD"/>
    <s v="C2"/>
    <s v="MBRD4"/>
    <s v="NQ4 Retail Malt Beverage Drink (12 am till 4 am)"/>
    <s v="ACTIVE"/>
    <m/>
    <s v="Codes and Regulations"/>
    <n v="1236567"/>
    <n v="277200"/>
    <x v="14"/>
  </r>
  <r>
    <n v="3486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MBRD"/>
    <s v="NQ4 Retail Malt Beverage Drink"/>
    <s v="ACTIVE"/>
    <m/>
    <s v="Codes and Regulations"/>
    <n v="1215204"/>
    <n v="278997"/>
    <x v="2"/>
  </r>
  <r>
    <n v="3487"/>
    <s v="16ABC1038"/>
    <s v="Alcoholic Beverage Annual"/>
    <s v="ST ANDREWS LIQUOR"/>
    <s v="7835 ST ANDREWS CHURCH RD "/>
    <n v="7835"/>
    <s v=" "/>
    <s v="ST ANDREWS CHURCH"/>
    <s v="RD"/>
    <n v="-85.821731365999895"/>
    <n v="38.1503105902"/>
    <d v="2019-02-28T00:00:00"/>
    <s v="LIQ"/>
    <s v="Liquor Store"/>
    <d v="2016-03-21T09:37:08"/>
    <n v="40214"/>
    <x v="14"/>
    <m/>
    <s v="C1"/>
    <s v="LP"/>
    <s v="Quota Retail Package"/>
    <s v="ACTIVE"/>
    <m/>
    <s v="Codes and Regulations"/>
    <n v="1188459"/>
    <n v="240674"/>
    <x v="6"/>
  </r>
  <r>
    <n v="3488"/>
    <n v="28944"/>
    <s v="Alcoholic Beverage Annual"/>
    <s v="HOLY GRALE"/>
    <s v="1034 BARDSTOWN RD "/>
    <n v="1034"/>
    <s v=" "/>
    <s v="BARDSTOWN"/>
    <s v="RD"/>
    <n v="-85.722882646399896"/>
    <n v="38.239292463300004"/>
    <d v="2018-10-31T00:00:00"/>
    <s v="BAR"/>
    <s v="Bar"/>
    <d v="2010-10-25T15:31:00"/>
    <n v="40204"/>
    <x v="9"/>
    <s v="CHEROKEE TRIANGLE"/>
    <s v="(C2)"/>
    <s v="SBL"/>
    <s v="Supplemental Bar"/>
    <s v="ACTIVE"/>
    <m/>
    <s v="Codes and Regulations"/>
    <n v="1217399"/>
    <n v="272604"/>
    <x v="9"/>
  </r>
  <r>
    <n v="3489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MBP2"/>
    <s v="NQ Retail Malt Beverage Package (12 am till 2 am)"/>
    <s v="ACTIVE"/>
    <m/>
    <s v="Codes and Regulations"/>
    <n v="1206442"/>
    <n v="278997"/>
    <x v="13"/>
  </r>
  <r>
    <n v="3490"/>
    <s v="ABC924421"/>
    <s v="Alcoholic Beverage Annual"/>
    <s v="OLD FORESTER DISTILLING CO."/>
    <s v="119 W MAIN ST "/>
    <n v="119"/>
    <s v="W"/>
    <s v="MAIN"/>
    <s v="ST"/>
    <n v="-85.752469441000002"/>
    <n v="38.256412660499898"/>
    <d v="2018-11-30T00:00:00"/>
    <s v="MAN"/>
    <s v="Manufacturer"/>
    <d v="2018-04-27T14:49:55"/>
    <n v="40202"/>
    <x v="3"/>
    <s v="CENTRAL BUSINESS DISTRICT"/>
    <s v="(EZ1)"/>
    <s v="REC"/>
    <s v="Rectifier"/>
    <s v="ACTIVE"/>
    <d v="2018-04-27T14:49:55"/>
    <s v="Codes and Regulations"/>
    <n v="1209004"/>
    <n v="278975"/>
    <x v="15"/>
  </r>
  <r>
    <n v="3491"/>
    <s v="ABC924427"/>
    <s v="Alcoholic Beverage Annual"/>
    <s v="OLD FORESTER DISTILLING CO."/>
    <s v="117 W MAIN ST "/>
    <n v="117"/>
    <s v="W"/>
    <s v="MAIN"/>
    <s v="ST"/>
    <n v="-85.752375311899897"/>
    <n v="38.2564083786"/>
    <d v="2018-11-30T00:00:00"/>
    <s v="MAN"/>
    <s v="Manufacturer"/>
    <d v="2018-04-27T14:34:07"/>
    <n v="40202"/>
    <x v="3"/>
    <s v="CENTRAL BUSINESS DISTRICT"/>
    <s v="(EZ1)"/>
    <s v="DIS"/>
    <s v="Distiller"/>
    <s v="ACTIVE"/>
    <d v="2018-04-27T14:34:07"/>
    <s v="Codes and Regulations"/>
    <n v="1209031"/>
    <n v="278973"/>
    <x v="15"/>
  </r>
  <r>
    <n v="3492"/>
    <s v="16ABC1160"/>
    <s v="Alcoholic Beverage Annual"/>
    <s v="BOARD &amp; BRUSH"/>
    <s v="129 S ENGLISH STATION RD "/>
    <n v="129"/>
    <s v="S"/>
    <s v="ENGLISH STATION"/>
    <s v="RD"/>
    <n v="-85.492692005999899"/>
    <n v="38.2386267746"/>
    <d v="2019-02-28T00:00:00"/>
    <s v="AMU"/>
    <s v="Amusement"/>
    <d v="2016-10-19T08:49:05"/>
    <n v="40245"/>
    <x v="13"/>
    <m/>
    <s v="C1"/>
    <s v="MBRD"/>
    <s v="NQ4 Retail Malt Beverage Drink"/>
    <s v="ACTIVE"/>
    <d v="2016-10-19T08:49:05"/>
    <s v="Codes and Regulations"/>
    <n v="1283503"/>
    <n v="271387"/>
    <x v="6"/>
  </r>
  <r>
    <n v="3493"/>
    <s v="14ABC1200"/>
    <s v="Alcoholic Beverage Annual"/>
    <s v="FOUR PEGS BEER LOUNGE"/>
    <s v="1053 GOSS AVE "/>
    <n v="1053"/>
    <s v=" "/>
    <s v="GOSS"/>
    <s v="AVE"/>
    <n v="-85.735251374599898"/>
    <n v="38.227378596599898"/>
    <d v="2019-01-31T00:00:00"/>
    <s v="RST"/>
    <s v="Restaurant / Cafe"/>
    <d v="2015-01-09T13:20:13"/>
    <n v="40217"/>
    <x v="22"/>
    <s v="GERMANTOWN"/>
    <s v="C1"/>
    <s v="SD"/>
    <s v="Sunday Drink"/>
    <s v="ACTIVE"/>
    <d v="2015-01-09T13:20:13"/>
    <s v="Codes and Regulations"/>
    <n v="1213777"/>
    <n v="268323"/>
    <x v="1"/>
  </r>
  <r>
    <n v="3494"/>
    <s v="13ABC1101"/>
    <s v="Alcoholic Beverage Annual"/>
    <s v="VINES WINE BAR AND SPIRIT SHOP"/>
    <s v="1985 DOUGLASS BLVD "/>
    <n v="1985"/>
    <s v=" "/>
    <s v="DOUGLASS"/>
    <s v="BLVD"/>
    <n v="-85.694526339199896"/>
    <n v="38.224519798400003"/>
    <d v="2019-01-31T00:00:00"/>
    <s v="LIQ"/>
    <s v="Liquor Store"/>
    <d v="2014-01-28T14:00:04"/>
    <n v="40205"/>
    <x v="9"/>
    <s v="DEER PARK"/>
    <s v="(C2)"/>
    <s v="LD"/>
    <s v="Quota Retail Drink"/>
    <s v="ACTIVE"/>
    <d v="2014-01-28T14:00:04"/>
    <s v="Codes and Regulations"/>
    <n v="1225458"/>
    <n v="267096"/>
    <x v="3"/>
  </r>
  <r>
    <n v="3495"/>
    <n v="6880"/>
    <s v="Alcoholic Beverage Annual"/>
    <s v="CUMBERLAND BREWS"/>
    <s v="1576 BARDSTOWN RD "/>
    <n v="1576"/>
    <s v=" "/>
    <s v="BARDSTOWN"/>
    <s v="RD"/>
    <n v="-85.705515214100004"/>
    <n v="38.230850981700002"/>
    <d v="2019-01-31T00:00:00"/>
    <s v="RST"/>
    <s v="Restaurant / Cafe"/>
    <d v="2004-11-05T10:25:00"/>
    <n v="40205"/>
    <x v="9"/>
    <s v="DEER PARK"/>
    <s v="(C2)"/>
    <s v="MBP2"/>
    <s v="NQ Retail Malt Beverage Package (12 am till 2 am)"/>
    <s v="ACTIVE"/>
    <m/>
    <s v="Codes and Regulations"/>
    <n v="1222338"/>
    <n v="269451"/>
    <x v="0"/>
  </r>
  <r>
    <n v="3496"/>
    <s v="ABC890003"/>
    <s v="Alcoholic Beverage Annual"/>
    <s v="B-QUICK LIQUOR"/>
    <s v="2119 UPPER HUNTERS TRCE "/>
    <n v="2119"/>
    <s v=" "/>
    <s v="UPPER HUNTERS"/>
    <s v="TRCE"/>
    <n v="-85.836770045500003"/>
    <n v="38.168005474600001"/>
    <d v="2019-02-28T00:00:00"/>
    <s v="LIQ"/>
    <s v="Liquor Store"/>
    <d v="2017-06-15T15:11:24"/>
    <n v="40216"/>
    <x v="12"/>
    <m/>
    <s v="C1"/>
    <s v="LP"/>
    <s v="Quota Retail Package"/>
    <s v="ACTIVE"/>
    <d v="2017-06-15T15:11:24"/>
    <s v="Codes and Regulations"/>
    <n v="1184246"/>
    <n v="247191"/>
    <x v="13"/>
  </r>
  <r>
    <n v="3497"/>
    <s v="14ABC1099"/>
    <s v="Alcoholic Beverage Annual"/>
    <s v="HOOTERS"/>
    <s v="4948 DIXIE HWY "/>
    <n v="4948"/>
    <s v=" "/>
    <s v="DIXIE"/>
    <s v="HWY"/>
    <n v="-85.828832473999896"/>
    <n v="38.168854709599898"/>
    <d v="2019-02-28T00:00:00"/>
    <s v="RST"/>
    <s v="Restaurant / Cafe"/>
    <d v="2014-08-13T12:49:59"/>
    <n v="40216"/>
    <x v="12"/>
    <m/>
    <s v="C2"/>
    <s v="SD"/>
    <s v="Sunday Drink"/>
    <s v="ACTIVE"/>
    <d v="2014-08-13T12:49:59"/>
    <s v="Codes and Regulations"/>
    <n v="1186533"/>
    <n v="247461"/>
    <x v="3"/>
  </r>
  <r>
    <n v="3498"/>
    <s v="14ABC1100"/>
    <s v="Alcoholic Beverage Annual"/>
    <s v="HOOTERS"/>
    <s v="7701 PRESTON HWY "/>
    <n v="7701"/>
    <s v=" "/>
    <s v="PRESTON"/>
    <s v="HWY"/>
    <n v="-85.687466571000002"/>
    <n v="38.140439310700003"/>
    <d v="2019-02-28T00:00:00"/>
    <s v="RST"/>
    <s v="Restaurant / Cafe"/>
    <d v="2014-08-13T12:12:03"/>
    <n v="40219"/>
    <x v="0"/>
    <m/>
    <s v="C2"/>
    <s v="SD"/>
    <s v="Sunday Drink"/>
    <s v="ACTIVE"/>
    <d v="2014-08-13T12:12:03"/>
    <s v="Codes and Regulations"/>
    <n v="1227008"/>
    <n v="236449"/>
    <x v="3"/>
  </r>
  <r>
    <n v="3499"/>
    <s v="14ABC1097"/>
    <s v="Alcoholic Beverage Annual"/>
    <s v="WARD 426"/>
    <s v="426 BAXTER AVE "/>
    <n v="426"/>
    <s v=" "/>
    <s v="BAXTER"/>
    <s v="AVE"/>
    <n v="-85.730795338299899"/>
    <n v="38.2482361617"/>
    <d v="2019-10-31T00:00:00"/>
    <s v="RST"/>
    <s v="Restaurant / Cafe"/>
    <d v="2014-07-07T08:33:54"/>
    <n v="40204"/>
    <x v="3"/>
    <s v="PHOENIX HILL"/>
    <s v="C2"/>
    <s v="SBL"/>
    <s v="Supplemental Bar"/>
    <s v="INACTIVE"/>
    <m/>
    <s v="Codes and Regulations"/>
    <n v="1215179"/>
    <n v="275897"/>
    <x v="3"/>
  </r>
  <r>
    <n v="3500"/>
    <n v="6348"/>
    <s v="Alcoholic Beverage Annual"/>
    <s v="AMVETS BLUEGRASS POST #2"/>
    <s v="806 RUBEL AVE "/>
    <n v="806"/>
    <s v=" "/>
    <s v="RUBEL"/>
    <s v="AVE"/>
    <n v="-85.728786909299899"/>
    <n v="38.242812829800002"/>
    <d v="2018-10-31T00:00:00"/>
    <s v="PRI"/>
    <s v="Private Club"/>
    <d v="2004-09-30T09:51:00"/>
    <n v="40204"/>
    <x v="3"/>
    <s v="HIGHLANDS"/>
    <s v="UN"/>
    <s v="PC"/>
    <s v="NQ3 Retail Drink (Private Club)"/>
    <s v="ACTIVE"/>
    <m/>
    <s v="Codes and Regulations"/>
    <n v="1215724"/>
    <n v="273913"/>
    <x v="0"/>
  </r>
  <r>
    <n v="3501"/>
    <n v="6364"/>
    <s v="Alcoholic Beverage Annual"/>
    <s v="ST GABRIEL THE ARCHANGEL CHURC"/>
    <s v="5505 BARDSTOWN RD "/>
    <n v="5505"/>
    <s v=" "/>
    <s v="BARDSTOWN"/>
    <s v="RD"/>
    <n v="-85.599276667300003"/>
    <n v="38.166284126999898"/>
    <d v="2018-10-31T00:00:00"/>
    <s v="CHR"/>
    <s v="Church / School"/>
    <d v="2004-09-30T11:55:00"/>
    <n v="40291"/>
    <x v="18"/>
    <m/>
    <s v="R4"/>
    <s v="MBRD"/>
    <s v="NQ4 Retail Malt Beverage Drink"/>
    <s v="ACTIVE"/>
    <m/>
    <s v="Codes and Regulations"/>
    <n v="1252507"/>
    <n v="245476"/>
    <x v="0"/>
  </r>
  <r>
    <n v="3502"/>
    <n v="17901"/>
    <s v="Alcoholic Beverage Annual"/>
    <s v="NACHBAR, THE"/>
    <s v="969 CHARLES ST "/>
    <n v="969"/>
    <s v=" "/>
    <s v="CHARLES"/>
    <s v="ST"/>
    <n v="-85.735492272900004"/>
    <n v="38.230305907499897"/>
    <d v="2018-10-31T00:00:00"/>
    <s v="BAR"/>
    <s v="Bar"/>
    <d v="2007-03-02T14:05:00"/>
    <n v="40204"/>
    <x v="22"/>
    <s v="GERMANTOWN"/>
    <s v="R6"/>
    <s v="MBRD"/>
    <s v="NQ4 Retail Malt Beverage Drink"/>
    <s v="ACTIVE"/>
    <m/>
    <s v="Codes and Regulations"/>
    <n v="1213725"/>
    <n v="269390"/>
    <x v="8"/>
  </r>
  <r>
    <n v="3503"/>
    <s v="14ABC1169"/>
    <s v="Alcoholic Beverage Annual"/>
    <s v="CVS/PHARMACY #6208"/>
    <s v="2222 BARDSTOWN RD "/>
    <n v="2222"/>
    <s v=" "/>
    <s v="BARDSTOWN"/>
    <s v="RD"/>
    <n v="-85.692965010199899"/>
    <n v="38.224085958499899"/>
    <d v="2018-07-31T00:00:00"/>
    <s v="DRG"/>
    <s v="Drug Store"/>
    <d v="2014-11-04T12:27:57"/>
    <n v="40205"/>
    <x v="9"/>
    <s v="BELKNAP"/>
    <s v="(C1)"/>
    <s v="LP"/>
    <s v="Quota Retail Package"/>
    <s v="ACTIVE"/>
    <d v="2014-11-04T12:27:57"/>
    <s v="Codes and Regulations"/>
    <n v="1225904"/>
    <n v="266931"/>
    <x v="3"/>
  </r>
  <r>
    <n v="3504"/>
    <s v="14ABC1169"/>
    <s v="Alcoholic Beverage Annual"/>
    <s v="CVS/PHARMACY #6208"/>
    <s v="2222 BARDSTOWN RD "/>
    <n v="2222"/>
    <s v=" "/>
    <s v="BARDSTOWN"/>
    <s v="RD"/>
    <n v="-85.692965010199899"/>
    <n v="38.224085958499899"/>
    <d v="2018-07-31T00:00:00"/>
    <s v="DRG"/>
    <s v="Drug Store"/>
    <d v="2014-11-04T12:27:57"/>
    <n v="40205"/>
    <x v="9"/>
    <s v="BELKNAP"/>
    <s v="(C1)"/>
    <s v="MBP"/>
    <s v="NQ Retail Malt Beverage Package"/>
    <s v="ACTIVE"/>
    <d v="2014-11-04T12:27:57"/>
    <s v="Codes and Regulations"/>
    <n v="1225904"/>
    <n v="266931"/>
    <x v="3"/>
  </r>
  <r>
    <n v="3505"/>
    <s v="14ABC1169"/>
    <s v="Alcoholic Beverage Annual"/>
    <s v="CVS/PHARMACY #6208"/>
    <s v="2222 BARDSTOWN RD "/>
    <n v="2222"/>
    <s v=" "/>
    <s v="BARDSTOWN"/>
    <s v="RD"/>
    <n v="-85.692965010199899"/>
    <n v="38.224085958499899"/>
    <d v="2018-07-31T00:00:00"/>
    <s v="DRG"/>
    <s v="Drug Store"/>
    <d v="2014-11-04T12:27:57"/>
    <n v="40205"/>
    <x v="9"/>
    <s v="BELKNAP"/>
    <s v="(C1)"/>
    <s v="MBP2"/>
    <s v="NQ Retail Malt Beverage Package (12 am till 2 am)"/>
    <s v="ACTIVE"/>
    <d v="2014-11-04T12:27:57"/>
    <s v="Codes and Regulations"/>
    <n v="1225904"/>
    <n v="266931"/>
    <x v="3"/>
  </r>
  <r>
    <n v="3506"/>
    <s v="14ABC1169"/>
    <s v="Alcoholic Beverage Annual"/>
    <s v="CVS/PHARMACY #6208"/>
    <s v="2222 BARDSTOWN RD "/>
    <n v="2222"/>
    <s v=" "/>
    <s v="BARDSTOWN"/>
    <s v="RD"/>
    <n v="-85.692965010199899"/>
    <n v="38.224085958499899"/>
    <d v="2018-07-31T00:00:00"/>
    <s v="DRG"/>
    <s v="Drug Store"/>
    <d v="2014-11-04T12:27:57"/>
    <n v="40205"/>
    <x v="9"/>
    <s v="BELKNAP"/>
    <s v="(C1)"/>
    <s v="LP2"/>
    <s v="Quota Retail Package (12 AM - 2 AM)"/>
    <s v="ACTIVE"/>
    <d v="2014-11-04T12:27:57"/>
    <s v="Codes and Regulations"/>
    <n v="1225904"/>
    <n v="266931"/>
    <x v="3"/>
  </r>
  <r>
    <n v="3507"/>
    <n v="34197"/>
    <s v="Alcoholic Beverage Annual"/>
    <s v="ROCKY'S"/>
    <s v="3032 BARDSTOWN RD "/>
    <n v="3032"/>
    <s v=" "/>
    <s v="BARDSTOWN"/>
    <s v="RD"/>
    <n v="-85.674253421000003"/>
    <n v="38.2134759132"/>
    <d v="2019-01-31T00:00:00"/>
    <s v="RST"/>
    <s v="Restaurant / Cafe"/>
    <d v="2012-08-07T10:58:00"/>
    <n v="40205"/>
    <x v="9"/>
    <s v="GARDINER LANE"/>
    <s v="C1"/>
    <s v="RLD"/>
    <s v="NQ2 Retail Drink (Restaurant)"/>
    <s v="ACTIVE"/>
    <m/>
    <s v="Codes and Regulations"/>
    <n v="1231219"/>
    <n v="262984"/>
    <x v="10"/>
  </r>
  <r>
    <n v="3508"/>
    <s v="ABC897097"/>
    <s v="Alcoholic Beverage Annual"/>
    <s v="BOONE'S MARATHON"/>
    <s v="521 N 22ND ST "/>
    <n v="521"/>
    <s v="N"/>
    <s v="22ND"/>
    <s v="ST"/>
    <n v="-85.782754478200005"/>
    <n v="38.266828916999899"/>
    <d v="2018-10-31T00:00:00"/>
    <s v="GRO"/>
    <s v="Grocery / Food Mart"/>
    <d v="2017-04-10T13:04:45"/>
    <n v="40203"/>
    <x v="8"/>
    <s v="PORTLAND"/>
    <s v="C1"/>
    <s v="MBP"/>
    <s v="NQ Retail Malt Beverage Package"/>
    <s v="ACTIVE"/>
    <m/>
    <s v="Codes and Regulations"/>
    <n v="1200372"/>
    <n v="282911"/>
    <x v="13"/>
  </r>
  <r>
    <n v="3509"/>
    <s v="ABC909067"/>
    <s v="Alcoholic Beverage Annual"/>
    <s v="HELLO COUNTRY BUMPKIN"/>
    <s v="1032 STORY AVE "/>
    <n v="1032"/>
    <s v=" "/>
    <s v="STORY"/>
    <s v="AVE"/>
    <n v="-85.730638749899896"/>
    <n v="38.254563015000002"/>
    <d v="2018-09-30T00:00:00"/>
    <s v="BAR"/>
    <s v="Bar"/>
    <d v="2017-04-20T10:33:18"/>
    <n v="40206"/>
    <x v="3"/>
    <s v="BUTCHERTOWN"/>
    <s v="M2"/>
    <s v="MBRD4"/>
    <s v="NQ4 Retail Malt Beverage Drink (12 am till 4 am)"/>
    <s v="ACTIVE"/>
    <d v="2017-04-20T10:33:18"/>
    <s v="Codes and Regulations"/>
    <n v="1215261"/>
    <n v="278200"/>
    <x v="13"/>
  </r>
  <r>
    <n v="3510"/>
    <s v="ABC911105"/>
    <s v="Alcoholic Beverage Annual"/>
    <s v="BABIE-BAC'Z"/>
    <s v="8533 TERRY RD "/>
    <n v="8533"/>
    <s v=" "/>
    <s v="TERRY"/>
    <s v="RD"/>
    <n v="-85.873085905400004"/>
    <n v="38.129225718900003"/>
    <d v="2018-09-30T00:00:00"/>
    <s v="RST"/>
    <s v="Restaurant / Cafe"/>
    <d v="2017-04-04T09:56:52"/>
    <n v="40258"/>
    <x v="5"/>
    <m/>
    <s v="C1"/>
    <s v="MBRD"/>
    <s v="NQ4 Retail Malt Beverage Drink"/>
    <s v="ACTIVE"/>
    <d v="2017-04-04T09:56:52"/>
    <s v="Codes and Regulations"/>
    <n v="1173558"/>
    <n v="233253"/>
    <x v="13"/>
  </r>
  <r>
    <n v="3511"/>
    <s v="ABC912323"/>
    <s v="Alcoholic Beverage Annual"/>
    <s v="SOUTHERN HOSPITALITY BAR &amp; GRILL"/>
    <s v="3402 W BROADWAY "/>
    <n v="3402"/>
    <s v="W"/>
    <s v="BROADWAY"/>
    <s v=" "/>
    <n v="-85.808873212099897"/>
    <n v="38.249601185700001"/>
    <d v="2019-03-31T00:00:00"/>
    <s v="RST"/>
    <s v="Restaurant / Cafe"/>
    <d v="2017-06-05T10:07:14"/>
    <n v="40211"/>
    <x v="8"/>
    <s v="CHICKASAW"/>
    <s v="C2"/>
    <s v="RLD4"/>
    <s v="NQ2 Restaurant Liquor Drink (12 am till 4 am)"/>
    <s v="ACTIVE"/>
    <d v="2017-06-05T10:07:13"/>
    <s v="Codes and Regulations"/>
    <n v="1192768"/>
    <n v="276764"/>
    <x v="13"/>
  </r>
  <r>
    <n v="3512"/>
    <s v="ABC912323"/>
    <s v="Alcoholic Beverage Annual"/>
    <s v="SOUTHERN HOSPITALITY BAR &amp; GRILL"/>
    <s v="3402 W BROADWAY "/>
    <n v="3402"/>
    <s v="W"/>
    <s v="BROADWAY"/>
    <s v=" "/>
    <n v="-85.808873212099897"/>
    <n v="38.249601185700001"/>
    <d v="2019-03-31T00:00:00"/>
    <s v="RST"/>
    <s v="Restaurant / Cafe"/>
    <d v="2017-06-05T10:07:14"/>
    <n v="40211"/>
    <x v="8"/>
    <s v="CHICKASAW"/>
    <s v="C2"/>
    <s v="SD"/>
    <s v="Sunday Drink"/>
    <s v="ACTIVE"/>
    <d v="2017-06-05T10:07:14"/>
    <s v="Codes and Regulations"/>
    <n v="1192768"/>
    <n v="276764"/>
    <x v="13"/>
  </r>
  <r>
    <n v="3513"/>
    <s v="ABC916065"/>
    <s v="Alcoholic Beverage Annual"/>
    <s v="WHISKEY DRY BY ED LEE"/>
    <s v="412 S 4TH ST 140"/>
    <n v="412"/>
    <s v="S"/>
    <s v="4TH"/>
    <s v="ST"/>
    <n v="-85.757556097299897"/>
    <n v="38.252458252899899"/>
    <d v="2018-11-30T00:00:00"/>
    <s v="BAR"/>
    <s v="Bar"/>
    <d v="2018-01-29T15:07:01"/>
    <n v="40202"/>
    <x v="3"/>
    <s v="CENTRAL BUSINESS DISTRICT"/>
    <s v="(C3)"/>
    <s v="MBRD"/>
    <s v="NQ4 Retail Malt Beverage Drink"/>
    <s v="ACTIVE"/>
    <d v="2018-01-29T15:07:01"/>
    <s v="Codes and Regulations"/>
    <n v="1207520"/>
    <n v="277559"/>
    <x v="15"/>
  </r>
  <r>
    <n v="3514"/>
    <s v="ABC917375"/>
    <s v="Alcoholic Beverage Annual"/>
    <s v="ART SANCTUARY"/>
    <s v="1433 S SHELBY ST "/>
    <n v="1433"/>
    <s v="S"/>
    <s v="SHELBY"/>
    <s v="ST"/>
    <n v="-85.741433694700007"/>
    <n v="38.2263138373999"/>
    <d v="2019-01-31T00:00:00"/>
    <s v="AMU"/>
    <s v="Amusement"/>
    <d v="2017-06-19T09:44:48"/>
    <n v="40217"/>
    <x v="22"/>
    <s v="SCHNITZELBURG"/>
    <s v="CM"/>
    <s v="LD"/>
    <s v="Quota Retail Drink"/>
    <s v="ACTIVE"/>
    <d v="2017-06-19T09:44:48"/>
    <s v="Codes and Regulations"/>
    <n v="1211995"/>
    <n v="267964"/>
    <x v="13"/>
  </r>
  <r>
    <n v="3515"/>
    <n v="15840"/>
    <s v="Alcoholic Beverage Annual"/>
    <s v="RETIRED SERVICEMENS CLUB"/>
    <s v="1700 W HILL ST "/>
    <n v="1700"/>
    <s v="W"/>
    <s v="HILL"/>
    <s v="ST"/>
    <n v="-85.784924400700007"/>
    <n v="38.2277605194"/>
    <d v="2019-03-31T00:00:00"/>
    <s v="PRI"/>
    <s v="Private Club"/>
    <d v="2006-03-24T08:35:00"/>
    <n v="40210"/>
    <x v="25"/>
    <s v="ALGONQUIN"/>
    <s v="C1"/>
    <s v="PC4"/>
    <s v="NQ3 Private Club  (12 am till 4 am)"/>
    <s v="ACTIVE"/>
    <m/>
    <s v="Codes and Regulations"/>
    <n v="1199512"/>
    <n v="268696"/>
    <x v="14"/>
  </r>
  <r>
    <n v="3516"/>
    <s v="ABC922797"/>
    <s v="Alcoholic Beverage Annual"/>
    <s v="CINEMARK TINSELTOWN USA LOUISVILLE"/>
    <s v="4400 TOWNE CENTER DR "/>
    <n v="4400"/>
    <s v=" "/>
    <s v="TOWNE CENTER"/>
    <s v="DR"/>
    <n v="-85.557808072599897"/>
    <n v="38.302016498999897"/>
    <d v="2019-01-31T00:00:00"/>
    <s v="THR"/>
    <s v="Theatre / Museum"/>
    <d v="2018-01-24T15:26:34"/>
    <n v="40241"/>
    <x v="1"/>
    <m/>
    <s v="C2"/>
    <s v="LD2"/>
    <s v="Quota Retail Drink (12 AM - 2 AM)"/>
    <s v="ACTIVE"/>
    <m/>
    <s v="Codes and Regulations"/>
    <n v="1265130"/>
    <n v="294728"/>
    <x v="15"/>
  </r>
  <r>
    <n v="3517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LD"/>
    <s v="Quota Retail Drink"/>
    <s v="ACTIVE"/>
    <d v="2018-03-09T09:44:02"/>
    <s v="Codes and Regulations"/>
    <n v="1206515"/>
    <n v="278911"/>
    <x v="15"/>
  </r>
  <r>
    <n v="3518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SBL"/>
    <s v="Supplemental Bar"/>
    <s v="ACTIVE"/>
    <d v="2018-03-09T09:44:02"/>
    <s v="Codes and Regulations"/>
    <n v="1206515"/>
    <n v="278911"/>
    <x v="15"/>
  </r>
  <r>
    <n v="3519"/>
    <s v="ABC922857"/>
    <s v="Alcoholic Beverage Annual"/>
    <s v="HOMEWOOD SUITES"/>
    <s v="631 W MARKET ST "/>
    <n v="631"/>
    <s v="W"/>
    <s v="MARKET"/>
    <s v="ST"/>
    <n v="-85.761132607700006"/>
    <n v="38.256125130599898"/>
    <d v="2018-11-30T00:00:00"/>
    <s v="HOT"/>
    <s v="Hotels"/>
    <d v="2018-03-09T09:44:02"/>
    <n v="40202"/>
    <x v="26"/>
    <m/>
    <m/>
    <s v="MBCO"/>
    <s v="NQ Retail Malt Beverage Combo (Package and Drink)"/>
    <s v="ACTIVE"/>
    <d v="2018-03-09T09:44:02"/>
    <s v="Codes and Regulations"/>
    <n v="1206515"/>
    <n v="278911"/>
    <x v="15"/>
  </r>
  <r>
    <n v="3520"/>
    <s v="ABC924421"/>
    <s v="Alcoholic Beverage Annual"/>
    <s v="OLD FORESTER DISTILLING CO."/>
    <s v="119 W MAIN ST "/>
    <n v="119"/>
    <s v="W"/>
    <s v="MAIN"/>
    <s v="ST"/>
    <n v="-85.752469441000002"/>
    <n v="38.256412660499898"/>
    <d v="2018-11-30T00:00:00"/>
    <s v="MAN"/>
    <s v="Manufacturer"/>
    <d v="2018-04-27T14:49:55"/>
    <n v="40202"/>
    <x v="3"/>
    <s v="CENTRAL BUSINESS DISTRICT"/>
    <s v="(EZ1)"/>
    <s v="BH"/>
    <s v="Bottling House"/>
    <s v="ACTIVE"/>
    <d v="2018-04-27T14:49:55"/>
    <s v="Codes and Regulations"/>
    <n v="1209004"/>
    <n v="278975"/>
    <x v="15"/>
  </r>
  <r>
    <n v="3521"/>
    <s v="ABC924025"/>
    <s v="Alcoholic Beverage Annual"/>
    <s v="THE CHAMPAGNERY"/>
    <s v="1764 FRANKFORT AVE "/>
    <n v="1764"/>
    <s v=" "/>
    <s v="FRANKFORT"/>
    <s v="AVE"/>
    <n v="-85.7168234576"/>
    <n v="38.256695484799899"/>
    <d v="2018-09-30T00:00:00"/>
    <s v="BAR"/>
    <s v="Bar"/>
    <d v="2018-05-11T10:53:55"/>
    <n v="40206"/>
    <x v="7"/>
    <s v="CLIFTON"/>
    <s v="C2"/>
    <s v="LP"/>
    <s v="Quota Retail Package"/>
    <s v="ACTIVE"/>
    <d v="2018-05-11T10:53:54"/>
    <s v="Codes and Regulations"/>
    <n v="1219240"/>
    <n v="278913"/>
    <x v="15"/>
  </r>
  <r>
    <n v="3522"/>
    <s v="ABC913461"/>
    <s v="Alcoholic Beverage Annual"/>
    <s v="BROAD GROCERY"/>
    <s v="540 E GRAY ST "/>
    <n v="540"/>
    <s v="E"/>
    <s v="GRAY"/>
    <s v="ST"/>
    <n v="-85.743584484099898"/>
    <n v="38.245749873100003"/>
    <d v="2018-11-30T00:00:00"/>
    <s v="LIQ"/>
    <s v="Liquor Store"/>
    <d v="2018-05-03T09:49:40"/>
    <n v="40202"/>
    <x v="3"/>
    <s v="PHOENIX HILL"/>
    <s v="CM"/>
    <s v="MBP"/>
    <s v="NQ Retail Malt Beverage Package"/>
    <s v="ACTIVE"/>
    <m/>
    <s v="Codes and Regulations"/>
    <n v="1211492"/>
    <n v="275051"/>
    <x v="15"/>
  </r>
  <r>
    <n v="3523"/>
    <s v="16ABC1003"/>
    <s v="Alcoholic Beverage Annual"/>
    <s v="CHILI'S TOO"/>
    <s v="600 TERMINAL DR "/>
    <n v="600"/>
    <s v=" "/>
    <s v="TERMINAL"/>
    <s v="DR"/>
    <n v="-85.741636358600005"/>
    <n v="38.186161950500001"/>
    <d v="2019-05-31T00:00:00"/>
    <s v="AIRPORT"/>
    <s v="Airport"/>
    <d v="2016-02-09T11:29:15"/>
    <n v="40209"/>
    <x v="19"/>
    <s v="REMAINDER OF CITY"/>
    <s v="EZ1"/>
    <s v="SD"/>
    <s v="Sunday Drink"/>
    <s v="ACTIVE"/>
    <m/>
    <s v="Codes and Regulations"/>
    <n v="1211700"/>
    <n v="253345"/>
    <x v="6"/>
  </r>
  <r>
    <n v="3524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SBL"/>
    <s v="Supplemental Bar"/>
    <s v="ACTIVE"/>
    <m/>
    <s v="Codes and Regulations"/>
    <n v="1208804"/>
    <n v="277817"/>
    <x v="15"/>
  </r>
  <r>
    <n v="3525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SD"/>
    <s v="Sunday Drink"/>
    <s v="ACTIVE"/>
    <m/>
    <s v="Codes and Regulations"/>
    <n v="1208804"/>
    <n v="277817"/>
    <x v="15"/>
  </r>
  <r>
    <n v="3526"/>
    <n v="37208"/>
    <s v="Alcoholic Beverage Annual"/>
    <s v="HIGHWAY 31 DINER AND DIVE"/>
    <s v="8610 DIXIE HWY "/>
    <n v="8610"/>
    <s v=" "/>
    <s v="DIXIE"/>
    <s v="HWY"/>
    <n v="-85.851592088499899"/>
    <n v="38.126576013300003"/>
    <d v="2018-09-30T00:00:00"/>
    <s v="RST"/>
    <s v="Restaurant / Cafe"/>
    <d v="2013-06-24T16:30:40"/>
    <n v="40258"/>
    <x v="5"/>
    <m/>
    <s v="C1"/>
    <s v="RLD"/>
    <s v="NQ2 Retail Drink (Restaurant)"/>
    <s v="ACTIVE"/>
    <m/>
    <s v="Codes and Regulations"/>
    <n v="1179723"/>
    <n v="232180"/>
    <x v="2"/>
  </r>
  <r>
    <n v="3527"/>
    <s v="16ABC1179"/>
    <s v="Alcoholic Beverage Annual"/>
    <s v="MAPCO MART 7520"/>
    <s v="5301 BARDSTOWN RD "/>
    <n v="5301"/>
    <s v=" "/>
    <s v="BARDSTOWN"/>
    <s v="RD"/>
    <n v="-85.604241565199899"/>
    <n v="38.169324448600001"/>
    <d v="2018-10-31T00:00:00"/>
    <s v="GRO"/>
    <s v="Grocery / Food Mart"/>
    <d v="2016-11-28T14:14:55"/>
    <n v="40291"/>
    <x v="18"/>
    <m/>
    <s v="C1"/>
    <s v="MBP2"/>
    <s v="NQ Retail Malt Beverage Package (12 am till 2 am)"/>
    <s v="ACTIVE"/>
    <m/>
    <s v="Codes and Regulations"/>
    <n v="1251096"/>
    <n v="246604"/>
    <x v="6"/>
  </r>
  <r>
    <n v="3528"/>
    <n v="37208"/>
    <s v="Alcoholic Beverage Annual"/>
    <s v="HIGHWAY 31 DINER AND DIVE"/>
    <s v="8610 DIXIE HWY "/>
    <n v="8610"/>
    <s v=" "/>
    <s v="DIXIE"/>
    <s v="HWY"/>
    <n v="-85.851592088499899"/>
    <n v="38.126576013300003"/>
    <d v="2018-09-30T00:00:00"/>
    <s v="RST"/>
    <s v="Restaurant / Cafe"/>
    <d v="2013-06-24T16:30:40"/>
    <n v="40258"/>
    <x v="5"/>
    <m/>
    <s v="C1"/>
    <s v="SD"/>
    <s v="Sunday Drink"/>
    <s v="ACTIVE"/>
    <m/>
    <s v="Codes and Regulations"/>
    <n v="1179723"/>
    <n v="232180"/>
    <x v="2"/>
  </r>
  <r>
    <n v="3529"/>
    <s v="ABC920110"/>
    <s v="Alcoholic Beverage Annual"/>
    <s v="GOGA GILMORE LIQUOR"/>
    <s v="1204 GILMORE LN "/>
    <n v="1204"/>
    <s v=" "/>
    <s v="GILMORE"/>
    <s v="LN"/>
    <n v="-85.711667752899899"/>
    <n v="38.1748004702999"/>
    <d v="2019-02-28T00:00:00"/>
    <s v="LIQ"/>
    <s v="Liquor Store"/>
    <d v="2017-10-12T14:18:09"/>
    <n v="40213"/>
    <x v="19"/>
    <m/>
    <s v="C1"/>
    <s v="MBP2"/>
    <s v="NQ Retail Malt Beverage Package (12 am till 2 am)"/>
    <s v="ACTIVE"/>
    <d v="2017-10-12T14:18:09"/>
    <s v="Codes and Regulations"/>
    <n v="1220247"/>
    <n v="249070"/>
    <x v="13"/>
  </r>
  <r>
    <n v="3530"/>
    <s v="ABC920110"/>
    <s v="Alcoholic Beverage Annual"/>
    <s v="GOGA GILMORE LIQUOR"/>
    <s v="1204 GILMORE LN "/>
    <n v="1204"/>
    <s v=" "/>
    <s v="GILMORE"/>
    <s v="LN"/>
    <n v="-85.711667752899899"/>
    <n v="38.1748004702999"/>
    <d v="2019-02-28T00:00:00"/>
    <s v="LIQ"/>
    <s v="Liquor Store"/>
    <d v="2017-10-12T14:18:09"/>
    <n v="40213"/>
    <x v="19"/>
    <m/>
    <s v="C1"/>
    <s v="MBP"/>
    <s v="NQ Retail Malt Beverage Package"/>
    <s v="ACTIVE"/>
    <d v="2017-10-12T14:18:09"/>
    <s v="Codes and Regulations"/>
    <n v="1220247"/>
    <n v="249070"/>
    <x v="13"/>
  </r>
  <r>
    <n v="3531"/>
    <n v="37214"/>
    <s v="Alcoholic Beverage Annual"/>
    <s v="MR. SILK'S PARTY STORE"/>
    <s v="2100 W MUHAMMAD ALI BLVD "/>
    <n v="2100"/>
    <s v="W"/>
    <s v="MUHAMMAD ALI"/>
    <s v="BLVD"/>
    <n v="-85.785818143499895"/>
    <n v="38.254061931499898"/>
    <d v="2019-03-31T00:00:00"/>
    <s v="LIQ"/>
    <s v="Liquor Store"/>
    <d v="2013-06-04T15:06:43"/>
    <n v="40212"/>
    <x v="3"/>
    <s v="RUSSELL"/>
    <s v="C1"/>
    <s v="LP"/>
    <s v="Quota Retail Package"/>
    <s v="ACTIVE"/>
    <m/>
    <s v="Codes and Regulations"/>
    <n v="1199415"/>
    <n v="278277"/>
    <x v="2"/>
  </r>
  <r>
    <n v="3532"/>
    <s v="ABC923259"/>
    <s v="Alcoholic Beverage Annual"/>
    <s v="URBAN EXPRESS MINI MART"/>
    <s v="211 W ORMSBY AVE "/>
    <n v="211"/>
    <s v="W"/>
    <s v="ORMSBY"/>
    <s v="AVE"/>
    <n v="-85.7577950031"/>
    <n v="38.232763652800003"/>
    <d v="2018-10-31T00:00:00"/>
    <s v="GRO"/>
    <s v="Grocery / Food Mart"/>
    <d v="2018-02-07T14:11:15"/>
    <n v="40203"/>
    <x v="10"/>
    <s v="OLD LOUISVILLE"/>
    <s v="TNZD"/>
    <s v="MBP"/>
    <s v="NQ Retail Malt Beverage Package"/>
    <s v="ACTIVE"/>
    <d v="2018-02-07T14:11:15"/>
    <s v="Codes and Regulations"/>
    <n v="1207334"/>
    <n v="270389"/>
    <x v="15"/>
  </r>
  <r>
    <n v="3533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LD"/>
    <s v="Quota Retail Drink"/>
    <s v="ACTIVE"/>
    <m/>
    <s v="Codes and Regulations"/>
    <n v="1208804"/>
    <n v="277817"/>
    <x v="15"/>
  </r>
  <r>
    <n v="3534"/>
    <n v="37285"/>
    <s v="Alcoholic Beverage Annual"/>
    <s v="LOUISVILLE LIQUORS"/>
    <s v="3318 PRESTON HWY "/>
    <n v="3318"/>
    <s v=" "/>
    <s v="PRESTON"/>
    <s v="HWY"/>
    <n v="-85.733513446700002"/>
    <n v="38.200068797900002"/>
    <d v="2019-02-28T00:00:00"/>
    <s v="LIQ"/>
    <s v="Liquor Store"/>
    <d v="2013-04-26T11:00:25"/>
    <n v="40213"/>
    <x v="19"/>
    <s v="REMAINDER OF CITY"/>
    <s v="C1"/>
    <s v="LP"/>
    <s v="Quota Retail Package"/>
    <s v="ACTIVE"/>
    <m/>
    <s v="Codes and Regulations"/>
    <n v="1214116"/>
    <n v="258371"/>
    <x v="2"/>
  </r>
  <r>
    <n v="3535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MBRD"/>
    <s v="NQ4 Retail Malt Beverage Drink"/>
    <s v="ACTIVE"/>
    <m/>
    <s v="Codes and Regulations"/>
    <n v="1208804"/>
    <n v="277817"/>
    <x v="15"/>
  </r>
  <r>
    <n v="3536"/>
    <s v="ABC926191"/>
    <s v="Alcoholic Beverage Annual"/>
    <s v="SAVE MORE FOOD MART"/>
    <s v="1219 W HILL ST "/>
    <n v="1219"/>
    <s v="W"/>
    <s v="HILL"/>
    <s v="ST"/>
    <n v="-85.776136080599898"/>
    <n v="38.2277274222999"/>
    <d v="2019-03-31T00:00:00"/>
    <s v="GRO"/>
    <s v="Grocery / Food Mart"/>
    <d v="2018-06-20T08:45:42"/>
    <n v="40210"/>
    <x v="10"/>
    <s v="PARK HILL"/>
    <s v="EZ1"/>
    <s v="MBP"/>
    <s v="NQ Retail Malt Beverage Package"/>
    <s v="ACTIVE"/>
    <d v="2018-06-20T08:45:42"/>
    <s v="Codes and Regulations"/>
    <n v="1202036"/>
    <n v="268642"/>
    <x v="15"/>
  </r>
  <r>
    <n v="3537"/>
    <s v="13ABC1102"/>
    <s v="Alcoholic Beverage Annual"/>
    <s v="WILDRITA'S"/>
    <s v="445 E MARKET ST "/>
    <n v="445"/>
    <s v="E"/>
    <s v="MARKET"/>
    <s v="ST"/>
    <n v="-85.744324234900006"/>
    <n v="38.254284358600003"/>
    <d v="2018-11-30T14:33:00"/>
    <s v="RST"/>
    <s v="Restaurant / Cafe"/>
    <d v="2014-01-06T15:39:59"/>
    <n v="40202"/>
    <x v="3"/>
    <s v="CENTRAL BUSINESS DISTRICT"/>
    <s v="(C3)"/>
    <s v="RLD"/>
    <s v="NQ2 Retail Drink (Restaurant)"/>
    <s v="ACTIVE"/>
    <d v="2014-01-06T15:39:59"/>
    <s v="Codes and Regulations"/>
    <n v="1211330"/>
    <n v="278162"/>
    <x v="3"/>
  </r>
  <r>
    <n v="3538"/>
    <s v="14ABC1030"/>
    <s v="Alcoholic Beverage Annual"/>
    <s v="SODEXO OPERATIONS"/>
    <s v="4000 BUECHEL BANK RD "/>
    <n v="4000"/>
    <s v=" "/>
    <s v="BUECHEL BANK"/>
    <s v="RD"/>
    <n v="-85.6514535061999"/>
    <n v="38.177549641500001"/>
    <d v="2019-01-31T00:00:00"/>
    <s v="CAT"/>
    <s v="Catering"/>
    <d v="2014-03-18T16:22:32"/>
    <n v="40225"/>
    <x v="17"/>
    <m/>
    <s v="M2"/>
    <s v="CATE"/>
    <s v="Caterer"/>
    <s v="ACTIVE"/>
    <d v="2014-03-18T16:22:32"/>
    <s v="Codes and Regulations"/>
    <n v="1237570"/>
    <n v="249802"/>
    <x v="3"/>
  </r>
  <r>
    <n v="3539"/>
    <n v="6895"/>
    <s v="Alcoholic Beverage Annual"/>
    <s v="LIQUOR PALACE 3"/>
    <s v="5013 POPLAR LEVEL RD "/>
    <n v="5013"/>
    <s v=" "/>
    <s v="POPLAR LEVEL"/>
    <s v="RD"/>
    <n v="-85.680575393300003"/>
    <n v="38.166304145700003"/>
    <d v="2019-02-28T00:00:00"/>
    <s v="LIQ"/>
    <s v="Liquor Store"/>
    <d v="2004-11-18T13:38:00"/>
    <n v="40219"/>
    <x v="17"/>
    <m/>
    <s v="C1"/>
    <s v="MBP2"/>
    <s v="NQ Retail Malt Beverage Package (12 am till 2 am)"/>
    <s v="ACTIVE"/>
    <m/>
    <s v="Codes and Regulations"/>
    <n v="1229136"/>
    <n v="245836"/>
    <x v="0"/>
  </r>
  <r>
    <n v="3540"/>
    <n v="6895"/>
    <s v="Alcoholic Beverage Annual"/>
    <s v="LIQUOR PALACE 3"/>
    <s v="5013 POPLAR LEVEL RD "/>
    <n v="5013"/>
    <s v=" "/>
    <s v="POPLAR LEVEL"/>
    <s v="RD"/>
    <n v="-85.680575393300003"/>
    <n v="38.166304145700003"/>
    <d v="2019-02-28T00:00:00"/>
    <s v="LIQ"/>
    <s v="Liquor Store"/>
    <d v="2004-11-18T13:38:00"/>
    <n v="40219"/>
    <x v="17"/>
    <m/>
    <s v="C1"/>
    <s v="LP"/>
    <s v="Quota Retail Package"/>
    <s v="ACTIVE"/>
    <m/>
    <s v="Codes and Regulations"/>
    <n v="1229136"/>
    <n v="245836"/>
    <x v="0"/>
  </r>
  <r>
    <n v="3541"/>
    <n v="6895"/>
    <s v="Alcoholic Beverage Annual"/>
    <s v="LIQUOR PALACE 3"/>
    <s v="5013 POPLAR LEVEL RD "/>
    <n v="5013"/>
    <s v=" "/>
    <s v="POPLAR LEVEL"/>
    <s v="RD"/>
    <n v="-85.680575393300003"/>
    <n v="38.166304145700003"/>
    <d v="2019-02-28T00:00:00"/>
    <s v="LIQ"/>
    <s v="Liquor Store"/>
    <d v="2004-11-18T13:38:00"/>
    <n v="40219"/>
    <x v="17"/>
    <m/>
    <s v="C1"/>
    <s v="LP2"/>
    <s v="Quota Retail Package (12 AM - 2 AM)"/>
    <s v="ACTIVE"/>
    <m/>
    <s v="Codes and Regulations"/>
    <n v="1229136"/>
    <n v="245836"/>
    <x v="0"/>
  </r>
  <r>
    <n v="3542"/>
    <n v="36813"/>
    <s v="Alcoholic Beverage Annual"/>
    <s v="OLD RASCALS"/>
    <s v="1102 W ASHLAND AVE "/>
    <n v="1102"/>
    <s v="W"/>
    <s v="ASHLAND"/>
    <s v="AVE"/>
    <n v="-85.779298757500001"/>
    <n v="38.186278624700002"/>
    <d v="2019-02-28T00:00:00"/>
    <s v="BAR"/>
    <s v="Bar"/>
    <d v="2013-02-27T15:41:00"/>
    <n v="40215"/>
    <x v="19"/>
    <s v="BEECHMONT"/>
    <s v="C1"/>
    <s v="MBRD"/>
    <s v="NQ4 Retail Malt Beverage Drink"/>
    <s v="ACTIVE"/>
    <m/>
    <s v="Codes and Regulations"/>
    <n v="1200877"/>
    <n v="253565"/>
    <x v="2"/>
  </r>
  <r>
    <n v="3543"/>
    <n v="36813"/>
    <s v="Alcoholic Beverage Annual"/>
    <s v="OLD RASCALS"/>
    <s v="1102 W ASHLAND AVE "/>
    <n v="1102"/>
    <s v="W"/>
    <s v="ASHLAND"/>
    <s v="AVE"/>
    <n v="-85.779298757500001"/>
    <n v="38.186278624700002"/>
    <d v="2019-02-28T00:00:00"/>
    <s v="BAR"/>
    <s v="Bar"/>
    <d v="2013-02-27T15:41:00"/>
    <n v="40215"/>
    <x v="19"/>
    <s v="BEECHMONT"/>
    <s v="C1"/>
    <s v="MBRD4"/>
    <s v="NQ4 Retail Malt Beverage Drink (12 am till 4 am)"/>
    <s v="ACTIVE"/>
    <m/>
    <s v="Codes and Regulations"/>
    <n v="1200877"/>
    <n v="253565"/>
    <x v="2"/>
  </r>
  <r>
    <n v="3544"/>
    <n v="3184"/>
    <s v="Alcoholic Beverage Annual"/>
    <s v="AUDUBON COUNTRY CLUB"/>
    <s v="3265 ROBIN RD "/>
    <n v="3265"/>
    <s v=" "/>
    <s v="ROBIN"/>
    <s v="RD"/>
    <n v="-85.728915257699896"/>
    <n v="38.199860758100002"/>
    <d v="2019-02-28T00:00:00"/>
    <s v="CLB"/>
    <s v="Country Club"/>
    <d v="2004-02-16T12:37:00"/>
    <n v="40213"/>
    <x v="22"/>
    <s v="REMAINDER OF CITY"/>
    <s v="R1"/>
    <s v="PC2"/>
    <s v="NQ3 Private Club  (12 am till 2 am)"/>
    <s v="ACTIVE"/>
    <m/>
    <s v="Codes and Regulations"/>
    <n v="1215436"/>
    <n v="258274"/>
    <x v="0"/>
  </r>
  <r>
    <n v="3545"/>
    <s v="ABC925318"/>
    <s v="Alcoholic Beverage Annual"/>
    <s v="METRO LIQUOR"/>
    <s v="4845 POPLAR LEVEL RD "/>
    <n v="4845"/>
    <s v=" "/>
    <s v="POPLAR LEVEL"/>
    <s v="RD"/>
    <n v="-85.684760676300002"/>
    <n v="38.171970665899899"/>
    <d v="2019-02-28T00:00:00"/>
    <s v="LIQ"/>
    <s v="Liquor Store"/>
    <d v="2018-06-05T15:35:25"/>
    <n v="40213"/>
    <x v="22"/>
    <m/>
    <s v="C2"/>
    <s v="MBP2"/>
    <s v="NQ Retail Malt Beverage Package (12 am till 2 am)"/>
    <s v="ACTIVE"/>
    <m/>
    <s v="Codes and Regulations"/>
    <n v="1227965"/>
    <n v="247918"/>
    <x v="15"/>
  </r>
  <r>
    <n v="3546"/>
    <s v="13ABC1012"/>
    <s v="Alcoholic Beverage Annual"/>
    <s v="EL TARASCA #8"/>
    <s v="2247 S PRESTON ST "/>
    <n v="2247"/>
    <s v="S"/>
    <s v="PRESTON"/>
    <s v="ST"/>
    <n v="-85.743560828499895"/>
    <n v="38.215471419899899"/>
    <d v="2019-01-31T00:00:00"/>
    <s v="RST"/>
    <s v="Restaurant / Cafe"/>
    <d v="2013-07-25T09:31:52"/>
    <n v="40217"/>
    <x v="2"/>
    <s v="SAINT JOSEPH"/>
    <s v="C2"/>
    <s v="SD"/>
    <s v="Sunday Drink"/>
    <s v="ACTIVE"/>
    <d v="2013-07-25T09:31:52"/>
    <s v="Codes and Regulations"/>
    <n v="1211320"/>
    <n v="264026"/>
    <x v="2"/>
  </r>
  <r>
    <n v="3547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SBL"/>
    <s v="Supplemental Bar"/>
    <s v="ACTIVE"/>
    <d v="2013-10-07T11:44:00"/>
    <s v="Codes and Regulations"/>
    <n v="1207426"/>
    <n v="277361"/>
    <x v="2"/>
  </r>
  <r>
    <n v="3548"/>
    <s v="ABC918317"/>
    <s v="Alcoholic Beverage Annual"/>
    <s v="EL TACO LUCHADOR DOS"/>
    <s v="112 MERIDIAN AVE "/>
    <n v="112"/>
    <s v=" "/>
    <s v="MERIDIAN"/>
    <s v="AVE"/>
    <n v="-85.6532306143"/>
    <n v="38.2521351932999"/>
    <d v="2019-05-31T00:00:00"/>
    <s v="RST"/>
    <s v="Restaurant / Cafe"/>
    <d v="2017-08-22T12:55:58"/>
    <n v="40207"/>
    <x v="7"/>
    <s v="ROCKCREEK LEXINGTON ROAD"/>
    <s v="C1"/>
    <s v="LD"/>
    <s v="Quota Retail Drink"/>
    <s v="ACTIVE"/>
    <d v="2017-08-22T12:55:58"/>
    <s v="Codes and Regulations"/>
    <n v="1237473"/>
    <n v="276968"/>
    <x v="13"/>
  </r>
  <r>
    <n v="3549"/>
    <s v="ABC918549"/>
    <s v="Alcoholic Beverage Annual"/>
    <s v="CROWN LIQUOR"/>
    <s v="12625 DIXIE HWY "/>
    <n v="12625"/>
    <s v=" "/>
    <s v="DIXIE"/>
    <s v="HWY"/>
    <n v="-85.884233290799898"/>
    <n v="38.071968104"/>
    <d v="2018-09-30T00:00:00"/>
    <s v="LIQ"/>
    <s v="Liquor Store"/>
    <d v="2017-07-24T11:00:22"/>
    <n v="40272"/>
    <x v="5"/>
    <m/>
    <s v="C1"/>
    <s v="LP"/>
    <s v="Quota Retail Package"/>
    <s v="ACTIVE"/>
    <d v="2017-07-24T11:00:22"/>
    <s v="Codes and Regulations"/>
    <n v="1169982"/>
    <n v="212462"/>
    <x v="13"/>
  </r>
  <r>
    <n v="3550"/>
    <s v="ABC921721"/>
    <s v="Alcoholic Beverage Annual"/>
    <s v="TARGET STORE T-1513"/>
    <s v="7311 JEFFERSON BLVD "/>
    <n v="7311"/>
    <s v=" "/>
    <s v="JEFFERSON"/>
    <s v="BLVD"/>
    <n v="-85.673090103800007"/>
    <n v="38.146078150599898"/>
    <d v="2018-08-31T00:00:00"/>
    <s v="RET"/>
    <s v="Retail"/>
    <d v="2017-12-06T13:49:04"/>
    <n v="40219"/>
    <x v="0"/>
    <m/>
    <s v="C2"/>
    <s v="MBP"/>
    <s v="NQ Retail Malt Beverage Package"/>
    <s v="ACTIVE"/>
    <m/>
    <s v="Codes and Regulations"/>
    <n v="1231174"/>
    <n v="238438"/>
    <x v="13"/>
  </r>
  <r>
    <n v="3551"/>
    <n v="32807"/>
    <s v="Alcoholic Beverage Annual"/>
    <s v="THOROBRED LOUNGE"/>
    <s v="3634 7TH STREET RD "/>
    <n v="3634"/>
    <s v=" "/>
    <s v="7TH STREET"/>
    <s v="RD"/>
    <n v="-85.799381245800006"/>
    <n v="38.196958134299898"/>
    <d v="2019-02-28T00:00:00"/>
    <s v="BAR"/>
    <s v="Bar"/>
    <d v="2011-06-24T10:01:00"/>
    <n v="40216"/>
    <x v="25"/>
    <s v="TAYLOR BERRY"/>
    <s v="EZ1"/>
    <s v="MBRD4"/>
    <s v="NQ4 Retail Malt Beverage Drink (12 am till 4 am)"/>
    <s v="ACTIVE"/>
    <m/>
    <s v="Codes and Regulations"/>
    <n v="1195171"/>
    <n v="257550"/>
    <x v="7"/>
  </r>
  <r>
    <n v="3552"/>
    <s v="13ABC1113"/>
    <s v="Alcoholic Beverage Annual"/>
    <s v="RACEWAY LIQUOR"/>
    <s v="3122 TAYLOR BLVD "/>
    <n v="3122"/>
    <s v=" "/>
    <s v="TAYLOR"/>
    <s v="BLVD"/>
    <n v="-85.777176355999899"/>
    <n v="38.2058305637999"/>
    <d v="2019-02-28T00:00:00"/>
    <s v="LIQ"/>
    <s v="Liquor Store"/>
    <d v="2014-01-15T09:07:43"/>
    <n v="40215"/>
    <x v="10"/>
    <s v="TAYLOR BERRY"/>
    <s v="C1"/>
    <s v="MBP"/>
    <s v="NQ Retail Malt Beverage Package"/>
    <s v="ACTIVE"/>
    <m/>
    <s v="Codes and Regulations"/>
    <n v="1201605"/>
    <n v="260674"/>
    <x v="3"/>
  </r>
  <r>
    <n v="3553"/>
    <s v="ABC916967"/>
    <s v="Alcoholic Beverage Annual"/>
    <s v="GRAVELY BREWING CO"/>
    <s v="514 BAXTER AVE "/>
    <n v="514"/>
    <s v=" "/>
    <s v="BAXTER"/>
    <s v="AVE"/>
    <n v="-85.730169226499896"/>
    <n v="38.247076895299898"/>
    <d v="2018-10-31T00:00:00"/>
    <s v="MAN"/>
    <s v="Manufacturer"/>
    <d v="2017-08-17T15:36:12"/>
    <n v="40204"/>
    <x v="3"/>
    <s v="PHOENIX HILL"/>
    <s v="CM"/>
    <s v="MBRD4"/>
    <s v="NQ4 Retail Malt Beverage Drink (12 am till 4 am)"/>
    <s v="ACTIVE"/>
    <m/>
    <s v="Codes and Regulations"/>
    <n v="1215352"/>
    <n v="275472"/>
    <x v="13"/>
  </r>
  <r>
    <n v="3554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DIS"/>
    <s v="Distiller"/>
    <s v="ACTIVE"/>
    <d v="2014-05-19T15:18:02"/>
    <s v="Codes and Regulations"/>
    <n v="1215336"/>
    <n v="279132"/>
    <x v="3"/>
  </r>
  <r>
    <n v="3555"/>
    <n v="5849"/>
    <s v="Alcoholic Beverage Annual"/>
    <s v="CAPTAIN'S CELLAR"/>
    <s v="2915 BROWNSBORO RD "/>
    <n v="2915"/>
    <s v=" "/>
    <s v="BROWNSBORO"/>
    <s v="RD"/>
    <n v="-85.687700186800001"/>
    <n v="38.260279049399898"/>
    <d v="2018-09-30T00:00:00"/>
    <s v="LIQ"/>
    <s v="Liquor Store"/>
    <d v="2004-08-24T09:13:00"/>
    <n v="40206"/>
    <x v="7"/>
    <s v="BROWNSBORO ZORN"/>
    <s v="C1"/>
    <s v="LP2"/>
    <s v="Quota Retail Package (12 AM - 2 AM)"/>
    <s v="ACTIVE"/>
    <m/>
    <s v="Codes and Regulations"/>
    <n v="1227622"/>
    <n v="280086"/>
    <x v="0"/>
  </r>
  <r>
    <n v="3556"/>
    <n v="6936"/>
    <s v="Alcoholic Beverage Annual"/>
    <s v="FERN &amp; MOODY'S"/>
    <s v="3903 BARDSTOWN RD "/>
    <n v="3903"/>
    <s v=" "/>
    <s v="BARDSTOWN"/>
    <s v="RD"/>
    <n v="-85.653437273799895"/>
    <n v="38.195786219399899"/>
    <d v="2019-01-31T00:00:00"/>
    <s v="LIQ"/>
    <s v="Liquor Store"/>
    <d v="2004-11-10T09:30:34"/>
    <n v="40218"/>
    <x v="22"/>
    <m/>
    <s v="C1"/>
    <s v="MBRD4"/>
    <s v="NQ4 Retail Malt Beverage Drink (12 am till 4 am)"/>
    <s v="ACTIVE"/>
    <m/>
    <s v="Codes and Regulations"/>
    <n v="1237101"/>
    <n v="256451"/>
    <x v="0"/>
  </r>
  <r>
    <n v="3557"/>
    <s v="ABC920110"/>
    <s v="Alcoholic Beverage Annual"/>
    <s v="GOGA GILMORE LIQUOR"/>
    <s v="1204 GILMORE LN "/>
    <n v="1204"/>
    <s v=" "/>
    <s v="GILMORE"/>
    <s v="LN"/>
    <n v="-85.711667752899899"/>
    <n v="38.1748004702999"/>
    <d v="2019-02-28T00:00:00"/>
    <s v="LIQ"/>
    <s v="Liquor Store"/>
    <d v="2017-10-12T14:18:09"/>
    <n v="40213"/>
    <x v="19"/>
    <m/>
    <s v="C1"/>
    <s v="LP"/>
    <s v="Quota Retail Package"/>
    <s v="ACTIVE"/>
    <d v="2017-10-12T14:18:09"/>
    <s v="Codes and Regulations"/>
    <n v="1220247"/>
    <n v="249070"/>
    <x v="13"/>
  </r>
  <r>
    <n v="3558"/>
    <n v="6880"/>
    <s v="Alcoholic Beverage Annual"/>
    <s v="CUMBERLAND BREWS"/>
    <s v="1576 BARDSTOWN RD "/>
    <n v="1576"/>
    <s v=" "/>
    <s v="BARDSTOWN"/>
    <s v="RD"/>
    <n v="-85.705515214100004"/>
    <n v="38.230850981700002"/>
    <d v="2019-01-31T00:00:00"/>
    <s v="RST"/>
    <s v="Restaurant / Cafe"/>
    <d v="2004-11-05T10:25:00"/>
    <n v="40205"/>
    <x v="9"/>
    <s v="DEER PARK"/>
    <s v="(C2)"/>
    <s v="RLD2"/>
    <s v="NQ2 Restaurant Liquor Drink (12 am till 2 am)"/>
    <s v="ACTIVE"/>
    <m/>
    <s v="Codes and Regulations"/>
    <n v="1222338"/>
    <n v="269451"/>
    <x v="0"/>
  </r>
  <r>
    <n v="3559"/>
    <s v="ABC920110"/>
    <s v="Alcoholic Beverage Annual"/>
    <s v="GOGA GILMORE LIQUOR"/>
    <s v="1204 GILMORE LN "/>
    <n v="1204"/>
    <s v=" "/>
    <s v="GILMORE"/>
    <s v="LN"/>
    <n v="-85.711667752899899"/>
    <n v="38.1748004702999"/>
    <d v="2019-02-28T00:00:00"/>
    <s v="LIQ"/>
    <s v="Liquor Store"/>
    <d v="2017-10-12T14:18:09"/>
    <n v="40213"/>
    <x v="19"/>
    <m/>
    <s v="C1"/>
    <s v="LP2"/>
    <s v="Quota Retail Package (12 AM - 2 AM)"/>
    <s v="ACTIVE"/>
    <d v="2017-10-12T14:18:09"/>
    <s v="Codes and Regulations"/>
    <n v="1220247"/>
    <n v="249070"/>
    <x v="13"/>
  </r>
  <r>
    <n v="3560"/>
    <s v="ABC924233"/>
    <s v="Alcoholic Beverage Annual"/>
    <s v="CULICHI LOUNGE &amp; RESTAURANT"/>
    <s v="8209 PRESTON HWY "/>
    <n v="8209"/>
    <s v=" "/>
    <s v="PRESTON"/>
    <s v="HWY"/>
    <n v="-85.683009788099895"/>
    <n v="38.133441496899898"/>
    <d v="2019-02-28T00:00:00"/>
    <s v="RST"/>
    <s v="Restaurant / Cafe"/>
    <d v="2018-04-02T09:14:44"/>
    <n v="40219"/>
    <x v="0"/>
    <m/>
    <s v="C2"/>
    <s v="SD"/>
    <s v="Sunday Drink"/>
    <s v="ACTIVE"/>
    <d v="2018-04-02T09:14:44"/>
    <s v="Codes and Regulations"/>
    <n v="1228250"/>
    <n v="233881"/>
    <x v="15"/>
  </r>
  <r>
    <n v="3561"/>
    <s v="ABC925243"/>
    <s v="Alcoholic Beverage Annual"/>
    <s v="SIX PACK VOLLEYBALL"/>
    <s v="4026 S 3RD ST "/>
    <n v="4026"/>
    <s v="S"/>
    <s v="3RD"/>
    <s v="ST"/>
    <n v="-85.7654901655999"/>
    <n v="38.197059862700002"/>
    <d v="2019-02-28T00:00:00"/>
    <s v="AMU"/>
    <s v="Amusement"/>
    <d v="2018-05-24T11:36:08"/>
    <n v="40214"/>
    <x v="2"/>
    <s v="WILDER PARK"/>
    <s v="C2"/>
    <s v="MBRD"/>
    <s v="NQ4 Retail Malt Beverage Drink"/>
    <s v="ACTIVE"/>
    <d v="2018-05-24T11:36:08"/>
    <s v="Codes and Regulations"/>
    <n v="1204910"/>
    <n v="257425"/>
    <x v="15"/>
  </r>
  <r>
    <n v="3562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MBCO"/>
    <s v="NQ Retail Malt Beverage Combo (Package and Drink)"/>
    <s v="ACTIVE"/>
    <m/>
    <s v="Codes and Regulations"/>
    <n v="1198407"/>
    <n v="280620"/>
    <x v="15"/>
  </r>
  <r>
    <n v="3563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LD4"/>
    <s v="Quota Retail Drink (12 AM - 4 AM)"/>
    <s v="ACTIVE"/>
    <m/>
    <s v="Codes and Regulations"/>
    <n v="1198407"/>
    <n v="280620"/>
    <x v="15"/>
  </r>
  <r>
    <n v="3564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RLD4"/>
    <s v="NQ2 Restaurant Liquor Drink (12 am till 4 am)"/>
    <s v="ACTIVE"/>
    <d v="2014-10-27T09:01:37"/>
    <s v="Codes and Regulations"/>
    <n v="1207522"/>
    <n v="276220"/>
    <x v="3"/>
  </r>
  <r>
    <n v="3565"/>
    <s v="16ABC1160"/>
    <s v="Alcoholic Beverage Annual"/>
    <s v="BOARD &amp; BRUSH"/>
    <s v="129 S ENGLISH STATION RD "/>
    <n v="129"/>
    <s v="S"/>
    <s v="ENGLISH STATION"/>
    <s v="RD"/>
    <n v="-85.492692005999899"/>
    <n v="38.2386267746"/>
    <d v="2019-02-28T00:00:00"/>
    <s v="AMU"/>
    <s v="Amusement"/>
    <d v="2016-10-19T08:49:05"/>
    <n v="40245"/>
    <x v="13"/>
    <m/>
    <s v="C1"/>
    <s v="LD"/>
    <s v="Quota Retail Drink"/>
    <s v="ACTIVE"/>
    <d v="2016-10-19T08:49:05"/>
    <s v="Codes and Regulations"/>
    <n v="1283503"/>
    <n v="271387"/>
    <x v="6"/>
  </r>
  <r>
    <n v="3566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LD"/>
    <s v="Quota Retail Drink"/>
    <s v="ACTIVE"/>
    <m/>
    <s v="Codes and Regulations"/>
    <n v="1215204"/>
    <n v="278997"/>
    <x v="2"/>
  </r>
  <r>
    <n v="3567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SBL"/>
    <s v="Supplemental Bar"/>
    <s v="ACTIVE"/>
    <m/>
    <s v="Codes and Regulations"/>
    <n v="1215204"/>
    <n v="278997"/>
    <x v="2"/>
  </r>
  <r>
    <n v="3568"/>
    <n v="37390"/>
    <s v="Alcoholic Beverage Annual"/>
    <s v="PLAY DANCE BAR-PLAY LOUISVILLE"/>
    <s v="1101 E WASHINGTON ST "/>
    <n v="1101"/>
    <s v="E"/>
    <s v="WASHINGTON"/>
    <s v="ST"/>
    <n v="-85.730881845599896"/>
    <n v="38.256748781299898"/>
    <d v="2018-09-30T00:00:00"/>
    <s v="BAR"/>
    <s v="Bar"/>
    <d v="2013-11-15T09:19:34"/>
    <n v="40206"/>
    <x v="3"/>
    <s v="BUTCHERTOWN"/>
    <s v="EZ1"/>
    <s v="LD4"/>
    <s v="Quota Retail Drink (12 AM - 4 AM)"/>
    <s v="ACTIVE"/>
    <m/>
    <s v="Codes and Regulations"/>
    <n v="1215204"/>
    <n v="278997"/>
    <x v="2"/>
  </r>
  <r>
    <n v="3569"/>
    <s v="14ABC1121"/>
    <s v="Alcoholic Beverage Annual"/>
    <s v="HILTON GARDEN INN"/>
    <s v="350 W CHESTNUT ST "/>
    <n v="350"/>
    <s v="W"/>
    <s v="CHESTNUT"/>
    <s v="ST"/>
    <n v="-85.757472821199897"/>
    <n v="38.248781933499899"/>
    <d v="2018-11-30T00:00:00"/>
    <s v="HOT"/>
    <s v="Hotels"/>
    <d v="2014-10-27T09:01:37"/>
    <n v="40202"/>
    <x v="3"/>
    <s v="CENTRAL BUSINESS DISTRICT"/>
    <s v="(C3)"/>
    <s v="MBP2"/>
    <s v="NQ Retail Malt Beverage Package (12 am till 2 am)"/>
    <s v="ACTIVE"/>
    <d v="2014-10-27T09:01:37"/>
    <s v="Codes and Regulations"/>
    <n v="1207522"/>
    <n v="276220"/>
    <x v="3"/>
  </r>
  <r>
    <n v="3570"/>
    <s v="15ABC1142"/>
    <s v="Alcoholic Beverage Annual"/>
    <s v="ALOFT LOUISVILLE DOWNTOWN"/>
    <s v="102 W MAIN ST "/>
    <n v="102"/>
    <s v="W"/>
    <s v="MAIN"/>
    <s v="ST"/>
    <n v="-85.751844958800007"/>
    <n v="38.255857686299898"/>
    <d v="2018-11-30T00:00:00"/>
    <s v="HOT"/>
    <s v="Hotels"/>
    <d v="2015-10-13T10:21:14"/>
    <n v="40202"/>
    <x v="3"/>
    <s v="CENTRAL BUSINESS DISTRICT"/>
    <s v="(C3)"/>
    <s v="RLD2"/>
    <s v="NQ2 Restaurant Liquor Drink (12 am till 2 am)"/>
    <s v="ACTIVE"/>
    <m/>
    <s v="Codes and Regulations"/>
    <n v="1209180"/>
    <n v="278770"/>
    <x v="1"/>
  </r>
  <r>
    <n v="3571"/>
    <s v="ABC923016"/>
    <s v="Alcoholic Beverage Annual"/>
    <s v="BIG ALS BEERITAVILLE SPORTS BAR &amp; GRILL"/>
    <s v="1715 MELLWOOD AVE "/>
    <n v="1715"/>
    <s v=" "/>
    <s v="MELLWOOD"/>
    <s v="AVE"/>
    <n v="-85.719319071100003"/>
    <n v="38.258333899900002"/>
    <d v="2018-09-30T00:00:00"/>
    <s v="BAR"/>
    <s v="Bar"/>
    <d v="2018-01-10T12:28:47"/>
    <n v="40206"/>
    <x v="7"/>
    <s v="BUTCHERTOWN"/>
    <s v="M2"/>
    <s v="MBRD2"/>
    <s v="NQ4 Retail Malt Beverage Drink (12 am till 2 am)"/>
    <s v="ACTIVE"/>
    <m/>
    <s v="Codes and Regulations"/>
    <n v="1218533"/>
    <n v="279521"/>
    <x v="15"/>
  </r>
  <r>
    <n v="3572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LD"/>
    <s v="Quota Retail Drink"/>
    <s v="ACTIVE"/>
    <m/>
    <s v="Codes and Regulations"/>
    <n v="1231404"/>
    <n v="224686"/>
    <x v="2"/>
  </r>
  <r>
    <n v="3573"/>
    <s v="ABC925318"/>
    <s v="Alcoholic Beverage Annual"/>
    <s v="METRO LIQUOR"/>
    <s v="4845 POPLAR LEVEL RD "/>
    <n v="4845"/>
    <s v=" "/>
    <s v="POPLAR LEVEL"/>
    <s v="RD"/>
    <n v="-85.684760676300002"/>
    <n v="38.171970665899899"/>
    <d v="2019-02-28T00:00:00"/>
    <s v="LIQ"/>
    <s v="Liquor Store"/>
    <d v="2018-06-05T15:35:25"/>
    <n v="40213"/>
    <x v="22"/>
    <m/>
    <s v="C2"/>
    <s v="LP2"/>
    <s v="Quota Retail Package (12 AM - 2 AM)"/>
    <s v="ACTIVE"/>
    <m/>
    <s v="Codes and Regulations"/>
    <n v="1227965"/>
    <n v="247918"/>
    <x v="15"/>
  </r>
  <r>
    <n v="3574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SD"/>
    <s v="Sunday Drink"/>
    <s v="ACTIVE"/>
    <m/>
    <s v="Codes and Regulations"/>
    <n v="1231404"/>
    <n v="224686"/>
    <x v="2"/>
  </r>
  <r>
    <n v="3575"/>
    <n v="37418"/>
    <s v="Alcoholic Beverage Annual"/>
    <s v="SHOWCASE CINEMA DE LUX PRESTON"/>
    <s v="9700 PRESTON CROSSING BLVD "/>
    <n v="9700"/>
    <s v=" "/>
    <s v="PRESTON CROSSING"/>
    <s v="BLVD"/>
    <n v="-85.671552427699893"/>
    <n v="38.1083289323999"/>
    <d v="2019-01-31T00:00:00"/>
    <s v="RST"/>
    <s v="Restaurant / Cafe"/>
    <d v="2013-06-05T12:49:41"/>
    <n v="40229"/>
    <x v="0"/>
    <m/>
    <s v="C2"/>
    <s v="SBL"/>
    <s v="Supplemental Bar"/>
    <s v="ACTIVE"/>
    <m/>
    <s v="Codes and Regulations"/>
    <n v="1231404"/>
    <n v="224686"/>
    <x v="2"/>
  </r>
  <r>
    <n v="3576"/>
    <n v="32062"/>
    <s v="Alcoholic Beverage Annual"/>
    <s v="BARRET BAR &amp; GRILL"/>
    <s v="1012 BARRET AVE "/>
    <n v="1012"/>
    <s v=" "/>
    <s v="BARRET"/>
    <s v="AVE"/>
    <n v="-85.728097271400003"/>
    <n v="38.2359611470999"/>
    <d v="2018-10-31T00:00:00"/>
    <s v="BAR"/>
    <s v="Bar"/>
    <d v="2011-04-26T09:52:00"/>
    <n v="40204"/>
    <x v="3"/>
    <s v="GERMANTOWN"/>
    <s v="C2"/>
    <s v="SBL"/>
    <s v="Supplemental Bar"/>
    <s v="ACTIVE"/>
    <m/>
    <s v="Codes and Regulations"/>
    <n v="1215882"/>
    <n v="271415"/>
    <x v="7"/>
  </r>
  <r>
    <n v="3577"/>
    <n v="37577"/>
    <s v="Alcoholic Beverage Annual"/>
    <s v="DOWN ONE BOURBON BAR"/>
    <s v="321 W MAIN ST "/>
    <n v="321"/>
    <s v="W"/>
    <s v="MAIN"/>
    <s v="ST"/>
    <n v="-85.7551640066999"/>
    <n v="38.256855835800003"/>
    <d v="2018-07-31T00:00:00"/>
    <s v="BAR"/>
    <s v="Bar"/>
    <d v="2013-07-15T15:04:09"/>
    <n v="40202"/>
    <x v="3"/>
    <s v="CENTRAL BUSINESS DISTRICT"/>
    <s v="(C3)"/>
    <s v="SD"/>
    <s v="Sunday Drink"/>
    <s v="ACTIVE"/>
    <m/>
    <s v="Codes and Regulations"/>
    <n v="1208233"/>
    <n v="279149"/>
    <x v="2"/>
  </r>
  <r>
    <n v="3578"/>
    <n v="37619"/>
    <s v="Alcoholic Beverage Annual"/>
    <s v="THE SILVER SPOON II-DERBY CAFE"/>
    <s v="704 CENTRAL AVE "/>
    <n v="704"/>
    <s v=" "/>
    <s v="CENTRAL"/>
    <s v="AVE"/>
    <n v="-85.771069345300006"/>
    <n v="38.205231951999899"/>
    <d v="2019-05-31T00:00:00"/>
    <s v="RST"/>
    <s v="Restaurant / Cafe"/>
    <d v="2013-06-05T10:34:13"/>
    <n v="40208"/>
    <x v="2"/>
    <s v="SOUTH LOUISVILLE"/>
    <s v="C2"/>
    <s v="RLD"/>
    <s v="NQ2 Retail Drink (Restaurant)"/>
    <s v="ACTIVE"/>
    <m/>
    <s v="Codes and Regulations"/>
    <n v="1203356"/>
    <n v="260427"/>
    <x v="2"/>
  </r>
  <r>
    <n v="3579"/>
    <n v="37619"/>
    <s v="Alcoholic Beverage Annual"/>
    <s v="THE SILVER SPOON II-DERBY CAFE"/>
    <s v="704 CENTRAL AVE "/>
    <n v="704"/>
    <s v=" "/>
    <s v="CENTRAL"/>
    <s v="AVE"/>
    <n v="-85.771069345300006"/>
    <n v="38.205231951999899"/>
    <d v="2019-05-31T00:00:00"/>
    <s v="RST"/>
    <s v="Restaurant / Cafe"/>
    <d v="2013-06-05T10:34:13"/>
    <n v="40208"/>
    <x v="2"/>
    <s v="SOUTH LOUISVILLE"/>
    <s v="C2"/>
    <s v="CATE"/>
    <s v="Caterer"/>
    <s v="ACTIVE"/>
    <m/>
    <s v="Codes and Regulations"/>
    <n v="1203356"/>
    <n v="260427"/>
    <x v="2"/>
  </r>
  <r>
    <n v="3580"/>
    <s v="ABC924340"/>
    <s v="Alcoholic Beverage Annual"/>
    <s v="FLAVOUR"/>
    <s v="1767 BARDSTOWN RD "/>
    <n v="1767"/>
    <s v=" "/>
    <s v="BARDSTOWN"/>
    <s v="RD"/>
    <n v="-85.701200786300006"/>
    <n v="38.2289053412999"/>
    <d v="2019-01-31T00:00:00"/>
    <s v="BAR"/>
    <s v="Bar"/>
    <d v="2018-04-03T10:42:07"/>
    <n v="40205"/>
    <x v="9"/>
    <s v="BONNYCASTLE"/>
    <s v="(C2)"/>
    <s v="MBRD"/>
    <s v="NQ4 Retail Malt Beverage Drink"/>
    <s v="ACTIVE"/>
    <d v="2018-04-03T10:42:07"/>
    <s v="Codes and Regulations"/>
    <n v="1223566"/>
    <n v="268723"/>
    <x v="15"/>
  </r>
  <r>
    <n v="3581"/>
    <s v="ABC924340"/>
    <s v="Alcoholic Beverage Annual"/>
    <s v="FLAVOUR"/>
    <s v="1767 BARDSTOWN RD "/>
    <n v="1767"/>
    <s v=" "/>
    <s v="BARDSTOWN"/>
    <s v="RD"/>
    <n v="-85.701200786300006"/>
    <n v="38.2289053412999"/>
    <d v="2019-01-31T00:00:00"/>
    <s v="BAR"/>
    <s v="Bar"/>
    <d v="2018-04-03T10:42:07"/>
    <n v="40205"/>
    <x v="9"/>
    <s v="BONNYCASTLE"/>
    <s v="(C2)"/>
    <s v="SD"/>
    <s v="Sunday Drink"/>
    <s v="ACTIVE"/>
    <d v="2018-04-03T10:42:07"/>
    <s v="Codes and Regulations"/>
    <n v="1223566"/>
    <n v="268723"/>
    <x v="15"/>
  </r>
  <r>
    <n v="3582"/>
    <s v="ABC924340"/>
    <s v="Alcoholic Beverage Annual"/>
    <s v="FLAVOUR"/>
    <s v="1767 BARDSTOWN RD "/>
    <n v="1767"/>
    <s v=" "/>
    <s v="BARDSTOWN"/>
    <s v="RD"/>
    <n v="-85.701200786300006"/>
    <n v="38.2289053412999"/>
    <d v="2019-01-31T00:00:00"/>
    <s v="BAR"/>
    <s v="Bar"/>
    <d v="2018-04-03T10:42:07"/>
    <n v="40205"/>
    <x v="9"/>
    <s v="BONNYCASTLE"/>
    <s v="(C2)"/>
    <s v="LD2"/>
    <s v="Quota Retail Drink (12 AM - 2 AM)"/>
    <s v="ACTIVE"/>
    <d v="2018-04-03T10:42:07"/>
    <s v="Codes and Regulations"/>
    <n v="1223566"/>
    <n v="268723"/>
    <x v="15"/>
  </r>
  <r>
    <n v="3583"/>
    <s v="ABC917904"/>
    <s v="Alcoholic Beverage Annual"/>
    <s v="J FOOD MART"/>
    <s v="8506 SHEPHERDSVILLE RD "/>
    <n v="8506"/>
    <s v=" "/>
    <s v="SHEPHERDSVILLE"/>
    <s v="RD"/>
    <n v="-85.665809456399899"/>
    <n v="38.125613024000003"/>
    <d v="2019-02-28T00:00:00"/>
    <s v="LIQ"/>
    <s v="Liquor Store"/>
    <d v="2017-06-21T13:25:26"/>
    <n v="40219"/>
    <x v="0"/>
    <m/>
    <s v="C1"/>
    <s v="LP"/>
    <s v="Quota Retail Package"/>
    <s v="INACTIVE"/>
    <m/>
    <s v="Codes and Regulations"/>
    <n v="1233153"/>
    <n v="230954"/>
    <x v="13"/>
  </r>
  <r>
    <n v="3584"/>
    <s v="ABC925669"/>
    <s v="Alcoholic Beverage Annual"/>
    <s v="AFRO ENTERPRISES"/>
    <s v="2129 W KENTUCKY ST "/>
    <n v="2129"/>
    <s v="W"/>
    <s v="KENTUCKY"/>
    <s v="ST"/>
    <n v="-85.789257237200005"/>
    <n v="38.242300558099899"/>
    <d v="2019-03-31T00:00:00"/>
    <s v="GRO"/>
    <s v="Grocery / Food Mart"/>
    <d v="2018-06-13T16:05:48"/>
    <n v="40210"/>
    <x v="10"/>
    <s v="CALIFORNIA"/>
    <s v="R5"/>
    <s v="MBP"/>
    <s v="NQ Retail Malt Beverage Package"/>
    <s v="ACTIVE"/>
    <d v="2018-06-13T16:05:48"/>
    <s v="Codes and Regulations"/>
    <n v="1198356"/>
    <n v="274011"/>
    <x v="15"/>
  </r>
  <r>
    <n v="3585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RLD"/>
    <s v="NQ2 Retail Drink (Restaurant)"/>
    <s v="ACTIVE"/>
    <d v="2016-05-18T09:53:51"/>
    <s v="Codes and Regulations"/>
    <n v="1224553"/>
    <n v="287829"/>
    <x v="6"/>
  </r>
  <r>
    <n v="3586"/>
    <s v="15ABC1171"/>
    <s v="Alcoholic Beverage Annual"/>
    <s v="RIVER HOUSE"/>
    <s v="3015 RIVER RD 101"/>
    <n v="3015"/>
    <s v=" "/>
    <s v="RIVER"/>
    <s v="RD"/>
    <n v="-85.698811449100006"/>
    <n v="38.281406665200002"/>
    <d v="2019-05-31T00:00:00"/>
    <s v="RST"/>
    <s v="Restaurant / Cafe"/>
    <d v="2016-05-18T09:53:51"/>
    <n v="40207"/>
    <x v="4"/>
    <m/>
    <s v="C2"/>
    <s v="RLD2"/>
    <s v="NQ2 Restaurant Liquor Drink (12 am till 2 am)"/>
    <s v="ACTIVE"/>
    <d v="2016-05-18T09:53:51"/>
    <s v="Codes and Regulations"/>
    <n v="1224553"/>
    <n v="287829"/>
    <x v="6"/>
  </r>
  <r>
    <n v="3587"/>
    <n v="13831"/>
    <s v="Alcoholic Beverage Annual"/>
    <s v="OLD TAYLOR BAR"/>
    <s v="3464 TAYLOR BLVD "/>
    <n v="3464"/>
    <s v=" "/>
    <s v="TAYLOR"/>
    <s v="BLVD"/>
    <n v="-85.783236078200005"/>
    <n v="38.196924190200001"/>
    <d v="2019-02-28T00:00:00"/>
    <s v="BAR"/>
    <s v="Bar"/>
    <d v="2005-02-28T14:20:00"/>
    <n v="40215"/>
    <x v="2"/>
    <s v="TAYLOR BERRY"/>
    <s v="C2"/>
    <s v="MBRD"/>
    <s v="NQ4 Retail Malt Beverage Drink"/>
    <s v="ACTIVE"/>
    <m/>
    <s v="Codes and Regulations"/>
    <n v="1199810"/>
    <n v="257460"/>
    <x v="4"/>
  </r>
  <r>
    <n v="3588"/>
    <n v="13831"/>
    <s v="Alcoholic Beverage Annual"/>
    <s v="OLD TAYLOR BAR"/>
    <s v="3464 TAYLOR BLVD "/>
    <n v="3464"/>
    <s v=" "/>
    <s v="TAYLOR"/>
    <s v="BLVD"/>
    <n v="-85.783236078200005"/>
    <n v="38.196924190200001"/>
    <d v="2019-02-28T00:00:00"/>
    <s v="BAR"/>
    <s v="Bar"/>
    <d v="2005-02-28T14:20:00"/>
    <n v="40215"/>
    <x v="2"/>
    <s v="TAYLOR BERRY"/>
    <s v="C2"/>
    <s v="MBRD4"/>
    <s v="NQ4 Retail Malt Beverage Drink (12 am till 4 am)"/>
    <s v="ACTIVE"/>
    <m/>
    <s v="Codes and Regulations"/>
    <n v="1199810"/>
    <n v="257460"/>
    <x v="4"/>
  </r>
  <r>
    <n v="3589"/>
    <n v="14825"/>
    <s v="Alcoholic Beverage Annual"/>
    <s v="OYA LIQUORS"/>
    <s v="2135 DIXIE HWY "/>
    <n v="2135"/>
    <s v=" "/>
    <s v="DIXIE"/>
    <s v="HWY"/>
    <n v="-85.793732304900004"/>
    <n v="38.219374983199899"/>
    <d v="2019-03-31T00:00:00"/>
    <s v="LIQ"/>
    <s v="Liquor Store"/>
    <d v="2005-09-02T15:18:00"/>
    <n v="40210"/>
    <x v="25"/>
    <m/>
    <s v="C1"/>
    <s v="LP2"/>
    <s v="Quota Retail Package (12 AM - 2 AM)"/>
    <s v="ACTIVE"/>
    <m/>
    <s v="Codes and Regulations"/>
    <n v="1196931"/>
    <n v="265685"/>
    <x v="4"/>
  </r>
  <r>
    <n v="3590"/>
    <n v="15298"/>
    <s v="Alcoholic Beverage Annual"/>
    <s v="MAIN LIQUORS"/>
    <s v="10625 W MANSLICK RD "/>
    <n v="10625"/>
    <s v="W"/>
    <s v="MANSLICK"/>
    <s v="RD"/>
    <n v="-85.759816343300002"/>
    <n v="38.1062028813"/>
    <d v="2019-03-31T00:00:00"/>
    <s v="LIQ"/>
    <s v="Liquor Store"/>
    <d v="2005-10-24T09:49:00"/>
    <n v="40118"/>
    <x v="16"/>
    <m/>
    <s v="C2"/>
    <s v="MBP"/>
    <s v="NQ Retail Malt Beverage Package"/>
    <s v="ACTIVE"/>
    <m/>
    <s v="Codes and Regulations"/>
    <n v="1205998"/>
    <n v="224316"/>
    <x v="4"/>
  </r>
  <r>
    <n v="3591"/>
    <n v="15298"/>
    <s v="Alcoholic Beverage Annual"/>
    <s v="MAIN LIQUORS"/>
    <s v="10625 W MANSLICK RD "/>
    <n v="10625"/>
    <s v="W"/>
    <s v="MANSLICK"/>
    <s v="RD"/>
    <n v="-85.759816343300002"/>
    <n v="38.1062028813"/>
    <d v="2019-03-31T00:00:00"/>
    <s v="LIQ"/>
    <s v="Liquor Store"/>
    <d v="2005-10-24T09:49:00"/>
    <n v="40118"/>
    <x v="16"/>
    <m/>
    <s v="C2"/>
    <s v="MBP2"/>
    <s v="NQ Retail Malt Beverage Package (12 am till 2 am)"/>
    <s v="ACTIVE"/>
    <m/>
    <s v="Codes and Regulations"/>
    <n v="1205998"/>
    <n v="224316"/>
    <x v="4"/>
  </r>
  <r>
    <n v="3592"/>
    <n v="15298"/>
    <s v="Alcoholic Beverage Annual"/>
    <s v="MAIN LIQUORS"/>
    <s v="10625 W MANSLICK RD "/>
    <n v="10625"/>
    <s v="W"/>
    <s v="MANSLICK"/>
    <s v="RD"/>
    <n v="-85.759816343300002"/>
    <n v="38.1062028813"/>
    <d v="2019-03-31T00:00:00"/>
    <s v="LIQ"/>
    <s v="Liquor Store"/>
    <d v="2005-10-24T09:49:00"/>
    <n v="40118"/>
    <x v="16"/>
    <m/>
    <s v="C2"/>
    <s v="LP2"/>
    <s v="Quota Retail Package (12 AM - 2 AM)"/>
    <s v="ACTIVE"/>
    <m/>
    <s v="Codes and Regulations"/>
    <n v="1205998"/>
    <n v="224316"/>
    <x v="4"/>
  </r>
  <r>
    <n v="3593"/>
    <n v="21122"/>
    <s v="Alcoholic Beverage Annual"/>
    <s v="ROOTIE'S SPORTS BAR AND GRILLE"/>
    <s v="12205 WESTPORT RD "/>
    <n v="12205"/>
    <s v=" "/>
    <s v="WESTPORT"/>
    <s v="RD"/>
    <n v="-85.524078541199898"/>
    <n v="38.304726115999898"/>
    <d v="2019-02-28T00:00:00"/>
    <s v="BAR"/>
    <s v="Bar"/>
    <d v="2008-12-08T15:38:00"/>
    <n v="40245"/>
    <x v="1"/>
    <m/>
    <s v="C2"/>
    <s v="MBRD4"/>
    <s v="NQ4 Retail Malt Beverage Drink (12 am till 4 am)"/>
    <s v="ACTIVE"/>
    <m/>
    <s v="Codes and Regulations"/>
    <n v="1274822"/>
    <n v="295579"/>
    <x v="5"/>
  </r>
  <r>
    <n v="3594"/>
    <s v="16ABC1170"/>
    <s v="Alcoholic Beverage Annual"/>
    <s v="THE FAT LAMB"/>
    <s v="2011 GRINSTEAD DR 104"/>
    <n v="2011"/>
    <s v=" "/>
    <s v="GRINSTEAD"/>
    <s v="DR"/>
    <n v="-85.720743279399898"/>
    <n v="38.238882757200003"/>
    <d v="2018-10-31T00:00:00"/>
    <s v="RST"/>
    <s v="Restaurant / Cafe"/>
    <d v="2016-11-15T11:24:52"/>
    <n v="40204"/>
    <x v="9"/>
    <s v="CHEROKEE TRIANGLE"/>
    <s v="(C2)"/>
    <s v="RLD"/>
    <s v="NQ2 Retail Drink (Restaurant)"/>
    <s v="ACTIVE"/>
    <m/>
    <s v="Codes and Regulations"/>
    <n v="1218011"/>
    <n v="272445"/>
    <x v="6"/>
  </r>
  <r>
    <n v="3595"/>
    <n v="27935"/>
    <s v="Alcoholic Beverage Annual"/>
    <s v="PEPPERMINT, THE"/>
    <s v="5345 MITSCHER AVE "/>
    <n v="5345"/>
    <s v=" "/>
    <s v="MITSCHER"/>
    <s v="AVE"/>
    <n v="-85.7700006707"/>
    <n v="38.1704462882999"/>
    <d v="2019-02-28T00:00:00"/>
    <s v="BAR"/>
    <s v="Bar"/>
    <d v="2010-07-08T09:05:00"/>
    <n v="40214"/>
    <x v="19"/>
    <s v="IROQUOIS"/>
    <s v="C2"/>
    <s v="MBRD4"/>
    <s v="NQ4 Retail Malt Beverage Drink (12 am till 4 am)"/>
    <s v="ACTIVE"/>
    <m/>
    <s v="Codes and Regulations"/>
    <n v="1203454"/>
    <n v="247756"/>
    <x v="9"/>
  </r>
  <r>
    <n v="3596"/>
    <n v="27935"/>
    <s v="Alcoholic Beverage Annual"/>
    <s v="PEPPERMINT, THE"/>
    <s v="5345 MITSCHER AVE "/>
    <n v="5345"/>
    <s v=" "/>
    <s v="MITSCHER"/>
    <s v="AVE"/>
    <n v="-85.7700006707"/>
    <n v="38.1704462882999"/>
    <d v="2019-02-28T00:00:00"/>
    <s v="BAR"/>
    <s v="Bar"/>
    <d v="2010-07-08T09:05:00"/>
    <n v="40214"/>
    <x v="19"/>
    <s v="IROQUOIS"/>
    <s v="C2"/>
    <s v="MBCO"/>
    <s v="NQ Retail Malt Beverage Combo (Package and Drink)"/>
    <s v="ACTIVE"/>
    <m/>
    <s v="Codes and Regulations"/>
    <n v="1203454"/>
    <n v="247756"/>
    <x v="9"/>
  </r>
  <r>
    <n v="3597"/>
    <s v="16ABC1183"/>
    <s v="Alcoholic Beverage Annual"/>
    <s v="VIRTUE RESTAURANT"/>
    <s v="103 W OAK ST "/>
    <n v="103"/>
    <s v="W"/>
    <s v="OAK"/>
    <s v="ST"/>
    <n v="-85.755551124600004"/>
    <n v="38.234704086299899"/>
    <d v="2018-10-31T00:00:00"/>
    <s v="RST"/>
    <s v="Restaurant / Cafe"/>
    <d v="2017-08-15T16:38:57"/>
    <n v="40203"/>
    <x v="10"/>
    <s v="OLD LOUISVILLE"/>
    <s v="TNZD"/>
    <s v="RLD"/>
    <s v="NQ2 Retail Drink (Restaurant)"/>
    <s v="ACTIVE"/>
    <d v="2017-08-15T16:38:57"/>
    <s v="Codes and Regulations"/>
    <n v="1207990"/>
    <n v="271085"/>
    <x v="13"/>
  </r>
  <r>
    <n v="3598"/>
    <s v="16ABC1183"/>
    <s v="Alcoholic Beverage Annual"/>
    <s v="VIRTUE RESTAURANT"/>
    <s v="103 W OAK ST "/>
    <n v="103"/>
    <s v="W"/>
    <s v="OAK"/>
    <s v="ST"/>
    <n v="-85.755551124600004"/>
    <n v="38.234704086299899"/>
    <d v="2018-10-31T00:00:00"/>
    <s v="RST"/>
    <s v="Restaurant / Cafe"/>
    <d v="2017-08-15T16:38:57"/>
    <n v="40203"/>
    <x v="10"/>
    <s v="OLD LOUISVILLE"/>
    <s v="TNZD"/>
    <s v="SD"/>
    <s v="Sunday Drink"/>
    <s v="ACTIVE"/>
    <d v="2017-08-15T16:38:57"/>
    <s v="Codes and Regulations"/>
    <n v="1207990"/>
    <n v="271085"/>
    <x v="13"/>
  </r>
  <r>
    <n v="3599"/>
    <s v="ABC891443"/>
    <s v="Alcoholic Beverage Annual"/>
    <s v="EL SABOR DE CUBA"/>
    <s v="7200 PRESTON HWY "/>
    <n v="7200"/>
    <s v=" "/>
    <s v="PRESTON"/>
    <s v="HWY"/>
    <n v="-85.692411790600005"/>
    <n v="38.147472116800003"/>
    <d v="2019-02-28T00:00:00"/>
    <s v="RST"/>
    <s v="Restaurant / Cafe"/>
    <d v="2017-03-09T14:07:35"/>
    <n v="40219"/>
    <x v="19"/>
    <m/>
    <s v="C1"/>
    <s v="LD"/>
    <s v="Quota Retail Drink"/>
    <s v="ACTIVE"/>
    <d v="2017-03-09T14:07:35"/>
    <s v="Codes and Regulations"/>
    <n v="1225626"/>
    <n v="239032"/>
    <x v="13"/>
  </r>
  <r>
    <n v="3600"/>
    <s v="ABC904498"/>
    <s v="Alcoholic Beverage Annual"/>
    <s v="HITCHING POST INN"/>
    <s v="7314 FEGENBUSH LN "/>
    <n v="7314"/>
    <s v=" "/>
    <s v="FEGENBUSH"/>
    <s v="LN"/>
    <n v="-85.6241782212999"/>
    <n v="38.143006621300003"/>
    <d v="2019-01-31T00:00:00"/>
    <s v="BAR"/>
    <s v="Bar"/>
    <d v="2017-05-15T11:56:53"/>
    <n v="40228"/>
    <x v="24"/>
    <m/>
    <s v="PD"/>
    <s v="LD4"/>
    <s v="Quota Retail Drink (12 AM - 4 AM)"/>
    <s v="ACTIVE"/>
    <d v="2017-05-15T11:56:53"/>
    <s v="Codes and Regulations"/>
    <n v="1245222"/>
    <n v="237106"/>
    <x v="13"/>
  </r>
  <r>
    <n v="3601"/>
    <s v="ABC919357"/>
    <s v="Alcoholic Beverage Annual"/>
    <s v="I LOVE LIQUORS OF GERMANTOWN"/>
    <s v="1036 GOSS AVE "/>
    <n v="1036"/>
    <s v=" "/>
    <s v="GOSS"/>
    <s v="AVE"/>
    <n v="-85.735298982299895"/>
    <n v="38.226812238800001"/>
    <d v="2019-01-31T00:00:00"/>
    <s v="LIQ"/>
    <s v="Liquor Store"/>
    <d v="2017-10-05T09:03:14"/>
    <n v="40217"/>
    <x v="22"/>
    <s v="SCHNITZELBURG"/>
    <s v="C1"/>
    <s v="LP2"/>
    <s v="Quota Retail Package (12 AM - 2 AM)"/>
    <s v="INACTIVE"/>
    <d v="2017-10-05T09:03:14"/>
    <s v="Codes and Regulations"/>
    <n v="1213760"/>
    <n v="268117"/>
    <x v="13"/>
  </r>
  <r>
    <n v="3602"/>
    <s v="16ABC1051"/>
    <s v="Alcoholic Beverage Annual"/>
    <s v="RIVERPORT GRUB &amp; PUB"/>
    <s v="7001 GLOBAL DR "/>
    <n v="7001"/>
    <s v=" "/>
    <s v="GLOBAL"/>
    <s v="DR"/>
    <n v="-85.888088058999898"/>
    <n v="38.140144595099898"/>
    <d v="2018-09-30T00:00:00"/>
    <s v="BAR"/>
    <s v="Bar"/>
    <d v="2016-04-27T11:58:50"/>
    <n v="40258"/>
    <x v="12"/>
    <m/>
    <s v="EZ1"/>
    <s v="MBRD2"/>
    <s v="NQ4 Retail Malt Beverage Drink (12 am till 2 am)"/>
    <s v="ACTIVE"/>
    <m/>
    <s v="Codes and Regulations"/>
    <n v="1169314"/>
    <n v="237305"/>
    <x v="6"/>
  </r>
  <r>
    <n v="3603"/>
    <s v="ABC921454"/>
    <s v="Alcoholic Beverage Annual"/>
    <s v="RABBIT HOLE DISTILLING"/>
    <s v="711 E JEFFERSON ST "/>
    <n v="711"/>
    <s v="E"/>
    <s v="JEFFERSON"/>
    <s v="ST"/>
    <n v="-85.739674130300003"/>
    <n v="38.252393842499899"/>
    <d v="2018-11-30T00:00:00"/>
    <s v="DST"/>
    <s v="Distributor / Wholesaler"/>
    <d v="2018-05-11T15:58:13"/>
    <n v="40202"/>
    <x v="3"/>
    <s v="PHOENIX HILL"/>
    <s v="EZ1"/>
    <s v="REC"/>
    <s v="Rectifier"/>
    <s v="ACTIVE"/>
    <m/>
    <s v="Codes and Regulations"/>
    <n v="1212654"/>
    <n v="277452"/>
    <x v="15"/>
  </r>
  <r>
    <n v="3604"/>
    <s v="ABC921454"/>
    <s v="Alcoholic Beverage Annual"/>
    <s v="RABBIT HOLE DISTILLING"/>
    <s v="711 E JEFFERSON ST "/>
    <n v="711"/>
    <s v="E"/>
    <s v="JEFFERSON"/>
    <s v="ST"/>
    <n v="-85.739674130300003"/>
    <n v="38.252393842499899"/>
    <d v="2018-11-30T00:00:00"/>
    <s v="DST"/>
    <s v="Distributor / Wholesaler"/>
    <d v="2018-05-11T15:58:13"/>
    <n v="40202"/>
    <x v="3"/>
    <s v="PHOENIX HILL"/>
    <s v="EZ1"/>
    <s v="SD"/>
    <s v="Sunday Drink"/>
    <s v="ACTIVE"/>
    <m/>
    <s v="Codes and Regulations"/>
    <n v="1212654"/>
    <n v="277452"/>
    <x v="15"/>
  </r>
  <r>
    <n v="3605"/>
    <s v="ABC923118"/>
    <s v="Alcoholic Beverage Annual"/>
    <s v="RITE AID PHARMACY #4633"/>
    <s v="3036 BARDSTOWN RD "/>
    <n v="3036"/>
    <s v=" "/>
    <s v="BARDSTOWN"/>
    <s v="RD"/>
    <n v="-85.674171765500006"/>
    <n v="38.2133945191"/>
    <d v="2018-08-31T00:00:00"/>
    <s v="DRG"/>
    <s v="Drug Store"/>
    <d v="2018-01-17T14:29:30"/>
    <n v="40205"/>
    <x v="9"/>
    <s v="GARDINER LANE"/>
    <s v="C1"/>
    <s v="LP"/>
    <s v="Quota Retail Package"/>
    <s v="ACTIVE"/>
    <d v="2018-01-17T14:29:30"/>
    <s v="Codes and Regulations"/>
    <n v="1231242"/>
    <n v="262954"/>
    <x v="15"/>
  </r>
  <r>
    <n v="3606"/>
    <s v="ABC923115"/>
    <s v="Alcoholic Beverage Annual"/>
    <s v="RITE AID PHARMACY #4627"/>
    <s v="7500 TERRY RD "/>
    <n v="7500"/>
    <s v=" "/>
    <s v="TERRY"/>
    <s v="RD"/>
    <n v="-85.872554832399899"/>
    <n v="38.144231525599899"/>
    <d v="2018-08-31T00:00:00"/>
    <s v="DRG"/>
    <s v="Drug Store"/>
    <d v="2018-01-17T12:13:30"/>
    <n v="40258"/>
    <x v="12"/>
    <m/>
    <s v="C1"/>
    <s v="MBP"/>
    <s v="NQ Retail Malt Beverage Package"/>
    <s v="ACTIVE"/>
    <d v="2018-01-17T12:13:30"/>
    <s v="Codes and Regulations"/>
    <n v="1173807"/>
    <n v="238714"/>
    <x v="15"/>
  </r>
  <r>
    <n v="3607"/>
    <n v="35980"/>
    <s v="Alcoholic Beverage Annual"/>
    <s v="MERLE'S WHISKEY KITCHEN"/>
    <s v="122 W MAIN ST "/>
    <n v="122"/>
    <s v="W"/>
    <s v="MAIN"/>
    <s v="ST"/>
    <n v="-85.752695198799898"/>
    <n v="38.255876960499897"/>
    <d v="2018-11-30T00:00:00"/>
    <s v="BAR"/>
    <s v="Bar"/>
    <d v="2012-10-24T14:57:24"/>
    <n v="40202"/>
    <x v="3"/>
    <s v="CENTRAL BUSINESS DISTRICT"/>
    <s v="(C3)"/>
    <s v="LP"/>
    <s v="Quota Retail Package"/>
    <s v="ACTIVE"/>
    <m/>
    <s v="Codes and Regulations"/>
    <n v="1208936"/>
    <n v="278781"/>
    <x v="10"/>
  </r>
  <r>
    <n v="3608"/>
    <n v="35980"/>
    <s v="Alcoholic Beverage Annual"/>
    <s v="MERLE'S WHISKEY KITCHEN"/>
    <s v="122 W MAIN ST "/>
    <n v="122"/>
    <s v="W"/>
    <s v="MAIN"/>
    <s v="ST"/>
    <n v="-85.752695198799898"/>
    <n v="38.255876960499897"/>
    <d v="2018-11-30T00:00:00"/>
    <s v="BAR"/>
    <s v="Bar"/>
    <d v="2012-10-24T14:57:24"/>
    <n v="40202"/>
    <x v="3"/>
    <s v="CENTRAL BUSINESS DISTRICT"/>
    <s v="(C3)"/>
    <s v="MBP"/>
    <s v="NQ Retail Malt Beverage Package"/>
    <s v="ACTIVE"/>
    <m/>
    <s v="Codes and Regulations"/>
    <n v="1208936"/>
    <n v="278781"/>
    <x v="10"/>
  </r>
  <r>
    <n v="3609"/>
    <s v="ABC925326"/>
    <s v="Alcoholic Beverage Annual"/>
    <s v="THE KENTUCKY CENTER"/>
    <s v="315 W BROADWAY "/>
    <n v="315"/>
    <s v="W"/>
    <s v="BROADWAY"/>
    <s v=" "/>
    <n v="-85.757399161600006"/>
    <n v="38.2462397416"/>
    <d v="2018-11-30T00:00:00"/>
    <s v="CCC"/>
    <s v="Convention Center Complex"/>
    <d v="2018-06-04T10:01:59"/>
    <n v="40202"/>
    <x v="3"/>
    <s v="CENTRAL BUSINESS DISTRICT"/>
    <s v="(C3)"/>
    <s v="CCC"/>
    <s v="NQ1 Retail Drink (Convention Center or Convention Hotel Complex)"/>
    <s v="ACTIVE"/>
    <m/>
    <s v="Codes and Regulations"/>
    <n v="1207528"/>
    <n v="275294"/>
    <x v="15"/>
  </r>
  <r>
    <n v="3610"/>
    <n v="16475"/>
    <s v="Alcoholic Beverage Annual"/>
    <s v="COX'S SMOKERS OUTLET #18"/>
    <s v="8008 BLUE LICK RD "/>
    <n v="8008"/>
    <s v=" "/>
    <s v="BLUE LICK"/>
    <s v="RD"/>
    <n v="-85.684965294400001"/>
    <n v="38.1338651055"/>
    <d v="2018-07-31T00:00:00"/>
    <s v="LIQ"/>
    <s v="Liquor Store"/>
    <d v="2006-07-24T09:17:00"/>
    <n v="40219"/>
    <x v="0"/>
    <m/>
    <s v="C2"/>
    <s v="MBCO"/>
    <s v="NQ Retail Malt Beverage Combo (Package and Drink)"/>
    <s v="INACTIVE"/>
    <m/>
    <s v="Codes and Regulations"/>
    <n v="1227690"/>
    <n v="234044"/>
    <x v="14"/>
  </r>
  <r>
    <n v="3611"/>
    <n v="15980"/>
    <s v="Alcoholic Beverage Annual"/>
    <s v="BROADWAY FOOD MART"/>
    <s v="4132 W BROADWAY "/>
    <n v="4132"/>
    <s v="W"/>
    <s v="BROADWAY"/>
    <s v=" "/>
    <n v="-85.820838170200005"/>
    <n v="38.249850078900003"/>
    <d v="2019-03-31T00:00:00"/>
    <s v="GRO"/>
    <s v="Grocery / Food Mart"/>
    <d v="2006-03-31T09:11:00"/>
    <n v="40211"/>
    <x v="23"/>
    <s v="CHICKASAW"/>
    <s v="C2"/>
    <s v="MBP"/>
    <s v="NQ Retail Malt Beverage Package"/>
    <s v="ACTIVE"/>
    <m/>
    <s v="Codes and Regulations"/>
    <n v="1189334"/>
    <n v="276913"/>
    <x v="14"/>
  </r>
  <r>
    <n v="3612"/>
    <n v="35154"/>
    <s v="Alcoholic Beverage Annual"/>
    <s v="FOUR POINTS BY SHERATON"/>
    <s v="2850 CRITTENDEN DR 100"/>
    <n v="2850"/>
    <s v=" "/>
    <s v="CRITTENDEN"/>
    <s v="DR"/>
    <n v="-85.751406071999895"/>
    <n v="38.202284268500001"/>
    <d v="2019-05-31T00:00:00"/>
    <s v="HOT"/>
    <s v="Hotels"/>
    <d v="2012-06-21T10:51:48"/>
    <n v="40209"/>
    <x v="2"/>
    <s v="FAIRGROUNDS"/>
    <s v="EZ1"/>
    <s v="MBRD"/>
    <s v="NQ4 Retail Malt Beverage Drink"/>
    <s v="ACTIVE"/>
    <m/>
    <s v="Codes and Regulations"/>
    <n v="1208988"/>
    <n v="259261"/>
    <x v="10"/>
  </r>
  <r>
    <n v="3613"/>
    <s v="13ABC1040"/>
    <s v="Alcoholic Beverage Annual"/>
    <s v="SPEEDWAY #9391"/>
    <s v="2210 ARTHUR ST "/>
    <n v="2210"/>
    <s v=" "/>
    <s v="ARTHUR"/>
    <s v="ST"/>
    <n v="-85.7530673957"/>
    <n v="38.214962159199899"/>
    <d v="2018-08-31T00:00:00"/>
    <s v="GRO"/>
    <s v="Grocery / Food Mart"/>
    <d v="2013-11-06T11:00:19"/>
    <n v="40208"/>
    <x v="10"/>
    <s v="UNIVERSITY"/>
    <s v="C2"/>
    <s v="MBP"/>
    <s v="NQ Retail Malt Beverage Package"/>
    <s v="ACTIVE"/>
    <m/>
    <s v="Codes and Regulations"/>
    <n v="1208586"/>
    <n v="263885"/>
    <x v="2"/>
  </r>
  <r>
    <n v="3614"/>
    <n v="3818"/>
    <s v="Alcoholic Beverage Annual"/>
    <s v="100 PIPERS CLUB"/>
    <s v="2801 W CHESTNUT ST "/>
    <n v="2801"/>
    <s v="W"/>
    <s v="CHESTNUT"/>
    <s v="ST"/>
    <n v="-85.797714265899899"/>
    <n v="38.253830741999899"/>
    <d v="2019-03-31T00:00:00"/>
    <s v="PRI"/>
    <s v="Private Club"/>
    <d v="2004-03-11T18:28:00"/>
    <n v="40211"/>
    <x v="8"/>
    <s v="RUSSELL"/>
    <s v="R6"/>
    <s v="PC4"/>
    <s v="NQ3 Private Club  (12 am till 4 am)"/>
    <s v="ACTIVE"/>
    <m/>
    <s v="Codes and Regulations"/>
    <n v="1195998"/>
    <n v="278250"/>
    <x v="0"/>
  </r>
  <r>
    <n v="3615"/>
    <s v="16ABC1057"/>
    <s v="Alcoholic Beverage Annual"/>
    <s v="BONE HEADZ PUB"/>
    <s v="7844 DIXIE HWY 101"/>
    <n v="7844"/>
    <s v=" "/>
    <s v="DIXIE"/>
    <s v="HWY"/>
    <n v="-85.843824886299899"/>
    <n v="38.137368873"/>
    <d v="2018-09-30T00:00:00"/>
    <s v="BAR"/>
    <s v="Bar"/>
    <d v="2016-04-29T10:47:44"/>
    <n v="40258"/>
    <x v="14"/>
    <m/>
    <s v="C2"/>
    <s v="SD"/>
    <s v="Sunday Drink"/>
    <s v="ACTIVE"/>
    <d v="2016-04-29T10:47:44"/>
    <s v="Codes and Regulations"/>
    <n v="1182025"/>
    <n v="236071"/>
    <x v="6"/>
  </r>
  <r>
    <n v="3616"/>
    <s v="16ABC1063"/>
    <s v="Alcoholic Beverage Annual"/>
    <s v="24/7 STOP &amp; GO"/>
    <s v="427 UNIVERSITY BLVD "/>
    <n v="427"/>
    <s v=" "/>
    <s v="UNIVERSITY"/>
    <s v="BLVD"/>
    <n v="-85.751285601899895"/>
    <n v="38.214479754400003"/>
    <d v="2019-01-31T00:00:00"/>
    <s v="LIQ"/>
    <s v="Liquor Store"/>
    <d v="2016-05-23T11:55:54"/>
    <n v="40217"/>
    <x v="2"/>
    <s v="SAINT JOSEPH"/>
    <s v="C1"/>
    <s v="MBP"/>
    <s v="NQ Retail Malt Beverage Package"/>
    <s v="ACTIVE"/>
    <d v="2016-05-23T11:55:54"/>
    <s v="Codes and Regulations"/>
    <n v="1209095"/>
    <n v="263701"/>
    <x v="6"/>
  </r>
  <r>
    <n v="3617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LD2"/>
    <s v="Quota Retail Drink (12 AM - 2 AM)"/>
    <s v="ACTIVE"/>
    <m/>
    <s v="Codes and Regulations"/>
    <n v="1214568"/>
    <n v="275244"/>
    <x v="6"/>
  </r>
  <r>
    <n v="3618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MBCO"/>
    <s v="NQ Retail Malt Beverage Combo (Package and Drink)"/>
    <s v="ACTIVE"/>
    <m/>
    <s v="Codes and Regulations"/>
    <n v="1214568"/>
    <n v="275244"/>
    <x v="6"/>
  </r>
  <r>
    <n v="3619"/>
    <n v="5546"/>
    <s v="Alcoholic Beverage Annual"/>
    <s v="THORNTON OIL #54"/>
    <s v="4154 BARDSTOWN RD "/>
    <n v="4154"/>
    <s v=" "/>
    <s v="BARDSTOWN"/>
    <s v="RD"/>
    <n v="-85.643333134000002"/>
    <n v="38.189346297"/>
    <d v="2018-08-31T00:00:00"/>
    <s v="GRO"/>
    <s v="Grocery / Food Mart"/>
    <d v="2004-08-02T09:23:00"/>
    <n v="40218"/>
    <x v="17"/>
    <m/>
    <s v="C1"/>
    <s v="MBP"/>
    <s v="NQ Retail Malt Beverage Package"/>
    <s v="ACTIVE"/>
    <m/>
    <s v="Codes and Regulations"/>
    <n v="1239969"/>
    <n v="254062"/>
    <x v="0"/>
  </r>
  <r>
    <n v="3620"/>
    <n v="37619"/>
    <s v="Alcoholic Beverage Annual"/>
    <s v="THE SILVER SPOON II-DERBY CAFE"/>
    <s v="704 CENTRAL AVE "/>
    <n v="704"/>
    <s v=" "/>
    <s v="CENTRAL"/>
    <s v="AVE"/>
    <n v="-85.771069345300006"/>
    <n v="38.205231951999899"/>
    <d v="2019-05-31T00:00:00"/>
    <s v="RST"/>
    <s v="Restaurant / Cafe"/>
    <d v="2013-06-05T10:34:13"/>
    <n v="40208"/>
    <x v="2"/>
    <s v="SOUTH LOUISVILLE"/>
    <s v="C2"/>
    <s v="SD"/>
    <s v="Sunday Drink"/>
    <s v="ACTIVE"/>
    <m/>
    <s v="Codes and Regulations"/>
    <n v="1203356"/>
    <n v="260427"/>
    <x v="2"/>
  </r>
  <r>
    <n v="3621"/>
    <s v="13ABC1111"/>
    <s v="Alcoholic Beverage Annual"/>
    <s v="CASTAWAY LOUNGE"/>
    <s v="6909 SHEPHERDSVILLE RD "/>
    <n v="6909"/>
    <s v=" "/>
    <s v="SHEPHERDSVILLE"/>
    <s v="RD"/>
    <n v="-85.659314158800001"/>
    <n v="38.150334758"/>
    <d v="2019-02-28T00:00:00"/>
    <s v="BAR"/>
    <s v="Bar"/>
    <d v="2014-01-29T11:33:07"/>
    <n v="40219"/>
    <x v="0"/>
    <m/>
    <s v="C2"/>
    <s v="LD4"/>
    <s v="Quota Retail Drink (12 AM - 4 AM)"/>
    <s v="ACTIVE"/>
    <d v="2014-01-29T11:33:07"/>
    <s v="Codes and Regulations"/>
    <n v="1235159"/>
    <n v="239927"/>
    <x v="3"/>
  </r>
  <r>
    <n v="3622"/>
    <n v="5570"/>
    <s v="Alcoholic Beverage Annual"/>
    <s v="THORNTON OIL #21"/>
    <s v="2700 FERN VALLEY RD "/>
    <n v="2700"/>
    <s v=" "/>
    <s v="FERN VALLEY"/>
    <s v="RD"/>
    <n v="-85.715831801600004"/>
    <n v="38.156836368599897"/>
    <d v="2018-08-31T00:00:00"/>
    <s v="GRO"/>
    <s v="Grocery / Food Mart"/>
    <d v="2004-08-02T10:49:00"/>
    <n v="40213"/>
    <x v="19"/>
    <m/>
    <s v="C2"/>
    <s v="MBP2"/>
    <s v="NQ Retail Malt Beverage Package (12 am till 2 am)"/>
    <s v="ACTIVE"/>
    <m/>
    <s v="Codes and Regulations"/>
    <n v="1218946"/>
    <n v="242548"/>
    <x v="0"/>
  </r>
  <r>
    <n v="3623"/>
    <n v="5572"/>
    <s v="Alcoholic Beverage Annual"/>
    <s v="THORNTON OIL #31"/>
    <s v="12412 LA GRANGE RD "/>
    <n v="12412"/>
    <s v=" "/>
    <s v="LA GRANGE"/>
    <s v="RD"/>
    <n v="-85.511246508599896"/>
    <n v="38.289505519800002"/>
    <d v="2018-08-31T00:00:00"/>
    <s v="GRO"/>
    <s v="Grocery / Food Mart"/>
    <d v="2004-08-02T10:51:00"/>
    <n v="40245"/>
    <x v="1"/>
    <m/>
    <s v="C1"/>
    <s v="MBP2"/>
    <s v="NQ Retail Malt Beverage Package (12 am till 2 am)"/>
    <s v="ACTIVE"/>
    <m/>
    <s v="Codes and Regulations"/>
    <n v="1278428"/>
    <n v="289986"/>
    <x v="0"/>
  </r>
  <r>
    <n v="3624"/>
    <s v="13ABC1107"/>
    <s v="Alcoholic Beverage Annual"/>
    <s v="NEWBURG LIQUOR STORE"/>
    <s v="5104 E INDIAN TRL "/>
    <n v="5104"/>
    <s v="E"/>
    <s v="INDIAN"/>
    <s v="TRL"/>
    <n v="-85.663891657199898"/>
    <n v="38.184894355300003"/>
    <d v="2019-01-31T00:00:00"/>
    <s v="LIQ"/>
    <s v="Liquor Store"/>
    <d v="2014-01-15T10:05:45"/>
    <n v="40218"/>
    <x v="17"/>
    <m/>
    <s v="C1"/>
    <s v="LP"/>
    <s v="Quota Retail Package"/>
    <s v="ACTIVE"/>
    <m/>
    <s v="Codes and Regulations"/>
    <n v="1234036"/>
    <n v="252531"/>
    <x v="3"/>
  </r>
  <r>
    <n v="3625"/>
    <s v="14ABC1000"/>
    <s v="Alcoholic Beverage Annual"/>
    <s v="PRICE LESS FOODS #66"/>
    <s v="10986 DIXIE HWY "/>
    <n v="10986"/>
    <s v=" "/>
    <s v="DIXIE"/>
    <s v="HWY"/>
    <n v="-85.874588245799899"/>
    <n v="38.096387286599899"/>
    <d v="2018-09-30T00:00:00"/>
    <s v="GRO"/>
    <s v="Grocery / Food Mart"/>
    <d v="2014-01-24T17:04:24"/>
    <n v="40272"/>
    <x v="5"/>
    <m/>
    <s v="C1"/>
    <s v="MB"/>
    <s v="Malt Beverage"/>
    <s v="ACTIVE"/>
    <d v="2014-01-24T17:04:24"/>
    <s v="Codes and Regulations"/>
    <n v="1172915"/>
    <n v="221304"/>
    <x v="3"/>
  </r>
  <r>
    <n v="3626"/>
    <n v="5548"/>
    <s v="Alcoholic Beverage Annual"/>
    <s v="THORNTON OIL #151"/>
    <s v="7920 BARDSTOWN RD "/>
    <n v="7920"/>
    <s v=" "/>
    <s v="BARDSTOWN"/>
    <s v="RD"/>
    <n v="-85.579373013799895"/>
    <n v="38.131505340799897"/>
    <d v="2018-08-31T00:00:00"/>
    <s v="GRO"/>
    <s v="Grocery / Food Mart"/>
    <d v="2004-08-02T09:29:00"/>
    <n v="40291"/>
    <x v="18"/>
    <m/>
    <s v="C1"/>
    <s v="MBP"/>
    <s v="NQ Retail Malt Beverage Package"/>
    <s v="ACTIVE"/>
    <m/>
    <s v="Codes and Regulations"/>
    <n v="1258046"/>
    <n v="232729"/>
    <x v="0"/>
  </r>
  <r>
    <n v="3627"/>
    <s v="14ABC1013"/>
    <s v="Alcoholic Beverage Annual"/>
    <s v="LIQUOR WORLD #2"/>
    <s v="5406 ANTLE DR 111"/>
    <n v="5406"/>
    <s v=" "/>
    <s v="ANTLE"/>
    <s v="DR"/>
    <n v="-85.665114393400003"/>
    <n v="38.086304531000003"/>
    <d v="2019-01-31T00:00:00"/>
    <s v="LIQ"/>
    <s v="Liquor Store"/>
    <d v="2014-02-03T11:30:06"/>
    <n v="40229"/>
    <x v="16"/>
    <m/>
    <s v="C1"/>
    <s v="LP"/>
    <s v="Quota Retail Package"/>
    <s v="ACTIVE"/>
    <d v="2014-02-03T11:30:06"/>
    <s v="Codes and Regulations"/>
    <n v="1233133"/>
    <n v="216638"/>
    <x v="3"/>
  </r>
  <r>
    <n v="3628"/>
    <n v="5575"/>
    <s v="Alcoholic Beverage Annual"/>
    <s v="CIRCLE K #134"/>
    <s v="6204 SHEPHERDSVILLE RD "/>
    <n v="6204"/>
    <s v=" "/>
    <s v="SHEPHERDSVILLE"/>
    <s v="RD"/>
    <n v="-85.660623629"/>
    <n v="38.1593928733"/>
    <d v="2018-08-31T00:00:00"/>
    <s v="GRO"/>
    <s v="Grocery / Food Mart"/>
    <d v="2004-08-02T10:58:00"/>
    <n v="40228"/>
    <x v="17"/>
    <m/>
    <s v="C1"/>
    <s v="MBP2"/>
    <s v="NQ Retail Malt Beverage Package (12 am till 2 am)"/>
    <s v="ACTIVE"/>
    <m/>
    <s v="Codes and Regulations"/>
    <n v="1234833"/>
    <n v="243231"/>
    <x v="0"/>
  </r>
  <r>
    <n v="3629"/>
    <n v="5582"/>
    <s v="Alcoholic Beverage Annual"/>
    <s v="THORNTON OIL #61"/>
    <s v="2000 7TH STREET RD "/>
    <n v="2000"/>
    <s v=" "/>
    <s v="7TH STREET"/>
    <s v="RD"/>
    <n v="-85.777913759800001"/>
    <n v="38.220044487000003"/>
    <d v="2018-08-31T00:00:00"/>
    <s v="GRO"/>
    <s v="Grocery / Food Mart"/>
    <d v="2004-08-02T11:10:00"/>
    <n v="40208"/>
    <x v="10"/>
    <s v="ALGONQUIN"/>
    <s v="C1"/>
    <s v="MBP"/>
    <s v="NQ Retail Malt Beverage Package"/>
    <s v="ACTIVE"/>
    <m/>
    <s v="Codes and Regulations"/>
    <n v="1201479"/>
    <n v="265853"/>
    <x v="0"/>
  </r>
  <r>
    <n v="3630"/>
    <s v="ABC920358"/>
    <s v="Alcoholic Beverage Annual"/>
    <s v="SARINO"/>
    <s v="1030 GOSS AVE "/>
    <n v="1030"/>
    <s v=" "/>
    <s v="GOSS"/>
    <s v="AVE"/>
    <n v="-85.7355173089"/>
    <n v="38.226933047700001"/>
    <d v="2019-01-31T00:00:00"/>
    <s v="RST"/>
    <s v="Restaurant / Cafe"/>
    <d v="2017-10-09T10:39:12"/>
    <n v="40217"/>
    <x v="22"/>
    <s v="SCHNITZELBURG"/>
    <s v="C1"/>
    <s v="RLD"/>
    <s v="NQ2 Retail Drink (Restaurant)"/>
    <s v="ACTIVE"/>
    <m/>
    <s v="Codes and Regulations"/>
    <n v="1213698"/>
    <n v="268162"/>
    <x v="13"/>
  </r>
  <r>
    <n v="3631"/>
    <s v="ABC924875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18-05-15T12:59:27"/>
    <n v="40228"/>
    <x v="17"/>
    <m/>
    <s v="C1"/>
    <s v="MBRD2"/>
    <s v="NQ4 Retail Malt Beverage Drink (12 am till 2 am)"/>
    <s v="ACTIVE"/>
    <d v="2018-05-15T12:59:27"/>
    <s v="Codes and Regulations"/>
    <n v="1234779"/>
    <n v="242418"/>
    <x v="15"/>
  </r>
  <r>
    <n v="3632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LD4"/>
    <s v="Quota Retail Drink (12 AM - 4 AM)"/>
    <s v="ACTIVE"/>
    <d v="2018-05-23T08:43:36"/>
    <s v="Codes and Regulations"/>
    <n v="1211712"/>
    <n v="256011"/>
    <x v="15"/>
  </r>
  <r>
    <n v="3633"/>
    <s v="ABC924877"/>
    <s v="Alcoholic Beverage Annual"/>
    <s v="EXECUTIVE STRIKE &amp; SPARE BOWLING"/>
    <s v="911 PHILLIPS LN "/>
    <n v="911"/>
    <s v=" "/>
    <s v="PHILLIPS"/>
    <s v="LN"/>
    <n v="-85.741744832999899"/>
    <n v="38.193482418199899"/>
    <d v="2019-05-31T00:00:00"/>
    <s v="BA"/>
    <s v="Bowling Alley"/>
    <d v="2018-05-23T08:43:36"/>
    <n v="40209"/>
    <x v="19"/>
    <s v="FAIRGROUNDS"/>
    <s v="R5"/>
    <s v="SD"/>
    <s v="Sunday Drink"/>
    <s v="ACTIVE"/>
    <d v="2018-05-23T08:43:36"/>
    <s v="Codes and Regulations"/>
    <n v="1211712"/>
    <n v="256011"/>
    <x v="15"/>
  </r>
  <r>
    <n v="3634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REC"/>
    <s v="Rectifier"/>
    <s v="ACTIVE"/>
    <m/>
    <s v="Codes and Regulations"/>
    <n v="1205920"/>
    <n v="279494"/>
    <x v="15"/>
  </r>
  <r>
    <n v="3635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SD"/>
    <s v="Sunday Drink"/>
    <s v="ACTIVE"/>
    <m/>
    <s v="Codes and Regulations"/>
    <n v="1205920"/>
    <n v="279494"/>
    <x v="15"/>
  </r>
  <r>
    <n v="3636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SBL"/>
    <s v="Supplemental Bar"/>
    <s v="ACTIVE"/>
    <m/>
    <s v="Codes and Regulations"/>
    <n v="1205920"/>
    <n v="279494"/>
    <x v="15"/>
  </r>
  <r>
    <n v="3637"/>
    <s v="ABC925508"/>
    <s v="Alcoholic Beverage Annual"/>
    <s v="WICK'S PIZZA"/>
    <s v="3348 HIKES LN 103"/>
    <n v="3348"/>
    <s v=" "/>
    <s v="HIKES"/>
    <s v="LN"/>
    <n v="-85.626713518900004"/>
    <n v="38.2183442669999"/>
    <d v="2019-01-31T00:00:00"/>
    <s v="RST"/>
    <s v="Restaurant / Cafe"/>
    <d v="2018-06-20T08:39:54"/>
    <n v="40220"/>
    <x v="11"/>
    <s v="HIKES POINT"/>
    <s v="C2"/>
    <s v="RLD4"/>
    <s v="NQ2 Restaurant Liquor Drink (12 am till 4 am)"/>
    <s v="ACTIVE"/>
    <m/>
    <s v="Codes and Regulations"/>
    <n v="1244903"/>
    <n v="264549"/>
    <x v="15"/>
  </r>
  <r>
    <n v="3638"/>
    <s v="13ABC1010"/>
    <s v="Alcoholic Beverage Annual"/>
    <s v="SHELBYVILLE RD. ROOSTERS"/>
    <s v="10430 SHELBYVILLE RD "/>
    <n v="10430"/>
    <s v=" "/>
    <s v="SHELBYVILLE"/>
    <s v="RD"/>
    <n v="-85.561209780599896"/>
    <n v="38.244355997200003"/>
    <d v="2019-01-31T00:00:00"/>
    <s v="RST"/>
    <s v="Restaurant / Cafe"/>
    <d v="2013-10-17T16:24:57"/>
    <n v="40223"/>
    <x v="21"/>
    <m/>
    <s v="C1"/>
    <s v="RLD"/>
    <s v="NQ2 Retail Drink (Restaurant)"/>
    <s v="ACTIVE"/>
    <m/>
    <s v="Codes and Regulations"/>
    <n v="1263855"/>
    <n v="273746"/>
    <x v="2"/>
  </r>
  <r>
    <n v="3639"/>
    <s v="14ABC1185"/>
    <s v="Alcoholic Beverage Annual"/>
    <s v="EMBASSY SUITES LOUISVILLE DOWNTOWN"/>
    <s v="501 S 4TH ST "/>
    <n v="501"/>
    <s v="S"/>
    <s v="4TH"/>
    <s v="ST"/>
    <n v="-85.7573272059999"/>
    <n v="38.250827115100002"/>
    <d v="2018-11-30T00:00:00"/>
    <s v="HOT"/>
    <s v="Hotels"/>
    <d v="2014-12-16T14:34:55"/>
    <n v="40202"/>
    <x v="3"/>
    <s v="CENTRAL BUSINESS DISTRICT"/>
    <s v="(C3)"/>
    <s v="RLD4"/>
    <s v="NQ2 Restaurant Liquor Drink (12 am till 4 am)"/>
    <s v="ACTIVE"/>
    <m/>
    <s v="Codes and Regulations"/>
    <n v="1207576"/>
    <n v="276964"/>
    <x v="3"/>
  </r>
  <r>
    <n v="3640"/>
    <n v="3240"/>
    <s v="Alcoholic Beverage Annual"/>
    <s v="OHIO VALLEY VOLLEYBALL CENTER"/>
    <s v="1820 TAYLOR AVE "/>
    <n v="1820"/>
    <s v=" "/>
    <s v="TAYLOR"/>
    <s v="AVE"/>
    <n v="-85.703527952399895"/>
    <n v="38.200264839600003"/>
    <d v="2019-02-28T00:00:00"/>
    <s v="BAR"/>
    <s v="Bar"/>
    <d v="2004-02-11T14:02:00"/>
    <n v="40213"/>
    <x v="22"/>
    <s v="POPLAR LEVEL"/>
    <s v="CM"/>
    <s v="MBRD"/>
    <s v="NQ4 Retail Malt Beverage Drink"/>
    <s v="ACTIVE"/>
    <m/>
    <s v="Codes and Regulations"/>
    <n v="1222733"/>
    <n v="258305"/>
    <x v="0"/>
  </r>
  <r>
    <n v="3641"/>
    <n v="4308"/>
    <s v="Alcoholic Beverage Annual"/>
    <s v="UNIVERSITY CLUB"/>
    <s v="200 E BRANDEIS AVE "/>
    <n v="200"/>
    <s v="E"/>
    <s v="BRANDEIS"/>
    <s v="AVE"/>
    <n v="-85.756169602499895"/>
    <n v="38.2186874633"/>
    <d v="2019-05-31T00:00:00"/>
    <s v="PRI"/>
    <s v="Private Club"/>
    <d v="2004-04-23T11:55:00"/>
    <n v="40208"/>
    <x v="10"/>
    <s v="UNIVERSITY"/>
    <s v="OR2"/>
    <s v="SBPC"/>
    <s v="NQ3 Supplemental Bar -(Private Club)"/>
    <s v="ACTIVE"/>
    <m/>
    <s v="Codes and Regulations"/>
    <n v="1207717"/>
    <n v="265256"/>
    <x v="0"/>
  </r>
  <r>
    <n v="3642"/>
    <s v="16ABC1102"/>
    <s v="Alcoholic Beverage Annual"/>
    <s v="TOTAL WINE SPIRITS BEER &amp; MORE"/>
    <s v="4320 SUMMIT PLAZA DR "/>
    <n v="4320"/>
    <s v=" "/>
    <s v="SUMMIT PLAZA"/>
    <s v="DR"/>
    <n v="-85.576586845400001"/>
    <n v="38.309711381100001"/>
    <d v="2019-01-31T00:00:00"/>
    <s v="LIQ"/>
    <s v="Liquor Store"/>
    <d v="2016-09-19T13:18:35"/>
    <n v="40241"/>
    <x v="6"/>
    <m/>
    <s v="C2"/>
    <s v="LP"/>
    <s v="Quota Retail Package"/>
    <s v="ACTIVE"/>
    <d v="2016-09-19T13:18:35"/>
    <s v="Codes and Regulations"/>
    <n v="1259782"/>
    <n v="297607"/>
    <x v="6"/>
  </r>
  <r>
    <n v="3643"/>
    <s v="14ABC1025"/>
    <s v="Alcoholic Beverage Annual"/>
    <s v="CURE LOUNGE, THE"/>
    <s v="1481 S SHELBY ST "/>
    <n v="1481"/>
    <s v="S"/>
    <s v="SHELBY"/>
    <s v="ST"/>
    <n v="-85.741958961700007"/>
    <n v="38.224766410900003"/>
    <d v="2019-01-31T00:00:00"/>
    <s v="BAR"/>
    <s v="Bar"/>
    <d v="2014-02-26T14:21:51"/>
    <n v="40217"/>
    <x v="22"/>
    <s v="SCHNITZELBURG"/>
    <s v="C1"/>
    <s v="MBRD"/>
    <s v="NQ4 Retail Malt Beverage Drink"/>
    <s v="ACTIVE"/>
    <d v="2014-02-26T14:21:51"/>
    <s v="Codes and Regulations"/>
    <n v="1211835"/>
    <n v="267403"/>
    <x v="3"/>
  </r>
  <r>
    <n v="3644"/>
    <s v="14ABC1025"/>
    <s v="Alcoholic Beverage Annual"/>
    <s v="CURE LOUNGE, THE"/>
    <s v="1481 S SHELBY ST "/>
    <n v="1481"/>
    <s v="S"/>
    <s v="SHELBY"/>
    <s v="ST"/>
    <n v="-85.741958961700007"/>
    <n v="38.224766410900003"/>
    <d v="2019-01-31T00:00:00"/>
    <s v="BAR"/>
    <s v="Bar"/>
    <d v="2014-02-26T14:21:51"/>
    <n v="40217"/>
    <x v="22"/>
    <s v="SCHNITZELBURG"/>
    <s v="C1"/>
    <s v="MBRD4"/>
    <s v="NQ4 Retail Malt Beverage Drink (12 am till 4 am)"/>
    <s v="ACTIVE"/>
    <d v="2014-02-26T14:21:51"/>
    <s v="Codes and Regulations"/>
    <n v="1211835"/>
    <n v="267403"/>
    <x v="3"/>
  </r>
  <r>
    <n v="3645"/>
    <s v="14ABC1025"/>
    <s v="Alcoholic Beverage Annual"/>
    <s v="CURE LOUNGE, THE"/>
    <s v="1481 S SHELBY ST "/>
    <n v="1481"/>
    <s v="S"/>
    <s v="SHELBY"/>
    <s v="ST"/>
    <n v="-85.741958961700007"/>
    <n v="38.224766410900003"/>
    <d v="2019-01-31T00:00:00"/>
    <s v="BAR"/>
    <s v="Bar"/>
    <d v="2014-02-26T14:21:51"/>
    <n v="40217"/>
    <x v="22"/>
    <s v="SCHNITZELBURG"/>
    <s v="C1"/>
    <s v="SD"/>
    <s v="Sunday Drink"/>
    <s v="ACTIVE"/>
    <d v="2014-02-26T14:21:51"/>
    <s v="Codes and Regulations"/>
    <n v="1211835"/>
    <n v="267403"/>
    <x v="3"/>
  </r>
  <r>
    <n v="3646"/>
    <n v="15812"/>
    <s v="Alcoholic Beverage Annual"/>
    <s v="JAYZ LIQUORS"/>
    <s v="2620 PORTLAND AVE "/>
    <n v="2620"/>
    <s v=" "/>
    <s v="PORTLAND"/>
    <s v="AVE"/>
    <n v="-85.790968578299896"/>
    <n v="38.271260623400003"/>
    <d v="2019-03-31T00:00:00"/>
    <s v="LIQ"/>
    <s v="Liquor Store"/>
    <d v="2006-03-02T09:11:02"/>
    <n v="40212"/>
    <x v="8"/>
    <s v="PORTLAND"/>
    <s v="C1"/>
    <s v="LP2"/>
    <s v="Quota Retail Package (12 AM - 2 AM)"/>
    <s v="ACTIVE"/>
    <m/>
    <s v="Codes and Regulations"/>
    <n v="1198041"/>
    <n v="284564"/>
    <x v="14"/>
  </r>
  <r>
    <n v="3647"/>
    <n v="5051"/>
    <s v="Alcoholic Beverage Annual"/>
    <s v="KROGER L-707"/>
    <s v="9440 BROWNSBORO RD "/>
    <n v="9440"/>
    <s v=" "/>
    <s v="BROWNSBORO"/>
    <s v="RD"/>
    <n v="-85.575178994400005"/>
    <n v="38.305336061399899"/>
    <d v="2018-07-31T00:00:00"/>
    <s v="GRO"/>
    <s v="Grocery / Food Mart"/>
    <d v="2004-07-02T09:32:00"/>
    <n v="40241"/>
    <x v="26"/>
    <m/>
    <m/>
    <s v="MBP2"/>
    <s v="NQ Retail Malt Beverage Package (12 am till 2 am)"/>
    <s v="ACTIVE"/>
    <m/>
    <s v="Codes and Regulations"/>
    <n v="1260163"/>
    <n v="296008"/>
    <x v="0"/>
  </r>
  <r>
    <n v="3648"/>
    <n v="31745"/>
    <s v="Alcoholic Beverage Annual"/>
    <s v="26TH STREET LIQUORS"/>
    <s v="2600 W CHESTNUT ST "/>
    <n v="2600"/>
    <s v="W"/>
    <s v="CHESTNUT"/>
    <s v="ST"/>
    <n v="-85.794789017100001"/>
    <n v="38.252702253400003"/>
    <d v="2019-03-31T00:00:00"/>
    <s v="LIQ"/>
    <s v="Liquor Store"/>
    <d v="2011-03-31T09:38:40"/>
    <n v="40211"/>
    <x v="8"/>
    <s v="RUSSELL"/>
    <s v="C1"/>
    <s v="MBP"/>
    <s v="NQ Retail Malt Beverage Package"/>
    <s v="ACTIVE"/>
    <m/>
    <s v="Codes and Regulations"/>
    <n v="1196831"/>
    <n v="277825"/>
    <x v="7"/>
  </r>
  <r>
    <n v="3649"/>
    <n v="32052"/>
    <s v="Alcoholic Beverage Annual"/>
    <s v="BROADWAY LIQUORS"/>
    <s v="2205 W BROADWAY "/>
    <n v="2205"/>
    <s v="W"/>
    <s v="BROADWAY"/>
    <s v=" "/>
    <n v="-85.788425074700001"/>
    <n v="38.249540023100003"/>
    <d v="2019-03-31T00:00:00"/>
    <s v="LIQ"/>
    <s v="Liquor Store"/>
    <d v="2011-09-23T13:00:34"/>
    <n v="40211"/>
    <x v="10"/>
    <s v="RUSSELL"/>
    <s v="C1"/>
    <s v="MBP"/>
    <s v="NQ Retail Malt Beverage Package"/>
    <s v="ACTIVE"/>
    <m/>
    <s v="Codes and Regulations"/>
    <n v="1198639"/>
    <n v="276643"/>
    <x v="7"/>
  </r>
  <r>
    <n v="3650"/>
    <n v="32104"/>
    <s v="Alcoholic Beverage Annual"/>
    <s v="LIQUOR ZONE"/>
    <s v="3310 W BROADWAY "/>
    <n v="3310"/>
    <s v="W"/>
    <s v="BROADWAY"/>
    <s v=" "/>
    <n v="-85.808084169799898"/>
    <n v="38.249510098400002"/>
    <d v="2019-03-31T00:00:00"/>
    <s v="LIQ"/>
    <s v="Liquor Store"/>
    <d v="2011-04-15T08:37:00"/>
    <n v="40211"/>
    <x v="8"/>
    <s v="CHICKASAW"/>
    <s v="C2"/>
    <s v="MBP"/>
    <s v="NQ Retail Malt Beverage Package"/>
    <s v="ACTIVE"/>
    <m/>
    <s v="Codes and Regulations"/>
    <n v="1192994"/>
    <n v="276727"/>
    <x v="7"/>
  </r>
  <r>
    <n v="3651"/>
    <n v="32104"/>
    <s v="Alcoholic Beverage Annual"/>
    <s v="LIQUOR ZONE"/>
    <s v="3310 W BROADWAY "/>
    <n v="3310"/>
    <s v="W"/>
    <s v="BROADWAY"/>
    <s v=" "/>
    <n v="-85.808084169799898"/>
    <n v="38.249510098400002"/>
    <d v="2019-03-31T00:00:00"/>
    <s v="LIQ"/>
    <s v="Liquor Store"/>
    <d v="2011-04-15T08:37:00"/>
    <n v="40211"/>
    <x v="8"/>
    <s v="CHICKASAW"/>
    <s v="C2"/>
    <s v="MBP2"/>
    <s v="NQ Retail Malt Beverage Package (12 am till 2 am)"/>
    <s v="ACTIVE"/>
    <m/>
    <s v="Codes and Regulations"/>
    <n v="1192994"/>
    <n v="276727"/>
    <x v="7"/>
  </r>
  <r>
    <n v="3652"/>
    <n v="33638"/>
    <s v="Alcoholic Beverage Annual"/>
    <s v="CECIL PAYNE GROCERY"/>
    <s v="1010 S 32ND ST "/>
    <n v="1010"/>
    <s v="S"/>
    <s v="32ND"/>
    <s v="ST"/>
    <n v="-85.806216176999897"/>
    <n v="38.243762074300001"/>
    <d v="2019-03-31T00:00:00"/>
    <s v="GRO"/>
    <s v="Grocery / Food Mart"/>
    <d v="2012-02-08T10:55:00"/>
    <n v="40211"/>
    <x v="23"/>
    <s v="PARKLAND"/>
    <s v="R5"/>
    <s v="MBP"/>
    <s v="NQ Retail Malt Beverage Package"/>
    <s v="ACTIVE"/>
    <m/>
    <s v="Codes and Regulations"/>
    <n v="1193495"/>
    <n v="274625"/>
    <x v="10"/>
  </r>
  <r>
    <n v="3653"/>
    <n v="19760"/>
    <s v="Alcoholic Beverage Annual"/>
    <s v="HAYMARKET WHISKEY BAR"/>
    <s v="331 E MARKET ST "/>
    <n v="331"/>
    <s v="E"/>
    <s v="MARKET"/>
    <s v="ST"/>
    <n v="-85.746842365899894"/>
    <n v="38.254622873199899"/>
    <d v="2018-11-30T00:00:00"/>
    <s v="RST"/>
    <s v="Restaurant / Cafe"/>
    <d v="2007-11-02T08:09:00"/>
    <n v="40202"/>
    <x v="3"/>
    <s v="CENTRAL BUSINESS DISTRICT"/>
    <s v="(C3)"/>
    <s v="LP"/>
    <s v="Quota Retail Package"/>
    <s v="ACTIVE"/>
    <m/>
    <s v="Codes and Regulations"/>
    <n v="1210609"/>
    <n v="278297"/>
    <x v="8"/>
  </r>
  <r>
    <n v="3654"/>
    <n v="37139"/>
    <s v="Alcoholic Beverage Annual"/>
    <s v="PRP EXPRESS DRIVE IN LIQUORS"/>
    <s v="1939 LOWER HUNTERS TRCE "/>
    <n v="1939"/>
    <s v=" "/>
    <s v="LOWER HUNTERS"/>
    <s v="TRCE"/>
    <n v="-85.842488426499898"/>
    <n v="38.157169752000001"/>
    <d v="2019-02-28T00:00:00"/>
    <s v="LIQ"/>
    <s v="Liquor Store"/>
    <d v="2013-04-17T16:21:25"/>
    <n v="40216"/>
    <x v="12"/>
    <m/>
    <s v="C1"/>
    <s v="MBP"/>
    <s v="NQ Retail Malt Beverage Package"/>
    <s v="ACTIVE"/>
    <m/>
    <s v="Codes and Regulations"/>
    <n v="1182534"/>
    <n v="243274"/>
    <x v="2"/>
  </r>
  <r>
    <n v="3655"/>
    <s v="ABC916491"/>
    <s v="Alcoholic Beverage Annual"/>
    <s v="NEIGHBORHOOD MART"/>
    <s v="8003 SHEPHERDSVILLE RD "/>
    <n v="8003"/>
    <s v=" "/>
    <s v="SHEPHERDSVILLE"/>
    <s v="RD"/>
    <n v="-85.658533992299894"/>
    <n v="38.134294494199899"/>
    <d v="2019-02-28T00:00:00"/>
    <s v="GRO"/>
    <s v="Grocery / Food Mart"/>
    <d v="2017-04-27T15:07:34"/>
    <n v="40219"/>
    <x v="24"/>
    <m/>
    <s v="C1"/>
    <s v="MBP"/>
    <s v="NQ Retail Malt Beverage Package"/>
    <s v="ACTIVE"/>
    <d v="2017-04-27T15:07:34"/>
    <s v="Codes and Regulations"/>
    <n v="1235294"/>
    <n v="234083"/>
    <x v="13"/>
  </r>
  <r>
    <n v="3656"/>
    <n v="5477"/>
    <s v="Alcoholic Beverage Annual"/>
    <s v="CIRCLE K #3224"/>
    <s v="1255 W ASHLAND AVE "/>
    <n v="1255"/>
    <s v="W"/>
    <s v="ASHLAND"/>
    <s v="AVE"/>
    <n v="-85.783316495199898"/>
    <n v="38.187044326299898"/>
    <d v="2018-08-31T00:00:00"/>
    <s v="GRO"/>
    <s v="Grocery / Food Mart"/>
    <d v="2004-07-30T10:45:00"/>
    <n v="40215"/>
    <x v="2"/>
    <s v="BEECHMONT"/>
    <s v="C1"/>
    <s v="MBP2"/>
    <s v="NQ Retail Malt Beverage Package (12 am till 2 am)"/>
    <s v="ACTIVE"/>
    <m/>
    <s v="Codes and Regulations"/>
    <n v="1199727"/>
    <n v="253863"/>
    <x v="0"/>
  </r>
  <r>
    <n v="3657"/>
    <n v="5482"/>
    <s v="Alcoholic Beverage Annual"/>
    <s v="CIRCLE K #114"/>
    <s v="4301 PRESTON HWY "/>
    <n v="4301"/>
    <s v=" "/>
    <s v="PRESTON"/>
    <s v="HWY"/>
    <n v="-85.723615090600006"/>
    <n v="38.186314032799899"/>
    <d v="2018-08-31T00:00:00"/>
    <s v="GRO"/>
    <s v="Grocery / Food Mart"/>
    <d v="2004-07-30T11:15:00"/>
    <n v="40213"/>
    <x v="19"/>
    <s v="REMAINDER OF CITY"/>
    <s v="C1"/>
    <s v="MBP"/>
    <s v="NQ Retail Malt Beverage Package"/>
    <s v="ACTIVE"/>
    <m/>
    <s v="Codes and Regulations"/>
    <n v="1216880"/>
    <n v="253317"/>
    <x v="0"/>
  </r>
  <r>
    <n v="3658"/>
    <n v="5484"/>
    <s v="Alcoholic Beverage Annual"/>
    <s v="SPEEDWAY #9648"/>
    <s v="2112 DUNCAN ST "/>
    <n v="2112"/>
    <s v=" "/>
    <s v="DUNCAN"/>
    <s v="ST"/>
    <n v="-85.784068728199898"/>
    <n v="38.262093379900001"/>
    <d v="2018-08-31T00:00:00"/>
    <s v="GRO"/>
    <s v="Grocery / Food Mart"/>
    <d v="2004-07-30T11:11:00"/>
    <n v="40212"/>
    <x v="8"/>
    <s v="PORTLAND"/>
    <s v="C1"/>
    <s v="MBP2"/>
    <s v="NQ Retail Malt Beverage Package (12 am till 2 am)"/>
    <s v="ACTIVE"/>
    <m/>
    <s v="Codes and Regulations"/>
    <n v="1199966"/>
    <n v="281193"/>
    <x v="0"/>
  </r>
  <r>
    <n v="3659"/>
    <n v="5490"/>
    <s v="Alcoholic Beverage Annual"/>
    <s v="SPEEDWAY #9783"/>
    <s v="4900 OUTER LOOP "/>
    <n v="4900"/>
    <s v=" "/>
    <s v="OUTER"/>
    <s v="LOOP"/>
    <n v="-85.668721761399894"/>
    <n v="38.1373210572999"/>
    <d v="2018-08-31T00:00:00"/>
    <s v="GRO"/>
    <s v="Grocery / Food Mart"/>
    <d v="2004-07-30T12:02:00"/>
    <n v="40219"/>
    <x v="0"/>
    <m/>
    <s v="C1"/>
    <s v="MBP"/>
    <s v="NQ Retail Malt Beverage Package"/>
    <s v="ACTIVE"/>
    <m/>
    <s v="Codes and Regulations"/>
    <n v="1232381"/>
    <n v="235230"/>
    <x v="0"/>
  </r>
  <r>
    <n v="3660"/>
    <n v="16415"/>
    <s v="Alcoholic Beverage Annual"/>
    <s v="COSTCO WHOLESALE"/>
    <s v="5020 NORTON HEALTHCARE BLVD "/>
    <n v="5020"/>
    <s v=" "/>
    <s v="NORTON HEALTHCARE"/>
    <s v="BLVD"/>
    <n v="-85.5728857476999"/>
    <n v="38.317000731599897"/>
    <d v="2019-01-31T00:00:00"/>
    <s v="LIQ"/>
    <s v="Liquor Store"/>
    <d v="2006-10-16T15:18:42"/>
    <n v="40241"/>
    <x v="6"/>
    <m/>
    <s v="C2"/>
    <s v="MBP"/>
    <s v="NQ Retail Malt Beverage Package"/>
    <s v="ACTIVE"/>
    <m/>
    <s v="Codes and Regulations"/>
    <n v="1260882"/>
    <n v="300246"/>
    <x v="14"/>
  </r>
  <r>
    <n v="3661"/>
    <s v="ABC917126"/>
    <s v="Alcoholic Beverage Annual"/>
    <s v="CROWN LIQUOR"/>
    <s v="5930 COOPER CHAPEL RD "/>
    <n v="5930"/>
    <s v=" "/>
    <s v="COOPER CHAPEL"/>
    <s v="RD"/>
    <n v="-85.649366059499897"/>
    <n v="38.1041675285"/>
    <d v="2019-01-31T00:00:00"/>
    <s v="LIQ"/>
    <s v="Liquor Store"/>
    <d v="2017-05-24T08:49:37"/>
    <n v="40229"/>
    <x v="24"/>
    <m/>
    <s v="C1"/>
    <s v="MBP"/>
    <s v="NQ Retail Malt Beverage Package"/>
    <s v="ACTIVE"/>
    <d v="2017-05-24T08:49:37"/>
    <s v="Codes and Regulations"/>
    <n v="1237764"/>
    <n v="223073"/>
    <x v="13"/>
  </r>
  <r>
    <n v="3662"/>
    <s v="16ABC1181"/>
    <s v="Alcoholic Beverage Annual"/>
    <s v="BAXTER AVENUE THEATERS"/>
    <s v="1250 BARDSTOWN RD "/>
    <n v="1250"/>
    <s v=" "/>
    <s v="BARDSTOWN"/>
    <s v="RD"/>
    <n v="-85.717805275700002"/>
    <n v="38.234791948000002"/>
    <d v="2018-10-31T00:00:00"/>
    <s v="THR"/>
    <s v="Theatre / Museum"/>
    <d v="2017-02-27T14:31:21"/>
    <n v="40204"/>
    <x v="9"/>
    <s v="TYLER PARK"/>
    <s v="(C2)"/>
    <s v="LD"/>
    <s v="Quota Retail Drink"/>
    <s v="ACTIVE"/>
    <m/>
    <s v="Codes and Regulations"/>
    <n v="1218831"/>
    <n v="270942"/>
    <x v="13"/>
  </r>
  <r>
    <n v="3663"/>
    <n v="5388"/>
    <s v="Alcoholic Beverage Annual"/>
    <s v="STONEY RIVER LEGENDARY STEAKS"/>
    <s v="3900 SUMMIT PLAZA DR "/>
    <n v="3900"/>
    <s v=" "/>
    <s v="SUMMIT PLAZA"/>
    <s v="DR"/>
    <n v="-85.576089550800006"/>
    <n v="38.307102572700003"/>
    <d v="2019-01-31T00:00:00"/>
    <s v="RST"/>
    <s v="Restaurant / Cafe"/>
    <d v="2004-07-22T11:05:00"/>
    <n v="40241"/>
    <x v="6"/>
    <m/>
    <s v="C2"/>
    <s v="RLD2"/>
    <s v="NQ2 Restaurant Liquor Drink (12 am till 2 am)"/>
    <s v="ACTIVE"/>
    <m/>
    <s v="Codes and Regulations"/>
    <n v="1259911"/>
    <n v="296655"/>
    <x v="0"/>
  </r>
  <r>
    <n v="3664"/>
    <n v="6016"/>
    <s v="Alcoholic Beverage Annual"/>
    <s v="THAI CAFE"/>
    <s v="2226 HOLIDAY MANOR CTR "/>
    <n v="2226"/>
    <s v=" "/>
    <s v="HOLIDAY MANOR"/>
    <s v="CTR"/>
    <n v="-85.631624164599899"/>
    <n v="38.282723031800003"/>
    <d v="2019-01-31T00:00:00"/>
    <s v="RST"/>
    <s v="Restaurant / Cafe"/>
    <d v="2004-09-01T11:30:00"/>
    <n v="40222"/>
    <x v="4"/>
    <m/>
    <s v="C1"/>
    <s v="RLD"/>
    <s v="NQ2 Retail Drink (Restaurant)"/>
    <s v="ACTIVE"/>
    <m/>
    <s v="Codes and Regulations"/>
    <n v="1243844"/>
    <n v="288012"/>
    <x v="0"/>
  </r>
  <r>
    <n v="3665"/>
    <n v="6860"/>
    <s v="Alcoholic Beverage Annual"/>
    <s v="ST ELIZABETH ANN SETON CHURCH"/>
    <s v="11501 MAPLE WAY "/>
    <n v="11501"/>
    <s v=" "/>
    <s v="MAPLE"/>
    <s v="WAY"/>
    <n v="-85.659819389000006"/>
    <n v="38.097637040999899"/>
    <d v="2019-01-31T00:00:00"/>
    <s v="CHR"/>
    <s v="Church / School"/>
    <d v="2004-11-19T11:31:00"/>
    <n v="40229"/>
    <x v="24"/>
    <m/>
    <s v="R4"/>
    <s v="MBRD"/>
    <s v="NQ4 Retail Malt Beverage Drink"/>
    <s v="ACTIVE"/>
    <m/>
    <s v="Codes and Regulations"/>
    <n v="1234720"/>
    <n v="220741"/>
    <x v="0"/>
  </r>
  <r>
    <n v="3666"/>
    <n v="6877"/>
    <s v="Alcoholic Beverage Annual"/>
    <s v="AIR DEVILS INN"/>
    <s v="2802 TAYLORSVILLE RD "/>
    <n v="2802"/>
    <s v=" "/>
    <s v="TAYLORSVILLE"/>
    <s v="RD"/>
    <n v="-85.668011904300002"/>
    <n v="38.222557149700002"/>
    <d v="2019-01-31T00:00:00"/>
    <s v="BAR"/>
    <s v="Bar"/>
    <d v="2004-11-05T08:53:00"/>
    <n v="40205"/>
    <x v="9"/>
    <s v="HAWTHORNE"/>
    <s v="C1"/>
    <s v="MBRD"/>
    <s v="NQ4 Retail Malt Beverage Drink"/>
    <s v="ACTIVE"/>
    <m/>
    <s v="Codes and Regulations"/>
    <n v="1233063"/>
    <n v="266263"/>
    <x v="0"/>
  </r>
  <r>
    <n v="3667"/>
    <s v="ABC917220"/>
    <s v="Alcoholic Beverage Annual"/>
    <s v="4TH &amp; CARDINAL FOOD MART"/>
    <s v="1927 S 4TH ST "/>
    <n v="1927"/>
    <s v="S"/>
    <s v="4TH"/>
    <s v="ST"/>
    <n v="-85.762573742800001"/>
    <n v="38.2196318081999"/>
    <d v="2019-05-31T00:00:00"/>
    <s v="GRO"/>
    <s v="Grocery / Food Mart"/>
    <d v="2017-06-16T15:23:30"/>
    <n v="40208"/>
    <x v="10"/>
    <s v="UNIVERSITY"/>
    <s v="C2"/>
    <s v="MBP"/>
    <s v="NQ Retail Malt Beverage Package"/>
    <s v="ACTIVE"/>
    <d v="2017-06-16T15:23:30"/>
    <s v="Codes and Regulations"/>
    <n v="1205883"/>
    <n v="265630"/>
    <x v="13"/>
  </r>
  <r>
    <n v="3668"/>
    <s v="ABC917220"/>
    <s v="Alcoholic Beverage Annual"/>
    <s v="4TH &amp; CARDINAL FOOD MART"/>
    <s v="1927 S 4TH ST "/>
    <n v="1927"/>
    <s v="S"/>
    <s v="4TH"/>
    <s v="ST"/>
    <n v="-85.762573742800001"/>
    <n v="38.2196318081999"/>
    <d v="2019-05-31T00:00:00"/>
    <s v="GRO"/>
    <s v="Grocery / Food Mart"/>
    <d v="2017-06-16T15:23:30"/>
    <n v="40208"/>
    <x v="10"/>
    <s v="UNIVERSITY"/>
    <s v="C2"/>
    <s v="MBP2"/>
    <s v="NQ Retail Malt Beverage Package (12 am till 2 am)"/>
    <s v="ACTIVE"/>
    <d v="2017-06-16T15:23:30"/>
    <s v="Codes and Regulations"/>
    <n v="1205883"/>
    <n v="265630"/>
    <x v="13"/>
  </r>
  <r>
    <n v="3669"/>
    <s v="ABC918066"/>
    <s v="Alcoholic Beverage Annual"/>
    <s v="THE BUTCHERTOWN SOCIAL"/>
    <s v="1601 STORY AVE "/>
    <n v="1601"/>
    <s v=" "/>
    <s v="STORY"/>
    <s v="AVE"/>
    <n v="-85.721460829099897"/>
    <n v="38.259177532099898"/>
    <d v="2018-09-30T00:00:00"/>
    <s v="BAR"/>
    <s v="Bar"/>
    <d v="2017-07-06T08:37:09"/>
    <n v="40206"/>
    <x v="7"/>
    <s v="BUTCHERTOWN"/>
    <s v="C2"/>
    <s v="LD"/>
    <s v="Quota Retail Drink"/>
    <s v="ACTIVE"/>
    <d v="2017-07-06T08:37:08"/>
    <s v="Codes and Regulations"/>
    <n v="1217923"/>
    <n v="279838"/>
    <x v="13"/>
  </r>
  <r>
    <n v="3670"/>
    <s v="ABC918066"/>
    <s v="Alcoholic Beverage Annual"/>
    <s v="THE BUTCHERTOWN SOCIAL"/>
    <s v="1601 STORY AVE "/>
    <n v="1601"/>
    <s v=" "/>
    <s v="STORY"/>
    <s v="AVE"/>
    <n v="-85.721460829099897"/>
    <n v="38.259177532099898"/>
    <d v="2018-09-30T00:00:00"/>
    <s v="BAR"/>
    <s v="Bar"/>
    <d v="2017-07-06T08:37:09"/>
    <n v="40206"/>
    <x v="7"/>
    <s v="BUTCHERTOWN"/>
    <s v="C2"/>
    <s v="MBRD"/>
    <s v="NQ4 Retail Malt Beverage Drink"/>
    <s v="ACTIVE"/>
    <d v="2017-07-06T08:37:09"/>
    <s v="Codes and Regulations"/>
    <n v="1217923"/>
    <n v="279838"/>
    <x v="13"/>
  </r>
  <r>
    <n v="3671"/>
    <s v="ABC921225"/>
    <s v="Alcoholic Beverage Annual"/>
    <s v="NANZ &amp; KRAFT FLORISTS"/>
    <s v="141 BRECKENRIDGE LN "/>
    <n v="141"/>
    <s v=" "/>
    <s v="BRECKENRIDGE"/>
    <s v="LN"/>
    <n v="-85.653667468999899"/>
    <n v="38.251492796599898"/>
    <d v="2019-05-31T00:00:00"/>
    <s v="RET"/>
    <s v="Retail"/>
    <d v="2017-11-07T10:17:17"/>
    <n v="40207"/>
    <x v="7"/>
    <s v="ROCKCREEK LEXINGTON ROAD"/>
    <s v="C1"/>
    <s v="LP"/>
    <s v="Quota Retail Package"/>
    <s v="ACTIVE"/>
    <d v="2017-11-07T10:17:16"/>
    <s v="Codes and Regulations"/>
    <n v="1237344"/>
    <n v="276736"/>
    <x v="13"/>
  </r>
  <r>
    <n v="3672"/>
    <s v="ABC921225"/>
    <s v="Alcoholic Beverage Annual"/>
    <s v="NANZ &amp; KRAFT FLORISTS"/>
    <s v="141 BRECKENRIDGE LN "/>
    <n v="141"/>
    <s v=" "/>
    <s v="BRECKENRIDGE"/>
    <s v="LN"/>
    <n v="-85.653667468999899"/>
    <n v="38.251492796599898"/>
    <d v="2019-05-31T00:00:00"/>
    <s v="RET"/>
    <s v="Retail"/>
    <d v="2017-11-07T10:17:17"/>
    <n v="40207"/>
    <x v="7"/>
    <s v="ROCKCREEK LEXINGTON ROAD"/>
    <s v="C1"/>
    <s v="MBP"/>
    <s v="NQ Retail Malt Beverage Package"/>
    <s v="ACTIVE"/>
    <d v="2017-11-07T10:17:17"/>
    <s v="Codes and Regulations"/>
    <n v="1237344"/>
    <n v="276736"/>
    <x v="13"/>
  </r>
  <r>
    <n v="3673"/>
    <s v="ABC921750"/>
    <s v="Alcoholic Beverage Annual"/>
    <s v="CATFISH HAVEN"/>
    <s v="7208 WHIPPLE RD "/>
    <n v="7208"/>
    <s v=" "/>
    <s v="WHIPPLE"/>
    <s v="RD"/>
    <n v="-85.896973360399898"/>
    <n v="38.070739535199898"/>
    <d v="2018-09-30T00:00:00"/>
    <s v="RST"/>
    <s v="Restaurant / Cafe"/>
    <d v="2017-11-20T15:20:21"/>
    <n v="40272"/>
    <x v="5"/>
    <m/>
    <s v="C1"/>
    <s v="LD"/>
    <s v="Quota Retail Drink"/>
    <s v="ACTIVE"/>
    <d v="2017-11-20T15:20:21"/>
    <s v="Codes and Regulations"/>
    <n v="1166307"/>
    <n v="212080"/>
    <x v="13"/>
  </r>
  <r>
    <n v="3674"/>
    <s v="ABC921750"/>
    <s v="Alcoholic Beverage Annual"/>
    <s v="CATFISH HAVEN"/>
    <s v="7208 WHIPPLE RD "/>
    <n v="7208"/>
    <s v=" "/>
    <s v="WHIPPLE"/>
    <s v="RD"/>
    <n v="-85.896973360399898"/>
    <n v="38.070739535199898"/>
    <d v="2018-09-30T00:00:00"/>
    <s v="RST"/>
    <s v="Restaurant / Cafe"/>
    <d v="2017-11-20T15:20:21"/>
    <n v="40272"/>
    <x v="5"/>
    <m/>
    <s v="C1"/>
    <s v="MBRD"/>
    <s v="NQ4 Retail Malt Beverage Drink"/>
    <s v="ACTIVE"/>
    <d v="2017-11-20T15:20:21"/>
    <s v="Codes and Regulations"/>
    <n v="1166307"/>
    <n v="212080"/>
    <x v="13"/>
  </r>
  <r>
    <n v="3675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MBRD4"/>
    <s v="NQ4 Retail Malt Beverage Drink (12 am till 4 am)"/>
    <s v="ACTIVE"/>
    <d v="2018-02-02T12:49:59"/>
    <s v="Codes and Regulations"/>
    <n v="1208454"/>
    <n v="277340"/>
    <x v="15"/>
  </r>
  <r>
    <n v="3676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MBCO"/>
    <s v="NQ Retail Malt Beverage Combo (Package and Drink)"/>
    <s v="ACTIVE"/>
    <m/>
    <s v="Codes and Regulations"/>
    <n v="1206442"/>
    <n v="278997"/>
    <x v="13"/>
  </r>
  <r>
    <n v="3677"/>
    <s v="ABC917966"/>
    <s v="Alcoholic Beverage Annual"/>
    <s v="JIMMY CAN'T DANCE UNDER ANOTHER PLACE SANDWICH SHOP"/>
    <s v="119 S 7TH ST 100"/>
    <n v="119"/>
    <s v="S"/>
    <s v="7TH"/>
    <s v="ST"/>
    <n v="-85.761391710699897"/>
    <n v="38.2563579662"/>
    <d v="2018-11-30T00:00:00"/>
    <s v="BAR"/>
    <s v="Bar"/>
    <d v="2017-06-20T14:40:22"/>
    <n v="40202"/>
    <x v="3"/>
    <s v="CENTRAL BUSINESS DISTRICT"/>
    <s v="(C3)"/>
    <s v="CATE"/>
    <s v="Caterer"/>
    <s v="ACTIVE"/>
    <m/>
    <s v="Codes and Regulations"/>
    <n v="1206442"/>
    <n v="278997"/>
    <x v="13"/>
  </r>
  <r>
    <n v="3678"/>
    <s v="ABC924589"/>
    <s v="Alcoholic Beverage Annual"/>
    <s v="COUVILLION"/>
    <s v="1318 MCHENRY ST "/>
    <n v="1318"/>
    <s v=" "/>
    <s v="MCHENRY"/>
    <s v="ST"/>
    <n v="-85.739254547900003"/>
    <n v="38.228536005199899"/>
    <d v="2019-01-31T00:00:00"/>
    <s v="RST"/>
    <s v="Restaurant / Cafe"/>
    <d v="2018-03-29T08:00:13"/>
    <n v="40217"/>
    <x v="3"/>
    <s v="SCHNITZELBURG"/>
    <s v="C1"/>
    <s v="SD"/>
    <s v="Sunday Drink"/>
    <s v="ACTIVE"/>
    <m/>
    <s v="Codes and Regulations"/>
    <n v="1212634"/>
    <n v="268763"/>
    <x v="15"/>
  </r>
  <r>
    <n v="3679"/>
    <s v="16ABC1127"/>
    <s v="Alcoholic Beverage Annual"/>
    <s v="GREENWOOD GROCERIES"/>
    <s v="1636 W OAK ST "/>
    <n v="1636"/>
    <s v="W"/>
    <s v="OAK"/>
    <s v="ST"/>
    <n v="-85.782704036599895"/>
    <n v="38.236880243800002"/>
    <d v="2019-03-31T00:00:00"/>
    <s v="GRO"/>
    <s v="Grocery / Food Mart"/>
    <d v="2017-01-18T12:48:56"/>
    <n v="40210"/>
    <x v="10"/>
    <s v="PARK HILL"/>
    <s v="R7"/>
    <s v="MBP"/>
    <s v="NQ Retail Malt Beverage Package"/>
    <s v="ACTIVE"/>
    <m/>
    <s v="Codes and Regulations"/>
    <n v="1200205"/>
    <n v="272006"/>
    <x v="13"/>
  </r>
  <r>
    <n v="3680"/>
    <s v="ABC924972"/>
    <s v="Alcoholic Beverage Annual"/>
    <s v="LE PETIT CAFE AND CREPERIE"/>
    <s v="1325 BARDSTOWN RD "/>
    <n v="1325"/>
    <s v=" "/>
    <s v="BARDSTOWN"/>
    <s v="RD"/>
    <n v="-85.714320979299899"/>
    <n v="38.235019701799899"/>
    <d v="2018-10-31T00:00:00"/>
    <s v="RST"/>
    <s v="Restaurant / Cafe"/>
    <d v="2018-05-14T16:29:19"/>
    <n v="40204"/>
    <x v="9"/>
    <s v="CHEROKEE TRIANGLE"/>
    <s v="(C2)"/>
    <s v="SD"/>
    <s v="Sunday Drink"/>
    <s v="ACTIVE"/>
    <d v="2018-05-14T16:29:19"/>
    <s v="Codes and Regulations"/>
    <n v="1219833"/>
    <n v="271009"/>
    <x v="15"/>
  </r>
  <r>
    <n v="3681"/>
    <n v="7331"/>
    <s v="Alcoholic Beverage Annual"/>
    <s v="CAFE JOKER"/>
    <s v="3912 BARDSTOWN RD 104"/>
    <n v="3912"/>
    <s v=" "/>
    <s v="BARDSTOWN"/>
    <s v="RD"/>
    <n v="-85.652369723600003"/>
    <n v="38.1945659464999"/>
    <d v="2019-01-31T00:00:00"/>
    <s v="BAR"/>
    <s v="Bar"/>
    <d v="2005-01-31T12:03:00"/>
    <n v="40218"/>
    <x v="22"/>
    <m/>
    <s v="C2"/>
    <s v="LD4"/>
    <s v="Quota Retail Drink (12 AM - 4 AM)"/>
    <s v="ACTIVE"/>
    <m/>
    <s v="Codes and Regulations"/>
    <n v="1237401"/>
    <n v="256002"/>
    <x v="4"/>
  </r>
  <r>
    <n v="3682"/>
    <n v="24067"/>
    <s v="Alcoholic Beverage Annual"/>
    <s v="STAR FOOD MART"/>
    <s v="11701 WESTPORT RD "/>
    <n v="11701"/>
    <s v=" "/>
    <s v="WESTPORT"/>
    <s v="RD"/>
    <n v="-85.532485052599895"/>
    <n v="38.3027694690999"/>
    <d v="2019-02-28T00:00:00"/>
    <s v="GRO"/>
    <s v="Grocery / Food Mart"/>
    <d v="2009-10-05T11:09:23"/>
    <n v="40245"/>
    <x v="1"/>
    <m/>
    <s v="C2"/>
    <s v="MBP"/>
    <s v="NQ Retail Malt Beverage Package"/>
    <s v="ACTIVE"/>
    <m/>
    <s v="Codes and Regulations"/>
    <n v="1272400"/>
    <n v="294900"/>
    <x v="12"/>
  </r>
  <r>
    <n v="3683"/>
    <n v="34116"/>
    <s v="Alcoholic Beverage Annual"/>
    <s v="THE DEUCE"/>
    <s v="4101 PRESTON HWY "/>
    <n v="4101"/>
    <s v=" "/>
    <s v="PRESTON"/>
    <s v="HWY"/>
    <n v="-85.728230164300001"/>
    <n v="38.193041952100003"/>
    <d v="2019-02-28T00:00:00"/>
    <s v="BAR"/>
    <s v="Bar"/>
    <d v="2012-02-27T10:09:00"/>
    <n v="40213"/>
    <x v="22"/>
    <s v="PRESTONIA"/>
    <s v="C1"/>
    <s v="MBRD"/>
    <s v="NQ4 Retail Malt Beverage Drink"/>
    <s v="ACTIVE"/>
    <m/>
    <s v="Codes and Regulations"/>
    <n v="1215593"/>
    <n v="255788"/>
    <x v="10"/>
  </r>
  <r>
    <n v="3684"/>
    <n v="3485"/>
    <s v="Alcoholic Beverage Annual"/>
    <s v="FIREFIGHTERS LOCAL 345 GYM"/>
    <s v="400 BAKERS LN "/>
    <n v="400"/>
    <s v=" "/>
    <s v="BAKERS"/>
    <s v="LN"/>
    <n v="-85.771594378499898"/>
    <n v="38.1410417345"/>
    <d v="2019-02-28T00:00:00"/>
    <s v="BAR"/>
    <s v="Bar"/>
    <d v="2005-01-29T12:34:00"/>
    <n v="40214"/>
    <x v="16"/>
    <m/>
    <s v="OR1"/>
    <s v="MBRD"/>
    <s v="NQ4 Retail Malt Beverage Drink"/>
    <s v="ACTIVE"/>
    <m/>
    <s v="Codes and Regulations"/>
    <n v="1202819"/>
    <n v="237057"/>
    <x v="4"/>
  </r>
  <r>
    <n v="3685"/>
    <s v="16ABC1169"/>
    <s v="Alcoholic Beverage Annual"/>
    <s v="THE EAGLE FOOD &amp; BEER HALL"/>
    <s v="1314 BARDSTOWN RD "/>
    <n v="1314"/>
    <s v=" "/>
    <s v="BARDSTOWN"/>
    <s v="RD"/>
    <n v="-85.714726539500006"/>
    <n v="38.234756457499898"/>
    <d v="2018-10-31T00:00:00"/>
    <s v="RST"/>
    <s v="Restaurant / Cafe"/>
    <d v="2016-11-04T09:18:20"/>
    <n v="40204"/>
    <x v="9"/>
    <s v="TYLER PARK"/>
    <s v="(C2)"/>
    <s v="RLD2"/>
    <s v="NQ2 Restaurant Liquor Drink (12 am till 2 am)"/>
    <s v="ACTIVE"/>
    <m/>
    <s v="Codes and Regulations"/>
    <n v="1219715"/>
    <n v="270915"/>
    <x v="6"/>
  </r>
  <r>
    <n v="3686"/>
    <s v="13ABC1039"/>
    <s v="Alcoholic Beverage Annual"/>
    <s v="MOMMA'S MUSTARD, PICKLES &amp; BBQ"/>
    <s v="119 S HURSTBOURNE PKY "/>
    <n v="119"/>
    <s v="S"/>
    <s v="HURSTBOURNE"/>
    <s v="PKY"/>
    <n v="-85.5763532056"/>
    <n v="38.244487079099898"/>
    <d v="2019-01-31T00:00:00"/>
    <s v="RST"/>
    <s v="Restaurant / Cafe"/>
    <d v="2014-02-06T09:19:22"/>
    <n v="40222"/>
    <x v="20"/>
    <m/>
    <s v="C1"/>
    <s v="SD"/>
    <s v="Sunday Drink"/>
    <s v="ACTIVE"/>
    <m/>
    <s v="Codes and Regulations"/>
    <n v="1259507"/>
    <n v="273856"/>
    <x v="3"/>
  </r>
  <r>
    <n v="3687"/>
    <s v="ABC923211"/>
    <s v="Alcoholic Beverage Annual"/>
    <s v="JOE'S CRAB SHACK"/>
    <s v="131 RIVER RD "/>
    <n v="131"/>
    <s v=" "/>
    <s v="RIVER"/>
    <s v="RD"/>
    <n v="-85.7502371592999"/>
    <n v="38.259462359300002"/>
    <d v="2018-11-30T00:00:00"/>
    <s v="RST"/>
    <s v="Restaurant / Cafe"/>
    <d v="2018-01-22T17:06:22"/>
    <n v="40202"/>
    <x v="3"/>
    <s v="CENTRAL BUSINESS DISTRICT"/>
    <s v="(W1)"/>
    <s v="SD"/>
    <s v="Sunday Drink"/>
    <s v="ACTIVE"/>
    <m/>
    <s v="Codes and Regulations"/>
    <n v="1209663"/>
    <n v="280075"/>
    <x v="15"/>
  </r>
  <r>
    <n v="3688"/>
    <s v="16ABC1161"/>
    <s v="Alcoholic Beverage Annual"/>
    <s v="MI COCINA"/>
    <s v="520 S 4TH ST "/>
    <n v="520"/>
    <s v="S"/>
    <s v="4TH"/>
    <s v="ST"/>
    <n v="-85.758218207900001"/>
    <n v="38.250464076299899"/>
    <d v="2018-11-30T00:00:00"/>
    <s v="RST"/>
    <s v="Restaurant / Cafe"/>
    <d v="2016-11-14T11:28:54"/>
    <n v="40202"/>
    <x v="3"/>
    <s v="CENTRAL BUSINESS DISTRICT"/>
    <s v="(C3)"/>
    <s v="RLD4"/>
    <s v="NQ2 Restaurant Liquor Drink (12 am till 4 am)"/>
    <s v="ACTIVE"/>
    <m/>
    <s v="Codes and Regulations"/>
    <n v="1207318"/>
    <n v="276836"/>
    <x v="6"/>
  </r>
  <r>
    <n v="3689"/>
    <n v="23160"/>
    <s v="Alcoholic Beverage Annual"/>
    <s v="ST.THOMAS MORE PARISH"/>
    <s v="6105 S 3RD ST "/>
    <n v="6105"/>
    <s v="S"/>
    <s v="3RD"/>
    <s v="ST"/>
    <n v="-85.767644969200006"/>
    <n v="38.166755586500003"/>
    <d v="2019-02-28T00:00:00"/>
    <s v="CHR"/>
    <s v="Church / School"/>
    <d v="2009-03-11T10:33:21"/>
    <n v="40214"/>
    <x v="19"/>
    <s v="SOUTHSIDE"/>
    <s v="R5"/>
    <s v="MBRD"/>
    <s v="NQ4 Retail Malt Beverage Drink"/>
    <s v="ACTIVE"/>
    <m/>
    <s v="Codes and Regulations"/>
    <n v="1204109"/>
    <n v="246401"/>
    <x v="12"/>
  </r>
  <r>
    <n v="3690"/>
    <s v="16ABC1185"/>
    <s v="Alcoholic Beverage Annual"/>
    <s v="J &amp; M FOODMART"/>
    <s v="2533 W MUHAMMAD ALI BLVD "/>
    <n v="2533"/>
    <s v="W"/>
    <s v="MUHAMMAD ALI"/>
    <s v="BLVD"/>
    <n v="-85.794007079400004"/>
    <n v="38.255730876599898"/>
    <d v="2019-03-31T00:00:00"/>
    <s v="GRO"/>
    <s v="Grocery / Food Mart"/>
    <d v="2016-12-29T08:20:53"/>
    <n v="40212"/>
    <x v="8"/>
    <s v="RUSSELL"/>
    <s v="C1"/>
    <s v="MBP"/>
    <s v="NQ Retail Malt Beverage Package"/>
    <s v="ACTIVE"/>
    <m/>
    <s v="Codes and Regulations"/>
    <n v="1197074"/>
    <n v="278924"/>
    <x v="6"/>
  </r>
  <r>
    <n v="3691"/>
    <n v="6880"/>
    <s v="Alcoholic Beverage Annual"/>
    <s v="CUMBERLAND BREWS"/>
    <s v="1576 BARDSTOWN RD "/>
    <n v="1576"/>
    <s v=" "/>
    <s v="BARDSTOWN"/>
    <s v="RD"/>
    <n v="-85.705515214100004"/>
    <n v="38.230850981700002"/>
    <d v="2019-01-31T00:00:00"/>
    <s v="RST"/>
    <s v="Restaurant / Cafe"/>
    <d v="2004-11-05T10:25:00"/>
    <n v="40205"/>
    <x v="9"/>
    <s v="DEER PARK"/>
    <s v="(C2)"/>
    <s v="MBP"/>
    <s v="NQ Retail Malt Beverage Package"/>
    <s v="ACTIVE"/>
    <m/>
    <s v="Codes and Regulations"/>
    <n v="1222338"/>
    <n v="269451"/>
    <x v="0"/>
  </r>
  <r>
    <n v="3692"/>
    <n v="3671"/>
    <s v="Alcoholic Beverage Annual"/>
    <s v="BRIGHT'S LIQUORS"/>
    <s v="829 S 28TH ST "/>
    <n v="829"/>
    <s v="S"/>
    <s v="28TH"/>
    <s v="ST"/>
    <n v="-85.798606198300007"/>
    <n v="38.246332248800002"/>
    <d v="2019-03-31T00:00:00"/>
    <s v="LIQ"/>
    <s v="Liquor Store"/>
    <d v="2004-03-01T18:31:00"/>
    <n v="40211"/>
    <x v="10"/>
    <s v="PARKLAND"/>
    <s v="EZ1"/>
    <s v="MBP"/>
    <s v="NQ Retail Malt Beverage Package"/>
    <s v="ACTIVE"/>
    <m/>
    <s v="Codes and Regulations"/>
    <n v="1195696"/>
    <n v="275524"/>
    <x v="0"/>
  </r>
  <r>
    <n v="3693"/>
    <s v="14ABC1018"/>
    <s v="Alcoholic Beverage Annual"/>
    <s v="GYPSY'S SPORTS GRILLE"/>
    <s v="7207 FEGENBUSH LN "/>
    <n v="7207"/>
    <s v=" "/>
    <s v="FEGENBUSH"/>
    <s v="LN"/>
    <n v="-85.626783589300004"/>
    <n v="38.1454338644999"/>
    <d v="2019-01-31T00:00:00"/>
    <s v="BAR"/>
    <s v="Bar"/>
    <d v="2014-02-18T10:13:10"/>
    <n v="40228"/>
    <x v="24"/>
    <m/>
    <s v="PD"/>
    <s v="MBRD"/>
    <s v="NQ4 Retail Malt Beverage Drink"/>
    <s v="ACTIVE"/>
    <m/>
    <s v="Codes and Regulations"/>
    <n v="1244486"/>
    <n v="238001"/>
    <x v="3"/>
  </r>
  <r>
    <n v="3694"/>
    <n v="3671"/>
    <s v="Alcoholic Beverage Annual"/>
    <s v="BRIGHT'S LIQUORS"/>
    <s v="829 S 28TH ST "/>
    <n v="829"/>
    <s v="S"/>
    <s v="28TH"/>
    <s v="ST"/>
    <n v="-85.798606198300007"/>
    <n v="38.246332248800002"/>
    <d v="2019-03-31T00:00:00"/>
    <s v="LIQ"/>
    <s v="Liquor Store"/>
    <d v="2004-03-01T18:31:00"/>
    <n v="40211"/>
    <x v="10"/>
    <s v="PARKLAND"/>
    <s v="EZ1"/>
    <s v="LP2"/>
    <s v="Quota Retail Package (12 AM - 2 AM)"/>
    <s v="ACTIVE"/>
    <m/>
    <s v="Codes and Regulations"/>
    <n v="1195696"/>
    <n v="275524"/>
    <x v="0"/>
  </r>
  <r>
    <n v="3695"/>
    <n v="36852"/>
    <s v="Alcoholic Beverage Annual"/>
    <s v="LA MOVIDA"/>
    <s v="7803 3RD STREET RD "/>
    <n v="7803"/>
    <s v=" "/>
    <s v="3RD STREET"/>
    <s v="RD"/>
    <n v="-85.791208789600006"/>
    <n v="38.131427103299899"/>
    <d v="2019-02-28T00:00:00"/>
    <s v="BAR"/>
    <s v="Bar"/>
    <d v="2013-04-12T08:55:22"/>
    <n v="40214"/>
    <x v="14"/>
    <m/>
    <s v="C2"/>
    <s v="MBRD"/>
    <s v="NQ4 Retail Malt Beverage Drink"/>
    <s v="ACTIVE"/>
    <m/>
    <s v="Codes and Regulations"/>
    <n v="1197120"/>
    <n v="233650"/>
    <x v="2"/>
  </r>
  <r>
    <n v="3696"/>
    <n v="3345"/>
    <s v="Alcoholic Beverage Annual"/>
    <s v="SOUTHSIDE LOUNGE"/>
    <s v="7021 SOUTHSIDE DR "/>
    <n v="7021"/>
    <s v=" "/>
    <s v="SOUTHSIDE"/>
    <s v="DR"/>
    <n v="-85.764330258599898"/>
    <n v="38.154752954800003"/>
    <d v="2019-02-28T00:00:00"/>
    <s v="BAR"/>
    <s v="Bar"/>
    <d v="2004-02-17T15:38:00"/>
    <n v="40214"/>
    <x v="16"/>
    <m/>
    <s v="C1"/>
    <s v="MBRD"/>
    <s v="NQ4 Retail Malt Beverage Drink"/>
    <s v="ACTIVE"/>
    <m/>
    <s v="Codes and Regulations"/>
    <n v="1204990"/>
    <n v="242015"/>
    <x v="0"/>
  </r>
  <r>
    <n v="3697"/>
    <s v="ABC921750"/>
    <s v="Alcoholic Beverage Annual"/>
    <s v="CATFISH HAVEN"/>
    <s v="7208 WHIPPLE RD "/>
    <n v="7208"/>
    <s v=" "/>
    <s v="WHIPPLE"/>
    <s v="RD"/>
    <n v="-85.896973360399898"/>
    <n v="38.070739535199898"/>
    <d v="2018-09-30T00:00:00"/>
    <s v="RST"/>
    <s v="Restaurant / Cafe"/>
    <d v="2017-11-20T15:20:21"/>
    <n v="40272"/>
    <x v="5"/>
    <m/>
    <s v="C1"/>
    <s v="SD"/>
    <s v="Sunday Drink"/>
    <s v="ACTIVE"/>
    <d v="2017-11-20T15:20:21"/>
    <s v="Codes and Regulations"/>
    <n v="1166307"/>
    <n v="212080"/>
    <x v="13"/>
  </r>
  <r>
    <n v="3698"/>
    <n v="3480"/>
    <s v="Alcoholic Beverage Annual"/>
    <s v="FRATERNAL ORDER OF EAGLES#2173"/>
    <s v="201 OUTER LOOP "/>
    <n v="201"/>
    <s v=" "/>
    <s v="OUTER"/>
    <s v="LOOP"/>
    <n v="-85.766701549499899"/>
    <n v="38.126197982199898"/>
    <d v="2019-02-28T00:00:00"/>
    <s v="PRI"/>
    <s v="Private Club"/>
    <d v="2004-02-24T16:10:00"/>
    <n v="40214"/>
    <x v="16"/>
    <m/>
    <s v="R4"/>
    <s v="MBRD4"/>
    <s v="NQ4 Retail Malt Beverage Drink (12 am till 4 am)"/>
    <s v="INACTIVE"/>
    <m/>
    <s v="Codes and Regulations"/>
    <n v="1204137"/>
    <n v="231629"/>
    <x v="0"/>
  </r>
  <r>
    <n v="3699"/>
    <n v="26765"/>
    <s v="Alcoholic Beverage Annual"/>
    <s v="O'DOLLY'S RESTAURANT &amp; LOUNGE"/>
    <s v="7800 3RD STREET RD "/>
    <n v="7800"/>
    <s v=" "/>
    <s v="3RD STREET"/>
    <s v="RD"/>
    <n v="-85.791906824400002"/>
    <n v="38.1318792727999"/>
    <d v="2019-02-28T00:00:00"/>
    <s v="RST"/>
    <s v="Restaurant / Cafe"/>
    <d v="2010-02-24T14:27:00"/>
    <n v="40214"/>
    <x v="14"/>
    <m/>
    <s v="C1"/>
    <s v="MBRD"/>
    <s v="NQ4 Retail Malt Beverage Drink"/>
    <s v="ACTIVE"/>
    <m/>
    <s v="Codes and Regulations"/>
    <n v="1196922"/>
    <n v="233818"/>
    <x v="9"/>
  </r>
  <r>
    <n v="3700"/>
    <n v="5582"/>
    <s v="Alcoholic Beverage Annual"/>
    <s v="THORNTON OIL #61"/>
    <s v="2000 7TH STREET RD "/>
    <n v="2000"/>
    <s v=" "/>
    <s v="7TH STREET"/>
    <s v="RD"/>
    <n v="-85.777913759800001"/>
    <n v="38.220044487000003"/>
    <d v="2018-08-31T00:00:00"/>
    <s v="GRO"/>
    <s v="Grocery / Food Mart"/>
    <d v="2004-08-02T11:10:00"/>
    <n v="40208"/>
    <x v="10"/>
    <s v="ALGONQUIN"/>
    <s v="C1"/>
    <s v="MBP2"/>
    <s v="NQ Retail Malt Beverage Package (12 am till 2 am)"/>
    <s v="ACTIVE"/>
    <m/>
    <s v="Codes and Regulations"/>
    <n v="1201479"/>
    <n v="265853"/>
    <x v="0"/>
  </r>
  <r>
    <n v="3701"/>
    <n v="5589"/>
    <s v="Alcoholic Beverage Annual"/>
    <s v="THORNTON OIL #24"/>
    <s v="3726 TAYLORSVILLE RD "/>
    <n v="3726"/>
    <s v=" "/>
    <s v="TAYLORSVILLE"/>
    <s v="RD"/>
    <n v="-85.643898538599899"/>
    <n v="38.220463731400002"/>
    <d v="2018-08-31T00:00:00"/>
    <s v="GRO"/>
    <s v="Grocery / Food Mart"/>
    <d v="2004-08-02T11:36:00"/>
    <n v="40220"/>
    <x v="15"/>
    <s v="AVONDALE MELBOURNE HEIGHTS"/>
    <s v="C1"/>
    <s v="MBP"/>
    <s v="NQ Retail Malt Beverage Package"/>
    <s v="ACTIVE"/>
    <m/>
    <s v="Codes and Regulations"/>
    <n v="1239978"/>
    <n v="265395"/>
    <x v="0"/>
  </r>
  <r>
    <n v="3702"/>
    <n v="5594"/>
    <s v="Alcoholic Beverage Annual"/>
    <s v="CIRCLE K #3240"/>
    <s v="4600 WATTBOURNE LN "/>
    <n v="4600"/>
    <s v=" "/>
    <s v="WATTBOURNE"/>
    <s v="LN"/>
    <n v="-85.605318861000001"/>
    <n v="38.1849412567"/>
    <d v="2018-08-31T00:00:00"/>
    <s v="GRO"/>
    <s v="Grocery / Food Mart"/>
    <d v="2004-08-02T12:47:00"/>
    <n v="40299"/>
    <x v="11"/>
    <m/>
    <s v="C2"/>
    <s v="MBP2"/>
    <s v="NQ Retail Malt Beverage Package (12 am till 2 am)"/>
    <s v="ACTIVE"/>
    <m/>
    <s v="Codes and Regulations"/>
    <n v="1250870"/>
    <n v="252295"/>
    <x v="0"/>
  </r>
  <r>
    <n v="3703"/>
    <n v="5604"/>
    <s v="Alcoholic Beverage Annual"/>
    <s v="THORNTON OIL #57"/>
    <s v="10320 WESTPORT RD "/>
    <n v="10320"/>
    <s v=" "/>
    <s v="WESTPORT"/>
    <s v="RD"/>
    <n v="-85.559303607999894"/>
    <n v="38.292961784299898"/>
    <d v="2018-08-31T00:00:00"/>
    <s v="GRO"/>
    <s v="Grocery / Food Mart"/>
    <d v="2004-08-02T14:28:00"/>
    <n v="40241"/>
    <x v="1"/>
    <m/>
    <s v="C1"/>
    <s v="MBP2"/>
    <s v="NQ Retail Malt Beverage Package (12 am till 2 am)"/>
    <s v="ACTIVE"/>
    <m/>
    <s v="Codes and Regulations"/>
    <n v="1264654"/>
    <n v="291437"/>
    <x v="0"/>
  </r>
  <r>
    <n v="3704"/>
    <n v="5606"/>
    <s v="Alcoholic Beverage Annual"/>
    <s v="THORNTON OIL #20"/>
    <s v="4500 S 3RD ST "/>
    <n v="4500"/>
    <s v="S"/>
    <s v="3RD"/>
    <s v="ST"/>
    <n v="-85.765590063999895"/>
    <n v="38.188833118799899"/>
    <d v="2018-08-31T00:00:00"/>
    <s v="GRO"/>
    <s v="Grocery / Food Mart"/>
    <d v="2004-08-02T14:31:00"/>
    <n v="40214"/>
    <x v="19"/>
    <s v="BEECHMONT"/>
    <s v="C1"/>
    <s v="MBP"/>
    <s v="NQ Retail Malt Beverage Package"/>
    <s v="ACTIVE"/>
    <m/>
    <s v="Codes and Regulations"/>
    <n v="1204832"/>
    <n v="254430"/>
    <x v="0"/>
  </r>
  <r>
    <n v="3705"/>
    <n v="5606"/>
    <s v="Alcoholic Beverage Annual"/>
    <s v="THORNTON OIL #20"/>
    <s v="4500 S 3RD ST "/>
    <n v="4500"/>
    <s v="S"/>
    <s v="3RD"/>
    <s v="ST"/>
    <n v="-85.765590063999895"/>
    <n v="38.188833118799899"/>
    <d v="2018-08-31T00:00:00"/>
    <s v="GRO"/>
    <s v="Grocery / Food Mart"/>
    <d v="2004-08-02T14:31:00"/>
    <n v="40214"/>
    <x v="19"/>
    <s v="BEECHMONT"/>
    <s v="C1"/>
    <s v="MBP2"/>
    <s v="NQ Retail Malt Beverage Package (12 am till 2 am)"/>
    <s v="ACTIVE"/>
    <m/>
    <s v="Codes and Regulations"/>
    <n v="1204832"/>
    <n v="254430"/>
    <x v="0"/>
  </r>
  <r>
    <n v="3706"/>
    <n v="5627"/>
    <s v="Alcoholic Beverage Annual"/>
    <s v="WAL-MART SUPER CENTER #3294"/>
    <s v="7101 CEDAR SPRINGS BLVD "/>
    <n v="7101"/>
    <s v=" "/>
    <s v="CEDAR SPRINGS"/>
    <s v="BLVD"/>
    <n v="-85.587211005900002"/>
    <n v="38.142722325000001"/>
    <d v="2018-08-31T00:00:00"/>
    <s v="GRO"/>
    <s v="Grocery / Food Mart"/>
    <d v="2004-08-16T10:27:00"/>
    <n v="40291"/>
    <x v="18"/>
    <m/>
    <s v="C2"/>
    <s v="MBP"/>
    <s v="NQ Retail Malt Beverage Package"/>
    <s v="ACTIVE"/>
    <m/>
    <s v="Codes and Regulations"/>
    <n v="1255851"/>
    <n v="236846"/>
    <x v="0"/>
  </r>
  <r>
    <n v="3707"/>
    <n v="5629"/>
    <s v="Alcoholic Beverage Annual"/>
    <s v="THORNTON GAS &amp; FOOD MART #154"/>
    <s v="3300 BARDSTOWN RD "/>
    <n v="3300"/>
    <s v=" "/>
    <s v="BARDSTOWN"/>
    <s v="RD"/>
    <n v="-85.669300098500003"/>
    <n v="38.207593158900004"/>
    <d v="2018-08-31T00:00:00"/>
    <s v="GRO"/>
    <s v="Grocery / Food Mart"/>
    <d v="2004-08-02T16:31:00"/>
    <n v="40218"/>
    <x v="22"/>
    <s v="BASHFORD MANOR"/>
    <s v="C1"/>
    <s v="MBP2"/>
    <s v="NQ Retail Malt Beverage Package (12 am till 2 am)"/>
    <s v="ACTIVE"/>
    <m/>
    <s v="Codes and Regulations"/>
    <n v="1232609"/>
    <n v="260820"/>
    <x v="0"/>
  </r>
  <r>
    <n v="3708"/>
    <n v="5632"/>
    <s v="Alcoholic Beverage Annual"/>
    <s v="THORNTON OIL #60"/>
    <s v="3320 PRESTON HWY "/>
    <n v="3320"/>
    <s v=" "/>
    <s v="PRESTON"/>
    <s v="HWY"/>
    <n v="-85.733536246300005"/>
    <n v="38.199480783699897"/>
    <d v="2018-08-31T00:00:00"/>
    <s v="GRO"/>
    <s v="Grocery / Food Mart"/>
    <d v="2004-08-02T16:37:00"/>
    <n v="40213"/>
    <x v="19"/>
    <s v="REMAINDER OF CITY"/>
    <s v="C1"/>
    <s v="MBP"/>
    <s v="NQ Retail Malt Beverage Package"/>
    <s v="ACTIVE"/>
    <m/>
    <s v="Codes and Regulations"/>
    <n v="1214106"/>
    <n v="258157"/>
    <x v="0"/>
  </r>
  <r>
    <n v="3709"/>
    <n v="5630"/>
    <s v="Alcoholic Beverage Annual"/>
    <s v="WAL-MART SUPER CENTER #526"/>
    <s v="3706 DIANN MARIE RD "/>
    <n v="3706"/>
    <s v=" "/>
    <s v="DIANN MARIE"/>
    <s v="RD"/>
    <n v="-85.545767971800004"/>
    <n v="38.3001073856"/>
    <d v="2018-08-31T00:00:00"/>
    <s v="GRO"/>
    <s v="Grocery / Food Mart"/>
    <d v="2004-08-02T16:37:00"/>
    <n v="40241"/>
    <x v="1"/>
    <m/>
    <s v="C1"/>
    <s v="MBP2"/>
    <s v="NQ Retail Malt Beverage Package (12 am till 2 am)"/>
    <s v="ACTIVE"/>
    <m/>
    <s v="Codes and Regulations"/>
    <n v="1268575"/>
    <n v="293984"/>
    <x v="0"/>
  </r>
  <r>
    <n v="3710"/>
    <n v="5635"/>
    <s v="Alcoholic Beverage Annual"/>
    <s v="MEIJER GAS STATION #162"/>
    <s v="9901 DIXIE HWY "/>
    <n v="9901"/>
    <s v=" "/>
    <s v="DIXIE"/>
    <s v="HWY"/>
    <n v="-85.861373131299899"/>
    <n v="38.113579581899899"/>
    <d v="2018-08-31T00:00:00"/>
    <s v="GRO"/>
    <s v="Grocery / Food Mart"/>
    <d v="2004-08-03T08:21:00"/>
    <n v="40272"/>
    <x v="14"/>
    <m/>
    <s v="C1"/>
    <s v="MBP"/>
    <s v="NQ Retail Malt Beverage Package"/>
    <s v="ACTIVE"/>
    <m/>
    <s v="Codes and Regulations"/>
    <n v="1176827"/>
    <n v="227497"/>
    <x v="0"/>
  </r>
  <r>
    <n v="3711"/>
    <n v="5635"/>
    <s v="Alcoholic Beverage Annual"/>
    <s v="MEIJER GAS STATION #162"/>
    <s v="9901 DIXIE HWY "/>
    <n v="9901"/>
    <s v=" "/>
    <s v="DIXIE"/>
    <s v="HWY"/>
    <n v="-85.861373131299899"/>
    <n v="38.113579581899899"/>
    <d v="2018-08-31T00:00:00"/>
    <s v="GRO"/>
    <s v="Grocery / Food Mart"/>
    <d v="2004-08-03T08:21:00"/>
    <n v="40272"/>
    <x v="14"/>
    <m/>
    <s v="C1"/>
    <s v="MBP2"/>
    <s v="NQ Retail Malt Beverage Package (12 am till 2 am)"/>
    <s v="ACTIVE"/>
    <m/>
    <s v="Codes and Regulations"/>
    <n v="1176827"/>
    <n v="227497"/>
    <x v="0"/>
  </r>
  <r>
    <n v="3712"/>
    <s v="14ABC1112"/>
    <s v="Alcoholic Beverage Annual"/>
    <s v="MURPHY USA #7533"/>
    <s v="7000 RAGGARD RD "/>
    <n v="7000"/>
    <s v=" "/>
    <s v="RAGGARD"/>
    <s v="RD"/>
    <n v="-85.871518358399896"/>
    <n v="38.173863705199899"/>
    <d v="2019-02-28T00:00:00"/>
    <s v="GRO"/>
    <s v="Grocery / Food Mart"/>
    <d v="2014-08-08T10:45:34"/>
    <n v="40216"/>
    <x v="23"/>
    <m/>
    <s v="C2"/>
    <s v="MBP"/>
    <s v="NQ Retail Malt Beverage Package"/>
    <s v="ACTIVE"/>
    <m/>
    <s v="Codes and Regulations"/>
    <n v="1174295"/>
    <n v="249498"/>
    <x v="3"/>
  </r>
  <r>
    <n v="3713"/>
    <s v="ABC923303"/>
    <s v="Alcoholic Beverage Annual"/>
    <s v="HARRODS CREEK TAVERN"/>
    <s v="6313 RIVER RD "/>
    <n v="6313"/>
    <s v=" "/>
    <s v="RIVER"/>
    <s v="RD"/>
    <n v="-85.634917444300001"/>
    <n v="38.328236905600001"/>
    <d v="2019-02-28T00:00:00"/>
    <s v="RST"/>
    <s v="Restaurant / Cafe"/>
    <d v="2018-01-23T12:34:14"/>
    <n v="40059"/>
    <x v="6"/>
    <m/>
    <s v="C1"/>
    <s v="RLD"/>
    <s v="NQ2 Retail Drink (Restaurant)"/>
    <s v="ACTIVE"/>
    <d v="2018-01-23T12:34:14"/>
    <s v="Codes and Regulations"/>
    <n v="1243148"/>
    <n v="304599"/>
    <x v="15"/>
  </r>
  <r>
    <n v="3714"/>
    <s v="ABC924589"/>
    <s v="Alcoholic Beverage Annual"/>
    <s v="COUVILLION"/>
    <s v="1318 MCHENRY ST "/>
    <n v="1318"/>
    <s v=" "/>
    <s v="MCHENRY"/>
    <s v="ST"/>
    <n v="-85.739254547900003"/>
    <n v="38.228536005199899"/>
    <d v="2019-01-31T00:00:00"/>
    <s v="RST"/>
    <s v="Restaurant / Cafe"/>
    <d v="2018-03-29T08:00:13"/>
    <n v="40217"/>
    <x v="3"/>
    <s v="SCHNITZELBURG"/>
    <s v="C1"/>
    <s v="RLD"/>
    <s v="NQ2 Retail Drink (Restaurant)"/>
    <s v="ACTIVE"/>
    <m/>
    <s v="Codes and Regulations"/>
    <n v="1212634"/>
    <n v="268763"/>
    <x v="15"/>
  </r>
  <r>
    <n v="3715"/>
    <s v="ABC924875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18-05-15T12:59:27"/>
    <n v="40228"/>
    <x v="17"/>
    <m/>
    <s v="C1"/>
    <s v="LD"/>
    <s v="Quota Retail Drink"/>
    <s v="ACTIVE"/>
    <d v="2018-05-15T12:59:27"/>
    <s v="Codes and Regulations"/>
    <n v="1234779"/>
    <n v="242418"/>
    <x v="15"/>
  </r>
  <r>
    <n v="3716"/>
    <s v="ABC924427"/>
    <s v="Alcoholic Beverage Annual"/>
    <s v="OLD FORESTER DISTILLING CO."/>
    <s v="117 W MAIN ST "/>
    <n v="117"/>
    <s v="W"/>
    <s v="MAIN"/>
    <s v="ST"/>
    <n v="-85.752375311899897"/>
    <n v="38.2564083786"/>
    <d v="2018-11-30T00:00:00"/>
    <s v="MAN"/>
    <s v="Manufacturer"/>
    <d v="2018-04-27T14:34:07"/>
    <n v="40202"/>
    <x v="3"/>
    <s v="CENTRAL BUSINESS DISTRICT"/>
    <s v="(EZ1)"/>
    <s v="RLD"/>
    <s v="NQ2 Retail Drink (Restaurant)"/>
    <s v="ACTIVE"/>
    <d v="2018-04-27T14:34:07"/>
    <s v="Codes and Regulations"/>
    <n v="1209031"/>
    <n v="278973"/>
    <x v="15"/>
  </r>
  <r>
    <n v="3717"/>
    <s v="ABC924427"/>
    <s v="Alcoholic Beverage Annual"/>
    <s v="OLD FORESTER DISTILLING CO."/>
    <s v="117 W MAIN ST "/>
    <n v="117"/>
    <s v="W"/>
    <s v="MAIN"/>
    <s v="ST"/>
    <n v="-85.752375311899897"/>
    <n v="38.2564083786"/>
    <d v="2018-11-30T00:00:00"/>
    <s v="MAN"/>
    <s v="Manufacturer"/>
    <d v="2018-04-27T14:34:07"/>
    <n v="40202"/>
    <x v="3"/>
    <s v="CENTRAL BUSINESS DISTRICT"/>
    <s v="(EZ1)"/>
    <s v="LP"/>
    <s v="Quota Retail Package"/>
    <s v="ACTIVE"/>
    <d v="2018-04-27T14:34:07"/>
    <s v="Codes and Regulations"/>
    <n v="1209031"/>
    <n v="278973"/>
    <x v="15"/>
  </r>
  <r>
    <n v="3718"/>
    <s v="13ABC1102"/>
    <s v="Alcoholic Beverage Annual"/>
    <s v="WILDRITA'S"/>
    <s v="445 E MARKET ST "/>
    <n v="445"/>
    <s v="E"/>
    <s v="MARKET"/>
    <s v="ST"/>
    <n v="-85.744324234900006"/>
    <n v="38.254284358600003"/>
    <d v="2018-11-30T14:33:00"/>
    <s v="RST"/>
    <s v="Restaurant / Cafe"/>
    <d v="2014-01-06T15:39:59"/>
    <n v="40202"/>
    <x v="3"/>
    <s v="CENTRAL BUSINESS DISTRICT"/>
    <s v="(C3)"/>
    <s v="SD"/>
    <s v="Sunday Drink"/>
    <s v="ACTIVE"/>
    <d v="2014-01-06T15:39:59"/>
    <s v="Codes and Regulations"/>
    <n v="1211330"/>
    <n v="278162"/>
    <x v="3"/>
  </r>
  <r>
    <n v="3719"/>
    <s v="ABC924427"/>
    <s v="Alcoholic Beverage Annual"/>
    <s v="OLD FORESTER DISTILLING CO."/>
    <s v="117 W MAIN ST "/>
    <n v="117"/>
    <s v="W"/>
    <s v="MAIN"/>
    <s v="ST"/>
    <n v="-85.752375311899897"/>
    <n v="38.2564083786"/>
    <d v="2018-11-30T00:00:00"/>
    <s v="MAN"/>
    <s v="Manufacturer"/>
    <d v="2018-04-27T14:34:07"/>
    <n v="40202"/>
    <x v="3"/>
    <s v="CENTRAL BUSINESS DISTRICT"/>
    <s v="(EZ1)"/>
    <s v="SD"/>
    <s v="Sunday Drink"/>
    <s v="ACTIVE"/>
    <d v="2018-04-27T14:34:07"/>
    <s v="Codes and Regulations"/>
    <n v="1209031"/>
    <n v="278973"/>
    <x v="15"/>
  </r>
  <r>
    <n v="3720"/>
    <s v="ABC925480"/>
    <s v="Alcoholic Beverage Annual"/>
    <s v="CAVALIERS INN"/>
    <s v="2331 W MAIN ST "/>
    <n v="2331"/>
    <s v="W"/>
    <s v="MAIN"/>
    <s v="ST"/>
    <n v="-85.789464287800001"/>
    <n v="38.260448714500001"/>
    <d v="2019-03-31T00:00:00"/>
    <s v="BAR"/>
    <s v="Bar"/>
    <d v="2018-06-04T10:04:08"/>
    <n v="40212"/>
    <x v="3"/>
    <s v="PORTLAND"/>
    <s v="C2"/>
    <s v="MBRD4"/>
    <s v="NQ4 Retail Malt Beverage Drink (12 am till 4 am)"/>
    <s v="ACTIVE"/>
    <m/>
    <s v="Codes and Regulations"/>
    <n v="1198407"/>
    <n v="280620"/>
    <x v="15"/>
  </r>
  <r>
    <n v="3721"/>
    <s v="ABC926375"/>
    <s v="Alcoholic Beverage Annual"/>
    <s v="MELLOW MUSHROOM PIZZA BAKER"/>
    <s v="3922 SHELBYVILLE RD "/>
    <n v="3922"/>
    <s v=" "/>
    <s v="SHELBYVILLE"/>
    <s v="RD"/>
    <n v="-85.654268342500004"/>
    <n v="38.252669239299898"/>
    <d v="2019-05-31T00:00:00"/>
    <s v="RST"/>
    <s v="Restaurant / Cafe"/>
    <d v="2018-06-15T11:14:39"/>
    <n v="40207"/>
    <x v="7"/>
    <s v="ROCKCREEK LEXINGTON ROAD"/>
    <s v="C2"/>
    <s v="SD"/>
    <s v="Sunday Drink"/>
    <s v="ACTIVE"/>
    <m/>
    <s v="Codes and Regulations"/>
    <n v="1237178"/>
    <n v="277167"/>
    <x v="15"/>
  </r>
  <r>
    <n v="3722"/>
    <s v="13ABC1011"/>
    <s v="Alcoholic Beverage Annual"/>
    <s v="EL MOLCAJETE KY INC"/>
    <s v="8106 PRESTON HWY "/>
    <n v="8106"/>
    <s v=" "/>
    <s v="PRESTON"/>
    <s v="HWY"/>
    <n v="-85.685312168300001"/>
    <n v="38.134703970899899"/>
    <d v="2019-02-28T00:00:00"/>
    <s v="RST"/>
    <s v="Restaurant / Cafe"/>
    <d v="2013-08-15T08:48:45"/>
    <n v="40219"/>
    <x v="0"/>
    <m/>
    <s v="C1"/>
    <s v="RLD"/>
    <s v="NQ2 Retail Drink (Restaurant)"/>
    <s v="ACTIVE"/>
    <m/>
    <s v="Codes and Regulations"/>
    <n v="1227595"/>
    <n v="234351"/>
    <x v="2"/>
  </r>
  <r>
    <n v="3723"/>
    <s v="ABC916791"/>
    <s v="Alcoholic Beverage Annual"/>
    <s v="LUPO"/>
    <s v="1540 FRANKFORT AVE "/>
    <n v="1540"/>
    <s v=" "/>
    <s v="FRANKFORT"/>
    <s v="AVE"/>
    <n v="-85.722187880199897"/>
    <n v="38.259475962400003"/>
    <d v="2018-09-30T00:00:00"/>
    <s v="RST"/>
    <s v="Restaurant / Cafe"/>
    <d v="2017-06-22T11:41:47"/>
    <n v="40206"/>
    <x v="7"/>
    <s v="BUTCHERTOWN"/>
    <s v="M3"/>
    <s v="RLD"/>
    <s v="NQ2 Retail Drink (Restaurant)"/>
    <s v="ACTIVE"/>
    <d v="2017-06-22T11:41:47"/>
    <s v="Codes and Regulations"/>
    <n v="1217716"/>
    <n v="279950"/>
    <x v="13"/>
  </r>
  <r>
    <n v="3724"/>
    <n v="3272"/>
    <s v="Alcoholic Beverage Annual"/>
    <s v="MOST BLESSED SACRAMENT"/>
    <s v="1125 HATHAWAY AVE "/>
    <n v="1125"/>
    <s v=" "/>
    <s v="HATHAWAY"/>
    <s v="AVE"/>
    <n v="-85.781580689999899"/>
    <n v="38.195493081400002"/>
    <d v="2019-02-28T00:00:00"/>
    <s v="CHR"/>
    <s v="Church / School"/>
    <d v="2004-02-12T08:48:00"/>
    <n v="40215"/>
    <x v="2"/>
    <s v="WYANDOTTE/OAKDALE"/>
    <s v="R5"/>
    <s v="MBRD"/>
    <s v="NQ4 Retail Malt Beverage Drink"/>
    <s v="ACTIVE"/>
    <m/>
    <s v="Codes and Regulations"/>
    <n v="1200277"/>
    <n v="256931"/>
    <x v="0"/>
  </r>
  <r>
    <n v="3725"/>
    <n v="3405"/>
    <s v="Alcoholic Beverage Annual"/>
    <s v="WIN PLACE &amp; SHOW BAR"/>
    <s v="3425 TAYLOR BLVD "/>
    <n v="3425"/>
    <s v=" "/>
    <s v="TAYLOR"/>
    <s v="BLVD"/>
    <n v="-85.782168998100005"/>
    <n v="38.198803010100001"/>
    <d v="2019-02-28T00:00:00"/>
    <s v="BAR"/>
    <s v="Bar"/>
    <d v="2004-02-20T16:35:00"/>
    <n v="40215"/>
    <x v="2"/>
    <s v="SOUTH LOUISVILLE"/>
    <s v="C3"/>
    <s v="MBRD4"/>
    <s v="NQ4 Retail Malt Beverage Drink (12 am till 4 am)"/>
    <s v="ACTIVE"/>
    <m/>
    <s v="Codes and Regulations"/>
    <n v="1200128"/>
    <n v="258139"/>
    <x v="0"/>
  </r>
  <r>
    <n v="3726"/>
    <n v="3419"/>
    <s v="Alcoholic Beverage Annual"/>
    <s v="COX'S VARIETY"/>
    <s v="4934 MANSLICK RD "/>
    <n v="4934"/>
    <s v=" "/>
    <s v="MANSLICK"/>
    <s v="RD"/>
    <n v="-85.798650050600003"/>
    <n v="38.172115564599899"/>
    <d v="2019-02-28T00:00:00"/>
    <s v="LIQ"/>
    <s v="Liquor Store"/>
    <d v="2004-02-23T09:48:00"/>
    <n v="40216"/>
    <x v="2"/>
    <s v="CLOVERLEAF"/>
    <s v="C2"/>
    <s v="MBP"/>
    <s v="NQ Retail Malt Beverage Package"/>
    <s v="ACTIVE"/>
    <m/>
    <s v="Codes and Regulations"/>
    <n v="1195229"/>
    <n v="248501"/>
    <x v="0"/>
  </r>
  <r>
    <n v="3727"/>
    <s v="ABC915728"/>
    <s v="Alcoholic Beverage Annual"/>
    <s v="DIAMOND STATION"/>
    <s v="2280 BARDSTOWN RD "/>
    <n v="2280"/>
    <s v=" "/>
    <s v="BARDSTOWN"/>
    <s v="RD"/>
    <n v="-85.691525366700006"/>
    <n v="38.223993889299898"/>
    <d v="2019-01-31T00:00:00"/>
    <s v="BAR"/>
    <s v="Bar"/>
    <d v="2017-04-27T15:02:50"/>
    <n v="40205"/>
    <x v="9"/>
    <s v="BELKNAP"/>
    <s v="(C2)"/>
    <s v="LD2"/>
    <s v="Quota Retail Drink (12 AM - 2 AM)"/>
    <s v="ACTIVE"/>
    <d v="2017-04-27T15:02:50"/>
    <s v="Codes and Regulations"/>
    <n v="1226317"/>
    <n v="266891"/>
    <x v="13"/>
  </r>
  <r>
    <n v="3728"/>
    <s v="ABC915728"/>
    <s v="Alcoholic Beverage Annual"/>
    <s v="DIAMOND STATION"/>
    <s v="2280 BARDSTOWN RD "/>
    <n v="2280"/>
    <s v=" "/>
    <s v="BARDSTOWN"/>
    <s v="RD"/>
    <n v="-85.691525366700006"/>
    <n v="38.223993889299898"/>
    <d v="2019-01-31T00:00:00"/>
    <s v="BAR"/>
    <s v="Bar"/>
    <d v="2017-04-27T15:02:50"/>
    <n v="40205"/>
    <x v="9"/>
    <s v="BELKNAP"/>
    <s v="(C2)"/>
    <s v="MBRD2"/>
    <s v="NQ4 Retail Malt Beverage Drink (12 am till 2 am)"/>
    <s v="ACTIVE"/>
    <d v="2017-04-27T15:02:50"/>
    <s v="Codes and Regulations"/>
    <n v="1226317"/>
    <n v="266891"/>
    <x v="13"/>
  </r>
  <r>
    <n v="3729"/>
    <s v="ABC921454"/>
    <s v="Alcoholic Beverage Annual"/>
    <s v="RABBIT HOLE DISTILLING"/>
    <s v="711 E JEFFERSON ST "/>
    <n v="711"/>
    <s v="E"/>
    <s v="JEFFERSON"/>
    <s v="ST"/>
    <n v="-85.739674130300003"/>
    <n v="38.252393842499899"/>
    <d v="2018-11-30T00:00:00"/>
    <s v="DST"/>
    <s v="Distributor / Wholesaler"/>
    <d v="2018-05-11T15:58:13"/>
    <n v="40202"/>
    <x v="3"/>
    <s v="PHOENIX HILL"/>
    <s v="EZ1"/>
    <s v="DIS"/>
    <s v="Distiller"/>
    <s v="ACTIVE"/>
    <m/>
    <s v="Codes and Regulations"/>
    <n v="1212654"/>
    <n v="277452"/>
    <x v="15"/>
  </r>
  <r>
    <n v="3730"/>
    <s v="ABC921454"/>
    <s v="Alcoholic Beverage Annual"/>
    <s v="RABBIT HOLE DISTILLING"/>
    <s v="711 E JEFFERSON ST "/>
    <n v="711"/>
    <s v="E"/>
    <s v="JEFFERSON"/>
    <s v="ST"/>
    <n v="-85.739674130300003"/>
    <n v="38.252393842499899"/>
    <d v="2018-11-30T00:00:00"/>
    <s v="DST"/>
    <s v="Distributor / Wholesaler"/>
    <d v="2018-05-11T15:58:13"/>
    <n v="40202"/>
    <x v="3"/>
    <s v="PHOENIX HILL"/>
    <s v="EZ1"/>
    <s v="SBL"/>
    <s v="Supplemental Bar"/>
    <s v="ACTIVE"/>
    <m/>
    <s v="Codes and Regulations"/>
    <n v="1212654"/>
    <n v="277452"/>
    <x v="15"/>
  </r>
  <r>
    <n v="3731"/>
    <s v="ABC923013"/>
    <s v="Alcoholic Beverage Annual"/>
    <s v="WATERFRONT WINE &amp; SPIRITS"/>
    <s v="222 E WITHERSPOON ST 101"/>
    <n v="222"/>
    <s v="E"/>
    <s v="WITHERSPOON"/>
    <s v="ST"/>
    <n v="-85.749328877099899"/>
    <n v="38.2574774128"/>
    <d v="2018-11-30T00:00:00"/>
    <s v="LIQ"/>
    <s v="Liquor Store"/>
    <d v="2018-01-22T14:57:02"/>
    <n v="40202"/>
    <x v="3"/>
    <s v="CENTRAL BUSINESS DISTRICT"/>
    <s v="(C3)"/>
    <s v="MBCO"/>
    <s v="NQ Retail Malt Beverage Combo (Package and Drink)"/>
    <s v="ACTIVE"/>
    <d v="2018-01-22T14:57:01"/>
    <s v="Codes and Regulations"/>
    <n v="1209912"/>
    <n v="279348"/>
    <x v="15"/>
  </r>
  <r>
    <n v="3732"/>
    <s v="ABC923013"/>
    <s v="Alcoholic Beverage Annual"/>
    <s v="WATERFRONT WINE &amp; SPIRITS"/>
    <s v="222 E WITHERSPOON ST 101"/>
    <n v="222"/>
    <s v="E"/>
    <s v="WITHERSPOON"/>
    <s v="ST"/>
    <n v="-85.749328877099899"/>
    <n v="38.2574774128"/>
    <d v="2018-11-30T00:00:00"/>
    <s v="LIQ"/>
    <s v="Liquor Store"/>
    <d v="2018-01-22T14:57:02"/>
    <n v="40202"/>
    <x v="3"/>
    <s v="CENTRAL BUSINESS DISTRICT"/>
    <s v="(C3)"/>
    <s v="SD"/>
    <s v="Sunday Drink"/>
    <s v="ACTIVE"/>
    <d v="2018-01-22T14:57:01"/>
    <s v="Codes and Regulations"/>
    <n v="1209912"/>
    <n v="279348"/>
    <x v="15"/>
  </r>
  <r>
    <n v="3733"/>
    <s v="ABC923303"/>
    <s v="Alcoholic Beverage Annual"/>
    <s v="HARRODS CREEK TAVERN"/>
    <s v="6313 RIVER RD "/>
    <n v="6313"/>
    <s v=" "/>
    <s v="RIVER"/>
    <s v="RD"/>
    <n v="-85.634917444300001"/>
    <n v="38.328236905600001"/>
    <d v="2019-02-28T00:00:00"/>
    <s v="RST"/>
    <s v="Restaurant / Cafe"/>
    <d v="2018-01-23T12:34:14"/>
    <n v="40059"/>
    <x v="6"/>
    <m/>
    <s v="C1"/>
    <s v="SD"/>
    <s v="Sunday Drink"/>
    <s v="ACTIVE"/>
    <d v="2018-01-23T12:34:14"/>
    <s v="Codes and Regulations"/>
    <n v="1243148"/>
    <n v="304599"/>
    <x v="15"/>
  </r>
  <r>
    <n v="3734"/>
    <s v="ABC923493"/>
    <s v="Alcoholic Beverage Annual"/>
    <s v="CARDINAL LIQUOR &amp; TOBACCO"/>
    <s v="2633 S 4TH ST "/>
    <n v="2633"/>
    <s v="S"/>
    <s v="4TH"/>
    <s v="ST"/>
    <n v="-85.764446919500003"/>
    <n v="38.2104593084999"/>
    <d v="2019-05-31T00:00:00"/>
    <s v="LIQ"/>
    <s v="Liquor Store"/>
    <d v="2018-03-23T15:19:34"/>
    <n v="40208"/>
    <x v="10"/>
    <s v="SOUTH LOUISVILLE"/>
    <s v="C1"/>
    <s v="LP"/>
    <s v="Quota Retail Package"/>
    <s v="ACTIVE"/>
    <d v="2018-03-23T15:19:34"/>
    <s v="Codes and Regulations"/>
    <n v="1205290"/>
    <n v="262299"/>
    <x v="15"/>
  </r>
  <r>
    <n v="3735"/>
    <s v="ABC923493"/>
    <s v="Alcoholic Beverage Annual"/>
    <s v="CARDINAL LIQUOR &amp; TOBACCO"/>
    <s v="2633 S 4TH ST "/>
    <n v="2633"/>
    <s v="S"/>
    <s v="4TH"/>
    <s v="ST"/>
    <n v="-85.764446919500003"/>
    <n v="38.2104593084999"/>
    <d v="2019-05-31T00:00:00"/>
    <s v="LIQ"/>
    <s v="Liquor Store"/>
    <d v="2018-03-23T15:19:34"/>
    <n v="40208"/>
    <x v="10"/>
    <s v="SOUTH LOUISVILLE"/>
    <s v="C1"/>
    <s v="MBP"/>
    <s v="NQ Retail Malt Beverage Package"/>
    <s v="ACTIVE"/>
    <d v="2018-03-23T15:19:34"/>
    <s v="Codes and Regulations"/>
    <n v="1205290"/>
    <n v="262299"/>
    <x v="15"/>
  </r>
  <r>
    <n v="3736"/>
    <s v="ABC924589"/>
    <s v="Alcoholic Beverage Annual"/>
    <s v="COUVILLION"/>
    <s v="1318 MCHENRY ST "/>
    <n v="1318"/>
    <s v=" "/>
    <s v="MCHENRY"/>
    <s v="ST"/>
    <n v="-85.739254547900003"/>
    <n v="38.228536005199899"/>
    <d v="2019-01-31T00:00:00"/>
    <s v="RST"/>
    <s v="Restaurant / Cafe"/>
    <d v="2018-03-29T08:00:13"/>
    <n v="40217"/>
    <x v="3"/>
    <s v="SCHNITZELBURG"/>
    <s v="C1"/>
    <s v="RLD2"/>
    <s v="NQ2 Restaurant Liquor Drink (12 am till 2 am)"/>
    <s v="INACTIVE"/>
    <m/>
    <s v="Codes and Regulations"/>
    <n v="1212634"/>
    <n v="268763"/>
    <x v="15"/>
  </r>
  <r>
    <n v="3737"/>
    <s v="ABC924786"/>
    <s v="Alcoholic Beverage Annual"/>
    <s v="MOONBOW DISTRIBUTION"/>
    <s v="1747 MELLWOOD AVE "/>
    <n v="1747"/>
    <s v=" "/>
    <s v="MELLWOOD"/>
    <s v="AVE"/>
    <n v="-85.717869604200004"/>
    <n v="38.259686851600001"/>
    <d v="2018-09-30T00:00:00"/>
    <s v="DST"/>
    <s v="Distributor / Wholesaler"/>
    <d v="2018-04-19T08:36:07"/>
    <n v="40206"/>
    <x v="7"/>
    <s v="BUTCHERTOWN"/>
    <s v="M2"/>
    <s v="WH"/>
    <s v="Wholesaler"/>
    <s v="ACTIVE"/>
    <d v="2018-04-19T08:36:07"/>
    <s v="Codes and Regulations"/>
    <n v="1218957"/>
    <n v="280007"/>
    <x v="15"/>
  </r>
  <r>
    <n v="3738"/>
    <s v="ABC924875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18-05-15T12:59:27"/>
    <n v="40228"/>
    <x v="17"/>
    <m/>
    <s v="C1"/>
    <s v="MBRD"/>
    <s v="NQ4 Retail Malt Beverage Drink"/>
    <s v="ACTIVE"/>
    <d v="2018-05-15T12:59:27"/>
    <s v="Codes and Regulations"/>
    <n v="1234779"/>
    <n v="242418"/>
    <x v="15"/>
  </r>
  <r>
    <n v="3739"/>
    <s v="ABC924945"/>
    <s v="Alcoholic Beverage Annual"/>
    <s v="LIQUOR CITY"/>
    <s v="1420 W JEFFERSON ST "/>
    <n v="1420"/>
    <s v="W"/>
    <s v="JEFFERSON"/>
    <s v="ST"/>
    <n v="-85.774927916799896"/>
    <n v="38.255259237300002"/>
    <d v="2018-10-31T00:00:00"/>
    <s v="LIQ"/>
    <s v="Liquor Store"/>
    <d v="2018-05-09T10:27:34"/>
    <n v="40203"/>
    <x v="3"/>
    <s v="RUSSELL"/>
    <s v="EZ1"/>
    <s v="LP2"/>
    <s v="Quota Retail Package (12 AM - 2 AM)"/>
    <s v="ACTIVE"/>
    <m/>
    <s v="Codes and Regulations"/>
    <n v="1202549"/>
    <n v="278661"/>
    <x v="15"/>
  </r>
  <r>
    <n v="3740"/>
    <s v="ABC924945"/>
    <s v="Alcoholic Beverage Annual"/>
    <s v="LIQUOR CITY"/>
    <s v="1420 W JEFFERSON ST "/>
    <n v="1420"/>
    <s v="W"/>
    <s v="JEFFERSON"/>
    <s v="ST"/>
    <n v="-85.774927916799896"/>
    <n v="38.255259237300002"/>
    <d v="2018-10-31T00:00:00"/>
    <s v="LIQ"/>
    <s v="Liquor Store"/>
    <d v="2018-05-09T10:27:34"/>
    <n v="40203"/>
    <x v="3"/>
    <s v="RUSSELL"/>
    <s v="EZ1"/>
    <s v="MBP"/>
    <s v="NQ Retail Malt Beverage Package"/>
    <s v="ACTIVE"/>
    <m/>
    <s v="Codes and Regulations"/>
    <n v="1202549"/>
    <n v="278661"/>
    <x v="15"/>
  </r>
  <r>
    <n v="3741"/>
    <s v="ABC924945"/>
    <s v="Alcoholic Beverage Annual"/>
    <s v="LIQUOR CITY"/>
    <s v="1420 W JEFFERSON ST "/>
    <n v="1420"/>
    <s v="W"/>
    <s v="JEFFERSON"/>
    <s v="ST"/>
    <n v="-85.774927916799896"/>
    <n v="38.255259237300002"/>
    <d v="2018-10-31T00:00:00"/>
    <s v="LIQ"/>
    <s v="Liquor Store"/>
    <d v="2018-05-09T10:27:34"/>
    <n v="40203"/>
    <x v="3"/>
    <s v="RUSSELL"/>
    <s v="EZ1"/>
    <s v="LP2"/>
    <s v="Quota Retail Package (12 AM - 2 AM)"/>
    <s v="ACTIVE"/>
    <m/>
    <s v="Codes and Regulations"/>
    <n v="1202549"/>
    <n v="278661"/>
    <x v="15"/>
  </r>
  <r>
    <n v="3742"/>
    <s v="ABC924969"/>
    <s v="Alcoholic Beverage Annual"/>
    <s v="BOURBON BARREL"/>
    <s v="1201 STORY AVE 155"/>
    <n v="1201"/>
    <s v=" "/>
    <s v="STORY"/>
    <s v="AVE"/>
    <n v="-85.728901972499898"/>
    <n v="38.2558181343"/>
    <d v="2018-09-30T00:00:00"/>
    <s v="RET"/>
    <s v="Retail"/>
    <d v="2018-05-21T09:43:45"/>
    <n v="40206"/>
    <x v="3"/>
    <s v="BUTCHERTOWN"/>
    <s v="EZ1"/>
    <s v="LD"/>
    <s v="Quota Retail Drink"/>
    <s v="ACTIVE"/>
    <d v="2018-05-21T09:43:45"/>
    <s v="Codes and Regulations"/>
    <n v="1215767"/>
    <n v="278649"/>
    <x v="15"/>
  </r>
  <r>
    <n v="3743"/>
    <s v="ABC924969"/>
    <s v="Alcoholic Beverage Annual"/>
    <s v="BOURBON BARREL"/>
    <s v="1201 STORY AVE 155"/>
    <n v="1201"/>
    <s v=" "/>
    <s v="STORY"/>
    <s v="AVE"/>
    <n v="-85.728901972499898"/>
    <n v="38.2558181343"/>
    <d v="2018-09-30T00:00:00"/>
    <s v="RET"/>
    <s v="Retail"/>
    <d v="2018-05-21T09:43:45"/>
    <n v="40206"/>
    <x v="3"/>
    <s v="BUTCHERTOWN"/>
    <s v="EZ1"/>
    <s v="LP"/>
    <s v="Quota Retail Package"/>
    <s v="ACTIVE"/>
    <d v="2018-05-21T09:43:45"/>
    <s v="Codes and Regulations"/>
    <n v="1215767"/>
    <n v="278649"/>
    <x v="15"/>
  </r>
  <r>
    <n v="3744"/>
    <n v="5552"/>
    <s v="Alcoholic Beverage Annual"/>
    <s v="THORNTON OIL #27"/>
    <s v="2007 BROWNSBORO RD "/>
    <n v="2007"/>
    <s v=" "/>
    <s v="BROWNSBORO"/>
    <s v="RD"/>
    <n v="-85.706750412800005"/>
    <n v="38.259979850900002"/>
    <d v="2018-08-31T10:42:00"/>
    <s v="GRO"/>
    <s v="Grocery / Food Mart"/>
    <d v="2004-08-02T09:44:00"/>
    <n v="40206"/>
    <x v="7"/>
    <s v="CLIFTON HEIGHTS"/>
    <s v="C1"/>
    <s v="MBP2"/>
    <s v="NQ Retail Malt Beverage Package (12 am till 2 am)"/>
    <s v="ACTIVE"/>
    <m/>
    <s v="Codes and Regulations"/>
    <n v="1222151"/>
    <n v="280063"/>
    <x v="0"/>
  </r>
  <r>
    <n v="3745"/>
    <n v="5552"/>
    <s v="Alcoholic Beverage Annual"/>
    <s v="THORNTON OIL #27"/>
    <s v="2007 BROWNSBORO RD "/>
    <n v="2007"/>
    <s v=" "/>
    <s v="BROWNSBORO"/>
    <s v="RD"/>
    <n v="-85.706750412800005"/>
    <n v="38.259979850900002"/>
    <d v="2018-08-31T10:42:00"/>
    <s v="GRO"/>
    <s v="Grocery / Food Mart"/>
    <d v="2004-08-02T09:44:00"/>
    <n v="40206"/>
    <x v="7"/>
    <s v="CLIFTON HEIGHTS"/>
    <s v="C1"/>
    <s v="MBP"/>
    <s v="NQ Retail Malt Beverage Package"/>
    <s v="ACTIVE"/>
    <m/>
    <s v="Codes and Regulations"/>
    <n v="1222151"/>
    <n v="280063"/>
    <x v="0"/>
  </r>
  <r>
    <n v="3746"/>
    <s v="14ABC1097"/>
    <s v="Alcoholic Beverage Annual"/>
    <s v="WARD 426"/>
    <s v="426 BAXTER AVE "/>
    <n v="426"/>
    <s v=" "/>
    <s v="BAXTER"/>
    <s v="AVE"/>
    <n v="-85.730795338299899"/>
    <n v="38.2482361617"/>
    <d v="2019-10-31T00:00:00"/>
    <s v="RST"/>
    <s v="Restaurant / Cafe"/>
    <d v="2014-07-07T08:33:54"/>
    <n v="40204"/>
    <x v="3"/>
    <s v="PHOENIX HILL"/>
    <s v="C2"/>
    <s v="SD"/>
    <s v="Sunday Drink"/>
    <s v="ACTIVE"/>
    <m/>
    <s v="Codes and Regulations"/>
    <n v="1215179"/>
    <n v="275897"/>
    <x v="3"/>
  </r>
  <r>
    <n v="3747"/>
    <n v="15812"/>
    <s v="Alcoholic Beverage Annual"/>
    <s v="JAYZ LIQUORS"/>
    <s v="2620 PORTLAND AVE "/>
    <n v="2620"/>
    <s v=" "/>
    <s v="PORTLAND"/>
    <s v="AVE"/>
    <n v="-85.790968578299896"/>
    <n v="38.271260623400003"/>
    <d v="2019-03-31T00:00:00"/>
    <s v="LIQ"/>
    <s v="Liquor Store"/>
    <d v="2006-03-02T09:11:02"/>
    <n v="40212"/>
    <x v="8"/>
    <s v="PORTLAND"/>
    <s v="C1"/>
    <s v="MBP2"/>
    <s v="NQ Retail Malt Beverage Package (12 am till 2 am)"/>
    <s v="ACTIVE"/>
    <m/>
    <s v="Codes and Regulations"/>
    <n v="1198041"/>
    <n v="284564"/>
    <x v="14"/>
  </r>
  <r>
    <n v="3748"/>
    <n v="5898"/>
    <s v="Alcoholic Beverage Annual"/>
    <s v="SPRING STREET - A BAR &amp; GRILL"/>
    <s v="300 S SPRING ST "/>
    <n v="300"/>
    <s v="S"/>
    <s v="SPRING"/>
    <s v="ST"/>
    <n v="-85.719003440799895"/>
    <n v="38.251340160399899"/>
    <d v="2018-09-30T00:00:00"/>
    <s v="BAR"/>
    <s v="Bar"/>
    <d v="2004-08-25T13:05:00"/>
    <n v="40206"/>
    <x v="7"/>
    <s v="IRISH HILL"/>
    <s v="C1"/>
    <s v="MBCO"/>
    <s v="NQ Retail Malt Beverage Combo (Package and Drink)"/>
    <s v="ACTIVE"/>
    <m/>
    <s v="Codes and Regulations"/>
    <n v="1218583"/>
    <n v="276973"/>
    <x v="0"/>
  </r>
  <r>
    <n v="3749"/>
    <s v="16ABC1052"/>
    <s v="Alcoholic Beverage Annual"/>
    <s v="NOOSH NOSH"/>
    <s v="4816 BROWNSBORO CTR "/>
    <n v="4816"/>
    <s v=" "/>
    <s v="BROWNSBORO"/>
    <s v="CTR"/>
    <n v="-85.6364034323"/>
    <n v="38.277926293599897"/>
    <d v="2019-05-31T00:00:00"/>
    <s v="RST"/>
    <s v="Restaurant / Cafe"/>
    <d v="2016-04-28T07:54:23"/>
    <n v="40207"/>
    <x v="4"/>
    <m/>
    <s v="C1"/>
    <s v="SD"/>
    <s v="Sunday Drink"/>
    <s v="ACTIVE"/>
    <m/>
    <s v="Codes and Regulations"/>
    <n v="1242446"/>
    <n v="286286"/>
    <x v="6"/>
  </r>
  <r>
    <n v="3750"/>
    <s v="16ABC1087"/>
    <s v="Alcoholic Beverage Annual"/>
    <s v="ARAMARK AT U OF L"/>
    <s v="2100 S FLOYD ST "/>
    <n v="2100"/>
    <s v="S"/>
    <s v="FLOYD"/>
    <s v="ST"/>
    <n v="-85.755164536500004"/>
    <n v="38.218063266000001"/>
    <d v="2019-05-31T00:00:00"/>
    <s v="RST"/>
    <s v="Restaurant / Cafe"/>
    <d v="2017-04-04T14:33:22"/>
    <n v="40208"/>
    <x v="10"/>
    <s v="UNIVERSITY"/>
    <s v="OR2"/>
    <s v="CATE"/>
    <s v="Caterer"/>
    <s v="ACTIVE"/>
    <d v="2017-04-04T14:33:22"/>
    <s v="Codes and Regulations"/>
    <n v="1208002"/>
    <n v="265024"/>
    <x v="13"/>
  </r>
  <r>
    <n v="3751"/>
    <s v="16ABC1087"/>
    <s v="Alcoholic Beverage Annual"/>
    <s v="ARAMARK AT U OF L"/>
    <s v="2100 S FLOYD ST "/>
    <n v="2100"/>
    <s v="S"/>
    <s v="FLOYD"/>
    <s v="ST"/>
    <n v="-85.755164536500004"/>
    <n v="38.218063266000001"/>
    <d v="2019-05-31T00:00:00"/>
    <s v="RST"/>
    <s v="Restaurant / Cafe"/>
    <d v="2017-04-04T14:33:22"/>
    <n v="40208"/>
    <x v="10"/>
    <s v="UNIVERSITY"/>
    <s v="OR2"/>
    <s v="SD"/>
    <s v="Sunday Drink"/>
    <s v="ACTIVE"/>
    <d v="2017-04-04T14:33:22"/>
    <s v="Codes and Regulations"/>
    <n v="1208002"/>
    <n v="265024"/>
    <x v="13"/>
  </r>
  <r>
    <n v="3752"/>
    <s v="ABC921559"/>
    <s v="Alcoholic Beverage Annual"/>
    <s v="THE CARAVAN"/>
    <s v="1250 BARDSTOWN RD "/>
    <n v="1250"/>
    <s v=" "/>
    <s v="BARDSTOWN"/>
    <s v="RD"/>
    <n v="-85.717805275700002"/>
    <n v="38.234791948000002"/>
    <d v="2018-10-31T00:00:00"/>
    <s v="BAR"/>
    <s v="Bar"/>
    <d v="2017-10-19T15:14:39"/>
    <n v="40204"/>
    <x v="9"/>
    <s v="TYLER PARK"/>
    <s v="(C2)"/>
    <s v="LD2"/>
    <s v="Quota Retail Drink (12 AM - 2 AM)"/>
    <s v="ACTIVE"/>
    <d v="2017-10-19T15:14:39"/>
    <s v="Codes and Regulations"/>
    <n v="1218831"/>
    <n v="270942"/>
    <x v="13"/>
  </r>
  <r>
    <n v="3753"/>
    <s v="ABC924340"/>
    <s v="Alcoholic Beverage Annual"/>
    <s v="FLAVOUR"/>
    <s v="1767 BARDSTOWN RD "/>
    <n v="1767"/>
    <s v=" "/>
    <s v="BARDSTOWN"/>
    <s v="RD"/>
    <n v="-85.701200786300006"/>
    <n v="38.2289053412999"/>
    <d v="2019-01-31T00:00:00"/>
    <s v="BAR"/>
    <s v="Bar"/>
    <d v="2018-04-03T10:42:07"/>
    <n v="40205"/>
    <x v="9"/>
    <s v="BONNYCASTLE"/>
    <s v="(C2)"/>
    <s v="LD"/>
    <s v="Quota Retail Drink"/>
    <s v="ACTIVE"/>
    <d v="2018-04-03T10:42:07"/>
    <s v="Codes and Regulations"/>
    <n v="1223566"/>
    <n v="268723"/>
    <x v="15"/>
  </r>
  <r>
    <n v="3754"/>
    <s v="ABC924340"/>
    <s v="Alcoholic Beverage Annual"/>
    <s v="FLAVOUR"/>
    <s v="1767 BARDSTOWN RD "/>
    <n v="1767"/>
    <s v=" "/>
    <s v="BARDSTOWN"/>
    <s v="RD"/>
    <n v="-85.701200786300006"/>
    <n v="38.2289053412999"/>
    <d v="2019-01-31T00:00:00"/>
    <s v="BAR"/>
    <s v="Bar"/>
    <d v="2018-04-03T10:42:07"/>
    <n v="40205"/>
    <x v="9"/>
    <s v="BONNYCASTLE"/>
    <s v="(C2)"/>
    <s v="MBRD2"/>
    <s v="NQ4 Retail Malt Beverage Drink (12 am till 2 am)"/>
    <s v="ACTIVE"/>
    <d v="2018-04-03T10:42:07"/>
    <s v="Codes and Regulations"/>
    <n v="1223566"/>
    <n v="268723"/>
    <x v="15"/>
  </r>
  <r>
    <n v="3755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DIS"/>
    <s v="Distiller"/>
    <s v="ACTIVE"/>
    <m/>
    <s v="Codes and Regulations"/>
    <n v="1205920"/>
    <n v="279494"/>
    <x v="15"/>
  </r>
  <r>
    <n v="3756"/>
    <s v="ABC925326"/>
    <s v="Alcoholic Beverage Annual"/>
    <s v="THE KENTUCKY CENTER"/>
    <s v="315 W BROADWAY "/>
    <n v="315"/>
    <s v="W"/>
    <s v="BROADWAY"/>
    <s v=" "/>
    <n v="-85.757399161600006"/>
    <n v="38.2462397416"/>
    <d v="2018-11-30T00:00:00"/>
    <s v="CCC"/>
    <s v="Convention Center Complex"/>
    <d v="2018-06-04T10:01:59"/>
    <n v="40202"/>
    <x v="3"/>
    <s v="CENTRAL BUSINESS DISTRICT"/>
    <s v="(C3)"/>
    <s v="ESL"/>
    <s v="Extended Hours Supplement"/>
    <s v="ACTIVE"/>
    <m/>
    <s v="Codes and Regulations"/>
    <n v="1207528"/>
    <n v="275294"/>
    <x v="15"/>
  </r>
  <r>
    <n v="3757"/>
    <n v="5874"/>
    <s v="Alcoholic Beverage Annual"/>
    <s v="PLEASURE VALLEY VFW POST #1181"/>
    <s v="6518 BLEVINS GAP RD "/>
    <n v="6518"/>
    <s v=" "/>
    <s v="BLEVINS GAP"/>
    <s v="RD"/>
    <n v="-85.883368774299896"/>
    <n v="38.070444948000002"/>
    <d v="2018-09-30T00:00:00"/>
    <s v="PRI"/>
    <s v="Private Club"/>
    <d v="2004-08-25T10:44:00"/>
    <n v="40272"/>
    <x v="5"/>
    <m/>
    <s v="R4"/>
    <s v="PC2"/>
    <s v="NQ3 Private Club  (12 am till 2 am)"/>
    <s v="ACTIVE"/>
    <m/>
    <s v="Codes and Regulations"/>
    <n v="1170221"/>
    <n v="211903"/>
    <x v="0"/>
  </r>
  <r>
    <n v="3758"/>
    <s v="15ABC1051"/>
    <s v="Alcoholic Beverage Annual"/>
    <s v="KOSAIR SHRINE CLUB"/>
    <s v="4120 BARDSTOWN RD "/>
    <n v="4120"/>
    <s v=" "/>
    <s v="BARDSTOWN"/>
    <s v="RD"/>
    <n v="-85.646979284799897"/>
    <n v="38.1914887886999"/>
    <d v="2019-01-31T00:00:00"/>
    <s v="PRI"/>
    <s v="Private Club"/>
    <d v="2015-04-09T15:46:27"/>
    <n v="40218"/>
    <x v="17"/>
    <m/>
    <s v="C2"/>
    <s v="PC2"/>
    <s v="NQ3 Private Club  (12 am till 2 am)"/>
    <s v="ACTIVE"/>
    <m/>
    <s v="Codes and Regulations"/>
    <n v="1238933"/>
    <n v="254858"/>
    <x v="1"/>
  </r>
  <r>
    <n v="3759"/>
    <s v="17ABC1000"/>
    <s v="Alcoholic Beverage Annual"/>
    <s v="COAL'S ARTISAN PIZZA  R-4"/>
    <s v="600 TERMINAL DR "/>
    <n v="600"/>
    <s v=" "/>
    <s v="TERMINAL"/>
    <s v="DR"/>
    <n v="-85.741636358600005"/>
    <n v="38.186161950500001"/>
    <d v="2019-05-31T00:00:00"/>
    <s v="AIRPORT"/>
    <s v="Airport"/>
    <d v="2017-01-23T09:05:09"/>
    <n v="40209"/>
    <x v="19"/>
    <s v="REMAINDER OF CITY"/>
    <s v="EZ1"/>
    <s v="APD"/>
    <s v="NQ2 Retail Drink (Airport)"/>
    <s v="ACTIVE"/>
    <d v="2017-01-23T09:05:08"/>
    <s v="Codes and Regulations"/>
    <n v="1211700"/>
    <n v="253345"/>
    <x v="13"/>
  </r>
  <r>
    <n v="3760"/>
    <s v="ABC924301"/>
    <s v="Alcoholic Beverage Annual"/>
    <s v="WORK THE METAL"/>
    <s v="1201 STORY AVE 100"/>
    <n v="1201"/>
    <s v=" "/>
    <s v="STORY"/>
    <s v="AVE"/>
    <n v="-85.729382395599899"/>
    <n v="38.2563201265"/>
    <d v="2018-09-30T00:00:00"/>
    <s v="RET"/>
    <s v="Retail"/>
    <d v="2018-04-20T08:10:03"/>
    <n v="40206"/>
    <x v="3"/>
    <s v="BUTCHERTOWN"/>
    <s v="EZ1"/>
    <s v="MBRD"/>
    <s v="NQ4 Retail Malt Beverage Drink"/>
    <s v="ACTIVE"/>
    <m/>
    <s v="Codes and Regulations"/>
    <n v="1215632"/>
    <n v="278834"/>
    <x v="15"/>
  </r>
  <r>
    <n v="3761"/>
    <s v="13ABC1020"/>
    <s v="Alcoholic Beverage Annual"/>
    <s v="RAMIRO'S CANTINA"/>
    <s v="2350 FRANKFORT AVE "/>
    <n v="2350"/>
    <s v=" "/>
    <s v="FRANKFORT"/>
    <s v="AVE"/>
    <n v="-85.700913110399895"/>
    <n v="38.253376141499899"/>
    <d v="2018-09-30T00:00:00"/>
    <s v="RST"/>
    <s v="Restaurant / Cafe"/>
    <d v="2013-09-30T09:06:28"/>
    <n v="40206"/>
    <x v="7"/>
    <s v="CLIFTON"/>
    <s v="C2"/>
    <s v="RLD"/>
    <s v="NQ2 Retail Drink (Restaurant)"/>
    <s v="ACTIVE"/>
    <d v="2013-09-30T09:06:28"/>
    <s v="Codes and Regulations"/>
    <n v="1223789"/>
    <n v="277632"/>
    <x v="2"/>
  </r>
  <r>
    <n v="3762"/>
    <s v="14ABC1082"/>
    <s v="Alcoholic Beverage Annual"/>
    <s v="THORNTONS #161"/>
    <s v="7515 SHELBYVILLE RD "/>
    <n v="7515"/>
    <s v=" "/>
    <s v="SHELBYVILLE"/>
    <s v="RD"/>
    <n v="-85.613823803800003"/>
    <n v="38.249910620900003"/>
    <d v="2018-08-31T00:00:00"/>
    <s v="GRO"/>
    <s v="Grocery / Food Mart"/>
    <d v="2014-07-15T11:09:57"/>
    <n v="40222"/>
    <x v="4"/>
    <m/>
    <s v="C2"/>
    <s v="MBP"/>
    <s v="NQ Retail Malt Beverage Package"/>
    <s v="ACTIVE"/>
    <m/>
    <s v="Codes and Regulations"/>
    <n v="1248776"/>
    <n v="275988"/>
    <x v="3"/>
  </r>
  <r>
    <n v="3763"/>
    <s v="14ABC1082"/>
    <s v="Alcoholic Beverage Annual"/>
    <s v="THORNTONS #161"/>
    <s v="7515 SHELBYVILLE RD "/>
    <n v="7515"/>
    <s v=" "/>
    <s v="SHELBYVILLE"/>
    <s v="RD"/>
    <n v="-85.613823803800003"/>
    <n v="38.249910620900003"/>
    <d v="2018-08-31T00:00:00"/>
    <s v="GRO"/>
    <s v="Grocery / Food Mart"/>
    <d v="2014-07-15T11:09:57"/>
    <n v="40222"/>
    <x v="4"/>
    <m/>
    <s v="C2"/>
    <s v="MBP2"/>
    <s v="NQ Retail Malt Beverage Package (12 am till 2 am)"/>
    <s v="ACTIVE"/>
    <m/>
    <s v="Codes and Regulations"/>
    <n v="1248776"/>
    <n v="275988"/>
    <x v="3"/>
  </r>
  <r>
    <n v="3764"/>
    <s v="14ABC1123"/>
    <s v="Alcoholic Beverage Annual"/>
    <s v="HOMETOWN PIZZA"/>
    <s v="9601 NEWBRIDGE RD "/>
    <n v="9601"/>
    <s v=" "/>
    <s v="NEWBRIDGE"/>
    <s v="RD"/>
    <n v="-85.590345903400006"/>
    <n v="38.1573461995999"/>
    <d v="2018-10-31T00:00:00"/>
    <s v="RST"/>
    <s v="Restaurant / Cafe"/>
    <d v="2014-08-27T14:03:17"/>
    <n v="40291"/>
    <x v="18"/>
    <m/>
    <s v="C1"/>
    <s v="RLD"/>
    <s v="NQ2 Retail Drink (Restaurant)"/>
    <s v="ACTIVE"/>
    <m/>
    <s v="Codes and Regulations"/>
    <n v="1255027"/>
    <n v="242184"/>
    <x v="3"/>
  </r>
  <r>
    <n v="3765"/>
    <s v="14ABC1123"/>
    <s v="Alcoholic Beverage Annual"/>
    <s v="HOMETOWN PIZZA"/>
    <s v="9601 NEWBRIDGE RD "/>
    <n v="9601"/>
    <s v=" "/>
    <s v="NEWBRIDGE"/>
    <s v="RD"/>
    <n v="-85.590345903400006"/>
    <n v="38.1573461995999"/>
    <d v="2018-10-31T00:00:00"/>
    <s v="RST"/>
    <s v="Restaurant / Cafe"/>
    <d v="2014-08-27T14:03:17"/>
    <n v="40291"/>
    <x v="18"/>
    <m/>
    <s v="C1"/>
    <s v="SD"/>
    <s v="Sunday Drink"/>
    <s v="ACTIVE"/>
    <m/>
    <s v="Codes and Regulations"/>
    <n v="1255027"/>
    <n v="242184"/>
    <x v="3"/>
  </r>
  <r>
    <n v="3766"/>
    <s v="16ABC1194"/>
    <s v="Alcoholic Beverage Annual"/>
    <s v="MANLEY'S MARATHON"/>
    <s v="7205 MANSLICK RD "/>
    <n v="7205"/>
    <s v=" "/>
    <s v="MANSLICK"/>
    <s v="RD"/>
    <n v="-85.801402842900004"/>
    <n v="38.155529079200001"/>
    <d v="2019-02-28T00:00:00"/>
    <s v="GRO"/>
    <s v="Grocery / Food Mart"/>
    <d v="2017-01-17T10:20:05"/>
    <n v="40214"/>
    <x v="12"/>
    <m/>
    <s v="C1"/>
    <s v="MBP"/>
    <s v="NQ Retail Malt Beverage Package"/>
    <s v="ACTIVE"/>
    <d v="2017-01-17T10:20:05"/>
    <s v="Codes and Regulations"/>
    <n v="1194336"/>
    <n v="242475"/>
    <x v="13"/>
  </r>
  <r>
    <n v="3767"/>
    <s v="ABC916242"/>
    <s v="Alcoholic Beverage Annual"/>
    <s v="NAYEF"/>
    <s v="1506 BERRY BLVD "/>
    <n v="1506"/>
    <s v=" "/>
    <s v="BERRY"/>
    <s v="BLVD"/>
    <n v="-85.788610860000006"/>
    <n v="38.196169597999898"/>
    <d v="2019-02-28T00:00:00"/>
    <s v="GRO"/>
    <s v="Grocery / Food Mart"/>
    <d v="2017-05-23T09:15:31"/>
    <n v="40215"/>
    <x v="2"/>
    <s v="JACOBS"/>
    <s v="C2"/>
    <s v="MBP"/>
    <s v="NQ Retail Malt Beverage Package"/>
    <s v="ACTIVE"/>
    <d v="2017-05-23T09:15:31"/>
    <s v="Codes and Regulations"/>
    <n v="1198261"/>
    <n v="257211"/>
    <x v="13"/>
  </r>
  <r>
    <n v="3768"/>
    <s v="ABC918395"/>
    <s v="Alcoholic Beverage Annual"/>
    <s v="HYATT REGENCY LOUISVILLE"/>
    <s v="320 W JEFFERSON ST "/>
    <n v="320"/>
    <s v="W"/>
    <s v="JEFFERSON"/>
    <s v="ST"/>
    <n v="-85.756559662599898"/>
    <n v="38.2536163479"/>
    <d v="2018-11-30T00:00:00"/>
    <s v="HOT"/>
    <s v="Hotels"/>
    <d v="2017-08-01T08:10:39"/>
    <n v="40202"/>
    <x v="3"/>
    <s v="CENTRAL BUSINESS DISTRICT"/>
    <s v="(C3)"/>
    <s v="CCC"/>
    <s v="NQ1 Retail Drink (Convention Center or Convention Hotel Complex)"/>
    <s v="ACTIVE"/>
    <m/>
    <s v="Codes and Regulations"/>
    <n v="1207813"/>
    <n v="277976"/>
    <x v="13"/>
  </r>
  <r>
    <n v="3769"/>
    <s v="ABC922783"/>
    <s v="Alcoholic Beverage Annual"/>
    <s v="SOUTHSIDE PIC PAC"/>
    <s v="6629 SOUTHSIDE DR "/>
    <n v="6629"/>
    <s v=" "/>
    <s v="SOUTHSIDE"/>
    <s v="DR"/>
    <n v="-85.764098890100001"/>
    <n v="38.159677507700003"/>
    <d v="2019-02-28T00:00:00"/>
    <s v="GRO"/>
    <s v="Grocery / Food Mart"/>
    <d v="2017-12-15T14:20:55"/>
    <n v="40214"/>
    <x v="19"/>
    <s v="SOUTHLAND PARK"/>
    <s v="C1"/>
    <s v="MBP"/>
    <s v="NQ Retail Malt Beverage Package"/>
    <s v="ACTIVE"/>
    <d v="2017-12-15T14:20:55"/>
    <s v="Codes and Regulations"/>
    <n v="1205086"/>
    <n v="243807"/>
    <x v="13"/>
  </r>
  <r>
    <n v="3770"/>
    <s v="ABC924281"/>
    <s v="Alcoholic Beverage Annual"/>
    <s v="NOBU NAIL BAR AND SPA"/>
    <s v="9422 BROWNSBORO RD "/>
    <n v="9422"/>
    <s v=" "/>
    <s v="BROWNSBORO"/>
    <s v="RD"/>
    <n v="-85.576123285199898"/>
    <n v="38.304561887299897"/>
    <d v="2019-01-31T00:00:00"/>
    <s v="RET"/>
    <s v="Retail"/>
    <d v="2018-05-23T14:17:17"/>
    <n v="40241"/>
    <x v="1"/>
    <m/>
    <s v="C1"/>
    <s v="SD"/>
    <s v="Sunday Drink"/>
    <s v="ACTIVE"/>
    <m/>
    <s v="Codes and Regulations"/>
    <n v="1259888"/>
    <n v="295730"/>
    <x v="15"/>
  </r>
  <r>
    <n v="3771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LD4"/>
    <s v="Quota Retail Drink (12 AM - 4 AM)"/>
    <s v="ACTIVE"/>
    <m/>
    <s v="Codes and Regulations"/>
    <n v="1208804"/>
    <n v="277817"/>
    <x v="15"/>
  </r>
  <r>
    <n v="3772"/>
    <s v="ABC924875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18-05-15T12:59:27"/>
    <n v="40228"/>
    <x v="17"/>
    <m/>
    <s v="C1"/>
    <s v="SD"/>
    <s v="Sunday Drink"/>
    <s v="ACTIVE"/>
    <d v="2018-05-15T12:59:27"/>
    <s v="Codes and Regulations"/>
    <n v="1234779"/>
    <n v="242418"/>
    <x v="15"/>
  </r>
  <r>
    <n v="3773"/>
    <s v="ABC924875"/>
    <s v="Alcoholic Beverage Annual"/>
    <s v="FERN VALLEY STRIKE &amp; SPARE"/>
    <s v="6220 SHEPHERDSVILLE RD "/>
    <n v="6220"/>
    <s v=" "/>
    <s v="SHEPHERDSVILLE"/>
    <s v="RD"/>
    <n v="-85.660768105200006"/>
    <n v="38.157158342599899"/>
    <d v="2019-01-31T00:00:00"/>
    <s v="AMU"/>
    <s v="Amusement"/>
    <d v="2018-05-15T12:59:27"/>
    <n v="40228"/>
    <x v="17"/>
    <m/>
    <s v="C1"/>
    <s v="LD2"/>
    <s v="Quota Retail Drink (12 AM - 2 AM)"/>
    <s v="ACTIVE"/>
    <d v="2018-05-15T12:59:27"/>
    <s v="Codes and Regulations"/>
    <n v="1234779"/>
    <n v="242418"/>
    <x v="15"/>
  </r>
  <r>
    <n v="3774"/>
    <s v="ABC921498"/>
    <s v="Alcoholic Beverage Annual"/>
    <s v="THE SEELBACH HILTON"/>
    <s v="500 S 4TH ST "/>
    <n v="500"/>
    <s v="S"/>
    <s v="4TH"/>
    <s v="ST"/>
    <n v="-85.757835774499895"/>
    <n v="38.250831535700001"/>
    <d v="2018-11-30T00:00:00"/>
    <s v="HOT"/>
    <s v="Hotels"/>
    <d v="2017-11-07T09:38:55"/>
    <n v="40202"/>
    <x v="3"/>
    <s v="CENTRAL BUSINESS DISTRICT"/>
    <s v="(C3)"/>
    <s v="ESL"/>
    <s v="Extended Hours Supplement"/>
    <s v="ACTIVE"/>
    <d v="2017-11-07T09:38:55"/>
    <s v="Codes and Regulations"/>
    <n v="1207430"/>
    <n v="276968"/>
    <x v="13"/>
  </r>
  <r>
    <n v="3775"/>
    <n v="4107"/>
    <s v="Alcoholic Beverage Annual"/>
    <s v="NEW DIRECTION BAR &amp; GRILL"/>
    <s v="2630 CHAMBERLAIN LN "/>
    <n v="2630"/>
    <s v=" "/>
    <s v="CHAMBERLAIN"/>
    <s v="LN"/>
    <n v="-85.515056613200002"/>
    <n v="38.289398424399899"/>
    <d v="2019-02-28T00:00:00"/>
    <s v="BAR"/>
    <s v="Bar"/>
    <d v="2004-04-30T08:58:00"/>
    <n v="40245"/>
    <x v="1"/>
    <m/>
    <s v="CM"/>
    <s v="LD4"/>
    <s v="Quota Retail Drink (12 AM - 4 AM)"/>
    <s v="ACTIVE"/>
    <m/>
    <s v="Codes and Regulations"/>
    <n v="1277334"/>
    <n v="289962"/>
    <x v="0"/>
  </r>
  <r>
    <n v="3776"/>
    <s v="13ABC1021"/>
    <s v="Alcoholic Beverage Annual"/>
    <s v="PBR LOUISVILLE"/>
    <s v="432 S 4TH ST 220"/>
    <n v="432"/>
    <s v="S"/>
    <s v="4TH"/>
    <s v="ST"/>
    <n v="-85.757872105000004"/>
    <n v="38.251910391499898"/>
    <d v="2018-11-30T00:00:00"/>
    <s v="BAR"/>
    <s v="Bar"/>
    <d v="2013-10-07T11:44:52"/>
    <n v="40202"/>
    <x v="3"/>
    <s v="CENTRAL BUSINESS DISTRICT"/>
    <s v="(C3)"/>
    <s v="SD"/>
    <s v="Sunday Drink"/>
    <s v="ACTIVE"/>
    <m/>
    <s v="Codes and Regulations"/>
    <n v="1207426"/>
    <n v="277361"/>
    <x v="2"/>
  </r>
  <r>
    <n v="3777"/>
    <s v="ABC923125"/>
    <s v="Alcoholic Beverage Annual"/>
    <s v="RITE AID PHARMACY #4849"/>
    <s v="4838 POPLAR LEVEL RD "/>
    <n v="4838"/>
    <s v=" "/>
    <s v="POPLAR LEVEL"/>
    <s v="RD"/>
    <n v="-85.686082715599895"/>
    <n v="38.171973624000003"/>
    <d v="2018-08-31T00:00:00"/>
    <s v="DRG"/>
    <s v="Drug Store"/>
    <d v="2018-01-16T13:46:39"/>
    <n v="40213"/>
    <x v="17"/>
    <m/>
    <s v="C2"/>
    <s v="LP"/>
    <s v="Quota Retail Package"/>
    <s v="ACTIVE"/>
    <d v="2018-01-16T13:46:39"/>
    <s v="Codes and Regulations"/>
    <n v="1227585"/>
    <n v="247925"/>
    <x v="15"/>
  </r>
  <r>
    <n v="3778"/>
    <n v="24239"/>
    <s v="Alcoholic Beverage Annual"/>
    <s v="BIG TIME LIQUORS 2"/>
    <s v="2412 DIXIE HWY "/>
    <n v="2412"/>
    <s v=" "/>
    <s v="DIXIE"/>
    <s v="HWY"/>
    <n v="-85.796329045799894"/>
    <n v="38.214946372199897"/>
    <d v="2019-02-28T00:00:00"/>
    <s v="LIQ"/>
    <s v="Liquor Store"/>
    <d v="2009-10-15T13:30:00"/>
    <n v="40216"/>
    <x v="25"/>
    <m/>
    <s v="C1"/>
    <s v="LP2"/>
    <s v="Quota Retail Package (12 AM - 2 AM)"/>
    <s v="ACTIVE"/>
    <m/>
    <s v="Codes and Regulations"/>
    <n v="1196158"/>
    <n v="264085"/>
    <x v="12"/>
  </r>
  <r>
    <n v="3779"/>
    <n v="37285"/>
    <s v="Alcoholic Beverage Annual"/>
    <s v="LOUISVILLE LIQUORS"/>
    <s v="3318 PRESTON HWY "/>
    <n v="3318"/>
    <s v=" "/>
    <s v="PRESTON"/>
    <s v="HWY"/>
    <n v="-85.733513446700002"/>
    <n v="38.200068797900002"/>
    <d v="2019-02-28T00:00:00"/>
    <s v="LIQ"/>
    <s v="Liquor Store"/>
    <d v="2013-04-26T11:00:25"/>
    <n v="40213"/>
    <x v="19"/>
    <s v="REMAINDER OF CITY"/>
    <s v="C1"/>
    <s v="MBP"/>
    <s v="NQ Retail Malt Beverage Package"/>
    <s v="ACTIVE"/>
    <m/>
    <s v="Codes and Regulations"/>
    <n v="1214116"/>
    <n v="258371"/>
    <x v="2"/>
  </r>
  <r>
    <n v="3780"/>
    <n v="24243"/>
    <s v="Alcoholic Beverage Annual"/>
    <s v="LIQUOR BARN"/>
    <s v="3420 FERN VALLEY RD "/>
    <n v="3420"/>
    <s v=" "/>
    <s v="FERN VALLEY"/>
    <s v="RD"/>
    <n v="-85.698152171700002"/>
    <n v="38.156137180000002"/>
    <d v="2018-08-31T00:00:00"/>
    <s v="LIQ"/>
    <s v="Liquor Store"/>
    <d v="2009-09-16T12:16:07"/>
    <n v="40213"/>
    <x v="19"/>
    <m/>
    <s v="EZ1"/>
    <s v="SD"/>
    <s v="Sunday Drink"/>
    <s v="ACTIVE"/>
    <m/>
    <s v="Codes and Regulations"/>
    <n v="1224025"/>
    <n v="242213"/>
    <x v="12"/>
  </r>
  <r>
    <n v="3781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RLD"/>
    <s v="NQ2 Retail Drink (Restaurant)"/>
    <s v="ACTIVE"/>
    <m/>
    <s v="Codes and Regulations"/>
    <n v="1205920"/>
    <n v="279494"/>
    <x v="15"/>
  </r>
  <r>
    <n v="3782"/>
    <s v="ABC925111"/>
    <s v="Alcoholic Beverage Annual"/>
    <s v="MICHTER'S DISTILLERY"/>
    <s v="801 W MAIN ST "/>
    <n v="801"/>
    <s v="W"/>
    <s v="MAIN"/>
    <s v="ST"/>
    <n v="-85.7632377738"/>
    <n v="38.2576990114"/>
    <d v="2018-11-30T00:00:00"/>
    <s v="MAN"/>
    <s v="Manufacturer"/>
    <d v="2018-06-04T09:00:05"/>
    <n v="40202"/>
    <x v="3"/>
    <s v="CENTRAL BUSINESS DISTRICT"/>
    <s v="(M2)"/>
    <s v="BH"/>
    <s v="Bottling House"/>
    <s v="ACTIVE"/>
    <m/>
    <s v="Codes and Regulations"/>
    <n v="1205920"/>
    <n v="279494"/>
    <x v="15"/>
  </r>
  <r>
    <n v="3783"/>
    <s v="ABC923998"/>
    <s v="Alcoholic Beverage Annual"/>
    <s v="MUSSEL &amp; BURGER BAR"/>
    <s v="626 W MAIN ST "/>
    <n v="626"/>
    <s v="W"/>
    <s v="MAIN"/>
    <s v="ST"/>
    <n v="-85.7611181235999"/>
    <n v="38.256935498200001"/>
    <d v="2018-11-30T00:00:00"/>
    <s v="RST"/>
    <s v="Restaurant / Cafe"/>
    <d v="2018-04-19T09:30:47"/>
    <n v="40202"/>
    <x v="3"/>
    <s v="CENTRAL BUSINESS DISTRICT"/>
    <s v="(C3)"/>
    <s v="RLD"/>
    <s v="NQ2 Retail Drink (Restaurant)"/>
    <s v="ACTIVE"/>
    <d v="2018-04-19T09:30:47"/>
    <s v="Codes and Regulations"/>
    <n v="1206524"/>
    <n v="279206"/>
    <x v="15"/>
  </r>
  <r>
    <n v="3784"/>
    <s v="ABC925238"/>
    <s v="Alcoholic Beverage Annual"/>
    <s v="MI TIERRA MEXICAN GRILL"/>
    <s v="2610 CHAMBERLAIN LN "/>
    <n v="2610"/>
    <s v=" "/>
    <s v="CHAMBERLAIN"/>
    <s v="LN"/>
    <n v="-85.514499959000005"/>
    <n v="38.289047436399898"/>
    <d v="2019-02-28T00:00:00"/>
    <s v="RST"/>
    <s v="Restaurant / Cafe"/>
    <d v="2018-05-14T16:35:47"/>
    <n v="40245"/>
    <x v="1"/>
    <m/>
    <s v="CM"/>
    <s v="SD"/>
    <s v="Sunday Drink"/>
    <s v="ACTIVE"/>
    <d v="2018-05-14T16:35:47"/>
    <s v="Codes and Regulations"/>
    <n v="1277492"/>
    <n v="289832"/>
    <x v="15"/>
  </r>
  <r>
    <n v="3785"/>
    <s v="14ABC1152"/>
    <s v="Alcoholic Beverage Annual"/>
    <s v="ROYALTY LIQUORS"/>
    <s v="13018 DIXIE HWY "/>
    <n v="13018"/>
    <s v=" "/>
    <s v="DIXIE"/>
    <s v="HWY"/>
    <n v="-85.885735781500003"/>
    <n v="38.066473287900003"/>
    <d v="2018-09-30T00:00:00"/>
    <s v="LIQ"/>
    <s v="Liquor Store"/>
    <d v="2014-10-10T10:53:44"/>
    <n v="40272"/>
    <x v="5"/>
    <m/>
    <s v="C1"/>
    <s v="MBP2"/>
    <s v="NQ Retail Malt Beverage Package (12 am till 2 am)"/>
    <s v="INACTIVE"/>
    <d v="2014-10-10T10:53:44"/>
    <s v="Codes and Regulations"/>
    <n v="1169514"/>
    <n v="210469"/>
    <x v="3"/>
  </r>
  <r>
    <n v="3786"/>
    <s v="14ABC1042"/>
    <s v="Alcoholic Beverage Annual"/>
    <s v="MELLWOOD VALERO"/>
    <s v="1500 MELLWOOD AVE "/>
    <n v="1500"/>
    <s v=" "/>
    <s v="MELLWOOD"/>
    <s v="AVE"/>
    <n v="-85.721699997399895"/>
    <n v="38.2555108821999"/>
    <d v="2018-09-30T09:16:00"/>
    <s v="GRO"/>
    <s v="Grocery / Food Mart"/>
    <d v="2014-06-11T13:58:38"/>
    <n v="40206"/>
    <x v="7"/>
    <s v="IRISH HILL"/>
    <s v="C2"/>
    <s v="MBP"/>
    <s v="NQ Retail Malt Beverage Package"/>
    <s v="ACTIVE"/>
    <d v="2014-06-11T13:58:38"/>
    <s v="Codes and Regulations"/>
    <n v="1217833"/>
    <n v="278504"/>
    <x v="3"/>
  </r>
  <r>
    <n v="3787"/>
    <s v="13ABC1104"/>
    <s v="Alcoholic Beverage Annual"/>
    <s v="LEGENDARY BAR &amp; GRILL"/>
    <s v="2523 W BROADWAY "/>
    <n v="2523"/>
    <s v="W"/>
    <s v="BROADWAY"/>
    <s v=" "/>
    <n v="-85.794331577199898"/>
    <n v="38.249698257799899"/>
    <d v="2019-03-31T00:00:00"/>
    <s v="BAR"/>
    <s v="Bar"/>
    <d v="2014-01-27T16:06:33"/>
    <n v="40211"/>
    <x v="10"/>
    <s v="RUSSELL"/>
    <s v="C2"/>
    <s v="MBRD"/>
    <s v="NQ4 Retail Malt Beverage Drink"/>
    <s v="ACTIVE"/>
    <m/>
    <s v="Codes and Regulations"/>
    <n v="1196944"/>
    <n v="276729"/>
    <x v="3"/>
  </r>
  <r>
    <n v="3788"/>
    <n v="3837"/>
    <s v="Alcoholic Beverage Annual"/>
    <s v="SOUTH PARK COUNTRY CLUB"/>
    <s v="915 SOUTH PARK RD "/>
    <n v="915"/>
    <s v=" "/>
    <s v="SOUTH PARK"/>
    <s v="RD"/>
    <n v="-85.732450529100007"/>
    <n v="38.108034457899898"/>
    <d v="2019-03-31T00:00:00"/>
    <s v="CLB"/>
    <s v="Country Club"/>
    <d v="2004-03-18T14:43:00"/>
    <n v="40118"/>
    <x v="16"/>
    <m/>
    <s v="R4"/>
    <s v="PC"/>
    <s v="NQ3 Retail Drink (Private Club)"/>
    <s v="ACTIVE"/>
    <m/>
    <s v="Codes and Regulations"/>
    <n v="1213882"/>
    <n v="224855"/>
    <x v="0"/>
  </r>
  <r>
    <n v="3789"/>
    <s v="14ABC1152"/>
    <s v="Alcoholic Beverage Annual"/>
    <s v="ROYALTY LIQUORS"/>
    <s v="13018 DIXIE HWY "/>
    <n v="13018"/>
    <s v=" "/>
    <s v="DIXIE"/>
    <s v="HWY"/>
    <n v="-85.885735781500003"/>
    <n v="38.066473287900003"/>
    <d v="2018-09-30T00:00:00"/>
    <s v="LIQ"/>
    <s v="Liquor Store"/>
    <d v="2014-10-10T10:53:44"/>
    <n v="40272"/>
    <x v="5"/>
    <m/>
    <s v="C1"/>
    <s v="LP2"/>
    <s v="Quota Retail Package (12 AM - 2 AM)"/>
    <s v="INACTIVE"/>
    <d v="2014-10-10T10:53:44"/>
    <s v="Codes and Regulations"/>
    <n v="1169514"/>
    <n v="210469"/>
    <x v="3"/>
  </r>
  <r>
    <n v="3790"/>
    <n v="3807"/>
    <s v="Alcoholic Beverage Annual"/>
    <s v="WAGON WHEEL FAST FOODS"/>
    <s v="1633 W KENTUCKY ST "/>
    <n v="1633"/>
    <s v="W"/>
    <s v="KENTUCKY"/>
    <s v="ST"/>
    <n v="-85.781675781600001"/>
    <n v="38.241949837900002"/>
    <d v="2019-03-31T00:00:00"/>
    <s v="RST"/>
    <s v="Restaurant / Cafe"/>
    <d v="2004-03-09T16:59:00"/>
    <n v="40210"/>
    <x v="10"/>
    <s v="CALIFORNIA"/>
    <s v="C1"/>
    <s v="RLD"/>
    <s v="NQ2 Retail Drink (Restaurant)"/>
    <s v="ACTIVE"/>
    <m/>
    <s v="Codes and Regulations"/>
    <n v="1200531"/>
    <n v="273847"/>
    <x v="0"/>
  </r>
  <r>
    <n v="3791"/>
    <s v="15ABC1029"/>
    <s v="Alcoholic Beverage Annual"/>
    <s v="ALDI"/>
    <s v="10620 WESTPORT RD "/>
    <n v="10620"/>
    <s v=" "/>
    <s v="WESTPORT"/>
    <s v="RD"/>
    <n v="-85.554018519699895"/>
    <n v="38.295349713599897"/>
    <d v="2019-01-31T00:00:00"/>
    <s v="GRO"/>
    <s v="Grocery / Food Mart"/>
    <d v="2015-04-13T11:55:22"/>
    <n v="40241"/>
    <x v="1"/>
    <m/>
    <s v="C1"/>
    <s v="MBP"/>
    <s v="NQ Retail Malt Beverage Package"/>
    <s v="ACTIVE"/>
    <m/>
    <s v="Codes and Regulations"/>
    <n v="1266183"/>
    <n v="292285"/>
    <x v="1"/>
  </r>
  <r>
    <n v="3792"/>
    <s v="15ABC1093"/>
    <s v="Alcoholic Beverage Annual"/>
    <s v="PASSALINO'S"/>
    <s v="207 W MARKET ST "/>
    <n v="207"/>
    <s v="W"/>
    <s v="MARKET"/>
    <s v="ST"/>
    <n v="-85.753798659300003"/>
    <n v="38.255173419499897"/>
    <d v="2018-11-30T00:00:00"/>
    <s v="RST"/>
    <s v="Restaurant / Cafe"/>
    <d v="2015-08-05T13:10:46"/>
    <n v="40202"/>
    <x v="3"/>
    <s v="CENTRAL BUSINESS DISTRICT"/>
    <s v="(C3)"/>
    <s v="MBRD4"/>
    <s v="NQ4 Retail Malt Beverage Drink (12 am till 4 am)"/>
    <s v="ACTIVE"/>
    <d v="2015-08-05T13:10:46"/>
    <s v="Codes and Regulations"/>
    <n v="1208615"/>
    <n v="278530"/>
    <x v="1"/>
  </r>
  <r>
    <n v="3793"/>
    <n v="6847"/>
    <s v="Alcoholic Beverage Annual"/>
    <s v="PENDENNIS CLUB"/>
    <s v="218 W MUHAMMAD ALI BLVD "/>
    <n v="218"/>
    <s v="W"/>
    <s v="MUHAMMAD ALI"/>
    <s v="BLVD"/>
    <n v="-85.755036553899899"/>
    <n v="38.2505380773"/>
    <d v="2018-11-30T00:00:00"/>
    <s v="PRI"/>
    <s v="Private Club"/>
    <d v="2004-11-02T15:33:08"/>
    <n v="40202"/>
    <x v="3"/>
    <s v="CENTRAL BUSINESS DISTRICT"/>
    <s v="(C3)"/>
    <s v="PC2"/>
    <s v="NQ3 Private Club  (12 am till 2 am)"/>
    <s v="ACTIVE"/>
    <m/>
    <s v="Codes and Regulations"/>
    <n v="1208232"/>
    <n v="276848"/>
    <x v="0"/>
  </r>
  <r>
    <n v="3794"/>
    <s v="16ABC1177"/>
    <s v="Alcoholic Beverage Annual"/>
    <s v="MAPCO MART 7529"/>
    <s v="10642 DIXIE HWY "/>
    <n v="10642"/>
    <s v=" "/>
    <s v="DIXIE"/>
    <s v="HWY"/>
    <n v="-85.872435447900003"/>
    <n v="38.099748740899898"/>
    <d v="2018-09-30T00:00:00"/>
    <s v="GRO"/>
    <s v="Grocery / Food Mart"/>
    <d v="2016-11-28T14:16:03"/>
    <n v="40272"/>
    <x v="5"/>
    <m/>
    <s v="C1"/>
    <s v="MBP2"/>
    <s v="NQ Retail Malt Beverage Package (12 am till 2 am)"/>
    <s v="ACTIVE"/>
    <m/>
    <s v="Codes and Regulations"/>
    <n v="1173556"/>
    <n v="222517"/>
    <x v="6"/>
  </r>
  <r>
    <n v="3795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RLD"/>
    <s v="NQ2 Retail Drink (Restaurant)"/>
    <s v="ACTIVE"/>
    <d v="2017-06-06T09:59:26"/>
    <s v="Codes and Regulations"/>
    <n v="1205159"/>
    <n v="242697"/>
    <x v="13"/>
  </r>
  <r>
    <n v="3796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MBP"/>
    <s v="NQ Retail Malt Beverage Package"/>
    <s v="ACTIVE"/>
    <d v="2017-06-06T09:59:26"/>
    <s v="Codes and Regulations"/>
    <n v="1205159"/>
    <n v="242697"/>
    <x v="13"/>
  </r>
  <r>
    <n v="3797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MBP2"/>
    <s v="NQ Retail Malt Beverage Package (12 am till 2 am)"/>
    <s v="ACTIVE"/>
    <d v="2017-06-06T09:59:26"/>
    <s v="Codes and Regulations"/>
    <n v="1205159"/>
    <n v="242697"/>
    <x v="13"/>
  </r>
  <r>
    <n v="3798"/>
    <s v="ABC917367"/>
    <s v="Alcoholic Beverage Annual"/>
    <s v="EURO CAFE &amp; BAKERY"/>
    <s v="6917 SOUTHSIDE DR "/>
    <n v="6917"/>
    <s v=" "/>
    <s v="SOUTHSIDE"/>
    <s v="DR"/>
    <n v="-85.763781593800005"/>
    <n v="38.156633122199899"/>
    <d v="2019-02-28T00:00:00"/>
    <s v="RST"/>
    <s v="Restaurant / Cafe"/>
    <d v="2017-06-06T09:59:26"/>
    <n v="40214"/>
    <x v="16"/>
    <m/>
    <s v="C1"/>
    <s v="RLD4"/>
    <s v="NQ2 Restaurant Liquor Drink (12 am till 4 am)"/>
    <s v="ACTIVE"/>
    <d v="2017-06-06T09:59:26"/>
    <s v="Codes and Regulations"/>
    <n v="1205159"/>
    <n v="242697"/>
    <x v="13"/>
  </r>
  <r>
    <n v="3799"/>
    <s v="17ABC1005"/>
    <s v="Alcoholic Beverage Annual"/>
    <s v="ROC RESTAURANT"/>
    <s v="1327 BARDSTOWN RD "/>
    <n v="1327"/>
    <s v=" "/>
    <s v="BARDSTOWN"/>
    <s v="RD"/>
    <n v="-85.714174443000005"/>
    <n v="38.235005061300001"/>
    <d v="2018-10-31T00:00:00"/>
    <s v="RST"/>
    <s v="Restaurant / Cafe"/>
    <d v="2017-03-30T08:30:53"/>
    <n v="40204"/>
    <x v="9"/>
    <s v="CHEROKEE TRIANGLE"/>
    <s v="(C2)"/>
    <s v="RLD4"/>
    <s v="NQ2 Restaurant Liquor Drink (12 am till 4 am)"/>
    <s v="ACTIVE"/>
    <m/>
    <s v="Codes and Regulations"/>
    <n v="1219875"/>
    <n v="271003"/>
    <x v="13"/>
  </r>
  <r>
    <n v="3800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LP2"/>
    <s v="Quota Retail Package (12 AM - 2 AM)"/>
    <s v="ACTIVE"/>
    <d v="2018-02-02T12:49:59"/>
    <s v="Codes and Regulations"/>
    <n v="1208454"/>
    <n v="277340"/>
    <x v="15"/>
  </r>
  <r>
    <n v="3801"/>
    <s v="ABC922020"/>
    <s v="Alcoholic Beverage Annual"/>
    <s v="OMNI HOTELS"/>
    <s v="400 S 2ND ST "/>
    <n v="400"/>
    <s v="S"/>
    <s v="2ND"/>
    <s v="ST"/>
    <n v="-85.754291580499896"/>
    <n v="38.251898890200003"/>
    <d v="2019-11-30T00:00:00"/>
    <s v="HOT"/>
    <s v="Hotels"/>
    <d v="2018-02-02T12:49:59"/>
    <n v="40202"/>
    <x v="3"/>
    <s v="CENTRAL BUSINESS DISTRICT"/>
    <s v="(C3)"/>
    <s v="MBP2"/>
    <s v="NQ Retail Malt Beverage Package (12 am till 2 am)"/>
    <s v="ACTIVE"/>
    <d v="2018-02-02T12:49:59"/>
    <s v="Codes and Regulations"/>
    <n v="1208454"/>
    <n v="277340"/>
    <x v="15"/>
  </r>
  <r>
    <n v="3802"/>
    <s v="16ABC1014"/>
    <s v="Alcoholic Beverage Annual"/>
    <s v="BEHAR CAFE"/>
    <s v="282 EVANGELINE AVE "/>
    <n v="282"/>
    <s v=" "/>
    <s v="EVANGELINE"/>
    <s v="AVE"/>
    <n v="-85.764219944199894"/>
    <n v="38.160145570600001"/>
    <d v="2019-02-28T00:00:00"/>
    <s v="RST"/>
    <s v="Restaurant / Cafe"/>
    <d v="2016-06-02T11:54:18"/>
    <n v="40214"/>
    <x v="19"/>
    <s v="SOUTHLAND PARK"/>
    <s v="C1"/>
    <s v="RLD"/>
    <s v="NQ2 Retail Drink (Restaurant)"/>
    <s v="INACTIVE"/>
    <m/>
    <s v="Codes and Regulations"/>
    <n v="1205054"/>
    <n v="243978"/>
    <x v="6"/>
  </r>
  <r>
    <n v="3803"/>
    <s v="ABC923337"/>
    <s v="Alcoholic Beverage Annual"/>
    <s v="TOP 21 QUICK STOP"/>
    <s v="4129 FLINTLOCK DR "/>
    <n v="4129"/>
    <s v=" "/>
    <s v="FLINTLOCK"/>
    <s v="DR"/>
    <n v="-85.834402631299895"/>
    <n v="38.160737631499899"/>
    <d v="2019-02-28T00:00:00"/>
    <s v="GRO"/>
    <s v="Grocery / Food Mart"/>
    <d v="2018-03-08T11:47:50"/>
    <n v="40216"/>
    <x v="12"/>
    <m/>
    <s v="M2"/>
    <s v="MBP"/>
    <s v="NQ Retail Malt Beverage Package"/>
    <s v="ACTIVE"/>
    <d v="2018-03-08T11:47:50"/>
    <s v="Codes and Regulations"/>
    <n v="1184881"/>
    <n v="244533"/>
    <x v="15"/>
  </r>
  <r>
    <n v="3804"/>
    <s v="ABC923487"/>
    <s v="Alcoholic Beverage Annual"/>
    <s v="RESIDENCE INN BY MARRIOTT LOUISVILLE-NORTHEAST"/>
    <s v="3500 SPRINGHURST COMMONS DR "/>
    <n v="3500"/>
    <s v=" "/>
    <s v="SPRINGHURST COMMONS"/>
    <s v="DR"/>
    <n v="-85.561571619000006"/>
    <n v="38.296792115400002"/>
    <d v="2019-01-31T00:00:00"/>
    <s v="HOT"/>
    <s v="Hotels"/>
    <d v="2018-03-27T11:07:50"/>
    <n v="40241"/>
    <x v="1"/>
    <m/>
    <s v="C1"/>
    <s v="MBRD"/>
    <s v="NQ4 Retail Malt Beverage Drink"/>
    <s v="ACTIVE"/>
    <m/>
    <s v="Codes and Regulations"/>
    <n v="1264023"/>
    <n v="292841"/>
    <x v="15"/>
  </r>
  <r>
    <n v="3805"/>
    <s v="13ABC1109"/>
    <s v="Alcoholic Beverage Annual"/>
    <s v="BRAZEIRO"/>
    <s v="450 S 4TH ST 120"/>
    <n v="450"/>
    <s v="S"/>
    <s v="4TH"/>
    <s v="ST"/>
    <n v="-85.757678214899897"/>
    <n v="38.251630018100002"/>
    <d v="2018-11-30T00:00:00"/>
    <s v="RST"/>
    <s v="Restaurant / Cafe"/>
    <d v="2014-01-14T09:41:03"/>
    <n v="40202"/>
    <x v="3"/>
    <s v="CENTRAL BUSINESS DISTRICT"/>
    <s v="(C3)"/>
    <s v="LD"/>
    <s v="Quota Retail Drink"/>
    <s v="ACTIVE"/>
    <m/>
    <s v="Codes and Regulations"/>
    <n v="1207480"/>
    <n v="277258"/>
    <x v="3"/>
  </r>
  <r>
    <n v="3806"/>
    <n v="16797"/>
    <s v="Alcoholic Beverage Annual"/>
    <s v="BEVERAGE WAREHOUSE"/>
    <s v="5224 DIXIE HWY "/>
    <n v="5224"/>
    <s v=" "/>
    <s v="DIXIE"/>
    <s v="HWY"/>
    <n v="-85.832581696600002"/>
    <n v="38.162737037299898"/>
    <d v="2019-02-28T00:00:00"/>
    <s v="LIQ"/>
    <s v="Liquor Store"/>
    <d v="2006-10-03T15:14:00"/>
    <n v="40216"/>
    <x v="12"/>
    <m/>
    <s v="C2"/>
    <s v="MBP"/>
    <s v="NQ Retail Malt Beverage Package"/>
    <s v="ACTIVE"/>
    <m/>
    <s v="Codes and Regulations"/>
    <n v="1185417"/>
    <n v="245252"/>
    <x v="14"/>
  </r>
  <r>
    <n v="3807"/>
    <n v="15785"/>
    <s v="Alcoholic Beverage Annual"/>
    <s v="WYANDOTTE TAVERN"/>
    <s v="3700 TAYLOR BLVD "/>
    <n v="3700"/>
    <s v=" "/>
    <s v="TAYLOR"/>
    <s v="BLVD"/>
    <n v="-85.783661397200007"/>
    <n v="38.191022077600003"/>
    <d v="2019-02-28T00:00:00"/>
    <s v="BAR"/>
    <s v="Bar"/>
    <d v="2006-02-24T08:32:00"/>
    <n v="40215"/>
    <x v="2"/>
    <s v="JACOBS"/>
    <s v="C1"/>
    <s v="MBRD"/>
    <s v="NQ4 Retail Malt Beverage Drink"/>
    <s v="ACTIVE"/>
    <m/>
    <s v="Codes and Regulations"/>
    <n v="1199652"/>
    <n v="255313"/>
    <x v="14"/>
  </r>
  <r>
    <n v="3808"/>
    <s v="ABC919541"/>
    <s v="Alcoholic Beverage Annual"/>
    <s v="HAPPY LIQUORS"/>
    <s v="7813 BEULAH CHURCH RD 104"/>
    <n v="7813"/>
    <s v=" "/>
    <s v="BEULAH CHURCH"/>
    <s v="RD"/>
    <n v="-85.613008810099899"/>
    <n v="38.135596270999898"/>
    <d v="2019-01-31T00:00:00"/>
    <s v="LIQ"/>
    <s v="Liquor Store"/>
    <d v="2017-10-27T08:18:08"/>
    <n v="40228"/>
    <x v="24"/>
    <m/>
    <s v="PD"/>
    <s v="LP2"/>
    <s v="Quota Retail Package (12 AM - 2 AM)"/>
    <s v="ACTIVE"/>
    <d v="2017-10-27T08:18:08"/>
    <s v="Codes and Regulations"/>
    <n v="1248394"/>
    <n v="234360"/>
    <x v="13"/>
  </r>
  <r>
    <n v="3809"/>
    <s v="ABC919541"/>
    <s v="Alcoholic Beverage Annual"/>
    <s v="HAPPY LIQUORS"/>
    <s v="7813 BEULAH CHURCH RD 104"/>
    <n v="7813"/>
    <s v=" "/>
    <s v="BEULAH CHURCH"/>
    <s v="RD"/>
    <n v="-85.613008810099899"/>
    <n v="38.135596270999898"/>
    <d v="2019-01-31T00:00:00"/>
    <s v="LIQ"/>
    <s v="Liquor Store"/>
    <d v="2017-10-27T08:18:08"/>
    <n v="40228"/>
    <x v="24"/>
    <m/>
    <s v="PD"/>
    <s v="MBP2"/>
    <s v="NQ Retail Malt Beverage Package (12 am till 2 am)"/>
    <s v="ACTIVE"/>
    <d v="2017-10-27T08:18:08"/>
    <s v="Codes and Regulations"/>
    <n v="1248394"/>
    <n v="234360"/>
    <x v="13"/>
  </r>
  <r>
    <n v="3810"/>
    <s v="ABC922470"/>
    <s v="Alcoholic Beverage Annual"/>
    <s v="JOELLA'S HOT CHICKEN"/>
    <s v="3400 FRANKFORT AVE "/>
    <n v="3400"/>
    <s v=" "/>
    <s v="FRANKFORT"/>
    <s v="AVE"/>
    <n v="-85.669882529899894"/>
    <n v="38.253790459000001"/>
    <d v="2019-05-31T00:00:00"/>
    <s v="RST"/>
    <s v="Restaurant / Cafe"/>
    <d v="2017-12-18T11:19:17"/>
    <n v="40207"/>
    <x v="7"/>
    <s v="CRESCENT HILL"/>
    <s v="C1"/>
    <s v="RLD"/>
    <s v="NQ2 Retail Drink (Restaurant)"/>
    <s v="ACTIVE"/>
    <m/>
    <s v="Codes and Regulations"/>
    <n v="1232701"/>
    <n v="277644"/>
    <x v="13"/>
  </r>
  <r>
    <n v="3811"/>
    <s v="ABC923945"/>
    <s v="Alcoholic Beverage Annual"/>
    <s v="KROGER #752 LIQUOR STORE"/>
    <s v="3167 S 2ND ST "/>
    <n v="3167"/>
    <s v="S"/>
    <s v="2ND"/>
    <s v="ST"/>
    <n v="-85.761614349699897"/>
    <n v="38.2024655881999"/>
    <d v="2018-07-31T00:00:00"/>
    <s v="LIQ"/>
    <s v="Liquor Store"/>
    <d v="2018-04-19T10:46:27"/>
    <n v="40208"/>
    <x v="2"/>
    <s v="WILDER PARK"/>
    <s v="EZ1"/>
    <s v="LP"/>
    <s v="Quota Retail Package"/>
    <s v="ACTIVE"/>
    <m/>
    <s v="Codes and Regulations"/>
    <n v="1206056"/>
    <n v="259375"/>
    <x v="15"/>
  </r>
  <r>
    <n v="3812"/>
    <n v="5558"/>
    <s v="Alcoholic Beverage Annual"/>
    <s v="THORNTON OIL #93"/>
    <s v="1521 DIXIE HWY "/>
    <n v="1521"/>
    <s v=" "/>
    <s v="DIXIE"/>
    <s v="HWY"/>
    <n v="-85.790164317700004"/>
    <n v="38.227927703299898"/>
    <d v="2018-08-31T00:00:00"/>
    <s v="GRO"/>
    <s v="Grocery / Food Mart"/>
    <d v="2004-08-02T10:06:00"/>
    <n v="40210"/>
    <x v="25"/>
    <s v="ALGONQUIN"/>
    <s v="C2"/>
    <s v="MBP2"/>
    <s v="NQ Retail Malt Beverage Package (12 am till 2 am)"/>
    <s v="ACTIVE"/>
    <m/>
    <s v="Codes and Regulations"/>
    <n v="1198008"/>
    <n v="268782"/>
    <x v="0"/>
  </r>
  <r>
    <n v="3813"/>
    <n v="5559"/>
    <s v="Alcoholic Beverage Annual"/>
    <s v="CIRCLE K #3245"/>
    <s v="5001 PRESTON HWY "/>
    <n v="5001"/>
    <s v=" "/>
    <s v="PRESTON"/>
    <s v="HWY"/>
    <n v="-85.713129379400002"/>
    <n v="38.176031748200003"/>
    <d v="2018-08-31T00:00:00"/>
    <s v="GRO"/>
    <s v="Grocery / Food Mart"/>
    <d v="2004-08-02T10:26:00"/>
    <n v="40213"/>
    <x v="19"/>
    <m/>
    <s v="C1"/>
    <s v="MBP"/>
    <s v="NQ Retail Malt Beverage Package"/>
    <s v="ACTIVE"/>
    <m/>
    <s v="Codes and Regulations"/>
    <n v="1219834"/>
    <n v="249525"/>
    <x v="0"/>
  </r>
  <r>
    <n v="3814"/>
    <n v="5571"/>
    <s v="Alcoholic Beverage Annual"/>
    <s v="CIRCLE K #3230"/>
    <s v="5000 SHEPHERDSVILLE RD "/>
    <n v="5000"/>
    <s v=" "/>
    <s v="SHEPHERDSVILLE"/>
    <s v="RD"/>
    <n v="-85.660212843799897"/>
    <n v="38.178207581199899"/>
    <d v="2018-08-31T00:00:00"/>
    <s v="GRO"/>
    <s v="Grocery / Food Mart"/>
    <d v="2004-08-02T10:53:00"/>
    <n v="40228"/>
    <x v="17"/>
    <m/>
    <s v="C1"/>
    <s v="MBP"/>
    <s v="NQ Retail Malt Beverage Package"/>
    <s v="ACTIVE"/>
    <m/>
    <s v="Codes and Regulations"/>
    <n v="1235056"/>
    <n v="250080"/>
    <x v="0"/>
  </r>
  <r>
    <n v="3815"/>
    <n v="5576"/>
    <s v="Alcoholic Beverage Annual"/>
    <s v="THORNTON OIL #96"/>
    <s v="4516 POPLAR LEVEL RD "/>
    <n v="4516"/>
    <s v=" "/>
    <s v="POPLAR LEVEL"/>
    <s v="RD"/>
    <n v="-85.702490374600004"/>
    <n v="38.187007334400001"/>
    <d v="2018-08-31T00:00:00"/>
    <s v="GRO"/>
    <s v="Grocery / Food Mart"/>
    <d v="2004-08-02T10:59:00"/>
    <n v="40213"/>
    <x v="19"/>
    <m/>
    <s v="M2"/>
    <s v="MBP2"/>
    <s v="NQ Retail Malt Beverage Package (12 am till 2 am)"/>
    <s v="ACTIVE"/>
    <m/>
    <s v="Codes and Regulations"/>
    <n v="1222955"/>
    <n v="253473"/>
    <x v="0"/>
  </r>
  <r>
    <n v="3816"/>
    <n v="5577"/>
    <s v="Alcoholic Beverage Annual"/>
    <s v="THORNTON OIL #41"/>
    <s v="5318 PRESTON HWY "/>
    <n v="5318"/>
    <s v=" "/>
    <s v="PRESTON"/>
    <s v="HWY"/>
    <n v="-85.709226281100001"/>
    <n v="38.1706812669999"/>
    <d v="2018-08-31T00:00:00"/>
    <s v="GRO"/>
    <s v="Grocery / Food Mart"/>
    <d v="2004-08-02T11:00:00"/>
    <n v="40213"/>
    <x v="19"/>
    <m/>
    <s v="C1"/>
    <s v="MBP"/>
    <s v="NQ Retail Malt Beverage Package"/>
    <s v="ACTIVE"/>
    <m/>
    <s v="Codes and Regulations"/>
    <n v="1220925"/>
    <n v="247559"/>
    <x v="0"/>
  </r>
  <r>
    <n v="3817"/>
    <n v="5590"/>
    <s v="Alcoholic Beverage Annual"/>
    <s v="THORNTON OIL #102"/>
    <s v="3909 TAYLORSVILLE RD "/>
    <n v="3909"/>
    <s v=" "/>
    <s v="TAYLORSVILLE"/>
    <s v="RD"/>
    <n v="-85.629242850799898"/>
    <n v="38.220470273899899"/>
    <d v="2018-08-31T00:00:00"/>
    <s v="GRO"/>
    <s v="Grocery / Food Mart"/>
    <d v="2004-08-02T12:17:00"/>
    <n v="40220"/>
    <x v="15"/>
    <s v="HIKES POINT"/>
    <s v="C2"/>
    <s v="MBP"/>
    <s v="NQ Retail Malt Beverage Package"/>
    <s v="ACTIVE"/>
    <m/>
    <s v="Codes and Regulations"/>
    <n v="1244188"/>
    <n v="265334"/>
    <x v="0"/>
  </r>
  <r>
    <n v="3818"/>
    <n v="5590"/>
    <s v="Alcoholic Beverage Annual"/>
    <s v="THORNTON OIL #102"/>
    <s v="3909 TAYLORSVILLE RD "/>
    <n v="3909"/>
    <s v=" "/>
    <s v="TAYLORSVILLE"/>
    <s v="RD"/>
    <n v="-85.629242850799898"/>
    <n v="38.220470273899899"/>
    <d v="2018-08-31T00:00:00"/>
    <s v="GRO"/>
    <s v="Grocery / Food Mart"/>
    <d v="2004-08-02T12:17:00"/>
    <n v="40220"/>
    <x v="15"/>
    <s v="HIKES POINT"/>
    <s v="C2"/>
    <s v="MBP2"/>
    <s v="NQ Retail Malt Beverage Package (12 am till 2 am)"/>
    <s v="ACTIVE"/>
    <m/>
    <s v="Codes and Regulations"/>
    <n v="1244188"/>
    <n v="265334"/>
    <x v="0"/>
  </r>
  <r>
    <n v="3819"/>
    <n v="5629"/>
    <s v="Alcoholic Beverage Annual"/>
    <s v="THORNTON GAS &amp; FOOD MART #154"/>
    <s v="3300 BARDSTOWN RD "/>
    <n v="3300"/>
    <s v=" "/>
    <s v="BARDSTOWN"/>
    <s v="RD"/>
    <n v="-85.669300098500003"/>
    <n v="38.207593158900004"/>
    <d v="2018-08-31T00:00:00"/>
    <s v="GRO"/>
    <s v="Grocery / Food Mart"/>
    <d v="2004-08-02T16:31:00"/>
    <n v="40218"/>
    <x v="22"/>
    <s v="BASHFORD MANOR"/>
    <s v="C1"/>
    <s v="MBP"/>
    <s v="NQ Retail Malt Beverage Package"/>
    <s v="ACTIVE"/>
    <m/>
    <s v="Codes and Regulations"/>
    <n v="1232609"/>
    <n v="260820"/>
    <x v="0"/>
  </r>
  <r>
    <n v="3820"/>
    <n v="5630"/>
    <s v="Alcoholic Beverage Annual"/>
    <s v="WAL-MART SUPER CENTER #526"/>
    <s v="3706 DIANN MARIE RD "/>
    <n v="3706"/>
    <s v=" "/>
    <s v="DIANN MARIE"/>
    <s v="RD"/>
    <n v="-85.545767971800004"/>
    <n v="38.3001073856"/>
    <d v="2018-08-31T00:00:00"/>
    <s v="GRO"/>
    <s v="Grocery / Food Mart"/>
    <d v="2004-08-02T16:37:00"/>
    <n v="40241"/>
    <x v="1"/>
    <m/>
    <s v="C1"/>
    <s v="MBP"/>
    <s v="NQ Retail Malt Beverage Package"/>
    <s v="ACTIVE"/>
    <m/>
    <s v="Codes and Regulations"/>
    <n v="1268575"/>
    <n v="293984"/>
    <x v="0"/>
  </r>
  <r>
    <n v="3821"/>
    <s v="16ABC1076"/>
    <s v="Alcoholic Beverage Annual"/>
    <s v="MILE WIDE BEER COMPANY"/>
    <s v="636 BARRET AVE A"/>
    <n v="636"/>
    <s v=" "/>
    <s v="BARRET"/>
    <s v="AVE"/>
    <n v="-85.732886035299899"/>
    <n v="38.246416259"/>
    <d v="2018-10-31T00:00:00"/>
    <s v="BAR"/>
    <s v="Bar"/>
    <d v="2016-11-01T08:12:36"/>
    <n v="40204"/>
    <x v="26"/>
    <m/>
    <m/>
    <s v="MCBW"/>
    <s v="Microbrewery"/>
    <s v="ACTIVE"/>
    <m/>
    <s v="Codes and Regulations"/>
    <n v="1214568"/>
    <n v="275244"/>
    <x v="6"/>
  </r>
  <r>
    <n v="3822"/>
    <s v="16ABC1080"/>
    <s v="Alcoholic Beverage Annual"/>
    <s v="HIBACHI BUFFET"/>
    <s v="5372 DIXIE HWY "/>
    <n v="5372"/>
    <s v=" "/>
    <s v="DIXIE"/>
    <s v="HWY"/>
    <n v="-85.836290059199897"/>
    <n v="38.156688449699899"/>
    <d v="2019-02-28T00:00:00"/>
    <s v="RST"/>
    <s v="Restaurant / Cafe"/>
    <d v="2016-06-13T14:37:54"/>
    <n v="40216"/>
    <x v="12"/>
    <m/>
    <s v="C2"/>
    <s v="MBRD"/>
    <s v="NQ4 Retail Malt Beverage Drink"/>
    <s v="ACTIVE"/>
    <m/>
    <s v="Codes and Regulations"/>
    <n v="1184313"/>
    <n v="243068"/>
    <x v="6"/>
  </r>
  <r>
    <n v="3823"/>
    <s v="16ABC1120"/>
    <s v="Alcoholic Beverage Annual"/>
    <s v="NEW WAVE BURRITOS"/>
    <s v="3311 PRESTON HWY "/>
    <n v="3311"/>
    <s v=" "/>
    <s v="PRESTON"/>
    <s v="HWY"/>
    <n v="-85.733085747999894"/>
    <n v="38.200598791399898"/>
    <d v="2019-02-28T00:00:00"/>
    <s v="RST"/>
    <s v="Restaurant / Cafe"/>
    <d v="2016-08-22T09:49:45"/>
    <n v="40213"/>
    <x v="22"/>
    <s v="PRESTONIA"/>
    <s v="C1"/>
    <s v="MBRD"/>
    <s v="NQ4 Retail Malt Beverage Drink"/>
    <s v="INACTIVE"/>
    <m/>
    <s v="Codes and Regulations"/>
    <n v="1214242"/>
    <n v="258562"/>
    <x v="6"/>
  </r>
  <r>
    <n v="3824"/>
    <s v="16ABC1132"/>
    <s v="Alcoholic Beverage Annual"/>
    <s v="VICTORIA MEXICAN RESTAURANT"/>
    <s v="2918 HIKES LN "/>
    <n v="2918"/>
    <s v=" "/>
    <s v="HIKES"/>
    <s v="LN"/>
    <n v="-85.641803381000003"/>
    <n v="38.210132322100002"/>
    <d v="2019-01-31T00:00:00"/>
    <s v="RST"/>
    <s v="Restaurant / Cafe"/>
    <d v="2016-09-15T12:26:47"/>
    <n v="40218"/>
    <x v="15"/>
    <s v="KLONDIKE"/>
    <s v="C1"/>
    <s v="RLD"/>
    <s v="NQ2 Retail Drink (Restaurant)"/>
    <s v="ACTIVE"/>
    <m/>
    <s v="Codes and Regulations"/>
    <n v="1240523"/>
    <n v="261624"/>
    <x v="6"/>
  </r>
  <r>
    <n v="3825"/>
    <s v="16ABC1132"/>
    <s v="Alcoholic Beverage Annual"/>
    <s v="VICTORIA MEXICAN RESTAURANT"/>
    <s v="2918 HIKES LN "/>
    <n v="2918"/>
    <s v=" "/>
    <s v="HIKES"/>
    <s v="LN"/>
    <n v="-85.641803381000003"/>
    <n v="38.210132322100002"/>
    <d v="2019-01-31T00:00:00"/>
    <s v="RST"/>
    <s v="Restaurant / Cafe"/>
    <d v="2016-09-15T12:26:47"/>
    <n v="40218"/>
    <x v="15"/>
    <s v="KLONDIKE"/>
    <s v="C1"/>
    <s v="RLD4"/>
    <s v="NQ2 Restaurant Liquor Drink (12 am till 4 am)"/>
    <s v="ACTIVE"/>
    <m/>
    <s v="Codes and Regulations"/>
    <n v="1240523"/>
    <n v="261624"/>
    <x v="6"/>
  </r>
  <r>
    <n v="3826"/>
    <s v="16ABC1132"/>
    <s v="Alcoholic Beverage Annual"/>
    <s v="VICTORIA MEXICAN RESTAURANT"/>
    <s v="2918 HIKES LN "/>
    <n v="2918"/>
    <s v=" "/>
    <s v="HIKES"/>
    <s v="LN"/>
    <n v="-85.641803381000003"/>
    <n v="38.210132322100002"/>
    <d v="2019-01-31T00:00:00"/>
    <s v="RST"/>
    <s v="Restaurant / Cafe"/>
    <d v="2016-09-15T12:26:47"/>
    <n v="40218"/>
    <x v="15"/>
    <s v="KLONDIKE"/>
    <s v="C1"/>
    <s v="SD"/>
    <s v="Sunday Drink"/>
    <s v="ACTIVE"/>
    <m/>
    <s v="Codes and Regulations"/>
    <n v="1240523"/>
    <n v="261624"/>
    <x v="6"/>
  </r>
  <r>
    <n v="3827"/>
    <s v="14ABC1079"/>
    <s v="Alcoholic Beverage Annual"/>
    <s v="COPPER &amp; KINGS AMERICAN BRANDY COMPANY"/>
    <s v="1121 E WASHINGTON ST "/>
    <n v="1121"/>
    <s v="E"/>
    <s v="WASHINGTON"/>
    <s v="ST"/>
    <n v="-85.730429766699899"/>
    <n v="38.257125270700001"/>
    <d v="2018-09-30T00:00:00"/>
    <s v="DST"/>
    <s v="Distributor / Wholesaler"/>
    <d v="2014-05-19T15:18:02"/>
    <n v="40206"/>
    <x v="3"/>
    <s v="BUTCHERTOWN"/>
    <s v="EZ1"/>
    <s v="PC"/>
    <s v="NQ3 Retail Drink (Private Club)"/>
    <s v="INACTIVE"/>
    <m/>
    <s v="Codes and Regulations"/>
    <n v="1215336"/>
    <n v="279132"/>
    <x v="3"/>
  </r>
  <r>
    <n v="3828"/>
    <n v="3671"/>
    <s v="Alcoholic Beverage Annual"/>
    <s v="BRIGHT'S LIQUORS"/>
    <s v="829 S 28TH ST "/>
    <n v="829"/>
    <s v="S"/>
    <s v="28TH"/>
    <s v="ST"/>
    <n v="-85.798606198300007"/>
    <n v="38.246332248800002"/>
    <d v="2019-03-31T00:00:00"/>
    <s v="LIQ"/>
    <s v="Liquor Store"/>
    <d v="2004-03-01T18:31:00"/>
    <n v="40211"/>
    <x v="10"/>
    <s v="PARKLAND"/>
    <s v="EZ1"/>
    <s v="MBP2"/>
    <s v="NQ Retail Malt Beverage Package (12 am till 2 am)"/>
    <s v="ACTIVE"/>
    <m/>
    <s v="Codes and Regulations"/>
    <n v="1195696"/>
    <n v="275524"/>
    <x v="0"/>
  </r>
  <r>
    <n v="3829"/>
    <n v="3762"/>
    <s v="Alcoholic Beverage Annual"/>
    <s v="CURTIS MARKET"/>
    <s v="2720 DUNCAN ST "/>
    <n v="2720"/>
    <s v=" "/>
    <s v="DUNCAN"/>
    <s v="ST"/>
    <n v="-85.796672667500005"/>
    <n v="38.263632676299899"/>
    <d v="2019-03-31T00:00:00"/>
    <s v="GRO"/>
    <s v="Grocery / Food Mart"/>
    <d v="2004-03-09T09:25:00"/>
    <n v="40212"/>
    <x v="8"/>
    <s v="PORTLAND"/>
    <s v="CR"/>
    <s v="MBP"/>
    <s v="NQ Retail Malt Beverage Package"/>
    <s v="ACTIVE"/>
    <m/>
    <s v="Codes and Regulations"/>
    <n v="1196357"/>
    <n v="281814"/>
    <x v="0"/>
  </r>
  <r>
    <n v="3830"/>
    <n v="17511"/>
    <s v="Alcoholic Beverage Annual"/>
    <s v="KAREM'S GRILL &amp; PUB"/>
    <s v="9424 NORTON COMMONS BLVD 101"/>
    <n v="9424"/>
    <s v=" "/>
    <s v="NORTON COMMONS"/>
    <s v="BLVD"/>
    <n v="-85.565873006199894"/>
    <n v="38.324725478300003"/>
    <d v="2019-02-28T00:00:00"/>
    <s v="RST"/>
    <s v="Restaurant / Cafe"/>
    <d v="2007-01-12T13:58:00"/>
    <n v="40059"/>
    <x v="6"/>
    <m/>
    <s v="PVD"/>
    <s v="MBRD"/>
    <s v="NQ4 Retail Malt Beverage Drink"/>
    <s v="ACTIVE"/>
    <m/>
    <s v="Codes and Regulations"/>
    <n v="1262934"/>
    <n v="303030"/>
    <x v="8"/>
  </r>
  <r>
    <n v="3831"/>
    <s v="16ABC1102"/>
    <s v="Alcoholic Beverage Annual"/>
    <s v="TOTAL WINE SPIRITS BEER &amp; MORE"/>
    <s v="4320 SUMMIT PLAZA DR "/>
    <n v="4320"/>
    <s v=" "/>
    <s v="SUMMIT PLAZA"/>
    <s v="DR"/>
    <n v="-85.576586845400001"/>
    <n v="38.309711381100001"/>
    <d v="2019-01-31T00:00:00"/>
    <s v="LIQ"/>
    <s v="Liquor Store"/>
    <d v="2016-09-19T13:18:35"/>
    <n v="40241"/>
    <x v="6"/>
    <m/>
    <s v="C2"/>
    <s v="MBCO"/>
    <s v="NQ Retail Malt Beverage Combo (Package and Drink)"/>
    <s v="ACTIVE"/>
    <d v="2016-09-19T13:18:35"/>
    <s v="Codes and Regulations"/>
    <n v="1259782"/>
    <n v="297607"/>
    <x v="6"/>
  </r>
  <r>
    <n v="3832"/>
    <n v="33367"/>
    <s v="Alcoholic Beverage Annual"/>
    <s v="FRIENDLY STOP FOOD MART"/>
    <s v="4502 CANE RUN RD "/>
    <n v="4502"/>
    <s v=" "/>
    <s v="CANE RUN"/>
    <s v="RD"/>
    <n v="-85.843403807100003"/>
    <n v="38.195294258799898"/>
    <d v="2019-02-28T00:00:00"/>
    <s v="GRO"/>
    <s v="Grocery / Food Mart"/>
    <d v="2011-09-23T11:24:54"/>
    <n v="40216"/>
    <x v="23"/>
    <m/>
    <s v="C1"/>
    <s v="MBP"/>
    <s v="NQ Retail Malt Beverage Package"/>
    <s v="ACTIVE"/>
    <m/>
    <s v="Codes and Regulations"/>
    <n v="1182511"/>
    <n v="257160"/>
    <x v="7"/>
  </r>
  <r>
    <n v="3833"/>
    <n v="4116"/>
    <s v="Alcoholic Beverage Annual"/>
    <s v="GOLDEN WALL CHINESE RESTAURANT"/>
    <s v="3201 FERN VALLEY RD "/>
    <n v="3201"/>
    <s v=" "/>
    <s v="FERN VALLEY"/>
    <s v="RD"/>
    <n v="-85.705885425000005"/>
    <n v="38.157419587699898"/>
    <d v="2019-02-28T00:00:00"/>
    <s v="RST"/>
    <s v="Restaurant / Cafe"/>
    <d v="2004-04-08T14:47:00"/>
    <n v="40213"/>
    <x v="19"/>
    <m/>
    <s v="EZ1"/>
    <s v="MBRD"/>
    <s v="NQ4 Retail Malt Beverage Drink"/>
    <s v="ACTIVE"/>
    <m/>
    <s v="Codes and Regulations"/>
    <n v="1221809"/>
    <n v="242715"/>
    <x v="0"/>
  </r>
  <r>
    <n v="3834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MBRD4"/>
    <s v="NQ4 Retail Malt Beverage Drink (12 am till 4 am)"/>
    <s v="ACTIVE"/>
    <d v="2014-03-28T16:29:27"/>
    <s v="Codes and Regulations"/>
    <n v="1207658"/>
    <n v="277354"/>
    <x v="3"/>
  </r>
  <r>
    <n v="3835"/>
    <s v="14ABC1043"/>
    <s v="Alcoholic Beverage Annual"/>
    <s v="TAVERN ON FOURTH"/>
    <s v="427 S 4TH ST 200"/>
    <n v="427"/>
    <s v="S"/>
    <s v="4TH"/>
    <s v="ST"/>
    <n v="-85.757063919999894"/>
    <n v="38.251901598400003"/>
    <d v="2018-11-30T17:14:00"/>
    <s v="BAR"/>
    <s v="Bar"/>
    <d v="2014-03-28T16:29:27"/>
    <n v="40202"/>
    <x v="3"/>
    <s v="CENTRAL BUSINESS DISTRICT"/>
    <s v="(C3)"/>
    <s v="LD4"/>
    <s v="Quota Retail Drink (12 AM - 4 AM)"/>
    <s v="ACTIVE"/>
    <d v="2014-03-28T16:29:27"/>
    <s v="Codes and Regulations"/>
    <n v="1207658"/>
    <n v="277354"/>
    <x v="3"/>
  </r>
  <r>
    <n v="3836"/>
    <s v="16ABC1109"/>
    <s v="Alcoholic Beverage Annual"/>
    <s v="OLD CHICAGO"/>
    <s v="10601 FISCHER PARK DR "/>
    <n v="10601"/>
    <s v=" "/>
    <s v="FISCHER PARK"/>
    <s v="DR"/>
    <n v="-85.556334192999898"/>
    <n v="38.295837403599897"/>
    <d v="2019-01-31T00:00:00"/>
    <s v="RST"/>
    <s v="Restaurant / Cafe"/>
    <d v="2016-08-22T11:35:46"/>
    <n v="40241"/>
    <x v="1"/>
    <m/>
    <s v="C2"/>
    <s v="RLD"/>
    <s v="NQ2 Retail Drink (Restaurant)"/>
    <s v="ACTIVE"/>
    <d v="2016-08-22T11:35:46"/>
    <s v="Codes and Regulations"/>
    <n v="1265521"/>
    <n v="292472"/>
    <x v="6"/>
  </r>
  <r>
    <n v="3837"/>
    <n v="5064"/>
    <s v="Alcoholic Beverage Annual"/>
    <s v="KROGER L-376"/>
    <s v="4501 OUTER LOOP "/>
    <n v="4501"/>
    <s v=" "/>
    <s v="OUTER"/>
    <s v="LOOP"/>
    <n v="-85.679621927900001"/>
    <n v="38.139926054"/>
    <d v="2018-07-31T00:00:00"/>
    <s v="GRO"/>
    <s v="Grocery / Food Mart"/>
    <d v="2004-07-02T10:28:00"/>
    <n v="40219"/>
    <x v="0"/>
    <m/>
    <s v="C2"/>
    <s v="MBP"/>
    <s v="NQ Retail Malt Beverage Package"/>
    <s v="ACTIVE"/>
    <m/>
    <s v="Codes and Regulations"/>
    <n v="1229261"/>
    <n v="236227"/>
    <x v="0"/>
  </r>
  <r>
    <n v="3838"/>
    <n v="5065"/>
    <s v="Alcoholic Beverage Annual"/>
    <s v="KROGER L-400"/>
    <s v="4009 POPLAR LEVEL RD "/>
    <n v="4009"/>
    <s v=" "/>
    <s v="POPLAR LEVEL"/>
    <s v="RD"/>
    <n v="-85.707756363300007"/>
    <n v="38.201994490600001"/>
    <d v="2018-07-31T00:00:00"/>
    <s v="GRO"/>
    <s v="Grocery / Food Mart"/>
    <d v="2004-07-02T10:30:00"/>
    <n v="40213"/>
    <x v="22"/>
    <s v="POPLAR LEVEL"/>
    <s v="C1"/>
    <s v="MBP"/>
    <s v="NQ Retail Malt Beverage Package"/>
    <s v="ACTIVE"/>
    <m/>
    <s v="Codes and Regulations"/>
    <n v="1221528"/>
    <n v="258954"/>
    <x v="0"/>
  </r>
  <r>
    <n v="3839"/>
    <n v="5234"/>
    <s v="Alcoholic Beverage Annual"/>
    <s v="CVS PHARMACY #6205"/>
    <s v="10490 SHELBYVILLE RD "/>
    <n v="10490"/>
    <s v=" "/>
    <s v="SHELBYVILLE"/>
    <s v="RD"/>
    <n v="-85.5600575429999"/>
    <n v="38.244764393799898"/>
    <d v="2018-07-31T00:00:00"/>
    <s v="LIQ"/>
    <s v="Liquor Store"/>
    <d v="2004-07-13T11:55:00"/>
    <n v="40223"/>
    <x v="21"/>
    <m/>
    <s v="C1"/>
    <s v="MBP"/>
    <s v="NQ Retail Malt Beverage Package"/>
    <s v="ACTIVE"/>
    <m/>
    <s v="Codes and Regulations"/>
    <n v="1264188"/>
    <n v="273890"/>
    <x v="0"/>
  </r>
  <r>
    <n v="3840"/>
    <s v="15ABC1193"/>
    <s v="Alcoholic Beverage Annual"/>
    <s v="LIQUOR WORLD #8"/>
    <s v="1779 BARDSTOWN RD "/>
    <n v="1779"/>
    <s v=" "/>
    <s v="BARDSTOWN"/>
    <s v="RD"/>
    <n v="-85.701044396900002"/>
    <n v="38.228745250300001"/>
    <d v="2019-01-31T00:00:00"/>
    <s v="LIQ"/>
    <s v="Liquor Store"/>
    <d v="2015-11-19T13:56:39"/>
    <n v="40205"/>
    <x v="9"/>
    <s v="BONNYCASTLE"/>
    <s v="(C2)"/>
    <s v="LP2"/>
    <s v="Quota Retail Package (12 AM - 2 AM)"/>
    <s v="ACTIVE"/>
    <m/>
    <s v="Codes and Regulations"/>
    <n v="1223610"/>
    <n v="268664"/>
    <x v="1"/>
  </r>
  <r>
    <n v="3841"/>
    <s v="ABC918037"/>
    <s v="Alcoholic Beverage Annual"/>
    <s v="RYE"/>
    <s v="900 E MARKET ST "/>
    <n v="900"/>
    <s v="E"/>
    <s v="MARKET"/>
    <s v="ST"/>
    <n v="-85.735922694500005"/>
    <n v="38.252710774800001"/>
    <d v="2018-09-30T00:00:00"/>
    <s v="RST"/>
    <s v="Restaurant / Cafe"/>
    <d v="2017-06-22T12:43:15"/>
    <n v="40206"/>
    <x v="3"/>
    <s v="PHOENIX HILL"/>
    <s v="EZ1"/>
    <s v="LD"/>
    <s v="Quota Retail Drink"/>
    <s v="ACTIVE"/>
    <m/>
    <s v="Codes and Regulations"/>
    <n v="1213733"/>
    <n v="277550"/>
    <x v="13"/>
  </r>
  <r>
    <n v="3842"/>
    <s v="ABC918317"/>
    <s v="Alcoholic Beverage Annual"/>
    <s v="EL TACO LUCHADOR DOS"/>
    <s v="112 MERIDIAN AVE "/>
    <n v="112"/>
    <s v=" "/>
    <s v="MERIDIAN"/>
    <s v="AVE"/>
    <n v="-85.6532306143"/>
    <n v="38.2521351932999"/>
    <d v="2019-05-31T00:00:00"/>
    <s v="RST"/>
    <s v="Restaurant / Cafe"/>
    <d v="2017-08-22T12:55:58"/>
    <n v="40207"/>
    <x v="7"/>
    <s v="ROCKCREEK LEXINGTON ROAD"/>
    <s v="C1"/>
    <s v="MBRD"/>
    <s v="NQ4 Retail Malt Beverage Drink"/>
    <s v="ACTIVE"/>
    <d v="2017-08-22T12:55:58"/>
    <s v="Codes and Regulations"/>
    <n v="1237473"/>
    <n v="276968"/>
    <x v="13"/>
  </r>
  <r>
    <n v="3843"/>
    <s v="ABC918317"/>
    <s v="Alcoholic Beverage Annual"/>
    <s v="EL TACO LUCHADOR DOS"/>
    <s v="112 MERIDIAN AVE "/>
    <n v="112"/>
    <s v=" "/>
    <s v="MERIDIAN"/>
    <s v="AVE"/>
    <n v="-85.6532306143"/>
    <n v="38.2521351932999"/>
    <d v="2019-05-31T00:00:00"/>
    <s v="RST"/>
    <s v="Restaurant / Cafe"/>
    <d v="2017-08-22T12:55:58"/>
    <n v="40207"/>
    <x v="7"/>
    <s v="ROCKCREEK LEXINGTON ROAD"/>
    <s v="C1"/>
    <s v="SD"/>
    <s v="Sunday Drink"/>
    <s v="ACTIVE"/>
    <d v="2017-08-22T12:55:58"/>
    <s v="Codes and Regulations"/>
    <n v="1237473"/>
    <n v="276968"/>
    <x v="13"/>
  </r>
  <r>
    <n v="3844"/>
    <s v="ABC922784"/>
    <s v="Alcoholic Beverage Annual"/>
    <s v="FALLS CITY BREWING CO"/>
    <s v="901 E LIBERTY ST "/>
    <n v="901"/>
    <s v="E"/>
    <s v="LIBERTY"/>
    <s v="ST"/>
    <n v="-85.7362472704"/>
    <n v="38.250361250799898"/>
    <d v="2018-10-31T00:00:00"/>
    <s v="MAN"/>
    <s v="Manufacturer"/>
    <d v="2018-03-15T14:43:22"/>
    <n v="40204"/>
    <x v="3"/>
    <s v="PHOENIX HILL"/>
    <s v="EZ1"/>
    <s v="LD"/>
    <s v="Quota Retail Drink"/>
    <s v="ACTIVE"/>
    <m/>
    <s v="Codes and Regulations"/>
    <n v="1213626"/>
    <n v="276696"/>
    <x v="15"/>
  </r>
  <r>
    <n v="3845"/>
    <s v="ABC922859"/>
    <s v="Alcoholic Beverage Annual"/>
    <s v="KEY LIQUORS"/>
    <s v="9409 SMYRNA PKY "/>
    <n v="9409"/>
    <s v=" "/>
    <s v="SMYRNA"/>
    <s v="PKY"/>
    <n v="-85.645148687499898"/>
    <n v="38.111344873900002"/>
    <d v="2019-01-31T00:00:00"/>
    <s v="LIQ"/>
    <s v="Liquor Store"/>
    <d v="2018-05-03T09:30:53"/>
    <n v="40229"/>
    <x v="24"/>
    <m/>
    <s v="C1"/>
    <s v="LP"/>
    <s v="Quota Retail Package"/>
    <s v="ACTIVE"/>
    <m/>
    <s v="Codes and Regulations"/>
    <n v="1239017"/>
    <n v="225668"/>
    <x v="15"/>
  </r>
  <r>
    <n v="3846"/>
    <s v="ABC923916"/>
    <s v="Alcoholic Beverage Annual"/>
    <s v="SHIRAZ"/>
    <s v="1565 BARDSTOWN RD "/>
    <n v="1565"/>
    <s v=" "/>
    <s v="BARDSTOWN"/>
    <s v="RD"/>
    <n v="-85.705696904600003"/>
    <n v="38.231230459899898"/>
    <d v="2019-01-31T00:00:00"/>
    <s v="RST"/>
    <s v="Restaurant / Cafe"/>
    <d v="2018-04-19T14:42:22"/>
    <n v="40205"/>
    <x v="9"/>
    <s v="BONNYCASTLE"/>
    <s v="(C2)"/>
    <s v="RLD"/>
    <s v="NQ2 Retail Drink (Restaurant)"/>
    <s v="ACTIVE"/>
    <m/>
    <s v="Codes and Regulations"/>
    <n v="1222288"/>
    <n v="269590"/>
    <x v="15"/>
  </r>
  <r>
    <n v="3847"/>
    <s v="ABC924410"/>
    <s v="Alcoholic Beverage Annual"/>
    <s v="LAS AMERICA'S MEXICAN RESTAURANT"/>
    <s v="3719 KLONDIKE LN 102"/>
    <n v="3719"/>
    <s v=" "/>
    <s v="KLONDIKE"/>
    <s v="LN"/>
    <n v="-85.6392681727"/>
    <n v="38.210066402199899"/>
    <d v="2019-01-31T00:00:00"/>
    <s v="RST"/>
    <s v="Restaurant / Cafe"/>
    <d v="2018-05-02T14:29:43"/>
    <n v="40218"/>
    <x v="15"/>
    <m/>
    <s v="C1"/>
    <s v="MBRD"/>
    <s v="NQ4 Retail Malt Beverage Drink"/>
    <s v="ACTIVE"/>
    <m/>
    <s v="Codes and Regulations"/>
    <n v="1241251"/>
    <n v="261589"/>
    <x v="15"/>
  </r>
  <r>
    <n v="3848"/>
    <s v="ABC924410"/>
    <s v="Alcoholic Beverage Annual"/>
    <s v="LAS AMERICA'S MEXICAN RESTAURANT"/>
    <s v="3719 KLONDIKE LN 102"/>
    <n v="3719"/>
    <s v=" "/>
    <s v="KLONDIKE"/>
    <s v="LN"/>
    <n v="-85.6392681727"/>
    <n v="38.210066402199899"/>
    <d v="2019-01-31T00:00:00"/>
    <s v="RST"/>
    <s v="Restaurant / Cafe"/>
    <d v="2018-05-02T14:29:43"/>
    <n v="40218"/>
    <x v="15"/>
    <m/>
    <s v="C1"/>
    <s v="MBRD4"/>
    <s v="NQ4 Retail Malt Beverage Drink (12 am till 4 am)"/>
    <s v="ACTIVE"/>
    <m/>
    <s v="Codes and Regulations"/>
    <n v="1241251"/>
    <n v="261589"/>
    <x v="15"/>
  </r>
  <r>
    <n v="3849"/>
    <s v="ABC924854"/>
    <s v="Alcoholic Beverage Annual"/>
    <s v="THE BOURBON HALL"/>
    <s v="118 W JEFFERSON ST "/>
    <n v="118"/>
    <s v="W"/>
    <s v="JEFFERSON"/>
    <s v="ST"/>
    <n v="-85.753100043100005"/>
    <n v="38.253224250199899"/>
    <d v="2018-11-30T00:00:00"/>
    <s v="BAR"/>
    <s v="Bar"/>
    <d v="2018-05-03T12:51:59"/>
    <n v="40202"/>
    <x v="3"/>
    <s v="CENTRAL BUSINESS DISTRICT"/>
    <s v="C2"/>
    <s v="MBRD4"/>
    <s v="NQ4 Retail Malt Beverage Drink (12 am till 4 am)"/>
    <s v="ACTIVE"/>
    <m/>
    <s v="Codes and Regulations"/>
    <n v="1208804"/>
    <n v="277817"/>
    <x v="15"/>
  </r>
  <r>
    <n v="3850"/>
    <s v="BB920540"/>
    <s v="Outdoor Advertising Signs"/>
    <s v="Outfront Media"/>
    <s v="6013 PRESTON HWY "/>
    <n v="6013"/>
    <s v=" "/>
    <s v="PRESTON"/>
    <s v="HWY"/>
    <n v="-85.700191071999896"/>
    <n v="38.165416544899898"/>
    <d v="2018-07-01T00:00:00"/>
    <s v="LARGE"/>
    <s v="Large"/>
    <d v="2017-09-25T08:54:48"/>
    <n v="40219"/>
    <x v="17"/>
    <m/>
    <s v="C2"/>
    <m/>
    <m/>
    <m/>
    <m/>
    <s v="Develop Louisville"/>
    <n v="1223492"/>
    <n v="245601"/>
    <x v="13"/>
  </r>
  <r>
    <n v="3851"/>
    <s v="BB921154"/>
    <s v="Outdoor Advertising Signs"/>
    <s v="OUTFRONT MEDIA"/>
    <s v="12812 DIXIE HWY "/>
    <n v="12812"/>
    <s v=" "/>
    <s v="DIXIE"/>
    <s v="HWY"/>
    <n v="-85.8853709638"/>
    <n v="38.0692550987999"/>
    <d v="2018-07-01T00:00:00"/>
    <s v="MED"/>
    <s v="Medium"/>
    <d v="2017-09-29T12:25:08"/>
    <n v="40272"/>
    <x v="5"/>
    <m/>
    <s v="C1"/>
    <m/>
    <m/>
    <m/>
    <m/>
    <s v="Develop Louisville"/>
    <n v="1169637"/>
    <n v="211480"/>
    <x v="13"/>
  </r>
  <r>
    <n v="3852"/>
    <s v="BB920898"/>
    <s v="Outdoor Advertising Signs"/>
    <s v="Outfront Media"/>
    <s v="4800 CANE RUN RD "/>
    <n v="4800"/>
    <s v=" "/>
    <s v="CANE RUN"/>
    <s v="RD"/>
    <n v="-85.855641958899895"/>
    <n v="38.1838880882"/>
    <d v="2018-07-01T00:00:00"/>
    <s v="MED"/>
    <s v="Medium"/>
    <d v="2017-09-27T10:17:38"/>
    <n v="40216"/>
    <x v="23"/>
    <m/>
    <s v="R5"/>
    <m/>
    <m/>
    <m/>
    <m/>
    <s v="Develop Louisville"/>
    <n v="1178922"/>
    <n v="253068"/>
    <x v="13"/>
  </r>
  <r>
    <n v="3853"/>
    <s v="BB920484"/>
    <s v="Outdoor Advertising Signs"/>
    <s v="Outfront Media"/>
    <s v="3001 RIVER PARK DR "/>
    <n v="3001"/>
    <s v=" "/>
    <s v="RIVER PARK"/>
    <s v="DR"/>
    <n v="-85.801025004300001"/>
    <n v="38.253924142099898"/>
    <d v="2018-07-01T00:00:00"/>
    <s v="SMALL"/>
    <s v="Small"/>
    <d v="2017-09-22T15:36:52"/>
    <n v="40211"/>
    <x v="8"/>
    <s v="RUSSELL"/>
    <s v="C2"/>
    <m/>
    <m/>
    <m/>
    <m/>
    <s v="Develop Louisville"/>
    <n v="1195048"/>
    <n v="278300"/>
    <x v="13"/>
  </r>
  <r>
    <n v="3854"/>
    <s v="BB919289"/>
    <s v="Outdoor Advertising Signs"/>
    <m/>
    <s v="1500 LEXINGTON RD "/>
    <n v="1500"/>
    <s v=" "/>
    <s v="LEXINGTON"/>
    <s v="RD"/>
    <n v="-85.718502509499899"/>
    <n v="38.249646466400002"/>
    <d v="2018-07-01T00:00:00"/>
    <s v="SMALL"/>
    <s v="Small"/>
    <d v="2017-07-28T11:00:07"/>
    <n v="40206"/>
    <x v="7"/>
    <s v="IRISH HILL"/>
    <s v="PD"/>
    <m/>
    <m/>
    <m/>
    <m/>
    <s v="Develop Louisville"/>
    <n v="1218717"/>
    <n v="276354"/>
    <x v="13"/>
  </r>
  <r>
    <n v="3855"/>
    <s v="BB921060"/>
    <s v="Outdoor Advertising Signs"/>
    <s v="OUTFRONT MEDIA"/>
    <s v="6921 SHEPHERDSVILLE RD "/>
    <n v="6921"/>
    <s v=" "/>
    <s v="SHEPHERDSVILLE"/>
    <s v="RD"/>
    <n v="-85.657725040000003"/>
    <n v="38.149988684999897"/>
    <d v="2018-07-01T00:00:00"/>
    <s v="MED"/>
    <s v="Medium"/>
    <d v="2017-09-28T15:49:20"/>
    <n v="40219"/>
    <x v="0"/>
    <m/>
    <s v="R7"/>
    <m/>
    <m/>
    <m/>
    <m/>
    <s v="Develop Louisville"/>
    <n v="1235614"/>
    <n v="239794"/>
    <x v="13"/>
  </r>
  <r>
    <n v="3856"/>
    <s v="BB920921"/>
    <s v="Outdoor Advertising Signs"/>
    <s v="Outftront Media"/>
    <s v=" E BRECKINRIDGE ST "/>
    <s v=" "/>
    <s v="E"/>
    <s v="BRECKINRIDGE"/>
    <s v="ST"/>
    <n v="-85.736563814500002"/>
    <n v="38.239495864600002"/>
    <d v="2018-07-01T00:00:00"/>
    <s v="MED"/>
    <s v="Medium"/>
    <d v="2017-09-27T10:45:09"/>
    <n v="40204"/>
    <x v="3"/>
    <s v="PARISTOWN POINTE"/>
    <s v="C1"/>
    <m/>
    <m/>
    <m/>
    <m/>
    <s v="Develop Louisville"/>
    <n v="1213471.25"/>
    <n v="272741.18800000002"/>
    <x v="13"/>
  </r>
  <r>
    <n v="3857"/>
    <n v="32877"/>
    <s v="Homeless Shelter"/>
    <s v="THE SALVATION ARMY - A GEORGIA CORP"/>
    <s v="911 S BROOK ST "/>
    <n v="911"/>
    <s v="S"/>
    <s v="BROOK"/>
    <s v="ST"/>
    <n v="-85.7520478779999"/>
    <n v="38.240409482700002"/>
    <d v="2018-08-31T00:00:00"/>
    <s v="CAMPUS"/>
    <s v="Campus"/>
    <d v="2011-09-26T10:51:00"/>
    <n v="40203"/>
    <x v="3"/>
    <s v="OLD LOUISVILLE"/>
    <s v="OR2"/>
    <m/>
    <m/>
    <m/>
    <m/>
    <s v="Develop Louisville"/>
    <n v="1209030"/>
    <n v="273146"/>
    <x v="7"/>
  </r>
  <r>
    <n v="3858"/>
    <s v="BB920544"/>
    <s v="Outdoor Advertising Signs"/>
    <s v="Outfront Media"/>
    <s v="2140 GARDINER LN "/>
    <n v="2140"/>
    <s v=" "/>
    <s v="GARDINER"/>
    <s v="LN"/>
    <n v="-85.672774755199896"/>
    <n v="38.211912051299898"/>
    <d v="2018-07-01T00:00:00"/>
    <s v="LARGE"/>
    <s v="Large"/>
    <d v="2017-09-25T08:54:48"/>
    <n v="40205"/>
    <x v="9"/>
    <s v="GARDINER LANE"/>
    <s v="C1"/>
    <m/>
    <m/>
    <m/>
    <m/>
    <s v="Develop Louisville"/>
    <n v="1231635"/>
    <n v="262408"/>
    <x v="13"/>
  </r>
  <r>
    <n v="3859"/>
    <s v="15PAW1007"/>
    <s v="Pawnbroker"/>
    <s v="CASH AMERICA PAWN OF LOUISVILL #1"/>
    <s v="4636 DIXIE HWY "/>
    <n v="4636"/>
    <s v=" "/>
    <s v="DIXIE"/>
    <s v="HWY"/>
    <n v="-85.821162622800003"/>
    <n v="38.176788319899899"/>
    <d v="2018-07-14T00:00:00"/>
    <s v=" "/>
    <s v=" "/>
    <d v="2016-01-15T14:40:38"/>
    <n v="40216"/>
    <x v="25"/>
    <m/>
    <s v="C2"/>
    <m/>
    <m/>
    <m/>
    <m/>
    <s v="Codes and Regulations"/>
    <n v="1188787"/>
    <n v="250312"/>
    <x v="6"/>
  </r>
  <r>
    <n v="3860"/>
    <s v="PAW898172"/>
    <s v="Pawnbroker"/>
    <s v="BILL'S GUNS GOLD &amp; LOANS LLC"/>
    <s v="10213 DIXIE HWY "/>
    <n v="10213"/>
    <s v=" "/>
    <s v="DIXIE"/>
    <s v="HWY"/>
    <n v="-85.867340951900005"/>
    <n v="38.106034796099898"/>
    <d v="2018-07-14T00:00:00"/>
    <s v=" "/>
    <s v=" "/>
    <d v="2017-02-22T14:36:35"/>
    <n v="40272"/>
    <x v="14"/>
    <m/>
    <s v="C1"/>
    <m/>
    <m/>
    <m/>
    <m/>
    <s v="Codes and Regulations"/>
    <n v="1175062"/>
    <n v="224780"/>
    <x v="13"/>
  </r>
  <r>
    <n v="3861"/>
    <s v="BB920828"/>
    <s v="Outdoor Advertising Signs"/>
    <s v="Outfront Media"/>
    <s v="4343 SANITA CT "/>
    <n v="4343"/>
    <s v=" "/>
    <s v="SANITA"/>
    <s v="CT"/>
    <n v="-85.711911455899894"/>
    <n v="38.1919375071"/>
    <d v="2018-07-01T00:00:00"/>
    <s v="LARGE"/>
    <s v="Large"/>
    <d v="2017-09-27T09:27:32"/>
    <n v="40213"/>
    <x v="22"/>
    <s v="REMAINDER OF CITY"/>
    <s v="M3"/>
    <m/>
    <m/>
    <m/>
    <m/>
    <s v="Develop Louisville"/>
    <n v="1220276"/>
    <n v="255311"/>
    <x v="13"/>
  </r>
  <r>
    <n v="3862"/>
    <s v="BB921823"/>
    <s v="Outdoor Advertising Signs"/>
    <m/>
    <s v="646 W HILL ST "/>
    <n v="646"/>
    <s v="W"/>
    <s v="HILL"/>
    <s v="ST"/>
    <n v="-85.767997259799898"/>
    <n v="38.225952251800003"/>
    <d v="2019-07-01T00:00:00"/>
    <s v="MED"/>
    <s v="Medium"/>
    <d v="2017-10-23T15:39:18"/>
    <n v="40208"/>
    <x v="10"/>
    <s v="ALGONQUIN"/>
    <s v="EZ1"/>
    <m/>
    <m/>
    <m/>
    <m/>
    <s v="Develop Louisville"/>
    <n v="1204363"/>
    <n v="267957"/>
    <x v="13"/>
  </r>
  <r>
    <n v="3863"/>
    <s v="BB920549"/>
    <s v="Outdoor Advertising Signs"/>
    <s v="Outfront Media"/>
    <s v="4520 SHELBYVILLE RD "/>
    <n v="4520"/>
    <s v=" "/>
    <s v="SHELBYVILLE"/>
    <s v="RD"/>
    <n v="-85.632134257000004"/>
    <n v="38.250222656399899"/>
    <d v="2018-07-01T00:00:00"/>
    <s v="LARGE"/>
    <s v="Large"/>
    <d v="2017-09-25T08:54:48"/>
    <n v="40207"/>
    <x v="15"/>
    <m/>
    <s v="C2"/>
    <m/>
    <m/>
    <m/>
    <m/>
    <s v="Develop Louisville"/>
    <n v="1243520"/>
    <n v="276180"/>
    <x v="13"/>
  </r>
  <r>
    <n v="3864"/>
    <s v="BB920487"/>
    <s v="Outdoor Advertising Signs"/>
    <s v="Outfront Media"/>
    <s v="1123 S SHELBY ST "/>
    <n v="1123"/>
    <s v="S"/>
    <s v="SHELBY"/>
    <s v="ST"/>
    <n v="-85.740950338999895"/>
    <n v="38.234484972700002"/>
    <d v="2018-07-01T00:00:00"/>
    <s v="SMALL"/>
    <s v="Small"/>
    <d v="2017-09-22T15:36:52"/>
    <n v="40203"/>
    <x v="3"/>
    <s v="SHELBY PARK"/>
    <s v="OR2"/>
    <m/>
    <m/>
    <m/>
    <m/>
    <s v="Develop Louisville"/>
    <n v="1212182"/>
    <n v="270937"/>
    <x v="13"/>
  </r>
  <r>
    <n v="3865"/>
    <s v="BB920452"/>
    <s v="Outdoor Advertising Signs"/>
    <s v="Outfront Media"/>
    <s v="3201 GREENWOOD AVE "/>
    <n v="3201"/>
    <s v=" "/>
    <s v="GREENWOOD"/>
    <s v="AVE"/>
    <n v="-85.8064569054999"/>
    <n v="38.243132686899898"/>
    <d v="2018-07-01T00:00:00"/>
    <s v="SMALL"/>
    <s v="Small"/>
    <d v="2017-09-22T15:27:51"/>
    <n v="40211"/>
    <x v="23"/>
    <s v="PARKLAND"/>
    <s v="C2"/>
    <m/>
    <m/>
    <m/>
    <m/>
    <s v="Develop Louisville"/>
    <n v="1193422"/>
    <n v="274397"/>
    <x v="13"/>
  </r>
  <r>
    <n v="3866"/>
    <s v="BB921838"/>
    <s v="Outdoor Advertising Signs"/>
    <m/>
    <s v="793 EASTERN PKY "/>
    <n v="793"/>
    <s v=" "/>
    <s v="EASTERN"/>
    <s v="PKY"/>
    <n v="-85.743175668000006"/>
    <n v="38.215023195100002"/>
    <d v="2019-07-01T00:00:00"/>
    <s v="MED"/>
    <s v="Medium"/>
    <d v="2017-10-24T09:33:59"/>
    <n v="40217"/>
    <x v="2"/>
    <s v="SAINT JOSEPH"/>
    <s v="C2"/>
    <m/>
    <m/>
    <m/>
    <m/>
    <s v="Develop Louisville"/>
    <n v="1211428"/>
    <n v="263861"/>
    <x v="13"/>
  </r>
  <r>
    <n v="3867"/>
    <n v="21653"/>
    <s v="Outdoor Advertising Signs"/>
    <m/>
    <s v="1309 BERRY BLVD "/>
    <n v="1309"/>
    <s v=" "/>
    <s v="BERRY"/>
    <s v="BLVD"/>
    <n v="-85.783661355899895"/>
    <n v="38.196627483699899"/>
    <d v="2018-07-01T00:00:00"/>
    <s v="MED"/>
    <s v="Medium"/>
    <d v="2008-08-26T15:42:39"/>
    <n v="40215"/>
    <x v="2"/>
    <s v="TAYLOR BERRY"/>
    <s v="C2"/>
    <m/>
    <m/>
    <m/>
    <m/>
    <s v="Develop Louisville"/>
    <n v="1199686"/>
    <n v="257354"/>
    <x v="5"/>
  </r>
  <r>
    <n v="3868"/>
    <s v="BB921081"/>
    <s v="Outdoor Advertising Signs"/>
    <s v="Outfront Media"/>
    <s v="2001 FERN VALLEY RD "/>
    <n v="2001"/>
    <s v=" "/>
    <s v="FERN VALLEY"/>
    <s v="RD"/>
    <n v="-85.7276445749999"/>
    <n v="38.157903962900001"/>
    <d v="2018-07-01T00:00:00"/>
    <s v="MED"/>
    <s v="Medium"/>
    <d v="2017-09-28T16:06:23"/>
    <n v="40213"/>
    <x v="16"/>
    <m/>
    <s v="EZ1"/>
    <m/>
    <m/>
    <m/>
    <m/>
    <s v="Develop Louisville"/>
    <n v="1215556"/>
    <n v="242991"/>
    <x v="13"/>
  </r>
  <r>
    <n v="3869"/>
    <s v="BB922152"/>
    <s v="Outdoor Advertising Signs"/>
    <s v="Outfront Media"/>
    <s v="1420 S PRESTON ST "/>
    <n v="1420"/>
    <s v="S"/>
    <s v="PRESTON"/>
    <s v="ST"/>
    <n v="-85.750984568500002"/>
    <n v="38.227037322599898"/>
    <d v="2018-07-01T00:00:00"/>
    <s v="LARGE"/>
    <s v="Large"/>
    <d v="2017-11-09T12:00:06"/>
    <n v="40208"/>
    <x v="10"/>
    <s v="SHELBY PARK"/>
    <s v="EZ1"/>
    <m/>
    <m/>
    <m/>
    <m/>
    <s v="Develop Louisville"/>
    <n v="1209256"/>
    <n v="268272"/>
    <x v="13"/>
  </r>
  <r>
    <n v="3870"/>
    <s v="BB921022"/>
    <s v="Outdoor Advertising Signs"/>
    <s v="Outfront Media"/>
    <s v="7612 SHEPHERDSVILLE RD "/>
    <n v="7612"/>
    <s v=" "/>
    <s v="SHEPHERDSVILLE"/>
    <s v="RD"/>
    <n v="-85.658187106499895"/>
    <n v="38.1397254797999"/>
    <d v="2018-07-01T00:00:00"/>
    <s v="MED"/>
    <s v="Medium"/>
    <d v="2017-09-28T14:16:03"/>
    <n v="40219"/>
    <x v="0"/>
    <m/>
    <s v="OR1"/>
    <m/>
    <m/>
    <m/>
    <m/>
    <s v="Develop Louisville"/>
    <n v="1235424"/>
    <n v="236059"/>
    <x v="13"/>
  </r>
  <r>
    <n v="3871"/>
    <s v="BB921188"/>
    <s v="Outdoor Advertising Signs"/>
    <s v="OUTFRONT MEDIA"/>
    <s v="401 OUTER LOOP "/>
    <n v="401"/>
    <s v=" "/>
    <s v="OUTER"/>
    <s v="LOOP"/>
    <n v="-85.760003534099894"/>
    <n v="38.126949554100001"/>
    <d v="2018-07-01T00:00:00"/>
    <s v="MED"/>
    <s v="Medium"/>
    <d v="2017-10-02T08:50:47"/>
    <n v="40214"/>
    <x v="16"/>
    <m/>
    <s v="R4"/>
    <m/>
    <m/>
    <m/>
    <m/>
    <s v="Develop Louisville"/>
    <n v="1206068"/>
    <n v="231871"/>
    <x v="13"/>
  </r>
  <r>
    <n v="3872"/>
    <s v="BB921830"/>
    <s v="Outdoor Advertising Signs"/>
    <m/>
    <s v="3923 CRITTENDEN DR "/>
    <n v="3923"/>
    <s v=" "/>
    <s v="CRITTENDEN"/>
    <s v="DR"/>
    <n v="-85.750520661600007"/>
    <n v="38.197159917599897"/>
    <d v="2019-07-01T00:00:00"/>
    <s v="MED"/>
    <s v="Medium"/>
    <d v="2017-10-24T08:13:22"/>
    <n v="40209"/>
    <x v="19"/>
    <s v="FAIRGROUNDS"/>
    <s v="C2"/>
    <m/>
    <m/>
    <m/>
    <m/>
    <s v="Develop Louisville"/>
    <n v="1209212"/>
    <n v="257391"/>
    <x v="13"/>
  </r>
  <r>
    <n v="3873"/>
    <s v="BB920670"/>
    <s v="Outdoor Advertising Signs"/>
    <s v="Outfront Media"/>
    <s v="617 CARTER ST "/>
    <n v="617"/>
    <s v=" "/>
    <s v="CARTER"/>
    <s v="ST"/>
    <n v="-85.783301056900001"/>
    <n v="38.26961756"/>
    <d v="2018-07-01T00:00:00"/>
    <s v="LARGE"/>
    <s v="Large"/>
    <d v="2017-09-26T09:40:10"/>
    <n v="40212"/>
    <x v="8"/>
    <s v="PORTLAND"/>
    <s v="C1"/>
    <m/>
    <m/>
    <m/>
    <m/>
    <s v="Develop Louisville"/>
    <n v="1200232"/>
    <n v="283929"/>
    <x v="13"/>
  </r>
  <r>
    <n v="3874"/>
    <s v="BB920743"/>
    <s v="Outdoor Advertising Signs"/>
    <s v="Outfront Media"/>
    <s v="3000 W BROADWAY "/>
    <n v="3000"/>
    <s v="W"/>
    <s v="BROADWAY"/>
    <s v=" "/>
    <n v="-85.802033085800005"/>
    <n v="38.248780483700003"/>
    <d v="2018-07-01T00:00:00"/>
    <s v="MED"/>
    <s v="Medium"/>
    <d v="2017-09-26T13:54:48"/>
    <n v="40211"/>
    <x v="10"/>
    <s v="PARKLAND"/>
    <s v="EZ1"/>
    <m/>
    <m/>
    <m/>
    <m/>
    <s v="Develop Louisville"/>
    <n v="1194727"/>
    <n v="276432"/>
    <x v="13"/>
  </r>
  <r>
    <n v="3875"/>
    <s v="BB920856"/>
    <s v="Outdoor Advertising Signs"/>
    <s v="Outfront Media"/>
    <s v="490 E WITHERSPOON ST "/>
    <n v="490"/>
    <s v="E"/>
    <s v="WITHERSPOON"/>
    <s v="ST"/>
    <n v="-85.742587038500005"/>
    <n v="38.257371515099898"/>
    <d v="2018-07-01T00:00:00"/>
    <s v="LARGE"/>
    <s v="Large"/>
    <d v="2017-09-27T08:39:16"/>
    <n v="40202"/>
    <x v="3"/>
    <s v="CENTRAL BUSINESS DISTRICT"/>
    <s v="(CM)"/>
    <m/>
    <m/>
    <m/>
    <m/>
    <s v="Develop Louisville"/>
    <n v="1211847"/>
    <n v="279278"/>
    <x v="13"/>
  </r>
  <r>
    <n v="3876"/>
    <s v="BB921820"/>
    <s v="Outdoor Advertising Signs"/>
    <s v="Outfront Media"/>
    <s v="3728 CENTER ST "/>
    <n v="3728"/>
    <s v=" "/>
    <s v="CENTER"/>
    <s v="ST"/>
    <n v="-85.774445207200003"/>
    <n v="38.189788865300002"/>
    <d v="2018-07-01T00:00:00"/>
    <s v="MED"/>
    <s v="Medium"/>
    <d v="2017-10-23T15:39:05"/>
    <n v="40215"/>
    <x v="2"/>
    <s v="WYANDOTTE/OAKDALE"/>
    <s v="R5"/>
    <m/>
    <m/>
    <m/>
    <m/>
    <s v="Develop Louisville"/>
    <n v="1202293"/>
    <n v="254820"/>
    <x v="13"/>
  </r>
  <r>
    <n v="3877"/>
    <s v="BB919265"/>
    <s v="Outdoor Advertising Signs"/>
    <m/>
    <s v="2526 CEDAR ST "/>
    <n v="2526"/>
    <s v=" "/>
    <s v="CEDAR"/>
    <s v="ST"/>
    <n v="-85.793885328800002"/>
    <n v="38.2562295826"/>
    <d v="2019-07-01T00:00:00"/>
    <s v="SMALL"/>
    <s v="Small"/>
    <d v="2017-07-27T14:57:24"/>
    <n v="40212"/>
    <x v="8"/>
    <s v="RUSSELL"/>
    <s v="R6"/>
    <m/>
    <m/>
    <m/>
    <m/>
    <s v="Develop Louisville"/>
    <n v="1197112"/>
    <n v="279105"/>
    <x v="13"/>
  </r>
  <r>
    <n v="3878"/>
    <s v="BB920951"/>
    <s v="Outdoor Advertising Signs"/>
    <s v="Outfront Media"/>
    <s v="6900 SOUTHSIDE DR "/>
    <n v="6900"/>
    <s v=" "/>
    <s v="SOUTHSIDE"/>
    <s v="DR"/>
    <n v="-85.764945990599898"/>
    <n v="38.157763253299898"/>
    <d v="2018-07-01T00:00:00"/>
    <s v="MED"/>
    <s v="Medium"/>
    <d v="2017-09-27T14:36:24"/>
    <n v="40214"/>
    <x v="19"/>
    <s v="SOUTHSIDE"/>
    <s v="C1"/>
    <m/>
    <m/>
    <m/>
    <m/>
    <s v="Develop Louisville"/>
    <n v="1204831"/>
    <n v="243114"/>
    <x v="13"/>
  </r>
  <r>
    <n v="3879"/>
    <s v="BB919261"/>
    <s v="Outdoor Advertising Signs"/>
    <m/>
    <s v="1023 S 28TH ST "/>
    <n v="1023"/>
    <s v="S"/>
    <s v="28TH"/>
    <s v="ST"/>
    <n v="-85.799290116600005"/>
    <n v="38.242640260500004"/>
    <d v="2019-07-01T00:00:00"/>
    <s v="SMALL"/>
    <s v="Small"/>
    <d v="2017-07-27T14:29:27"/>
    <n v="40211"/>
    <x v="10"/>
    <s v="PARKLAND"/>
    <s v="C1"/>
    <m/>
    <m/>
    <m/>
    <m/>
    <s v="Develop Louisville"/>
    <n v="1195477"/>
    <n v="274183"/>
    <x v="13"/>
  </r>
  <r>
    <n v="3880"/>
    <s v="BB921037"/>
    <s v="Outdoor Advertising Signs"/>
    <s v="Outfront Media"/>
    <s v="7636 DIXIE HWY "/>
    <n v="7636"/>
    <s v=" "/>
    <s v="DIXIE"/>
    <s v="HWY"/>
    <n v="-85.841639342799894"/>
    <n v="38.140307208800003"/>
    <d v="2018-07-01T00:00:00"/>
    <s v="MED"/>
    <s v="Medium"/>
    <d v="2017-09-28T09:21:15"/>
    <n v="40258"/>
    <x v="14"/>
    <m/>
    <s v="M2"/>
    <m/>
    <m/>
    <m/>
    <m/>
    <s v="Develop Louisville"/>
    <n v="1182672"/>
    <n v="237130"/>
    <x v="13"/>
  </r>
  <r>
    <n v="3881"/>
    <s v="BB920750"/>
    <s v="Outdoor Advertising Signs"/>
    <s v="Outfront Media"/>
    <s v="827 E BROADWAY "/>
    <n v="827"/>
    <s v="E"/>
    <s v="BROADWAY"/>
    <s v=" "/>
    <n v="-85.738126614600006"/>
    <n v="38.245028595800001"/>
    <d v="2018-07-01T00:00:00"/>
    <s v="MED"/>
    <s v="Medium"/>
    <d v="2017-09-26T13:54:48"/>
    <n v="40204"/>
    <x v="3"/>
    <s v="PHOENIX HILL"/>
    <s v="C2"/>
    <m/>
    <m/>
    <m/>
    <m/>
    <s v="Develop Louisville"/>
    <n v="1213055"/>
    <n v="274763"/>
    <x v="13"/>
  </r>
  <r>
    <n v="3882"/>
    <s v="BB921098"/>
    <s v="Outdoor Advertising Signs"/>
    <s v="OUTFRONT MEDIA"/>
    <s v="120 OUTER LOOP "/>
    <n v="120"/>
    <s v=" "/>
    <s v="OUTER"/>
    <s v="LOOP"/>
    <n v="-85.7912982118999"/>
    <n v="38.126457648799899"/>
    <d v="2018-07-01T00:00:00"/>
    <s v="MED"/>
    <s v="Medium"/>
    <d v="2017-09-28T16:47:45"/>
    <n v="40214"/>
    <x v="16"/>
    <m/>
    <s v="M2"/>
    <m/>
    <m/>
    <m/>
    <m/>
    <s v="Develop Louisville"/>
    <n v="1197064"/>
    <n v="231841"/>
    <x v="13"/>
  </r>
  <r>
    <n v="3883"/>
    <s v="BB921393"/>
    <s v="Outdoor Advertising Signs"/>
    <m/>
    <s v="6500 BARDSTOWN RD "/>
    <n v="6500"/>
    <s v=" "/>
    <s v="BARDSTOWN"/>
    <s v="RD"/>
    <n v="-85.5891724775"/>
    <n v="38.1527431142"/>
    <d v="2018-07-01T00:00:00"/>
    <s v="MED"/>
    <s v="Medium"/>
    <d v="2017-10-09T08:33:35"/>
    <n v="40291"/>
    <x v="18"/>
    <m/>
    <s v="C2"/>
    <m/>
    <m/>
    <m/>
    <m/>
    <s v="Develop Louisville"/>
    <n v="1255340"/>
    <n v="240503"/>
    <x v="13"/>
  </r>
  <r>
    <n v="3884"/>
    <s v="BB921102"/>
    <s v="Outdoor Advertising Signs"/>
    <s v="OUTFRONT MEDIA"/>
    <s v="7301 GRADE LN "/>
    <n v="7301"/>
    <s v=" "/>
    <s v="GRADE"/>
    <s v="LN"/>
    <n v="-85.738014718700001"/>
    <n v="38.144037437999899"/>
    <d v="2018-07-01T00:00:00"/>
    <s v="MED"/>
    <s v="Medium"/>
    <d v="2017-09-28T16:53:26"/>
    <n v="40219"/>
    <x v="16"/>
    <m/>
    <s v="M3"/>
    <m/>
    <m/>
    <m/>
    <m/>
    <s v="Develop Louisville"/>
    <n v="1212493"/>
    <n v="237990"/>
    <x v="13"/>
  </r>
  <r>
    <n v="3885"/>
    <s v="BB920810"/>
    <s v="Outdoor Advertising Signs"/>
    <s v="Outfront Media"/>
    <s v="1323 WHIRLAWAY DR "/>
    <n v="1323"/>
    <s v=" "/>
    <s v="WHIRLAWAY"/>
    <s v="DR"/>
    <n v="-85.581707226999896"/>
    <n v="38.268321626800002"/>
    <d v="2018-07-01T00:00:00"/>
    <s v="MED"/>
    <s v="Medium"/>
    <d v="2017-09-27T09:27:32"/>
    <n v="40242"/>
    <x v="20"/>
    <m/>
    <s v="R4"/>
    <m/>
    <m/>
    <m/>
    <m/>
    <s v="Develop Louisville"/>
    <n v="1258095"/>
    <n v="282557"/>
    <x v="13"/>
  </r>
  <r>
    <n v="3886"/>
    <s v="BB920946"/>
    <s v="Outdoor Advertising Signs"/>
    <s v="Outfront Media"/>
    <s v="1435 S SHELBY ST "/>
    <n v="1435"/>
    <s v="S"/>
    <s v="SHELBY"/>
    <s v="ST"/>
    <n v="-85.741524374199898"/>
    <n v="38.226491193199898"/>
    <d v="2018-07-01T00:00:00"/>
    <s v="MED"/>
    <s v="Medium"/>
    <d v="2017-09-27T14:36:24"/>
    <n v="40217"/>
    <x v="22"/>
    <s v="SCHNITZELBURG"/>
    <s v="CM"/>
    <m/>
    <m/>
    <m/>
    <m/>
    <s v="Develop Louisville"/>
    <n v="1211970"/>
    <n v="268029"/>
    <x v="13"/>
  </r>
  <r>
    <n v="3887"/>
    <s v="BB921373"/>
    <s v="Outdoor Advertising Signs"/>
    <m/>
    <s v="7910 PRESTON HWY "/>
    <n v="7910"/>
    <s v=" "/>
    <s v="PRESTON"/>
    <s v="HWY"/>
    <n v="-85.6866391432999"/>
    <n v="38.137455967500003"/>
    <d v="2018-07-01T00:00:00"/>
    <s v="MED"/>
    <s v="Medium"/>
    <d v="2017-10-09T08:33:35"/>
    <n v="40219"/>
    <x v="0"/>
    <m/>
    <s v="C1"/>
    <m/>
    <m/>
    <m/>
    <m/>
    <s v="Develop Louisville"/>
    <n v="1227229"/>
    <n v="235359"/>
    <x v="13"/>
  </r>
  <r>
    <n v="3888"/>
    <s v="BB920848"/>
    <s v="Outdoor Advertising Signs"/>
    <s v="Outfront Media"/>
    <s v="3631 CANE RUN RD "/>
    <n v="3631"/>
    <s v=" "/>
    <s v="CANE RUN"/>
    <s v="RD"/>
    <n v="-85.813231238499895"/>
    <n v="38.219722459499899"/>
    <d v="2018-07-01T00:00:00"/>
    <s v="MED"/>
    <s v="Medium"/>
    <d v="2017-09-27T09:02:49"/>
    <n v="40211"/>
    <x v="25"/>
    <m/>
    <s v="EZ1"/>
    <m/>
    <m/>
    <m/>
    <m/>
    <s v="Develop Louisville"/>
    <n v="1191332"/>
    <n v="265906"/>
    <x v="13"/>
  </r>
  <r>
    <n v="3889"/>
    <s v="BB920551"/>
    <s v="Outdoor Advertising Signs"/>
    <s v="Outfront Media"/>
    <s v="4520 SHELBYVILLE RD "/>
    <n v="4520"/>
    <s v=" "/>
    <s v="SHELBYVILLE"/>
    <s v="RD"/>
    <n v="-85.632134257000004"/>
    <n v="38.250222656399899"/>
    <d v="2018-07-01T00:00:00"/>
    <s v="LARGE"/>
    <s v="Large"/>
    <d v="2017-09-25T08:54:48"/>
    <n v="40207"/>
    <x v="15"/>
    <m/>
    <s v="C2"/>
    <m/>
    <m/>
    <m/>
    <m/>
    <s v="Develop Louisville"/>
    <n v="1243520"/>
    <n v="276180"/>
    <x v="13"/>
  </r>
  <r>
    <n v="3890"/>
    <s v="BB921041"/>
    <s v="Outdoor Advertising Signs"/>
    <s v="Outfront Media"/>
    <s v="3475 TAYLOR BLVD "/>
    <n v="3475"/>
    <s v=" "/>
    <s v="TAYLOR"/>
    <s v="BLVD"/>
    <n v="-85.782456299700002"/>
    <n v="38.196253325100002"/>
    <d v="2018-07-01T00:00:00"/>
    <s v="MED"/>
    <s v="Medium"/>
    <d v="2017-09-28T15:16:09"/>
    <n v="40215"/>
    <x v="2"/>
    <s v="WYANDOTTE/OAKDALE"/>
    <s v="C2"/>
    <m/>
    <m/>
    <m/>
    <m/>
    <s v="Develop Louisville"/>
    <n v="1200030"/>
    <n v="257212"/>
    <x v="13"/>
  </r>
  <r>
    <n v="3891"/>
    <s v="BB920908"/>
    <s v="Outdoor Advertising Signs"/>
    <s v="Outfront Media"/>
    <s v="836 S PRESTON ST "/>
    <n v="836"/>
    <s v="S"/>
    <s v="PRESTON"/>
    <s v="ST"/>
    <n v="-85.748576819099895"/>
    <n v="38.241456505000002"/>
    <d v="2018-07-01T00:00:00"/>
    <s v="MED"/>
    <s v="Medium"/>
    <d v="2017-09-27T10:42:10"/>
    <n v="40203"/>
    <x v="3"/>
    <s v="SMOKETOWN JACKSON"/>
    <s v="M2"/>
    <m/>
    <m/>
    <m/>
    <m/>
    <s v="Develop Louisville"/>
    <n v="1210033"/>
    <n v="273511"/>
    <x v="13"/>
  </r>
  <r>
    <n v="3892"/>
    <s v="BB921794"/>
    <s v="Outdoor Advertising Signs"/>
    <m/>
    <s v="205 CHESTNUT AVE "/>
    <n v="205"/>
    <s v=" "/>
    <s v="CHESTNUT"/>
    <s v="AVE"/>
    <n v="-85.370433184299898"/>
    <n v="38.412414783300001"/>
    <d v="2019-07-01T00:00:00"/>
    <s v="MED"/>
    <s v="Medium"/>
    <d v="2017-10-23T15:29:08"/>
    <n v="40031"/>
    <x v="26"/>
    <m/>
    <m/>
    <m/>
    <m/>
    <m/>
    <m/>
    <s v="Develop Louisville"/>
    <n v="1319385"/>
    <n v="334220"/>
    <x v="13"/>
  </r>
  <r>
    <n v="3893"/>
    <s v="BB921135"/>
    <s v="Outdoor Advertising Signs"/>
    <s v="OUTFRONT MEDIA"/>
    <s v="7135 DIXIE HWY "/>
    <n v="7135"/>
    <s v=" "/>
    <s v="DIXIE"/>
    <s v="HWY"/>
    <n v="-85.837788155300004"/>
    <n v="38.1467644089999"/>
    <d v="2018-07-01T00:00:00"/>
    <s v="MED"/>
    <s v="Medium"/>
    <d v="2017-09-29T11:17:18"/>
    <n v="40258"/>
    <x v="12"/>
    <m/>
    <s v="M2"/>
    <m/>
    <m/>
    <m/>
    <m/>
    <s v="Develop Louisville"/>
    <n v="1183820"/>
    <n v="239462"/>
    <x v="13"/>
  </r>
  <r>
    <n v="3894"/>
    <s v="BB920470"/>
    <s v="Outdoor Advertising Signs"/>
    <s v="Outfront Media"/>
    <s v="2551 W MARKET ST "/>
    <n v="2551"/>
    <s v="W"/>
    <s v="MARKET"/>
    <s v="ST"/>
    <n v="-85.793514911399896"/>
    <n v="38.2597773205"/>
    <d v="2018-07-01T00:00:00"/>
    <s v="SMALL"/>
    <s v="Small"/>
    <d v="2017-09-22T15:36:52"/>
    <n v="40212"/>
    <x v="8"/>
    <s v="PORTLAND"/>
    <s v="C1"/>
    <m/>
    <m/>
    <m/>
    <m/>
    <s v="Develop Louisville"/>
    <n v="1197240"/>
    <n v="280395"/>
    <x v="13"/>
  </r>
  <r>
    <n v="3895"/>
    <s v="BB920922"/>
    <s v="Outdoor Advertising Signs"/>
    <s v="Outftront Media"/>
    <s v="1508 W BROADWAY "/>
    <n v="1508"/>
    <s v="W"/>
    <s v="BROADWAY"/>
    <s v=" "/>
    <n v="-85.7771249643"/>
    <n v="38.247938884600003"/>
    <d v="2018-07-01T00:00:00"/>
    <s v="MED"/>
    <s v="Medium"/>
    <d v="2017-09-27T10:45:09"/>
    <n v="40203"/>
    <x v="3"/>
    <s v="CALIFORNIA"/>
    <s v="C2"/>
    <m/>
    <m/>
    <m/>
    <m/>
    <s v="Develop Louisville"/>
    <n v="1201874"/>
    <n v="276006"/>
    <x v="13"/>
  </r>
  <r>
    <n v="3896"/>
    <s v="15PAW1013"/>
    <s v="Pawnbroker"/>
    <s v="CASH AMERICA PAWN OF LOUISVILLE #7"/>
    <s v="4133 SHELBYVILLE RD "/>
    <n v="4133"/>
    <s v=" "/>
    <s v="SHELBYVILLE"/>
    <s v="RD"/>
    <n v="-85.643388293000001"/>
    <n v="38.252307956700001"/>
    <d v="2018-07-14T00:00:00"/>
    <s v=" "/>
    <s v=" "/>
    <d v="2016-01-15T14:17:42"/>
    <n v="40207"/>
    <x v="7"/>
    <m/>
    <s v="C1"/>
    <m/>
    <m/>
    <m/>
    <m/>
    <s v="Codes and Regulations"/>
    <n v="1240300"/>
    <n v="276988"/>
    <x v="6"/>
  </r>
  <r>
    <n v="3897"/>
    <n v="37097"/>
    <s v="Pawnbroker"/>
    <s v="LOUISVILLE PAWN DEPOT"/>
    <s v="813 LYNDON LN "/>
    <n v="813"/>
    <s v=" "/>
    <s v="LYNDON"/>
    <s v="LN"/>
    <n v="-85.607515658699896"/>
    <n v="38.263262485699897"/>
    <d v="2018-07-14T00:00:00"/>
    <s v="RET"/>
    <s v="Retail"/>
    <d v="2013-03-13T15:28:00"/>
    <n v="40222"/>
    <x v="4"/>
    <m/>
    <s v="C1"/>
    <m/>
    <m/>
    <m/>
    <m/>
    <s v="Codes and Regulations"/>
    <n v="1250659"/>
    <n v="280823"/>
    <x v="2"/>
  </r>
  <r>
    <n v="3898"/>
    <s v="BB920819"/>
    <s v="Outdoor Advertising Signs"/>
    <s v="Outfront Media"/>
    <s v="3141 S 4TH ST "/>
    <n v="3141"/>
    <s v="S"/>
    <s v="4TH"/>
    <s v="ST"/>
    <n v="-85.765647269799899"/>
    <n v="38.203759016600003"/>
    <d v="2018-07-01T00:00:00"/>
    <s v="LARGE"/>
    <s v="Large"/>
    <d v="2017-09-27T08:39:16"/>
    <n v="40214"/>
    <x v="2"/>
    <s v="SOUTH LOUISVILLE"/>
    <s v="R7"/>
    <m/>
    <m/>
    <m/>
    <m/>
    <s v="Develop Louisville"/>
    <n v="1204905"/>
    <n v="259865"/>
    <x v="13"/>
  </r>
  <r>
    <n v="3899"/>
    <s v="BB920859"/>
    <s v="Outdoor Advertising Signs"/>
    <s v="Outfront Media"/>
    <s v="3426 PRESTON HWY "/>
    <n v="3426"/>
    <s v=" "/>
    <s v="PRESTON"/>
    <s v="HWY"/>
    <n v="-85.732715853200006"/>
    <n v="38.196456464199898"/>
    <d v="2018-07-01T00:00:00"/>
    <s v="LARGE"/>
    <s v="Large"/>
    <d v="2017-09-27T08:39:16"/>
    <n v="40213"/>
    <x v="19"/>
    <s v="PRESTONIA"/>
    <s v="C1"/>
    <m/>
    <m/>
    <m/>
    <m/>
    <s v="Develop Louisville"/>
    <n v="1214324"/>
    <n v="257052"/>
    <x v="13"/>
  </r>
  <r>
    <n v="3900"/>
    <s v="BB921362"/>
    <s v="Outdoor Advertising Signs"/>
    <m/>
    <s v="3909 BUECHEL BANK RD "/>
    <n v="3909"/>
    <s v=" "/>
    <s v="BUECHEL BANK"/>
    <s v="RD"/>
    <n v="-85.658546964099898"/>
    <n v="38.1787797199"/>
    <d v="2018-07-01T00:00:00"/>
    <s v="MED"/>
    <s v="Medium"/>
    <d v="2017-10-09T08:33:35"/>
    <n v="40218"/>
    <x v="17"/>
    <m/>
    <s v="C1"/>
    <m/>
    <m/>
    <m/>
    <m/>
    <s v="Develop Louisville"/>
    <n v="1235538"/>
    <n v="250281"/>
    <x v="13"/>
  </r>
  <r>
    <n v="3901"/>
    <s v="BB921093"/>
    <s v="Outdoor Advertising Signs"/>
    <s v="OUTFRONT MEDIA"/>
    <s v="3928 WESTPORT RD "/>
    <n v="3928"/>
    <s v=" "/>
    <s v="WESTPORT"/>
    <s v="RD"/>
    <n v="-85.653730252800003"/>
    <n v="38.2538401491"/>
    <d v="2018-07-01T00:00:00"/>
    <s v="MED"/>
    <s v="Medium"/>
    <d v="2017-09-28T16:35:12"/>
    <n v="40207"/>
    <x v="7"/>
    <m/>
    <s v="C1"/>
    <m/>
    <m/>
    <m/>
    <m/>
    <s v="Develop Louisville"/>
    <n v="1237339"/>
    <n v="277591"/>
    <x v="13"/>
  </r>
  <r>
    <n v="3902"/>
    <s v="BB920547"/>
    <s v="Outdoor Advertising Signs"/>
    <s v="Outfront Media"/>
    <s v="3801 FRANKFORT AVE "/>
    <n v="3801"/>
    <s v=" "/>
    <s v="FRANKFORT"/>
    <s v="AVE"/>
    <n v="-85.657213826900005"/>
    <n v="38.253161081800002"/>
    <d v="2018-07-01T00:00:00"/>
    <s v="LARGE"/>
    <s v="Large"/>
    <d v="2017-09-25T08:54:48"/>
    <n v="40207"/>
    <x v="7"/>
    <s v="ROCKCREEK LEXINGTON ROAD"/>
    <s v="C2"/>
    <m/>
    <m/>
    <m/>
    <m/>
    <s v="Develop Louisville"/>
    <n v="1236335"/>
    <n v="277359"/>
    <x v="13"/>
  </r>
  <r>
    <n v="3903"/>
    <s v="BB921478"/>
    <s v="Outdoor Advertising Signs"/>
    <m/>
    <s v="1030 PHILLIPS LN "/>
    <n v="1030"/>
    <s v=" "/>
    <s v="PHILLIPS"/>
    <s v="LN"/>
    <n v="-85.734856066600003"/>
    <n v="38.195943144200001"/>
    <d v="2019-07-01T00:00:00"/>
    <s v="MED"/>
    <s v="Medium"/>
    <d v="2017-10-11T12:35:50"/>
    <n v="40209"/>
    <x v="19"/>
    <s v="FAIRGROUNDS"/>
    <s v="R5"/>
    <m/>
    <m/>
    <m/>
    <m/>
    <s v="Develop Louisville"/>
    <n v="1213706"/>
    <n v="256875"/>
    <x v="13"/>
  </r>
  <r>
    <n v="3904"/>
    <s v="BB920673"/>
    <s v="Outdoor Advertising Signs"/>
    <s v="Outfront Media"/>
    <s v="1241 DURRETT LN "/>
    <n v="1241"/>
    <s v=" "/>
    <s v="DURRETT"/>
    <s v="LN"/>
    <n v="-85.722262086599898"/>
    <n v="38.189777810099898"/>
    <d v="2018-07-01T00:00:00"/>
    <s v="LARGE"/>
    <s v="Large"/>
    <d v="2017-09-26T09:40:10"/>
    <n v="40213"/>
    <x v="19"/>
    <s v="REMAINDER OF CITY"/>
    <s v="C1"/>
    <m/>
    <m/>
    <m/>
    <m/>
    <s v="Develop Louisville"/>
    <n v="1217289"/>
    <n v="254572"/>
    <x v="13"/>
  </r>
  <r>
    <n v="3905"/>
    <s v="BB921841"/>
    <s v="Outdoor Advertising Signs"/>
    <m/>
    <s v="3791 FRANKFORT AVE "/>
    <n v="3791"/>
    <s v=" "/>
    <s v="FRANKFORT"/>
    <s v="AVE"/>
    <n v="-85.657667332800003"/>
    <n v="38.253199557999899"/>
    <d v="2019-07-01T00:00:00"/>
    <s v="MED"/>
    <s v="Medium"/>
    <d v="2017-10-24T09:56:10"/>
    <n v="40207"/>
    <x v="7"/>
    <m/>
    <s v="C2"/>
    <m/>
    <m/>
    <m/>
    <m/>
    <s v="Develop Louisville"/>
    <n v="1236205"/>
    <n v="277375"/>
    <x v="13"/>
  </r>
  <r>
    <n v="3906"/>
    <s v="BB921814"/>
    <s v="Outdoor Advertising Signs"/>
    <s v="Outfront"/>
    <s v="3937 BARDSTOWN RD "/>
    <n v="3937"/>
    <s v=" "/>
    <s v="BARDSTOWN"/>
    <s v="RD"/>
    <n v="-85.650105587799899"/>
    <n v="38.194634327400003"/>
    <d v="2018-07-01T00:00:00"/>
    <s v="SMALL"/>
    <s v="Small"/>
    <d v="2017-10-23T15:39:05"/>
    <n v="40218"/>
    <x v="22"/>
    <m/>
    <s v="C2"/>
    <m/>
    <m/>
    <m/>
    <m/>
    <s v="Develop Louisville"/>
    <n v="1238052"/>
    <n v="256017"/>
    <x v="13"/>
  </r>
  <r>
    <n v="3907"/>
    <s v="BB921072"/>
    <s v="Outdoor Advertising Signs"/>
    <s v="Outfront Media"/>
    <s v="6200 GEIL LN "/>
    <n v="6200"/>
    <s v=" "/>
    <s v="GEIL"/>
    <s v="LN"/>
    <n v="-85.680391408999895"/>
    <n v="38.156598021400001"/>
    <d v="2018-07-01T00:00:00"/>
    <s v="MED"/>
    <s v="Medium"/>
    <d v="2017-09-28T16:06:23"/>
    <n v="40219"/>
    <x v="17"/>
    <m/>
    <s v="EZ1"/>
    <m/>
    <m/>
    <m/>
    <m/>
    <s v="Develop Louisville"/>
    <n v="1229134"/>
    <n v="242301"/>
    <x v="13"/>
  </r>
  <r>
    <n v="3908"/>
    <s v="BB919259"/>
    <s v="Outdoor Advertising Signs"/>
    <m/>
    <s v="2117 W BROADWAY "/>
    <n v="2117"/>
    <s v="W"/>
    <s v="BROADWAY"/>
    <s v=" "/>
    <n v="-85.7872055534"/>
    <n v="38.2496769223999"/>
    <d v="2019-07-01T00:00:00"/>
    <s v="SMALL"/>
    <s v="Small"/>
    <d v="2017-07-27T14:18:58"/>
    <n v="40211"/>
    <x v="3"/>
    <s v="RUSSELL"/>
    <s v="C2"/>
    <m/>
    <m/>
    <m/>
    <m/>
    <s v="Develop Louisville"/>
    <n v="1198990"/>
    <n v="276687"/>
    <x v="13"/>
  </r>
  <r>
    <n v="3909"/>
    <s v="BB920695"/>
    <s v="Outdoor Advertising Signs"/>
    <s v="Outfront Media"/>
    <s v="3013 S 4TH ST "/>
    <n v="3013"/>
    <s v="S"/>
    <s v="4TH"/>
    <s v="ST"/>
    <n v="-85.765077689799895"/>
    <n v="38.205820711199898"/>
    <d v="2018-07-01T00:00:00"/>
    <s v="MED"/>
    <s v="Medium"/>
    <d v="2017-09-26T10:40:57"/>
    <n v="40208"/>
    <x v="2"/>
    <s v="SOUTH LOUISVILLE"/>
    <s v="C2"/>
    <m/>
    <m/>
    <m/>
    <m/>
    <s v="Develop Louisville"/>
    <n v="1205081"/>
    <n v="260613"/>
    <x v="13"/>
  </r>
  <r>
    <n v="3910"/>
    <s v="BB919251"/>
    <s v="Outdoor Advertising Signs"/>
    <m/>
    <s v="1805 W OAK ST "/>
    <n v="1805"/>
    <s v="W"/>
    <s v="OAK"/>
    <s v="ST"/>
    <n v="-85.7870585605"/>
    <n v="38.237465659999899"/>
    <d v="2019-07-01T00:00:00"/>
    <s v="SMALL"/>
    <s v="Small"/>
    <d v="2017-07-27T13:40:35"/>
    <n v="40210"/>
    <x v="10"/>
    <s v="CALIFORNIA"/>
    <s v="C1"/>
    <m/>
    <m/>
    <m/>
    <m/>
    <s v="Develop Louisville"/>
    <n v="1198958"/>
    <n v="272240"/>
    <x v="13"/>
  </r>
  <r>
    <n v="3911"/>
    <s v="BB920641"/>
    <s v="Outdoor Advertising Signs"/>
    <s v="Outfront Media"/>
    <s v="1500 W OAK ST "/>
    <n v="1500"/>
    <s v="W"/>
    <s v="OAK"/>
    <s v="ST"/>
    <n v="-85.779005860799899"/>
    <n v="38.236538740999897"/>
    <d v="2018-07-01T00:00:00"/>
    <s v="MED"/>
    <s v="Medium"/>
    <d v="2017-09-26T09:01:19"/>
    <n v="40210"/>
    <x v="10"/>
    <s v="PARK HILL"/>
    <s v="C1"/>
    <m/>
    <m/>
    <m/>
    <m/>
    <s v="Develop Louisville"/>
    <n v="1201265"/>
    <n v="271864"/>
    <x v="13"/>
  </r>
  <r>
    <n v="3912"/>
    <s v="BB919285"/>
    <s v="Outdoor Advertising Signs"/>
    <m/>
    <s v="1331 E MAIN ST "/>
    <n v="1331"/>
    <s v="E"/>
    <s v="MAIN"/>
    <s v="ST"/>
    <n v="-85.724303512099894"/>
    <n v="38.254225709400004"/>
    <d v="2019-07-01T00:00:00"/>
    <s v="SMALL"/>
    <s v="Small"/>
    <d v="2017-07-28T11:11:32"/>
    <n v="40206"/>
    <x v="7"/>
    <s v="BUTCHERTOWN"/>
    <s v="R6"/>
    <m/>
    <m/>
    <m/>
    <m/>
    <s v="Develop Louisville"/>
    <n v="1217078"/>
    <n v="278048"/>
    <x v="13"/>
  </r>
  <r>
    <n v="3913"/>
    <s v="BB921118"/>
    <s v="Outdoor Advertising Signs"/>
    <m/>
    <s v="16601 DIXIE HWY "/>
    <n v="16601"/>
    <s v=" "/>
    <s v="DIXIE"/>
    <s v="HWY"/>
    <n v="-85.922558703899895"/>
    <n v="38.016203037799897"/>
    <d v="2018-07-01T00:00:00"/>
    <s v="MED"/>
    <s v="Medium"/>
    <d v="2017-09-29T10:16:36"/>
    <n v="40177"/>
    <x v="5"/>
    <m/>
    <s v="C1"/>
    <m/>
    <m/>
    <m/>
    <m/>
    <s v="Develop Louisville"/>
    <n v="1158582"/>
    <n v="192356"/>
    <x v="13"/>
  </r>
  <r>
    <n v="3914"/>
    <s v="BB920746"/>
    <s v="Outdoor Advertising Signs"/>
    <s v="Outfront Media"/>
    <s v="1310 W BROADWAY "/>
    <n v="1310"/>
    <s v="W"/>
    <s v="BROADWAY"/>
    <s v=" "/>
    <n v="-85.774088072200001"/>
    <n v="38.2474375193"/>
    <d v="2018-07-01T00:00:00"/>
    <s v="MED"/>
    <s v="Medium"/>
    <d v="2017-09-26T13:54:48"/>
    <n v="40203"/>
    <x v="10"/>
    <s v="CALIFORNIA"/>
    <s v="C2"/>
    <m/>
    <m/>
    <m/>
    <m/>
    <s v="Develop Louisville"/>
    <n v="1202743"/>
    <n v="275809"/>
    <x v="13"/>
  </r>
  <r>
    <n v="3915"/>
    <s v="BB920702"/>
    <s v="Outdoor Advertising Signs"/>
    <s v="Outfront Media"/>
    <s v="3611 7TH STREET RD "/>
    <n v="3611"/>
    <s v=" "/>
    <s v="7TH STREET"/>
    <s v="RD"/>
    <n v="-85.797261482400003"/>
    <n v="38.197922782699898"/>
    <d v="2018-07-01T00:00:00"/>
    <s v="MED"/>
    <s v="Medium"/>
    <d v="2017-09-26T11:04:04"/>
    <n v="40216"/>
    <x v="25"/>
    <s v="TAYLOR BERRY"/>
    <s v="M2"/>
    <m/>
    <m/>
    <m/>
    <m/>
    <s v="Develop Louisville"/>
    <n v="1195786"/>
    <n v="257891"/>
    <x v="13"/>
  </r>
  <r>
    <n v="3916"/>
    <s v="BB922156"/>
    <s v="Outdoor Advertising Signs"/>
    <s v="Outfront Media"/>
    <s v="2113 W BROADWAY "/>
    <n v="2113"/>
    <s v="W"/>
    <s v="BROADWAY"/>
    <s v=" "/>
    <n v="-85.787097387900005"/>
    <n v="38.249667360499899"/>
    <d v="2018-07-01T00:00:00"/>
    <s v="LARGE"/>
    <s v="Large"/>
    <d v="2017-11-09T12:11:51"/>
    <n v="40211"/>
    <x v="3"/>
    <s v="RUSSELL"/>
    <s v="C2"/>
    <m/>
    <m/>
    <m/>
    <m/>
    <s v="Develop Louisville"/>
    <n v="1199021"/>
    <n v="276683"/>
    <x v="13"/>
  </r>
  <r>
    <n v="3917"/>
    <s v="BB921020"/>
    <s v="Outdoor Advertising Signs"/>
    <s v="Outfront"/>
    <s v="9705 LA GRANGE RD "/>
    <n v="9705"/>
    <s v=" "/>
    <s v="LA GRANGE"/>
    <s v="RD"/>
    <n v="-85.572821893799897"/>
    <n v="38.271050771200002"/>
    <d v="2018-07-01T00:00:00"/>
    <s v="LARGE"/>
    <s v="Large"/>
    <d v="2017-09-28T14:16:03"/>
    <n v="40223"/>
    <x v="1"/>
    <m/>
    <s v="C2"/>
    <m/>
    <m/>
    <m/>
    <m/>
    <s v="Develop Louisville"/>
    <n v="1260660"/>
    <n v="283514"/>
    <x v="13"/>
  </r>
  <r>
    <n v="3918"/>
    <s v="BB921445"/>
    <s v="Outdoor Advertising Signs"/>
    <m/>
    <s v="7905 SHELBYVILLE RD "/>
    <n v="7905"/>
    <s v=" "/>
    <s v="SHELBYVILLE"/>
    <s v="RD"/>
    <n v="-85.607328219899898"/>
    <n v="38.2493216871"/>
    <d v="2019-07-01T00:00:00"/>
    <s v="MED"/>
    <s v="Medium"/>
    <d v="2017-10-09T11:53:52"/>
    <n v="40222"/>
    <x v="20"/>
    <m/>
    <s v="C2"/>
    <m/>
    <m/>
    <m/>
    <m/>
    <s v="Develop Louisville"/>
    <n v="1250638"/>
    <n v="275746"/>
    <x v="13"/>
  </r>
  <r>
    <n v="3919"/>
    <s v="BB921780"/>
    <s v="Outdoor Advertising Signs"/>
    <s v="Outfront Media"/>
    <s v="1331 W JEFFERSON ST "/>
    <n v="1331"/>
    <s v="W"/>
    <s v="JEFFERSON"/>
    <s v="ST"/>
    <n v="-85.773112860799898"/>
    <n v="38.256068385600003"/>
    <d v="2018-07-01T00:00:00"/>
    <s v="MED"/>
    <s v="Medium"/>
    <d v="2017-10-23T14:27:15"/>
    <n v="40203"/>
    <x v="3"/>
    <s v="RUSSELL"/>
    <s v="EZ1"/>
    <m/>
    <m/>
    <m/>
    <m/>
    <s v="Develop Louisville"/>
    <n v="1203075"/>
    <n v="278947"/>
    <x v="13"/>
  </r>
  <r>
    <n v="3920"/>
    <s v="BB920441"/>
    <s v="Outdoor Advertising Signs"/>
    <s v="Outfront Media"/>
    <s v="1359 DIXIE HWY "/>
    <n v="1359"/>
    <s v=" "/>
    <s v="DIXIE"/>
    <s v="HWY"/>
    <n v="-85.788375669600001"/>
    <n v="38.2330678179"/>
    <d v="2018-07-01T00:00:00"/>
    <s v="SMALL"/>
    <s v="Small"/>
    <d v="2017-09-22T14:58:11"/>
    <n v="40210"/>
    <x v="10"/>
    <s v="PARK HILL"/>
    <s v="C2"/>
    <m/>
    <m/>
    <m/>
    <m/>
    <s v="Develop Louisville"/>
    <n v="1198553"/>
    <n v="270645"/>
    <x v="13"/>
  </r>
  <r>
    <n v="3921"/>
    <s v="BB922177"/>
    <s v="Outdoor Advertising Signs"/>
    <s v="Outfront Media"/>
    <s v="2717 WILSON AVE "/>
    <n v="2717"/>
    <s v=" "/>
    <s v="WILSON"/>
    <s v="AVE"/>
    <n v="-85.800547251300003"/>
    <n v="38.232689851400004"/>
    <d v="2018-07-01T00:00:00"/>
    <s v="LARGE"/>
    <s v="Large"/>
    <d v="2017-11-09T14:22:44"/>
    <n v="40211"/>
    <x v="23"/>
    <s v="PARKLAND"/>
    <s v="C2"/>
    <m/>
    <m/>
    <m/>
    <m/>
    <s v="Develop Louisville"/>
    <n v="1195055"/>
    <n v="270566"/>
    <x v="13"/>
  </r>
  <r>
    <n v="3922"/>
    <s v="BB921112"/>
    <s v="Outdoor Advertising Signs"/>
    <m/>
    <s v="4533 GREENWOOD RD "/>
    <n v="4533"/>
    <s v=" "/>
    <s v="GREENWOOD"/>
    <s v="RD"/>
    <n v="-85.841610430800003"/>
    <n v="38.144548110099898"/>
    <d v="2018-07-01T00:00:00"/>
    <s v="MED"/>
    <s v="Medium"/>
    <d v="2017-09-29T10:16:36"/>
    <n v="40258"/>
    <x v="12"/>
    <m/>
    <s v="M2"/>
    <m/>
    <m/>
    <m/>
    <m/>
    <s v="Develop Louisville"/>
    <n v="1182707"/>
    <n v="238674"/>
    <x v="13"/>
  </r>
  <r>
    <n v="3923"/>
    <s v="BB921130"/>
    <s v="Outdoor Advertising Signs"/>
    <s v="OUTFRONT MEDIA"/>
    <s v="9705 LA GRANGE RD "/>
    <n v="9705"/>
    <s v=" "/>
    <s v="LA GRANGE"/>
    <s v="RD"/>
    <n v="-85.572821893799897"/>
    <n v="38.271050771200002"/>
    <d v="2018-07-01T00:00:00"/>
    <s v="MED"/>
    <s v="Medium"/>
    <d v="2017-09-29T10:51:41"/>
    <n v="40223"/>
    <x v="1"/>
    <m/>
    <s v="C2"/>
    <m/>
    <m/>
    <m/>
    <m/>
    <s v="Develop Louisville"/>
    <n v="1260660"/>
    <n v="283514"/>
    <x v="13"/>
  </r>
  <r>
    <n v="3924"/>
    <s v="BB920935"/>
    <s v="Outdoor Advertising Signs"/>
    <s v="OUTLOOK MEDIA"/>
    <s v="4806 BARDSTOWN RD "/>
    <n v="4806"/>
    <s v=" "/>
    <s v="BARDSTOWN"/>
    <s v="RD"/>
    <n v="-85.621562647199895"/>
    <n v="38.177833450400001"/>
    <d v="2018-07-01T00:00:00"/>
    <s v="MED"/>
    <s v="Medium"/>
    <d v="2017-09-27T13:30:03"/>
    <n v="40291"/>
    <x v="18"/>
    <m/>
    <s v="C1"/>
    <m/>
    <m/>
    <m/>
    <m/>
    <s v="Develop Louisville"/>
    <n v="1246163"/>
    <n v="249776"/>
    <x v="13"/>
  </r>
  <r>
    <n v="3925"/>
    <s v="BB920826"/>
    <s v="Outdoor Advertising Signs"/>
    <s v="Outfront Media"/>
    <s v="4343 SANITA CT "/>
    <n v="4343"/>
    <s v=" "/>
    <s v="SANITA"/>
    <s v="CT"/>
    <n v="-85.711911455899894"/>
    <n v="38.1919375071"/>
    <d v="2018-07-01T00:00:00"/>
    <s v="LARGE"/>
    <s v="Large"/>
    <d v="2017-09-27T09:27:32"/>
    <n v="40213"/>
    <x v="22"/>
    <s v="REMAINDER OF CITY"/>
    <s v="M3"/>
    <m/>
    <m/>
    <m/>
    <m/>
    <s v="Develop Louisville"/>
    <n v="1220276"/>
    <n v="255311"/>
    <x v="13"/>
  </r>
  <r>
    <n v="3926"/>
    <s v="BB920771"/>
    <s v="Outdoor Advertising Signs"/>
    <s v="Outfront Media"/>
    <s v="1853 MELLWOOD AVE "/>
    <n v="1853"/>
    <s v=" "/>
    <s v="MELLWOOD"/>
    <s v="AVE"/>
    <n v="-85.714131069199894"/>
    <n v="38.263430359799898"/>
    <d v="2018-07-01T00:00:00"/>
    <s v="LARGE"/>
    <s v="Large"/>
    <d v="2017-09-26T16:27:41"/>
    <n v="40206"/>
    <x v="7"/>
    <s v="CLIFTON HEIGHTS"/>
    <s v="C1"/>
    <m/>
    <m/>
    <m/>
    <m/>
    <s v="Develop Louisville"/>
    <n v="1220052"/>
    <n v="281353"/>
    <x v="13"/>
  </r>
  <r>
    <n v="3927"/>
    <s v="BB920965"/>
    <s v="Outdoor Advertising Signs"/>
    <s v="Outfront Media"/>
    <s v="7314 FEGENBUSH LN "/>
    <n v="7314"/>
    <s v=" "/>
    <s v="FEGENBUSH"/>
    <s v="LN"/>
    <n v="-85.6241782212999"/>
    <n v="38.143006621300003"/>
    <d v="2018-07-01T00:00:00"/>
    <s v="MED"/>
    <s v="Medium"/>
    <d v="2017-09-28T09:21:15"/>
    <n v="40228"/>
    <x v="24"/>
    <m/>
    <s v="PD"/>
    <m/>
    <m/>
    <m/>
    <m/>
    <s v="Develop Louisville"/>
    <n v="1245222"/>
    <n v="237106"/>
    <x v="13"/>
  </r>
  <r>
    <n v="3928"/>
    <s v="BB920864"/>
    <s v="Outdoor Advertising Signs"/>
    <s v="OUTFRONT MEDIA"/>
    <s v="6011 NEW CUT RD "/>
    <n v="6011"/>
    <s v=" "/>
    <s v="NEW CUT"/>
    <s v="RD"/>
    <n v="-85.7750931068"/>
    <n v="38.125470571400001"/>
    <d v="2018-07-01T00:00:00"/>
    <s v="MED"/>
    <s v="Medium"/>
    <d v="2017-09-27T09:26:49"/>
    <n v="40118"/>
    <x v="16"/>
    <m/>
    <s v="C2"/>
    <m/>
    <m/>
    <m/>
    <m/>
    <s v="Develop Louisville"/>
    <n v="1201719"/>
    <n v="231404"/>
    <x v="13"/>
  </r>
  <r>
    <n v="3929"/>
    <s v="BB921111"/>
    <s v="Outdoor Advertising Signs"/>
    <m/>
    <s v="700 WINKLER AVE "/>
    <n v="700"/>
    <s v=" "/>
    <s v="WINKLER"/>
    <s v="AVE"/>
    <n v="-85.769811505600003"/>
    <n v="38.210658728299897"/>
    <d v="2018-07-01T00:00:00"/>
    <s v="MED"/>
    <s v="Medium"/>
    <d v="2017-09-29T10:16:36"/>
    <n v="40208"/>
    <x v="10"/>
    <s v="SOUTH LOUISVILLE"/>
    <s v="C1"/>
    <m/>
    <m/>
    <m/>
    <m/>
    <s v="Develop Louisville"/>
    <n v="1203750"/>
    <n v="262397"/>
    <x v="13"/>
  </r>
  <r>
    <n v="3930"/>
    <s v="BB920980"/>
    <s v="Outdoor Advertising Signs"/>
    <s v="Outfront Media"/>
    <s v="607 LYNDON LN "/>
    <n v="607"/>
    <s v=" "/>
    <s v="LYNDON"/>
    <s v="LN"/>
    <n v="-85.603951473999899"/>
    <n v="38.2596677517"/>
    <d v="2018-07-01T00:00:00"/>
    <s v="MED"/>
    <s v="Medium"/>
    <d v="2017-09-28T09:21:15"/>
    <n v="40222"/>
    <x v="20"/>
    <m/>
    <s v="C1"/>
    <m/>
    <m/>
    <m/>
    <m/>
    <s v="Develop Louisville"/>
    <n v="1251663"/>
    <n v="279499"/>
    <x v="13"/>
  </r>
  <r>
    <n v="3931"/>
    <s v="BB920964"/>
    <s v="Outdoor Advertising Signs"/>
    <s v="Outfront Media"/>
    <s v="14815 DIXIE HWY "/>
    <n v="14815"/>
    <s v=" "/>
    <s v="DIXIE"/>
    <s v="HWY"/>
    <n v="-85.903551942799893"/>
    <n v="38.0416077195"/>
    <d v="2018-07-01T00:00:00"/>
    <s v="MED"/>
    <s v="Medium"/>
    <d v="2017-09-28T09:21:15"/>
    <n v="40272"/>
    <x v="5"/>
    <m/>
    <s v="R4"/>
    <m/>
    <m/>
    <m/>
    <m/>
    <s v="Develop Louisville"/>
    <n v="1164223"/>
    <n v="201507"/>
    <x v="13"/>
  </r>
  <r>
    <n v="3932"/>
    <s v="BB921053"/>
    <s v="Outdoor Advertising Signs"/>
    <s v="Outfront Media"/>
    <s v="9603 WHIPPS MILL RD "/>
    <n v="9603"/>
    <s v=" "/>
    <s v="WHIPPS MILL"/>
    <s v="RD"/>
    <n v="-85.579194823400002"/>
    <n v="38.268276090500002"/>
    <d v="2018-07-01T00:00:00"/>
    <s v="MED"/>
    <s v="Medium"/>
    <d v="2017-09-28T15:40:17"/>
    <n v="40242"/>
    <x v="20"/>
    <m/>
    <s v="C2"/>
    <m/>
    <m/>
    <m/>
    <m/>
    <s v="Develop Louisville"/>
    <n v="1258816"/>
    <n v="282530"/>
    <x v="13"/>
  </r>
  <r>
    <n v="3933"/>
    <s v="BB920724"/>
    <s v="Outdoor Advertising Signs"/>
    <s v="Outfront Media"/>
    <s v="1293 BARDSTOWN RD "/>
    <n v="1293"/>
    <s v=" "/>
    <s v="BARDSTOWN"/>
    <s v="RD"/>
    <n v="-85.715456723000003"/>
    <n v="38.235741476999898"/>
    <d v="2018-07-01T00:00:00"/>
    <s v="MED"/>
    <s v="Medium"/>
    <d v="2017-09-26T13:45:06"/>
    <n v="40204"/>
    <x v="9"/>
    <s v="CHEROKEE TRIANGLE"/>
    <s v="(C2)"/>
    <m/>
    <m/>
    <m/>
    <m/>
    <s v="Develop Louisville"/>
    <n v="1219511"/>
    <n v="271277"/>
    <x v="13"/>
  </r>
  <r>
    <n v="3934"/>
    <n v="21636"/>
    <s v="Outdoor Advertising Signs"/>
    <m/>
    <s v="1525 BARDSTOWN RD "/>
    <n v="1525"/>
    <s v=" "/>
    <s v="BARDSTOWN"/>
    <s v="RD"/>
    <n v="-85.707883968199894"/>
    <n v="38.231777160299899"/>
    <d v="2018-07-01T00:00:00"/>
    <s v="MED"/>
    <s v="Medium"/>
    <d v="2008-08-26T15:42:39"/>
    <n v="40205"/>
    <x v="9"/>
    <s v="BONNYCASTLE"/>
    <s v="(C2)"/>
    <m/>
    <m/>
    <m/>
    <m/>
    <s v="Develop Louisville"/>
    <n v="1221663"/>
    <n v="269799"/>
    <x v="5"/>
  </r>
  <r>
    <n v="3935"/>
    <n v="21602"/>
    <s v="Outdoor Advertising Signs"/>
    <m/>
    <s v="302 N 34TH ST "/>
    <n v="302"/>
    <s v="N"/>
    <s v="34TH"/>
    <s v="ST"/>
    <n v="-85.806600506699894"/>
    <n v="38.265107440999898"/>
    <d v="2018-07-01T00:00:00"/>
    <s v="MED"/>
    <s v="Medium"/>
    <d v="2008-08-26T15:42:39"/>
    <n v="40212"/>
    <x v="8"/>
    <s v="SHAWNEE"/>
    <s v="C1"/>
    <m/>
    <m/>
    <m/>
    <m/>
    <s v="Develop Louisville"/>
    <n v="1193516"/>
    <n v="282399"/>
    <x v="5"/>
  </r>
  <r>
    <n v="3936"/>
    <s v="BB920981"/>
    <s v="Outdoor Advertising Signs"/>
    <s v="Outfront Media"/>
    <s v="8409 NEW LA GRANGE RD "/>
    <n v="8409"/>
    <s v=" "/>
    <s v="NEW LA GRANGE"/>
    <s v="RD"/>
    <n v="-85.597544823999897"/>
    <n v="38.263350471800003"/>
    <d v="2018-07-01T00:00:00"/>
    <s v="MED"/>
    <s v="Medium"/>
    <d v="2017-09-28T09:21:15"/>
    <n v="40242"/>
    <x v="20"/>
    <m/>
    <s v="M2"/>
    <m/>
    <m/>
    <m/>
    <m/>
    <s v="Develop Louisville"/>
    <n v="1253522"/>
    <n v="280813"/>
    <x v="13"/>
  </r>
  <r>
    <n v="3937"/>
    <s v="BB920955"/>
    <s v="Outdoor Advertising Signs"/>
    <s v="Outfront Media"/>
    <s v=" STRAWBERRY LN "/>
    <s v=" "/>
    <s v=" "/>
    <s v="STRAWBERRY"/>
    <s v="LN"/>
    <n v="-85.7522813848"/>
    <n v="38.171683310100001"/>
    <d v="2018-07-01T00:00:00"/>
    <s v="MED"/>
    <s v="Medium"/>
    <d v="2017-09-27T14:36:24"/>
    <n v="40214"/>
    <x v="19"/>
    <s v="SOUTHSIDE"/>
    <s v="EZ1"/>
    <m/>
    <m/>
    <m/>
    <m/>
    <s v="Develop Louisville"/>
    <n v="1208554.75"/>
    <n v="248122.84400000001"/>
    <x v="13"/>
  </r>
  <r>
    <n v="3938"/>
    <s v="BB921079"/>
    <s v="Outdoor Advertising Signs"/>
    <s v="OUTFRONT MEDIA"/>
    <s v="3207 PRESTON HWY "/>
    <n v="3207"/>
    <s v=" "/>
    <s v="PRESTON"/>
    <s v="HWY"/>
    <n v="-85.734256817599899"/>
    <n v="38.2022152511"/>
    <d v="2018-07-01T00:00:00"/>
    <s v="MED"/>
    <s v="Medium"/>
    <d v="2017-09-28T16:06:11"/>
    <n v="40213"/>
    <x v="22"/>
    <m/>
    <s v="C1"/>
    <m/>
    <m/>
    <m/>
    <m/>
    <s v="Develop Louisville"/>
    <n v="1213915"/>
    <n v="259156"/>
    <x v="13"/>
  </r>
  <r>
    <n v="3939"/>
    <s v="BB921006"/>
    <s v="Outdoor Advertising Signs"/>
    <s v="Outfront"/>
    <s v="1353 S PRESTON ST "/>
    <n v="1353"/>
    <s v="S"/>
    <s v="PRESTON"/>
    <s v="ST"/>
    <n v="-85.75012941"/>
    <n v="38.228786769800003"/>
    <d v="2018-07-01T00:00:00"/>
    <s v="LARGE"/>
    <s v="Large"/>
    <d v="2017-09-28T14:09:50"/>
    <n v="40208"/>
    <x v="3"/>
    <s v="SHELBY PARK"/>
    <s v="OR2"/>
    <m/>
    <m/>
    <m/>
    <m/>
    <s v="Develop Louisville"/>
    <n v="1209512"/>
    <n v="268905"/>
    <x v="13"/>
  </r>
  <r>
    <n v="3940"/>
    <s v="BB920651"/>
    <s v="Outdoor Advertising Signs"/>
    <s v="Outfront Media"/>
    <s v="217 S 32ND ST "/>
    <n v="217"/>
    <s v="S"/>
    <s v="32ND"/>
    <s v="ST"/>
    <n v="-85.804035500400005"/>
    <n v="38.260005837999898"/>
    <d v="2018-07-01T00:00:00"/>
    <s v="LARGE"/>
    <s v="Large"/>
    <d v="2017-09-26T09:01:19"/>
    <n v="40212"/>
    <x v="8"/>
    <s v="RUSSELL"/>
    <s v="EZ1"/>
    <m/>
    <m/>
    <m/>
    <m/>
    <s v="Develop Louisville"/>
    <n v="1194221"/>
    <n v="280529"/>
    <x v="13"/>
  </r>
  <r>
    <n v="3941"/>
    <n v="21661"/>
    <s v="Outdoor Advertising Signs"/>
    <m/>
    <s v="3000 W BROADWAY "/>
    <n v="3000"/>
    <s v="W"/>
    <s v="BROADWAY"/>
    <s v=" "/>
    <n v="-85.802033085800005"/>
    <n v="38.248780483700003"/>
    <d v="2018-07-01T00:00:00"/>
    <s v="MED"/>
    <s v="Medium"/>
    <d v="2008-08-26T15:42:39"/>
    <n v="40211"/>
    <x v="10"/>
    <s v="PARKLAND"/>
    <s v="EZ1"/>
    <m/>
    <m/>
    <m/>
    <m/>
    <s v="Develop Louisville"/>
    <n v="1194727"/>
    <n v="276432"/>
    <x v="5"/>
  </r>
  <r>
    <n v="3942"/>
    <s v="BB922126"/>
    <s v="Outdoor Advertising Signs"/>
    <s v="Outfront Media"/>
    <s v="12412 DIXIE HWY "/>
    <n v="12412"/>
    <s v=" "/>
    <s v="DIXIE"/>
    <s v="HWY"/>
    <n v="-85.884760423499898"/>
    <n v="38.076876900899897"/>
    <d v="2018-07-01T00:00:00"/>
    <s v="MED"/>
    <s v="Medium"/>
    <d v="2017-11-07T15:54:13"/>
    <n v="40272"/>
    <x v="5"/>
    <m/>
    <s v="C2"/>
    <m/>
    <m/>
    <m/>
    <m/>
    <s v="Develop Louisville"/>
    <n v="1169862"/>
    <n v="214252"/>
    <x v="13"/>
  </r>
  <r>
    <n v="3943"/>
    <s v="BB921091"/>
    <s v="Outdoor Advertising Signs"/>
    <s v="OUTFRONT MEDIA"/>
    <s v="4911 SHEPHERDSVILLE RD "/>
    <n v="4911"/>
    <s v=" "/>
    <s v="SHEPHERDSVILLE"/>
    <s v="RD"/>
    <n v="-85.658783953799897"/>
    <n v="38.1789800881999"/>
    <d v="2018-07-01T00:00:00"/>
    <s v="MED"/>
    <s v="Medium"/>
    <d v="2017-09-28T16:35:12"/>
    <n v="40218"/>
    <x v="17"/>
    <m/>
    <s v="C1"/>
    <m/>
    <m/>
    <m/>
    <m/>
    <s v="Develop Louisville"/>
    <n v="1235471"/>
    <n v="250355"/>
    <x v="13"/>
  </r>
  <r>
    <n v="3944"/>
    <s v="BB921141"/>
    <s v="Outdoor Advertising Signs"/>
    <s v="Outfront Media"/>
    <s v="3409 CAMP GROUND RD "/>
    <n v="3409"/>
    <s v=" "/>
    <s v="CAMP GROUND"/>
    <s v="RD"/>
    <n v="-85.823323955099895"/>
    <n v="38.216370820500003"/>
    <d v="2018-07-01T00:00:00"/>
    <s v="LARGE"/>
    <s v="Large"/>
    <d v="2017-09-29T11:15:06"/>
    <n v="40211"/>
    <x v="23"/>
    <m/>
    <s v="M3"/>
    <m/>
    <m/>
    <m/>
    <m/>
    <s v="Develop Louisville"/>
    <n v="1188412"/>
    <n v="264735"/>
    <x v="13"/>
  </r>
  <r>
    <n v="3945"/>
    <s v="BB920895"/>
    <s v="Outdoor Advertising Signs"/>
    <s v="Outfront Media"/>
    <s v="4100 CANE RUN RD "/>
    <n v="4100"/>
    <s v=" "/>
    <s v="CANE RUN"/>
    <s v="RD"/>
    <n v="-85.831114142900006"/>
    <n v="38.204508134800001"/>
    <d v="2018-07-01T00:00:00"/>
    <s v="MED"/>
    <s v="Medium"/>
    <d v="2017-09-27T10:17:38"/>
    <n v="40216"/>
    <x v="23"/>
    <m/>
    <s v="C2"/>
    <m/>
    <m/>
    <m/>
    <m/>
    <s v="Develop Louisville"/>
    <n v="1186100"/>
    <n v="260454"/>
    <x v="13"/>
  </r>
  <r>
    <n v="3946"/>
    <s v="BB920968"/>
    <s v="Outdoor Advertising Signs"/>
    <s v="Outfront Media"/>
    <s v="7314 FEGENBUSH LN "/>
    <n v="7314"/>
    <s v=" "/>
    <s v="FEGENBUSH"/>
    <s v="LN"/>
    <n v="-85.6241782212999"/>
    <n v="38.143006621300003"/>
    <d v="2018-07-01T00:00:00"/>
    <s v="MED"/>
    <s v="Medium"/>
    <d v="2017-09-28T09:21:15"/>
    <n v="40228"/>
    <x v="24"/>
    <m/>
    <s v="PD"/>
    <m/>
    <m/>
    <m/>
    <m/>
    <s v="Develop Louisville"/>
    <n v="1245222"/>
    <n v="237106"/>
    <x v="13"/>
  </r>
  <r>
    <n v="3947"/>
    <s v="BB920680"/>
    <s v="Outdoor Advertising Signs"/>
    <s v="Outfront Media"/>
    <s v="600 E MAIN ST 100"/>
    <n v="600"/>
    <s v="E"/>
    <s v="MAIN"/>
    <s v="ST"/>
    <n v="-85.7415921091999"/>
    <n v="38.2547175053"/>
    <d v="2018-07-01T00:00:00"/>
    <s v="LARGE"/>
    <s v="Large"/>
    <d v="2017-09-26T09:40:10"/>
    <n v="40202"/>
    <x v="3"/>
    <s v="REMAINDER OF CITY"/>
    <s v="C3"/>
    <m/>
    <m/>
    <m/>
    <m/>
    <s v="Develop Louisville"/>
    <n v="1212117"/>
    <n v="278307"/>
    <x v="13"/>
  </r>
  <r>
    <n v="3948"/>
    <s v="BB920558"/>
    <s v="Outdoor Advertising Signs"/>
    <s v="Outfront Media"/>
    <s v="4343 SANITA CT "/>
    <n v="4343"/>
    <s v=" "/>
    <s v="SANITA"/>
    <s v="CT"/>
    <n v="-85.711911455899894"/>
    <n v="38.1919375071"/>
    <d v="2018-07-01T00:00:00"/>
    <s v="LARGE"/>
    <s v="Large"/>
    <d v="2017-09-25T08:54:48"/>
    <n v="40213"/>
    <x v="22"/>
    <s v="REMAINDER OF CITY"/>
    <s v="M3"/>
    <m/>
    <m/>
    <m/>
    <m/>
    <s v="Develop Louisville"/>
    <n v="1220276"/>
    <n v="255311"/>
    <x v="13"/>
  </r>
  <r>
    <n v="3949"/>
    <s v="BB920786"/>
    <s v="Outdoor Advertising Signs"/>
    <s v="OUTFRONT MEDIA"/>
    <s v="4836 SOUTHSIDE DR "/>
    <n v="4836"/>
    <s v=" "/>
    <s v="SOUTHSIDE"/>
    <s v="DR"/>
    <n v="-85.7649662834"/>
    <n v="38.1777705015"/>
    <d v="2018-07-01T00:00:00"/>
    <s v="MED"/>
    <s v="Medium"/>
    <d v="2017-09-27T09:09:15"/>
    <n v="40214"/>
    <x v="19"/>
    <s v="SOUTHSIDE"/>
    <s v="C1"/>
    <m/>
    <m/>
    <m/>
    <m/>
    <s v="Develop Louisville"/>
    <n v="1204945"/>
    <n v="250399"/>
    <x v="13"/>
  </r>
  <r>
    <n v="3950"/>
    <s v="BB920533"/>
    <s v="Outdoor Advertising Signs"/>
    <s v="Outfront Media"/>
    <s v="3200 PRESTON HWY "/>
    <n v="3200"/>
    <s v=" "/>
    <s v="PRESTON"/>
    <s v="HWY"/>
    <n v="-85.735275178799895"/>
    <n v="38.2026581943"/>
    <d v="2018-07-01T00:00:00"/>
    <s v="LARGE"/>
    <s v="Large"/>
    <d v="2017-09-25T08:54:48"/>
    <n v="40213"/>
    <x v="19"/>
    <s v="SAINT JOSEPH"/>
    <s v="C2"/>
    <m/>
    <m/>
    <m/>
    <m/>
    <s v="Develop Louisville"/>
    <n v="1213625"/>
    <n v="259322"/>
    <x v="13"/>
  </r>
  <r>
    <n v="3951"/>
    <s v="BB921011"/>
    <s v="Outdoor Advertising Signs"/>
    <s v="Outfront"/>
    <s v="3221 FERN VALLEY RD "/>
    <n v="3221"/>
    <s v=" "/>
    <s v="FERN VALLEY"/>
    <s v="RD"/>
    <n v="-85.704525728199897"/>
    <n v="38.157433804999897"/>
    <d v="2018-07-01T00:00:00"/>
    <s v="LARGE"/>
    <s v="Large"/>
    <d v="2017-09-28T14:16:03"/>
    <n v="40213"/>
    <x v="19"/>
    <m/>
    <s v="EZ1"/>
    <m/>
    <m/>
    <m/>
    <m/>
    <s v="Develop Louisville"/>
    <n v="1222200"/>
    <n v="242714"/>
    <x v="13"/>
  </r>
  <r>
    <n v="3952"/>
    <s v="BB919252"/>
    <s v="Outdoor Advertising Signs"/>
    <m/>
    <s v="1100 DIXIE HWY "/>
    <n v="1100"/>
    <s v=" "/>
    <s v="DIXIE"/>
    <s v="HWY"/>
    <n v="-85.786046574599894"/>
    <n v="38.239832633900001"/>
    <d v="2019-07-01T00:00:00"/>
    <s v="SMALL"/>
    <s v="Small"/>
    <d v="2017-07-27T13:40:35"/>
    <n v="40210"/>
    <x v="10"/>
    <s v="CALIFORNIA"/>
    <s v="C1"/>
    <m/>
    <m/>
    <m/>
    <m/>
    <s v="Develop Louisville"/>
    <n v="1199263"/>
    <n v="273097"/>
    <x v="13"/>
  </r>
  <r>
    <n v="3953"/>
    <s v="BB921097"/>
    <s v="Outdoor Advertising Signs"/>
    <s v="OUTFRONT MEDIA"/>
    <s v="120 OUTER LOOP "/>
    <n v="120"/>
    <s v=" "/>
    <s v="OUTER"/>
    <s v="LOOP"/>
    <n v="-85.7912982118999"/>
    <n v="38.126457648799899"/>
    <d v="2018-07-01T00:00:00"/>
    <s v="MED"/>
    <s v="Medium"/>
    <d v="2017-09-28T16:47:45"/>
    <n v="40214"/>
    <x v="16"/>
    <m/>
    <s v="M2"/>
    <m/>
    <m/>
    <m/>
    <m/>
    <s v="Develop Louisville"/>
    <n v="1197064"/>
    <n v="231841"/>
    <x v="13"/>
  </r>
  <r>
    <n v="3954"/>
    <s v="BB921771"/>
    <s v="Outdoor Advertising Signs"/>
    <s v="Outfront Media"/>
    <s v="410 E BRECKINRIDGE ST "/>
    <n v="410"/>
    <s v="E"/>
    <s v="BRECKINRIDGE"/>
    <s v="ST"/>
    <n v="-85.747846865200003"/>
    <n v="38.240507386600001"/>
    <d v="2018-07-01T00:00:00"/>
    <s v="SMALL"/>
    <s v="Small"/>
    <d v="2017-10-23T14:13:16"/>
    <n v="40203"/>
    <x v="3"/>
    <s v="SMOKETOWN JACKSON"/>
    <s v="C2"/>
    <m/>
    <m/>
    <m/>
    <m/>
    <s v="Develop Louisville"/>
    <n v="1210237"/>
    <n v="273162"/>
    <x v="13"/>
  </r>
  <r>
    <n v="3955"/>
    <s v="BB921387"/>
    <s v="Outdoor Advertising Signs"/>
    <m/>
    <s v="4015 PRODUCE RD "/>
    <n v="4015"/>
    <s v=" "/>
    <s v="PRODUCE"/>
    <s v="RD"/>
    <n v="-85.685132005699899"/>
    <n v="38.184261542800002"/>
    <d v="2018-07-01T00:00:00"/>
    <s v="MED"/>
    <s v="Medium"/>
    <d v="2017-10-09T08:33:35"/>
    <n v="40218"/>
    <x v="22"/>
    <m/>
    <s v="M3"/>
    <m/>
    <m/>
    <m/>
    <m/>
    <s v="Develop Louisville"/>
    <n v="1227928"/>
    <n v="252395"/>
    <x v="13"/>
  </r>
  <r>
    <n v="3956"/>
    <s v="BB920431"/>
    <s v="Outdoor Advertising Signs"/>
    <s v="Outfront Media"/>
    <s v="4216 BARDSTOWN RD "/>
    <n v="4216"/>
    <s v=" "/>
    <s v="BARDSTOWN"/>
    <s v="RD"/>
    <n v="-85.640671334499899"/>
    <n v="38.185535926100002"/>
    <d v="2018-07-01T00:00:00"/>
    <s v="LARGE"/>
    <s v="Large"/>
    <d v="2017-09-22T14:06:42"/>
    <n v="40218"/>
    <x v="17"/>
    <m/>
    <s v="C2"/>
    <m/>
    <m/>
    <m/>
    <m/>
    <s v="Develop Louisville"/>
    <n v="1240713"/>
    <n v="252663"/>
    <x v="13"/>
  </r>
  <r>
    <n v="3957"/>
    <s v="BB921785"/>
    <s v="Outdoor Advertising Signs"/>
    <s v="Outfront Media"/>
    <s v="5505 OUTER LOOP "/>
    <n v="5505"/>
    <s v=" "/>
    <s v="OUTER"/>
    <s v="LOOP"/>
    <n v="-85.658058199500005"/>
    <n v="38.1393535322999"/>
    <d v="2018-07-01T00:00:00"/>
    <s v="LARGE"/>
    <s v="Large"/>
    <d v="2017-10-23T14:27:15"/>
    <n v="40219"/>
    <x v="0"/>
    <m/>
    <s v="C1"/>
    <m/>
    <m/>
    <m/>
    <m/>
    <s v="Develop Louisville"/>
    <n v="1235459"/>
    <n v="235923"/>
    <x v="13"/>
  </r>
  <r>
    <n v="3958"/>
    <s v="BB920876"/>
    <s v="Outdoor Advertising Signs"/>
    <s v="Outfront Media"/>
    <s v="131 N SPRING ST "/>
    <n v="131"/>
    <s v="N"/>
    <s v="SPRING"/>
    <s v="ST"/>
    <n v="-85.721376745499896"/>
    <n v="38.254855829699899"/>
    <d v="2018-07-01T00:00:00"/>
    <s v="LARGE"/>
    <s v="Large"/>
    <d v="2017-09-27T08:39:16"/>
    <n v="40206"/>
    <x v="7"/>
    <s v="IRISH HILL"/>
    <s v="EZ1"/>
    <m/>
    <m/>
    <m/>
    <m/>
    <s v="Develop Louisville"/>
    <n v="1217922"/>
    <n v="278264"/>
    <x v="13"/>
  </r>
  <r>
    <n v="3959"/>
    <s v="BB919249"/>
    <s v="Outdoor Advertising Signs"/>
    <m/>
    <s v="3615 CANE RUN RD "/>
    <n v="3615"/>
    <s v=" "/>
    <s v="CANE RUN"/>
    <s v="RD"/>
    <n v="-85.812898323400006"/>
    <n v="38.220105921600002"/>
    <d v="2019-07-01T00:00:00"/>
    <s v="SMALL"/>
    <s v="Small"/>
    <d v="2017-07-27T13:40:35"/>
    <n v="40211"/>
    <x v="25"/>
    <m/>
    <s v="EZ1"/>
    <m/>
    <m/>
    <m/>
    <m/>
    <s v="Develop Louisville"/>
    <n v="1191430"/>
    <n v="266044"/>
    <x v="13"/>
  </r>
  <r>
    <n v="3960"/>
    <s v="BB920650"/>
    <s v="Outdoor Advertising Signs"/>
    <s v="Outfront Media"/>
    <s v="431 S 32ND ST "/>
    <n v="431"/>
    <s v="S"/>
    <s v="32ND"/>
    <s v="ST"/>
    <n v="-85.804417247399897"/>
    <n v="38.257336755700003"/>
    <d v="2018-07-01T00:00:00"/>
    <s v="LARGE"/>
    <s v="Large"/>
    <d v="2017-09-26T09:01:19"/>
    <n v="40212"/>
    <x v="8"/>
    <s v="RUSSELL"/>
    <s v="R6"/>
    <m/>
    <m/>
    <m/>
    <m/>
    <s v="Develop Louisville"/>
    <n v="1194095"/>
    <n v="279559"/>
    <x v="13"/>
  </r>
  <r>
    <n v="3961"/>
    <s v="BB921166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3962"/>
    <s v="BB920799"/>
    <s v="Outdoor Advertising Signs"/>
    <s v="OUTFRONT MEDIA"/>
    <s v="16121 SHELBYVILLE RD "/>
    <n v="16121"/>
    <s v=" "/>
    <s v="SHELBYVILLE"/>
    <s v="RD"/>
    <n v="-85.454282810400002"/>
    <n v="38.233613608799899"/>
    <d v="2018-07-01T00:00:00"/>
    <s v="MED"/>
    <s v="Medium"/>
    <d v="2017-09-27T09:26:49"/>
    <n v="40245"/>
    <x v="21"/>
    <m/>
    <s v="M2"/>
    <m/>
    <m/>
    <m/>
    <m/>
    <s v="Develop Louisville"/>
    <n v="1294510"/>
    <n v="269415"/>
    <x v="13"/>
  </r>
  <r>
    <n v="3963"/>
    <s v="BB919280"/>
    <s v="Outdoor Advertising Signs"/>
    <m/>
    <s v="1805 W OAK ST "/>
    <n v="1805"/>
    <s v="W"/>
    <s v="OAK"/>
    <s v="ST"/>
    <n v="-85.7870585605"/>
    <n v="38.237465659999899"/>
    <d v="2019-07-01T00:00:00"/>
    <s v="MED"/>
    <s v="Medium"/>
    <d v="2017-07-28T11:00:07"/>
    <n v="40210"/>
    <x v="10"/>
    <s v="CALIFORNIA"/>
    <s v="C1"/>
    <m/>
    <m/>
    <m/>
    <m/>
    <s v="Develop Louisville"/>
    <n v="1198958"/>
    <n v="272240"/>
    <x v="13"/>
  </r>
  <r>
    <n v="3964"/>
    <s v="BB921819"/>
    <s v="Outdoor Advertising Signs"/>
    <s v="Outfront Media"/>
    <s v="414 BAXTER AVE 100"/>
    <n v="414"/>
    <s v=" "/>
    <s v="BAXTER"/>
    <s v="AVE"/>
    <n v="-85.731350016099896"/>
    <n v="38.248794877800002"/>
    <d v="2018-07-01T00:00:00"/>
    <s v="MED"/>
    <s v="Medium"/>
    <d v="2017-10-23T15:39:18"/>
    <n v="40204"/>
    <x v="3"/>
    <s v="PHOENIX HILL"/>
    <s v="C2"/>
    <m/>
    <m/>
    <m/>
    <m/>
    <s v="Develop Louisville"/>
    <n v="1215023"/>
    <n v="276103"/>
    <x v="13"/>
  </r>
  <r>
    <n v="3965"/>
    <s v="BB920808"/>
    <s v="Outdoor Advertising Signs"/>
    <s v="Outfront Media"/>
    <s v="9705 LA GRANGE RD "/>
    <n v="9705"/>
    <s v=" "/>
    <s v="LA GRANGE"/>
    <s v="RD"/>
    <n v="-85.572821893799897"/>
    <n v="38.271050771200002"/>
    <d v="2018-07-01T00:00:00"/>
    <s v="MED"/>
    <s v="Medium"/>
    <d v="2017-09-27T09:27:32"/>
    <n v="40223"/>
    <x v="1"/>
    <m/>
    <s v="C2"/>
    <m/>
    <m/>
    <m/>
    <m/>
    <s v="Develop Louisville"/>
    <n v="1260660"/>
    <n v="283514"/>
    <x v="13"/>
  </r>
  <r>
    <n v="3966"/>
    <s v="BB921061"/>
    <s v="Outdoor Advertising Signs"/>
    <s v="OUTFRONT MEDIA"/>
    <s v="7135 DIXIE HWY "/>
    <n v="7135"/>
    <s v=" "/>
    <s v="DIXIE"/>
    <s v="HWY"/>
    <n v="-85.837788155300004"/>
    <n v="38.1467644089999"/>
    <d v="2018-07-01T00:00:00"/>
    <s v="MED"/>
    <s v="Medium"/>
    <d v="2017-09-28T16:01:45"/>
    <n v="40258"/>
    <x v="12"/>
    <m/>
    <s v="M2"/>
    <m/>
    <m/>
    <m/>
    <m/>
    <s v="Develop Louisville"/>
    <n v="1183820"/>
    <n v="239462"/>
    <x v="13"/>
  </r>
  <r>
    <n v="3967"/>
    <s v="BB920941"/>
    <s v="Outdoor Advertising Signs"/>
    <s v="Outfront Media"/>
    <s v="1318 S PRESTON ST "/>
    <n v="1318"/>
    <s v="S"/>
    <s v="PRESTON"/>
    <s v="ST"/>
    <n v="-85.750400860699898"/>
    <n v="38.2304668101999"/>
    <d v="2018-07-01T00:00:00"/>
    <s v="MED"/>
    <s v="Medium"/>
    <d v="2017-09-27T14:06:45"/>
    <n v="40208"/>
    <x v="10"/>
    <s v="SHELBY PARK"/>
    <s v="OR2"/>
    <m/>
    <m/>
    <m/>
    <m/>
    <s v="Develop Louisville"/>
    <n v="1209444"/>
    <n v="269518"/>
    <x v="13"/>
  </r>
  <r>
    <n v="3968"/>
    <s v="BB922124"/>
    <s v="Outdoor Advertising Signs"/>
    <s v="Outfront Media"/>
    <s v="10307 U S HIGHWAY 42 "/>
    <n v="10307"/>
    <s v=" "/>
    <s v="U S HIGHWAY 42"/>
    <s v=" "/>
    <n v="-85.611608835200002"/>
    <n v="38.355976183000003"/>
    <d v="2018-07-01T00:00:00"/>
    <s v="MED"/>
    <s v="Medium"/>
    <d v="2017-11-07T15:35:54"/>
    <n v="40059"/>
    <x v="6"/>
    <m/>
    <s v="R5A"/>
    <m/>
    <m/>
    <m/>
    <m/>
    <s v="Develop Louisville"/>
    <n v="1249983"/>
    <n v="314600"/>
    <x v="13"/>
  </r>
  <r>
    <n v="3969"/>
    <s v="BB921071"/>
    <s v="Outdoor Advertising Signs"/>
    <s v="OUTFRONT MEDIA"/>
    <s v="4325 PRESTON HWY "/>
    <n v="4325"/>
    <s v=" "/>
    <s v="PRESTON"/>
    <s v="HWY"/>
    <n v="-85.722906750800007"/>
    <n v="38.185185977400003"/>
    <d v="2018-07-01T00:00:00"/>
    <s v="MED"/>
    <s v="Medium"/>
    <d v="2017-09-28T16:06:11"/>
    <n v="40213"/>
    <x v="19"/>
    <s v="REMAINDER OF CITY"/>
    <s v="C2"/>
    <m/>
    <m/>
    <m/>
    <m/>
    <s v="Develop Louisville"/>
    <n v="1217077"/>
    <n v="252903"/>
    <x v="13"/>
  </r>
  <r>
    <n v="3970"/>
    <s v="BB920821"/>
    <s v="Outdoor Advertising Signs"/>
    <s v="Outfront Media"/>
    <s v="1460 FRANKFORT AVE "/>
    <n v="1460"/>
    <s v=" "/>
    <s v="FRANKFORT"/>
    <s v="AVE"/>
    <n v="-85.724272051599897"/>
    <n v="38.261597324500002"/>
    <d v="2018-07-01T00:00:00"/>
    <s v="LARGE"/>
    <s v="Large"/>
    <d v="2017-09-27T08:39:16"/>
    <n v="40206"/>
    <x v="7"/>
    <s v="BUTCHERTOWN"/>
    <s v="M3"/>
    <m/>
    <m/>
    <m/>
    <m/>
    <s v="Develop Louisville"/>
    <n v="1217130"/>
    <n v="280732"/>
    <x v="13"/>
  </r>
  <r>
    <n v="3971"/>
    <s v="BB921490"/>
    <s v="Outdoor Advertising Signs"/>
    <m/>
    <s v="6700 GRADE LN "/>
    <n v="6700"/>
    <s v=" "/>
    <s v="GRADE"/>
    <s v="LN"/>
    <n v="-85.736247470500004"/>
    <n v="38.151835000399899"/>
    <d v="2019-07-01T00:00:00"/>
    <s v="MED"/>
    <s v="Medium"/>
    <d v="2017-10-11T12:35:50"/>
    <n v="40213"/>
    <x v="16"/>
    <m/>
    <s v="EZ1"/>
    <m/>
    <m/>
    <m/>
    <m/>
    <s v="Develop Louisville"/>
    <n v="1213047"/>
    <n v="240821"/>
    <x v="13"/>
  </r>
  <r>
    <n v="3972"/>
    <n v="21183"/>
    <s v="Outdoor Advertising Signs"/>
    <m/>
    <s v="334 E ORMSBY AVE "/>
    <n v="334"/>
    <s v="E"/>
    <s v="ORMSBY"/>
    <s v="AVE"/>
    <n v="-85.750443529899897"/>
    <n v="38.231015536999898"/>
    <d v="2019-07-01T00:00:00"/>
    <s v="LARGE"/>
    <s v="Large"/>
    <d v="2008-08-04T16:06:21"/>
    <n v="40203"/>
    <x v="10"/>
    <s v="SHELBY PARK"/>
    <s v="OR2"/>
    <m/>
    <m/>
    <m/>
    <m/>
    <s v="Develop Louisville"/>
    <n v="1209435"/>
    <n v="269718"/>
    <x v="5"/>
  </r>
  <r>
    <n v="3973"/>
    <s v="BB920854"/>
    <s v="Outdoor Advertising Signs"/>
    <s v="Outfront Media"/>
    <s v="3320 PRESTON HWY "/>
    <n v="3320"/>
    <s v=" "/>
    <s v="PRESTON"/>
    <s v="HWY"/>
    <n v="-85.733536246300005"/>
    <n v="38.199480783699897"/>
    <d v="2018-07-01T00:00:00"/>
    <s v="LARGE"/>
    <s v="Large"/>
    <d v="2017-09-27T08:39:16"/>
    <n v="40213"/>
    <x v="19"/>
    <s v="REMAINDER OF CITY"/>
    <s v="C1"/>
    <m/>
    <m/>
    <m/>
    <m/>
    <s v="Develop Louisville"/>
    <n v="1214106"/>
    <n v="258157"/>
    <x v="13"/>
  </r>
  <r>
    <n v="3974"/>
    <s v="BB919291"/>
    <s v="Outdoor Advertising Signs"/>
    <m/>
    <s v="500 W MUHAMMAD ALI BLVD "/>
    <n v="500"/>
    <s v="W"/>
    <s v="MUHAMMAD ALI"/>
    <s v="BLVD"/>
    <n v="-85.759544244899899"/>
    <n v="38.251092342299899"/>
    <d v="2019-07-01T00:00:00"/>
    <s v="SMALL"/>
    <s v="Small"/>
    <d v="2017-07-28T11:24:10"/>
    <n v="40202"/>
    <x v="3"/>
    <s v="CENTRAL BUSINESS DISTRICT"/>
    <s v="(C3)"/>
    <m/>
    <m/>
    <m/>
    <m/>
    <s v="Develop Louisville"/>
    <n v="1206941"/>
    <n v="277071"/>
    <x v="13"/>
  </r>
  <r>
    <n v="3975"/>
    <s v="BB922153"/>
    <s v="Outdoor Advertising Signs"/>
    <m/>
    <s v="1420 S PRESTON ST "/>
    <n v="1420"/>
    <s v="S"/>
    <s v="PRESTON"/>
    <s v="ST"/>
    <n v="-85.750984568500002"/>
    <n v="38.227037322599898"/>
    <d v="2018-07-01T00:00:00"/>
    <s v="LARGE"/>
    <s v="Large"/>
    <d v="2017-11-09T12:00:06"/>
    <n v="40208"/>
    <x v="10"/>
    <s v="SHELBY PARK"/>
    <s v="EZ1"/>
    <m/>
    <m/>
    <m/>
    <m/>
    <s v="Develop Louisville"/>
    <n v="1209256"/>
    <n v="268272"/>
    <x v="13"/>
  </r>
  <r>
    <n v="3976"/>
    <n v="22121"/>
    <s v="Outdoor Advertising Signs"/>
    <m/>
    <s v="5615 OUTER LOOP "/>
    <n v="5615"/>
    <s v=" "/>
    <s v="OUTER"/>
    <s v="LOOP"/>
    <n v="-85.656620864000004"/>
    <n v="38.139651006999898"/>
    <d v="2018-07-01T00:00:00"/>
    <s v="MED"/>
    <s v="Medium"/>
    <d v="2008-08-26T15:42:39"/>
    <n v="40219"/>
    <x v="0"/>
    <m/>
    <s v="C1"/>
    <m/>
    <m/>
    <m/>
    <m/>
    <s v="Develop Louisville"/>
    <n v="1235874"/>
    <n v="236025"/>
    <x v="5"/>
  </r>
  <r>
    <n v="3977"/>
    <n v="35496"/>
    <s v="Pawnbroker"/>
    <s v="CHECK INTO CASH"/>
    <s v="3314 PRESTON HWY 102"/>
    <n v="3314"/>
    <s v=" "/>
    <s v="PRESTON"/>
    <s v="HWY"/>
    <n v="-85.733757106599896"/>
    <n v="38.200411743700002"/>
    <d v="2018-07-14T00:00:00"/>
    <s v=" "/>
    <s v=" "/>
    <d v="2012-07-11T09:42:00"/>
    <n v="40213"/>
    <x v="19"/>
    <s v="REMAINDER OF CITY"/>
    <s v="C1"/>
    <m/>
    <m/>
    <m/>
    <m/>
    <s v="Codes and Regulations"/>
    <n v="1214048"/>
    <n v="258497"/>
    <x v="10"/>
  </r>
  <r>
    <n v="3978"/>
    <s v="BB920802"/>
    <s v="Outdoor Advertising Signs"/>
    <s v="Outfront Media"/>
    <s v="1323 WHIRLAWAY DR "/>
    <n v="1323"/>
    <s v=" "/>
    <s v="WHIRLAWAY"/>
    <s v="DR"/>
    <n v="-85.581707226999896"/>
    <n v="38.268321626800002"/>
    <d v="2018-07-01T00:00:00"/>
    <s v="MED"/>
    <s v="Medium"/>
    <d v="2017-09-27T09:27:32"/>
    <n v="40242"/>
    <x v="20"/>
    <m/>
    <s v="R4"/>
    <m/>
    <m/>
    <m/>
    <m/>
    <s v="Develop Louisville"/>
    <n v="1258095"/>
    <n v="282557"/>
    <x v="13"/>
  </r>
  <r>
    <n v="3979"/>
    <s v="BB920907"/>
    <s v="Outdoor Advertising Signs"/>
    <s v="Outfront Media"/>
    <s v="3142 PRESTON HWY "/>
    <n v="3142"/>
    <s v=" "/>
    <s v="PRESTON"/>
    <s v="HWY"/>
    <n v="-85.735262326599894"/>
    <n v="38.202880814300002"/>
    <d v="2018-07-01T00:00:00"/>
    <s v="MED"/>
    <s v="Medium"/>
    <d v="2017-09-27T10:42:10"/>
    <n v="40213"/>
    <x v="19"/>
    <s v="SAINT JOSEPH"/>
    <s v="C1"/>
    <m/>
    <m/>
    <m/>
    <m/>
    <s v="Develop Louisville"/>
    <n v="1213630"/>
    <n v="259403"/>
    <x v="13"/>
  </r>
  <r>
    <n v="3980"/>
    <n v="21650"/>
    <s v="Outdoor Advertising Signs"/>
    <m/>
    <s v="954 BAXTER AVE "/>
    <n v="954"/>
    <s v=" "/>
    <s v="BAXTER"/>
    <s v="AVE"/>
    <n v="-85.725086474899896"/>
    <n v="38.240646064400003"/>
    <d v="2018-07-01T00:00:00"/>
    <s v="MED"/>
    <s v="Medium"/>
    <d v="2008-08-26T15:42:39"/>
    <n v="40204"/>
    <x v="9"/>
    <s v="HIGHLANDS"/>
    <s v="(C2)"/>
    <m/>
    <m/>
    <m/>
    <m/>
    <s v="Develop Louisville"/>
    <n v="1216774"/>
    <n v="273107"/>
    <x v="5"/>
  </r>
  <r>
    <n v="3981"/>
    <n v="34888"/>
    <s v="Homeless Shelter"/>
    <s v="SCARLET HOPE INC"/>
    <s v="2305 SYCAMORE AVE 101"/>
    <n v="2305"/>
    <s v=" "/>
    <s v="SYCAMORE"/>
    <s v="AVE"/>
    <n v="-85.703110272999893"/>
    <n v="38.2556145617"/>
    <d v="2018-07-14T00:00:00"/>
    <s v="SHELTER"/>
    <s v="Homeless Shelter"/>
    <d v="2012-11-08T11:32:00"/>
    <n v="40206"/>
    <x v="7"/>
    <s v="CLIFTON"/>
    <s v="R6"/>
    <m/>
    <m/>
    <m/>
    <m/>
    <s v="Develop Louisville"/>
    <n v="1223171"/>
    <n v="278457"/>
    <x v="10"/>
  </r>
  <r>
    <n v="3982"/>
    <s v="BB921802"/>
    <s v="Outdoor Advertising Signs"/>
    <s v="Outfront"/>
    <s v="736 S CLAY ST "/>
    <n v="736"/>
    <s v="S"/>
    <s v="CLAY"/>
    <s v="ST"/>
    <n v="-85.741936820500001"/>
    <n v="38.243354130699899"/>
    <d v="2018-07-01T00:00:00"/>
    <s v="SMALL"/>
    <s v="Small"/>
    <d v="2017-10-23T15:39:05"/>
    <n v="40203"/>
    <x v="3"/>
    <s v="SMOKETOWN JACKSON"/>
    <s v="OR2"/>
    <m/>
    <m/>
    <m/>
    <m/>
    <s v="Develop Louisville"/>
    <n v="1211951"/>
    <n v="274171"/>
    <x v="13"/>
  </r>
  <r>
    <n v="3983"/>
    <s v="BB920739"/>
    <s v="Outdoor Advertising Signs"/>
    <s v="Outfront Media"/>
    <s v="721 W BRECKINRIDGE ST "/>
    <n v="721"/>
    <s v="W"/>
    <s v="BRECKINRIDGE"/>
    <s v="ST"/>
    <n v="-85.765030454699897"/>
    <n v="38.242955189600004"/>
    <d v="2018-07-01T00:00:00"/>
    <s v="MED"/>
    <s v="Medium"/>
    <d v="2017-09-26T13:54:48"/>
    <n v="40203"/>
    <x v="10"/>
    <s v="OLD LOUISVILLE"/>
    <s v="CM"/>
    <m/>
    <m/>
    <m/>
    <m/>
    <s v="Develop Louisville"/>
    <n v="1205317"/>
    <n v="274134"/>
    <x v="13"/>
  </r>
  <r>
    <n v="3984"/>
    <s v="BB921831"/>
    <s v="Outdoor Advertising Signs"/>
    <m/>
    <s v="4002 CRITTENDEN DR "/>
    <n v="4002"/>
    <s v=" "/>
    <s v="CRITTENDEN"/>
    <s v="DR"/>
    <n v="-85.751443941600002"/>
    <n v="38.196368069400002"/>
    <d v="2019-07-01T00:00:00"/>
    <s v="MED"/>
    <s v="Medium"/>
    <d v="2017-10-24T08:13:22"/>
    <n v="40209"/>
    <x v="2"/>
    <s v="FAIRGROUNDS"/>
    <s v="EZ1"/>
    <m/>
    <m/>
    <m/>
    <m/>
    <s v="Develop Louisville"/>
    <n v="1208942"/>
    <n v="257107"/>
    <x v="13"/>
  </r>
  <r>
    <n v="3985"/>
    <s v="BB921359"/>
    <s v="Outdoor Advertising Signs"/>
    <m/>
    <s v="6204 SHEPHERDSVILLE RD "/>
    <n v="6204"/>
    <s v=" "/>
    <s v="SHEPHERDSVILLE"/>
    <s v="RD"/>
    <n v="-85.660623629"/>
    <n v="38.1593928733"/>
    <d v="2018-07-01T00:00:00"/>
    <s v="MED"/>
    <s v="Medium"/>
    <d v="2017-10-09T08:33:35"/>
    <n v="40228"/>
    <x v="17"/>
    <m/>
    <s v="C1"/>
    <m/>
    <m/>
    <m/>
    <m/>
    <s v="Develop Louisville"/>
    <n v="1234833"/>
    <n v="243231"/>
    <x v="13"/>
  </r>
  <r>
    <n v="3986"/>
    <s v="BB920688"/>
    <s v="Outdoor Advertising Signs"/>
    <s v="Outfront Media"/>
    <s v="550 S 2ND ST "/>
    <n v="550"/>
    <s v="S"/>
    <s v="2ND"/>
    <s v="ST"/>
    <n v="-85.754938368500007"/>
    <n v="38.248993134800003"/>
    <d v="2018-07-01T00:00:00"/>
    <s v="MED"/>
    <s v="Medium"/>
    <d v="2017-09-26T10:40:57"/>
    <n v="40202"/>
    <x v="3"/>
    <s v="CENTRAL BUSINESS DISTRICT"/>
    <s v="(C3)"/>
    <m/>
    <m/>
    <m/>
    <m/>
    <s v="Develop Louisville"/>
    <n v="1208251"/>
    <n v="276285"/>
    <x v="13"/>
  </r>
  <r>
    <n v="3987"/>
    <s v="BB920751"/>
    <s v="Outdoor Advertising Signs"/>
    <s v="Outfront Media"/>
    <s v="816 E BROADWAY "/>
    <n v="816"/>
    <s v="E"/>
    <s v="BROADWAY"/>
    <s v=" "/>
    <n v="-85.738621016699895"/>
    <n v="38.244343942199897"/>
    <d v="2018-07-01T00:00:00"/>
    <s v="MED"/>
    <s v="Medium"/>
    <d v="2017-09-26T13:54:48"/>
    <n v="40204"/>
    <x v="3"/>
    <s v="SMOKETOWN JACKSON"/>
    <s v="C2"/>
    <m/>
    <m/>
    <m/>
    <m/>
    <s v="Develop Louisville"/>
    <n v="1212909"/>
    <n v="274516"/>
    <x v="13"/>
  </r>
  <r>
    <n v="3988"/>
    <n v="4853"/>
    <s v="Pawnbroker"/>
    <s v="CITY CHECK ADVANCE &amp; PAWN"/>
    <s v="725 E BROADWAY "/>
    <n v="725"/>
    <s v="E"/>
    <s v="BROADWAY"/>
    <s v=" "/>
    <n v="-85.740328849099896"/>
    <n v="38.245093888600003"/>
    <d v="2018-07-14T00:00:00"/>
    <s v=" "/>
    <s v=" "/>
    <d v="2004-06-11T14:40:00"/>
    <n v="40202"/>
    <x v="3"/>
    <s v="PHOENIX HILL"/>
    <s v="C2"/>
    <m/>
    <m/>
    <m/>
    <m/>
    <s v="Codes and Regulations"/>
    <n v="1212423"/>
    <n v="274797"/>
    <x v="0"/>
  </r>
  <r>
    <n v="3989"/>
    <s v="BB920773"/>
    <s v="Outdoor Advertising Signs"/>
    <s v="Outfront Media"/>
    <s v="1859 MELLWOOD AVE "/>
    <n v="1859"/>
    <s v=" "/>
    <s v="MELLWOOD"/>
    <s v="AVE"/>
    <n v="-85.713579914899896"/>
    <n v="38.263736618800003"/>
    <d v="2018-07-01T00:00:00"/>
    <s v="LARGE"/>
    <s v="Large"/>
    <d v="2017-09-26T16:27:41"/>
    <n v="40206"/>
    <x v="7"/>
    <s v="CLIFTON HEIGHTS"/>
    <s v="C1"/>
    <m/>
    <m/>
    <m/>
    <m/>
    <s v="Develop Louisville"/>
    <n v="1220212"/>
    <n v="281462"/>
    <x v="13"/>
  </r>
  <r>
    <n v="3990"/>
    <s v="BB920457"/>
    <s v="Outdoor Advertising Signs"/>
    <s v="Outfront Media"/>
    <s v="2001 W JEFFERSON ST "/>
    <n v="2001"/>
    <s v="W"/>
    <s v="JEFFERSON"/>
    <s v="ST"/>
    <n v="-85.783646239700005"/>
    <n v="38.257097762800001"/>
    <d v="2018-07-01T00:00:00"/>
    <s v="SMALL"/>
    <s v="Small"/>
    <d v="2017-09-22T15:33:09"/>
    <n v="40203"/>
    <x v="3"/>
    <s v="RUSSELL"/>
    <s v="C2"/>
    <m/>
    <m/>
    <m/>
    <m/>
    <s v="Develop Louisville"/>
    <n v="1200057"/>
    <n v="279372"/>
    <x v="13"/>
  </r>
  <r>
    <n v="3991"/>
    <s v="BB921127"/>
    <s v="Outdoor Advertising Signs"/>
    <m/>
    <s v="13003 DIXIE HWY "/>
    <n v="13003"/>
    <s v=" "/>
    <s v="DIXIE"/>
    <s v="HWY"/>
    <n v="-85.884706511399898"/>
    <n v="38.066894214800001"/>
    <d v="2018-07-01T00:00:00"/>
    <s v="MED"/>
    <s v="Medium"/>
    <d v="2017-09-29T10:16:36"/>
    <n v="40272"/>
    <x v="5"/>
    <m/>
    <s v="C2"/>
    <m/>
    <m/>
    <m/>
    <m/>
    <s v="Develop Louisville"/>
    <n v="1169813"/>
    <n v="210617"/>
    <x v="13"/>
  </r>
  <r>
    <n v="3992"/>
    <s v="BB919256"/>
    <s v="Outdoor Advertising Signs"/>
    <m/>
    <s v=" W OAK ST "/>
    <s v=" "/>
    <s v="W"/>
    <s v="OAK"/>
    <s v="ST"/>
    <n v="-85.778361709500004"/>
    <n v="38.236643470700002"/>
    <d v="2019-07-01T00:00:00"/>
    <s v="SMALL"/>
    <s v="Small"/>
    <d v="2017-07-27T13:40:35"/>
    <n v="40210"/>
    <x v="10"/>
    <s v="CALIFORNIA"/>
    <s v="C1"/>
    <m/>
    <m/>
    <m/>
    <m/>
    <s v="Develop Louisville"/>
    <n v="1201450.625"/>
    <n v="271899.06300000002"/>
    <x v="13"/>
  </r>
  <r>
    <n v="3993"/>
    <s v="BB920989"/>
    <s v="Outdoor Advertising Signs"/>
    <s v="OUTFRONT MEDIA"/>
    <s v="4516 POPLAR LEVEL RD "/>
    <n v="4516"/>
    <s v=" "/>
    <s v="POPLAR LEVEL"/>
    <s v="RD"/>
    <n v="-85.702490374600004"/>
    <n v="38.187007334400001"/>
    <d v="2018-07-01T00:00:00"/>
    <s v="MED"/>
    <s v="Medium"/>
    <d v="2017-09-28T10:24:49"/>
    <n v="40213"/>
    <x v="19"/>
    <m/>
    <s v="M2"/>
    <m/>
    <m/>
    <m/>
    <m/>
    <s v="Develop Louisville"/>
    <n v="1222955"/>
    <n v="253473"/>
    <x v="13"/>
  </r>
  <r>
    <n v="3994"/>
    <s v="BB921030"/>
    <s v="Outdoor Advertising Signs"/>
    <s v="Outfront Media"/>
    <s v="9715 TAYLORSVILLE RD "/>
    <n v="9715"/>
    <s v=" "/>
    <s v="TAYLORSVILLE"/>
    <s v="RD"/>
    <n v="-85.575972657999898"/>
    <n v="38.203612759899897"/>
    <d v="2018-07-01T00:00:00"/>
    <s v="MED"/>
    <s v="Medium"/>
    <d v="2017-09-28T15:09:27"/>
    <n v="40299"/>
    <x v="11"/>
    <m/>
    <s v="C1"/>
    <m/>
    <m/>
    <m/>
    <m/>
    <s v="Develop Louisville"/>
    <n v="1259402"/>
    <n v="258971"/>
    <x v="13"/>
  </r>
  <r>
    <n v="3995"/>
    <s v="BB921123"/>
    <s v="Outdoor Advertising Signs"/>
    <m/>
    <s v="12900 DIXIE HWY "/>
    <n v="12900"/>
    <s v=" "/>
    <s v="DIXIE"/>
    <s v="HWY"/>
    <n v="-85.885422828000003"/>
    <n v="38.068625427400001"/>
    <d v="2018-07-01T00:00:00"/>
    <s v="MED"/>
    <s v="Medium"/>
    <d v="2017-09-29T10:16:36"/>
    <n v="40272"/>
    <x v="5"/>
    <m/>
    <s v="C1"/>
    <m/>
    <m/>
    <m/>
    <m/>
    <s v="Develop Louisville"/>
    <n v="1169618"/>
    <n v="211251"/>
    <x v="13"/>
  </r>
  <r>
    <n v="3996"/>
    <n v="21250"/>
    <s v="Outdoor Advertising Signs"/>
    <m/>
    <s v="2101 W BROADWAY "/>
    <n v="2101"/>
    <s v="W"/>
    <s v="BROADWAY"/>
    <s v=" "/>
    <n v="-85.786744336699897"/>
    <n v="38.249441310100003"/>
    <d v="2018-07-01T00:00:00"/>
    <s v="SMALL"/>
    <s v="Small"/>
    <d v="2008-08-26T15:42:39"/>
    <n v="40211"/>
    <x v="3"/>
    <s v="RUSSELL"/>
    <s v="C2"/>
    <m/>
    <m/>
    <m/>
    <m/>
    <s v="Develop Louisville"/>
    <n v="1199121"/>
    <n v="276599"/>
    <x v="5"/>
  </r>
  <r>
    <n v="3997"/>
    <s v="BB920671"/>
    <s v="Outdoor Advertising Signs"/>
    <s v="Outfront Media"/>
    <s v="2434 CRITTENDEN DR "/>
    <n v="2434"/>
    <s v=" "/>
    <s v="CRITTENDEN"/>
    <s v="DR"/>
    <n v="-85.751765363399898"/>
    <n v="38.209565799700002"/>
    <d v="2018-07-01T00:00:00"/>
    <s v="LARGE"/>
    <s v="Large"/>
    <d v="2017-09-26T09:40:10"/>
    <n v="40217"/>
    <x v="2"/>
    <s v="SAINT JOSEPH"/>
    <s v="M1"/>
    <m/>
    <m/>
    <m/>
    <m/>
    <s v="Develop Louisville"/>
    <n v="1208928"/>
    <n v="261914"/>
    <x v="13"/>
  </r>
  <r>
    <n v="3998"/>
    <s v="BB919271"/>
    <s v="Outdoor Advertising Signs"/>
    <m/>
    <s v="4759 DIXIE HWY 101"/>
    <n v="4759"/>
    <s v=" "/>
    <s v="DIXIE"/>
    <s v="HWY"/>
    <n v="-85.823506826599896"/>
    <n v="38.1724118813"/>
    <d v="2019-07-01T00:00:00"/>
    <s v="MED"/>
    <s v="Medium"/>
    <d v="2017-07-28T10:37:00"/>
    <n v="40216"/>
    <x v="25"/>
    <m/>
    <s v="M2"/>
    <m/>
    <m/>
    <m/>
    <m/>
    <s v="Develop Louisville"/>
    <n v="1188086"/>
    <n v="248730"/>
    <x v="13"/>
  </r>
  <r>
    <n v="3999"/>
    <s v="BB920830"/>
    <s v="Outdoor Advertising Signs"/>
    <s v="Outfront Media"/>
    <s v="1516 PAYNE ST "/>
    <n v="1516"/>
    <s v=" "/>
    <s v="PAYNE"/>
    <s v="ST"/>
    <n v="-85.717684408400004"/>
    <n v="38.2517302478999"/>
    <d v="2018-07-01T00:00:00"/>
    <s v="LARGE"/>
    <s v="Large"/>
    <d v="2017-09-27T08:39:16"/>
    <n v="40206"/>
    <x v="7"/>
    <s v="IRISH HILL"/>
    <s v="C1"/>
    <m/>
    <m/>
    <m/>
    <m/>
    <s v="Develop Louisville"/>
    <n v="1218964"/>
    <n v="277109"/>
    <x v="13"/>
  </r>
  <r>
    <n v="4000"/>
    <s v="BB921105"/>
    <s v="Outdoor Advertising Signs"/>
    <s v="OUTFRONT MEDIA"/>
    <s v="3354 HIKES LN "/>
    <n v="3354"/>
    <s v=" "/>
    <s v="HIKES"/>
    <s v="LN"/>
    <n v="-85.626455678300005"/>
    <n v="38.218882840100001"/>
    <d v="2018-07-01T00:00:00"/>
    <s v="MED"/>
    <s v="Medium"/>
    <d v="2017-09-28T16:53:26"/>
    <n v="40220"/>
    <x v="11"/>
    <s v="HIKES POINT"/>
    <s v="C2"/>
    <m/>
    <m/>
    <m/>
    <m/>
    <s v="Develop Louisville"/>
    <n v="1244980"/>
    <n v="264744"/>
    <x v="13"/>
  </r>
  <r>
    <n v="4001"/>
    <s v="BB921025"/>
    <s v="Outdoor Advertising Signs"/>
    <s v="Outfront Media"/>
    <s v="7817 ST ANDREWS CHURCH RD "/>
    <n v="7817"/>
    <s v=" "/>
    <s v="ST ANDREWS CHURCH"/>
    <s v="RD"/>
    <n v="-85.820521673000002"/>
    <n v="38.150661950900002"/>
    <d v="2018-07-01T00:00:00"/>
    <s v="MED"/>
    <s v="Medium"/>
    <d v="2017-09-28T14:16:03"/>
    <n v="40214"/>
    <x v="14"/>
    <m/>
    <s v="C1"/>
    <m/>
    <m/>
    <m/>
    <m/>
    <s v="Develop Louisville"/>
    <n v="1188809"/>
    <n v="240796"/>
    <x v="13"/>
  </r>
  <r>
    <n v="4002"/>
    <s v="BB921157"/>
    <s v="Outdoor Advertising Signs"/>
    <s v="Outfront Media"/>
    <s v="5212 DIXIE HWY "/>
    <n v="5212"/>
    <s v=" "/>
    <s v="DIXIE"/>
    <s v="HWY"/>
    <n v="-85.8315132659"/>
    <n v="38.163352996999897"/>
    <d v="2018-07-01T00:00:00"/>
    <s v="LARGE"/>
    <s v="Large"/>
    <d v="2017-09-29T11:15:06"/>
    <n v="40216"/>
    <x v="12"/>
    <m/>
    <s v="C1"/>
    <m/>
    <m/>
    <m/>
    <m/>
    <s v="Develop Louisville"/>
    <n v="1185728"/>
    <n v="245471"/>
    <x v="13"/>
  </r>
  <r>
    <n v="4003"/>
    <s v="BB920643"/>
    <s v="Outdoor Advertising Signs"/>
    <s v="Outfront Media"/>
    <s v="1800 W OAK ST "/>
    <n v="1800"/>
    <s v="W"/>
    <s v="OAK"/>
    <s v="ST"/>
    <n v="-85.787213510800001"/>
    <n v="38.236889624299899"/>
    <d v="2018-07-01T00:00:00"/>
    <s v="MED"/>
    <s v="Medium"/>
    <d v="2017-09-26T09:01:19"/>
    <n v="40210"/>
    <x v="10"/>
    <s v="PARK HILL"/>
    <s v="C1"/>
    <m/>
    <m/>
    <m/>
    <m/>
    <s v="Develop Louisville"/>
    <n v="1198910"/>
    <n v="272031"/>
    <x v="13"/>
  </r>
  <r>
    <n v="4004"/>
    <n v="22164"/>
    <s v="Outdoor Advertising Signs"/>
    <m/>
    <s v="9400 DIXIE HWY "/>
    <n v="9400"/>
    <s v=" "/>
    <s v="DIXIE"/>
    <s v="HWY"/>
    <n v="-85.857862148999899"/>
    <n v="38.119085270600003"/>
    <d v="2018-07-01T00:00:00"/>
    <s v="MED"/>
    <s v="Medium"/>
    <d v="2008-08-26T15:42:39"/>
    <n v="40272"/>
    <x v="5"/>
    <m/>
    <s v="C2"/>
    <m/>
    <m/>
    <m/>
    <m/>
    <s v="Develop Louisville"/>
    <n v="1177872"/>
    <n v="229484"/>
    <x v="5"/>
  </r>
  <r>
    <n v="4005"/>
    <s v="BB920471"/>
    <s v="Outdoor Advertising Signs"/>
    <s v="Outfront Media"/>
    <s v="1934 W MARKET ST "/>
    <n v="1934"/>
    <s v="W"/>
    <s v="MARKET"/>
    <s v="ST"/>
    <n v="-85.783183688199898"/>
    <n v="38.257790431499899"/>
    <d v="2018-07-01T00:00:00"/>
    <s v="SMALL"/>
    <s v="Small"/>
    <d v="2017-09-22T15:36:52"/>
    <n v="40203"/>
    <x v="3"/>
    <s v="RUSSELL"/>
    <s v="C1"/>
    <m/>
    <m/>
    <m/>
    <m/>
    <s v="Develop Louisville"/>
    <n v="1200194"/>
    <n v="279622"/>
    <x v="13"/>
  </r>
  <r>
    <n v="4006"/>
    <s v="BB920886"/>
    <s v="Outdoor Advertising Signs"/>
    <s v="OUTFRONT MEDIA"/>
    <s v="8210 NATIONAL TPKE "/>
    <n v="8210"/>
    <s v=" "/>
    <s v="NATIONAL"/>
    <s v="TPKE"/>
    <n v="-85.750662534100002"/>
    <n v="38.130206547100002"/>
    <d v="2018-07-01T00:00:00"/>
    <s v="MED"/>
    <s v="Medium"/>
    <d v="2017-09-27T10:20:23"/>
    <n v="40214"/>
    <x v="16"/>
    <m/>
    <s v="C2"/>
    <m/>
    <m/>
    <m/>
    <m/>
    <s v="Develop Louisville"/>
    <n v="1208774"/>
    <n v="233013"/>
    <x v="13"/>
  </r>
  <r>
    <n v="4007"/>
    <s v="BB920647"/>
    <s v="Outdoor Advertising Signs"/>
    <s v="Outfront Media"/>
    <s v="800 N 27TH ST "/>
    <n v="800"/>
    <s v="N"/>
    <s v="27TH"/>
    <s v="ST"/>
    <n v="-85.790799707399898"/>
    <n v="38.276107470699898"/>
    <d v="2018-07-01T00:00:00"/>
    <s v="LARGE"/>
    <s v="Large"/>
    <d v="2017-09-26T09:01:19"/>
    <n v="40212"/>
    <x v="8"/>
    <s v="PORTLAND"/>
    <s v="EZ1"/>
    <m/>
    <m/>
    <m/>
    <m/>
    <s v="Develop Louisville"/>
    <n v="1198119"/>
    <n v="286328"/>
    <x v="13"/>
  </r>
  <r>
    <n v="4008"/>
    <s v="BB921155"/>
    <s v="Outdoor Advertising Signs"/>
    <s v="Outfront Media"/>
    <s v="337 BYRNE AVE "/>
    <n v="337"/>
    <s v=" "/>
    <s v="BYRNE"/>
    <s v="AVE"/>
    <n v="-85.754117295100002"/>
    <n v="38.2083380929"/>
    <d v="2018-07-01T00:00:00"/>
    <s v="LARGE"/>
    <s v="Large"/>
    <d v="2017-09-29T11:15:06"/>
    <n v="40209"/>
    <x v="2"/>
    <s v="UNIVERSITY"/>
    <s v="EZ1"/>
    <m/>
    <m/>
    <m/>
    <m/>
    <s v="Develop Louisville"/>
    <n v="1208245"/>
    <n v="261478"/>
    <x v="13"/>
  </r>
  <r>
    <n v="4009"/>
    <s v="15PAW1014"/>
    <s v="Pawnbroker"/>
    <s v="CASH AMERICA PAWN OF LOUISVILLE #8"/>
    <s v="4313 PRESTON HWY "/>
    <n v="4313"/>
    <s v=" "/>
    <s v="PRESTON"/>
    <s v="HWY"/>
    <n v="-85.723278575400002"/>
    <n v="38.185848652200001"/>
    <d v="2018-07-14T00:00:00"/>
    <s v=" "/>
    <s v=" "/>
    <d v="2016-01-15T14:16:50"/>
    <n v="40213"/>
    <x v="19"/>
    <s v="REMAINDER OF CITY"/>
    <s v="C2"/>
    <m/>
    <m/>
    <m/>
    <m/>
    <s v="Codes and Regulations"/>
    <n v="1216974"/>
    <n v="253146"/>
    <x v="6"/>
  </r>
  <r>
    <n v="4010"/>
    <s v="BB920969"/>
    <s v="Outdoor Advertising Signs"/>
    <s v="Outfront Media"/>
    <s v="2206 HIKES LN "/>
    <n v="2206"/>
    <s v=" "/>
    <s v="HIKES"/>
    <s v="LN"/>
    <n v="-85.659066991700001"/>
    <n v="38.1993270741999"/>
    <d v="2018-07-01T00:00:00"/>
    <s v="MED"/>
    <s v="Medium"/>
    <d v="2017-09-28T09:21:15"/>
    <n v="40218"/>
    <x v="22"/>
    <m/>
    <s v="C1"/>
    <m/>
    <m/>
    <m/>
    <m/>
    <s v="Develop Louisville"/>
    <n v="1235503"/>
    <n v="257765"/>
    <x v="13"/>
  </r>
  <r>
    <n v="4011"/>
    <s v="BB921148"/>
    <s v="Outdoor Advertising Signs"/>
    <s v="OUTFRONT MEDIA"/>
    <s v="3354 HIKES LN "/>
    <n v="3354"/>
    <s v=" "/>
    <s v="HIKES"/>
    <s v="LN"/>
    <n v="-85.626455678300005"/>
    <n v="38.218882840100001"/>
    <d v="2018-07-01T00:00:00"/>
    <s v="MED"/>
    <s v="Medium"/>
    <d v="2017-09-29T12:10:46"/>
    <n v="40220"/>
    <x v="11"/>
    <s v="HIKES POINT"/>
    <s v="C2"/>
    <m/>
    <m/>
    <m/>
    <m/>
    <s v="Develop Louisville"/>
    <n v="1244980"/>
    <n v="264744"/>
    <x v="13"/>
  </r>
  <r>
    <n v="4012"/>
    <n v="21665"/>
    <s v="Outdoor Advertising Signs"/>
    <m/>
    <s v="1310 W BROADWAY "/>
    <n v="1310"/>
    <s v="W"/>
    <s v="BROADWAY"/>
    <s v=" "/>
    <n v="-85.774088072200001"/>
    <n v="38.2474375193"/>
    <d v="2018-07-01T00:00:00"/>
    <s v="MED"/>
    <s v="Medium"/>
    <d v="2008-08-26T15:42:39"/>
    <n v="40203"/>
    <x v="10"/>
    <s v="CALIFORNIA"/>
    <s v="C2"/>
    <m/>
    <m/>
    <m/>
    <m/>
    <s v="Develop Louisville"/>
    <n v="1202743"/>
    <n v="275809"/>
    <x v="5"/>
  </r>
  <r>
    <n v="4013"/>
    <s v="BB921023"/>
    <s v="Outdoor Advertising Signs"/>
    <s v="Outfront Media"/>
    <s v="7612 SHEPHERDSVILLE RD "/>
    <n v="7612"/>
    <s v=" "/>
    <s v="SHEPHERDSVILLE"/>
    <s v="RD"/>
    <n v="-85.658187106499895"/>
    <n v="38.1397254797999"/>
    <d v="2018-07-01T00:00:00"/>
    <s v="MED"/>
    <s v="Medium"/>
    <d v="2017-09-28T14:16:03"/>
    <n v="40219"/>
    <x v="0"/>
    <m/>
    <s v="OR1"/>
    <m/>
    <m/>
    <m/>
    <m/>
    <s v="Develop Louisville"/>
    <n v="1235424"/>
    <n v="236059"/>
    <x v="13"/>
  </r>
  <r>
    <n v="4014"/>
    <s v="BB921394"/>
    <s v="Outdoor Advertising Signs"/>
    <m/>
    <s v="5600 BARDSTOWN RD "/>
    <n v="5600"/>
    <s v=" "/>
    <s v="BARDSTOWN"/>
    <s v="RD"/>
    <n v="-85.598616399400001"/>
    <n v="38.164256737599899"/>
    <d v="2018-07-01T00:00:00"/>
    <s v="MED"/>
    <s v="Medium"/>
    <d v="2017-10-09T08:33:35"/>
    <n v="40291"/>
    <x v="18"/>
    <m/>
    <s v="C1"/>
    <m/>
    <m/>
    <m/>
    <m/>
    <s v="Develop Louisville"/>
    <n v="1252686"/>
    <n v="244735"/>
    <x v="13"/>
  </r>
  <r>
    <n v="4015"/>
    <s v="BB921018"/>
    <s v="Outdoor Advertising Signs"/>
    <s v="Outfront"/>
    <s v="2434 CRITTENDEN DR "/>
    <n v="2434"/>
    <s v=" "/>
    <s v="CRITTENDEN"/>
    <s v="DR"/>
    <n v="-85.751765363399898"/>
    <n v="38.209565799700002"/>
    <d v="2018-07-01T00:00:00"/>
    <s v="LARGE"/>
    <s v="Large"/>
    <d v="2017-09-28T14:16:03"/>
    <n v="40217"/>
    <x v="2"/>
    <s v="SAINT JOSEPH"/>
    <s v="M1"/>
    <m/>
    <m/>
    <m/>
    <m/>
    <s v="Develop Louisville"/>
    <n v="1208928"/>
    <n v="261914"/>
    <x v="13"/>
  </r>
  <r>
    <n v="4016"/>
    <s v="BB920943"/>
    <s v="Outdoor Advertising Signs"/>
    <s v="Outfront Media"/>
    <s v="1800 RIVER RD "/>
    <n v="1800"/>
    <s v=" "/>
    <s v="RIVER"/>
    <s v="RD"/>
    <n v="-85.718964590300004"/>
    <n v="38.266637832900003"/>
    <d v="2018-07-01T00:00:00"/>
    <s v="MED"/>
    <s v="Medium"/>
    <d v="2017-09-27T14:06:45"/>
    <n v="40206"/>
    <x v="7"/>
    <s v="REMAINDER OF CITY"/>
    <s v="(W2)"/>
    <m/>
    <m/>
    <m/>
    <m/>
    <s v="Develop Louisville"/>
    <n v="1218683"/>
    <n v="282543"/>
    <x v="13"/>
  </r>
  <r>
    <n v="4017"/>
    <s v="BB921244"/>
    <s v="Outdoor Advertising Signs"/>
    <m/>
    <s v="12001 DIXIE HWY "/>
    <n v="12001"/>
    <s v=" "/>
    <s v="DIXIE"/>
    <s v="HWY"/>
    <n v="-85.881907189900005"/>
    <n v="38.081031119000002"/>
    <d v="2018-07-01T00:00:00"/>
    <s v="MED"/>
    <s v="Medium"/>
    <d v="2017-10-05T10:07:32"/>
    <n v="40272"/>
    <x v="5"/>
    <m/>
    <s v="C1"/>
    <m/>
    <m/>
    <m/>
    <m/>
    <s v="Develop Louisville"/>
    <n v="1170710"/>
    <n v="215750"/>
    <x v="13"/>
  </r>
  <r>
    <n v="4018"/>
    <s v="BB921099"/>
    <s v="Outdoor Advertising Signs"/>
    <s v="OUTFRONT MEDIA"/>
    <s v="8607 NATIONAL TPKE "/>
    <n v="8607"/>
    <s v=" "/>
    <s v="NATIONAL"/>
    <s v="TPKE"/>
    <n v="-85.7478619428"/>
    <n v="38.125397912799897"/>
    <d v="2018-07-01T00:00:00"/>
    <s v="MED"/>
    <s v="Medium"/>
    <d v="2017-09-28T16:53:26"/>
    <n v="40118"/>
    <x v="16"/>
    <m/>
    <s v="C1"/>
    <m/>
    <m/>
    <m/>
    <m/>
    <s v="Develop Louisville"/>
    <n v="1209551"/>
    <n v="231249"/>
    <x v="13"/>
  </r>
  <r>
    <n v="4019"/>
    <s v="BB920914"/>
    <s v="Outdoor Advertising Signs"/>
    <s v="Outftront Media"/>
    <s v=" PARK BLVD "/>
    <s v=" "/>
    <s v=" "/>
    <s v="PARK"/>
    <s v="BLVD"/>
    <n v="-85.756679534499895"/>
    <n v="38.1979939135"/>
    <d v="2018-07-01T00:00:00"/>
    <s v="MED"/>
    <s v="Medium"/>
    <d v="2017-09-27T10:45:09"/>
    <n v="40209"/>
    <x v="2"/>
    <s v="FAIRGROUNDS"/>
    <s v="EZ1"/>
    <m/>
    <m/>
    <m/>
    <m/>
    <s v="Develop Louisville"/>
    <n v="1207447.25"/>
    <n v="257723.56299999901"/>
    <x v="13"/>
  </r>
  <r>
    <n v="4020"/>
    <s v="BB922792"/>
    <s v="Outdoor Advertising Signs"/>
    <s v="Outfront Media"/>
    <s v="2247 S PRESTON ST "/>
    <n v="2247"/>
    <s v="S"/>
    <s v="PRESTON"/>
    <s v="ST"/>
    <n v="-85.743560828499895"/>
    <n v="38.215471419899899"/>
    <d v="2018-07-01T00:00:00"/>
    <s v="SMALL"/>
    <s v="Small"/>
    <d v="2017-12-01T08:54:45"/>
    <n v="40217"/>
    <x v="2"/>
    <s v="SAINT JOSEPH"/>
    <s v="C2"/>
    <m/>
    <m/>
    <m/>
    <m/>
    <s v="Develop Louisville"/>
    <n v="1211320"/>
    <n v="264026"/>
    <x v="13"/>
  </r>
  <r>
    <n v="4021"/>
    <s v="BB921443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022"/>
    <s v="BB920581"/>
    <s v="Outdoor Advertising Signs"/>
    <s v="Outfront Media"/>
    <s v="1230 E OAK ST "/>
    <n v="1230"/>
    <s v="E"/>
    <s v="OAK"/>
    <s v="ST"/>
    <n v="-85.728632600699896"/>
    <n v="38.235061801100002"/>
    <d v="2018-07-01T00:00:00"/>
    <s v="MED"/>
    <s v="Medium"/>
    <d v="2017-09-25T10:02:17"/>
    <n v="40204"/>
    <x v="9"/>
    <s v="GERMANTOWN"/>
    <s v="C2"/>
    <m/>
    <m/>
    <m/>
    <m/>
    <s v="Develop Louisville"/>
    <n v="1215723"/>
    <n v="271090"/>
    <x v="13"/>
  </r>
  <r>
    <n v="4023"/>
    <s v="BB919352"/>
    <s v="Outdoor Advertising Signs"/>
    <s v="THORNTONS OIL CORPORATION"/>
    <s v="100 W BROADWAY "/>
    <n v="100"/>
    <s v="W"/>
    <s v="BROADWAY"/>
    <s v=" "/>
    <n v="-85.753883485900005"/>
    <n v="38.245310105599899"/>
    <d v="2019-07-01T00:00:00"/>
    <s v="LARGE"/>
    <s v="Large"/>
    <d v="2017-07-31T08:24:57"/>
    <n v="40202"/>
    <x v="3"/>
    <s v="CENTRAL BUSINESS DISTRICT"/>
    <s v="PD"/>
    <m/>
    <m/>
    <m/>
    <m/>
    <s v="Develop Louisville"/>
    <n v="1208532"/>
    <n v="274939"/>
    <x v="13"/>
  </r>
  <r>
    <n v="4024"/>
    <s v="BB920929"/>
    <s v="Outdoor Advertising Signs"/>
    <s v="OUTFRONT MEDIA"/>
    <s v="7319 GENEVA RD "/>
    <n v="7319"/>
    <s v=" "/>
    <s v="GENEVA"/>
    <s v="RD"/>
    <n v="-85.513479059999895"/>
    <n v="38.320478293800001"/>
    <d v="2018-07-01T00:00:00"/>
    <s v="MED"/>
    <s v="Medium"/>
    <d v="2017-09-27T13:13:44"/>
    <n v="40014"/>
    <x v="26"/>
    <m/>
    <m/>
    <m/>
    <m/>
    <m/>
    <m/>
    <s v="Develop Louisville"/>
    <n v="1277942"/>
    <n v="301273"/>
    <x v="13"/>
  </r>
  <r>
    <n v="4025"/>
    <s v="BB920712"/>
    <s v="Outdoor Advertising Signs"/>
    <s v="Outfront Media"/>
    <s v="2235 BARDSTOWN RD "/>
    <n v="2235"/>
    <s v=" "/>
    <s v="BARDSTOWN"/>
    <s v="RD"/>
    <n v="-85.692239601200001"/>
    <n v="38.224372303499898"/>
    <d v="2018-07-01T00:00:00"/>
    <s v="MED"/>
    <s v="Medium"/>
    <d v="2017-09-26T11:31:10"/>
    <n v="40205"/>
    <x v="9"/>
    <s v="HIGHLANDS DOUGLASS"/>
    <s v="(C2)"/>
    <m/>
    <m/>
    <m/>
    <m/>
    <s v="Develop Louisville"/>
    <n v="1226114"/>
    <n v="267032"/>
    <x v="13"/>
  </r>
  <r>
    <n v="4026"/>
    <s v="BB921012"/>
    <s v="Outdoor Advertising Signs"/>
    <s v="Outfront"/>
    <s v="1620 ARTHUR ST "/>
    <n v="1620"/>
    <s v=" "/>
    <s v="ARTHUR"/>
    <s v="ST"/>
    <n v="-85.751904974400006"/>
    <n v="38.223056969799899"/>
    <d v="2018-07-01T00:00:00"/>
    <s v="LARGE"/>
    <s v="Large"/>
    <d v="2017-09-28T14:16:03"/>
    <n v="40208"/>
    <x v="10"/>
    <s v="OLD LOUISVILLE"/>
    <s v="EZ1"/>
    <m/>
    <m/>
    <m/>
    <m/>
    <s v="Develop Louisville"/>
    <n v="1208968"/>
    <n v="266827"/>
    <x v="13"/>
  </r>
  <r>
    <n v="4027"/>
    <s v="BB920778"/>
    <s v="Outdoor Advertising Signs"/>
    <s v="Outfront Media"/>
    <s v="1851 MELLWOOD AVE "/>
    <n v="1851"/>
    <s v=" "/>
    <s v="MELLWOOD"/>
    <s v="AVE"/>
    <n v="-85.714371737500002"/>
    <n v="38.263273547399898"/>
    <d v="2018-07-01T00:00:00"/>
    <s v="LARGE"/>
    <s v="Large"/>
    <d v="2017-09-27T08:39:16"/>
    <n v="40206"/>
    <x v="7"/>
    <s v="BUTCHERTOWN"/>
    <s v="C1"/>
    <m/>
    <m/>
    <m/>
    <m/>
    <s v="Develop Louisville"/>
    <n v="1219982"/>
    <n v="281297"/>
    <x v="13"/>
  </r>
  <r>
    <n v="4028"/>
    <s v="BB920705"/>
    <s v="Outdoor Advertising Signs"/>
    <s v="Outfront Media"/>
    <s v="4269 ALGONQUIN PKY "/>
    <n v="4269"/>
    <s v=" "/>
    <s v="ALGONQUIN"/>
    <s v="PKY"/>
    <n v="-85.827802010400006"/>
    <n v="38.232624090400002"/>
    <d v="2018-07-01T00:00:00"/>
    <s v="MED"/>
    <s v="Medium"/>
    <d v="2017-09-26T11:04:04"/>
    <n v="40211"/>
    <x v="23"/>
    <s v="REMAINDER OF CITY"/>
    <s v="EZ1"/>
    <m/>
    <m/>
    <m/>
    <m/>
    <s v="Develop Louisville"/>
    <n v="1187227"/>
    <n v="270675"/>
    <x v="13"/>
  </r>
  <r>
    <n v="4029"/>
    <s v="BB921798"/>
    <s v="Outdoor Advertising Signs"/>
    <s v="Outfront"/>
    <s v="2527 CEDAR ST "/>
    <n v="2527"/>
    <s v=" "/>
    <s v="CEDAR"/>
    <s v="ST"/>
    <n v="-85.793887899599895"/>
    <n v="38.256841993599899"/>
    <d v="2018-07-01T00:00:00"/>
    <s v="SMALL"/>
    <s v="Small"/>
    <d v="2017-10-23T15:39:05"/>
    <n v="40212"/>
    <x v="8"/>
    <s v="RUSSELL"/>
    <s v="R6"/>
    <m/>
    <m/>
    <m/>
    <m/>
    <s v="Develop Louisville"/>
    <n v="1197115"/>
    <n v="279328"/>
    <x v="13"/>
  </r>
  <r>
    <n v="4030"/>
    <s v="BB921417"/>
    <s v="Outdoor Advertising Signs"/>
    <m/>
    <s v=" PRESTON HWY "/>
    <s v=" "/>
    <s v=" "/>
    <s v="PRESTON"/>
    <s v="HWY"/>
    <n v="-85.707534633899897"/>
    <n v="38.169680594299898"/>
    <d v="2018-07-01T00:00:00"/>
    <s v="MED"/>
    <s v="Medium"/>
    <d v="2017-10-09T10:52:46"/>
    <n v="40219"/>
    <x v="19"/>
    <m/>
    <s v="C2"/>
    <m/>
    <m/>
    <m/>
    <m/>
    <s v="Develop Louisville"/>
    <n v="1221405.5"/>
    <n v="247186.93799999901"/>
    <x v="13"/>
  </r>
  <r>
    <n v="4031"/>
    <s v="BB921816"/>
    <s v="Outdoor Advertising Signs"/>
    <s v="Outfront Media"/>
    <s v="2515 GRINSTEAD DR "/>
    <n v="2515"/>
    <s v=" "/>
    <s v="GRINSTEAD"/>
    <s v="DR"/>
    <n v="-85.702894975999897"/>
    <n v="38.2450273241"/>
    <d v="2018-07-01T00:00:00"/>
    <s v="MED"/>
    <s v="Medium"/>
    <d v="2017-10-23T15:39:18"/>
    <n v="40206"/>
    <x v="9"/>
    <s v="IRISH HILL"/>
    <s v="C2"/>
    <m/>
    <m/>
    <m/>
    <m/>
    <s v="Develop Louisville"/>
    <n v="1223172"/>
    <n v="274601"/>
    <x v="13"/>
  </r>
  <r>
    <n v="4032"/>
    <s v="BB921402"/>
    <s v="Outdoor Advertising Signs"/>
    <m/>
    <s v="4013 OLD OUTER LOOP "/>
    <n v="4013"/>
    <s v=" "/>
    <s v="OLD OUTER"/>
    <s v="LOOP"/>
    <n v="-85.687684227700004"/>
    <n v="38.137904476800003"/>
    <d v="2018-07-01T00:00:00"/>
    <s v="MED"/>
    <s v="Medium"/>
    <d v="2017-10-09T09:08:58"/>
    <n v="40219"/>
    <x v="0"/>
    <m/>
    <s v="C1"/>
    <m/>
    <m/>
    <m/>
    <m/>
    <s v="Develop Louisville"/>
    <n v="1226931"/>
    <n v="235527"/>
    <x v="13"/>
  </r>
  <r>
    <n v="4033"/>
    <s v="BB921779"/>
    <s v="Outdoor Advertising Signs"/>
    <s v="Outfront Media"/>
    <s v="4532 W BROADWAY "/>
    <n v="4532"/>
    <s v="W"/>
    <s v="BROADWAY"/>
    <s v=" "/>
    <n v="-85.8287049252"/>
    <n v="38.250298777399898"/>
    <d v="2018-07-01T00:00:00"/>
    <s v="SMALL"/>
    <s v="Small"/>
    <d v="2017-10-23T14:13:16"/>
    <n v="40211"/>
    <x v="8"/>
    <s v="CHICKASAW"/>
    <s v="C2"/>
    <m/>
    <m/>
    <m/>
    <m/>
    <s v="Develop Louisville"/>
    <n v="1187078"/>
    <n v="277115"/>
    <x v="13"/>
  </r>
  <r>
    <n v="4034"/>
    <s v="BB921089"/>
    <s v="Outdoor Advertising Signs"/>
    <s v="OUTFRONT MEDIA"/>
    <s v="11601 WESTPORT RD "/>
    <n v="11601"/>
    <s v=" "/>
    <s v="WESTPORT"/>
    <s v="RD"/>
    <n v="-85.536648041600003"/>
    <n v="38.301298406900003"/>
    <d v="2018-07-01T00:00:00"/>
    <s v="MED"/>
    <s v="Medium"/>
    <d v="2017-09-28T16:28:04"/>
    <n v="40241"/>
    <x v="1"/>
    <m/>
    <s v="PEC"/>
    <m/>
    <m/>
    <m/>
    <m/>
    <s v="Develop Louisville"/>
    <n v="1271198"/>
    <n v="294381"/>
    <x v="13"/>
  </r>
  <r>
    <n v="4035"/>
    <s v="14PAW1000"/>
    <s v="Pawnbroker"/>
    <s v="DERBY CITY PAWN"/>
    <s v="8703 WESTPORT RD "/>
    <n v="8703"/>
    <s v=" "/>
    <s v="WESTPORT"/>
    <s v="RD"/>
    <n v="-85.591586734100005"/>
    <n v="38.280976088300001"/>
    <d v="2019-07-14T00:00:00"/>
    <s v=" "/>
    <s v=" "/>
    <d v="2014-06-17T14:52:28"/>
    <n v="40242"/>
    <x v="4"/>
    <m/>
    <s v="C1"/>
    <m/>
    <m/>
    <m/>
    <m/>
    <s v="Codes and Regulations"/>
    <n v="1255326"/>
    <n v="287206"/>
    <x v="3"/>
  </r>
  <r>
    <n v="4036"/>
    <s v="BB921382"/>
    <s v="Outdoor Advertising Signs"/>
    <m/>
    <s v="3301 FERN VALLEY RD 101"/>
    <n v="3301"/>
    <s v=" "/>
    <s v="FERN VALLEY"/>
    <s v="RD"/>
    <n v="-85.703356516699898"/>
    <n v="38.157407184"/>
    <d v="2018-07-01T00:00:00"/>
    <s v="MED"/>
    <s v="Medium"/>
    <d v="2017-10-09T08:33:35"/>
    <n v="40213"/>
    <x v="19"/>
    <m/>
    <s v="EZ1"/>
    <m/>
    <m/>
    <m/>
    <m/>
    <s v="Develop Louisville"/>
    <n v="1222536"/>
    <n v="242699"/>
    <x v="13"/>
  </r>
  <r>
    <n v="4037"/>
    <s v="BB919290"/>
    <s v="Outdoor Advertising Signs"/>
    <m/>
    <s v="2317 FRANKFORT AVE "/>
    <n v="2317"/>
    <s v=" "/>
    <s v="FRANKFORT"/>
    <s v="AVE"/>
    <n v="-85.702552071499895"/>
    <n v="38.253652375000001"/>
    <d v="2019-07-01T00:00:00"/>
    <s v="SMALL"/>
    <s v="Small"/>
    <d v="2017-07-28T11:00:07"/>
    <n v="40206"/>
    <x v="7"/>
    <s v="CLIFTON"/>
    <s v="C2"/>
    <m/>
    <m/>
    <m/>
    <m/>
    <s v="Develop Louisville"/>
    <n v="1223320"/>
    <n v="277740"/>
    <x v="13"/>
  </r>
  <r>
    <n v="4038"/>
    <s v="BB920865"/>
    <s v="Outdoor Advertising Signs"/>
    <s v="Outfront Media"/>
    <s v="3841 CANE RUN RD "/>
    <n v="3841"/>
    <s v=" "/>
    <s v="CANE RUN"/>
    <s v="RD"/>
    <n v="-85.819184168600003"/>
    <n v="38.213757028400003"/>
    <d v="2018-07-01T00:00:00"/>
    <s v="MED"/>
    <s v="Medium"/>
    <d v="2017-09-27T09:02:49"/>
    <n v="40211"/>
    <x v="25"/>
    <m/>
    <s v="C1"/>
    <m/>
    <m/>
    <m/>
    <m/>
    <s v="Develop Louisville"/>
    <n v="1189585"/>
    <n v="263763"/>
    <x v="13"/>
  </r>
  <r>
    <n v="4039"/>
    <s v="BB920455"/>
    <s v="Outdoor Advertising Signs"/>
    <s v="Outfront Media"/>
    <s v="1123 W HILL ST "/>
    <n v="1123"/>
    <s v="W"/>
    <s v="HILL"/>
    <s v="ST"/>
    <n v="-85.774952941999899"/>
    <n v="38.227756613799897"/>
    <d v="2018-07-01T00:00:00"/>
    <s v="SMALL"/>
    <s v="Small"/>
    <d v="2017-09-22T15:31:09"/>
    <n v="40210"/>
    <x v="10"/>
    <s v="PARK HILL"/>
    <s v="EZ1"/>
    <m/>
    <m/>
    <m/>
    <m/>
    <s v="Develop Louisville"/>
    <n v="1202376"/>
    <n v="268647"/>
    <x v="13"/>
  </r>
  <r>
    <n v="4040"/>
    <s v="BB920460"/>
    <s v="Outdoor Advertising Signs"/>
    <s v="Outfront Media"/>
    <s v="2601 W JEFFERSON ST "/>
    <n v="2601"/>
    <s v="W"/>
    <s v="JEFFERSON"/>
    <s v="ST"/>
    <n v="-85.7940260827"/>
    <n v="38.258262796799897"/>
    <d v="2018-07-01T00:00:00"/>
    <s v="SMALL"/>
    <s v="Small"/>
    <d v="2017-09-22T15:35:51"/>
    <n v="40212"/>
    <x v="8"/>
    <s v="RUSSELL"/>
    <s v="C1"/>
    <m/>
    <m/>
    <m/>
    <m/>
    <s v="Develop Louisville"/>
    <n v="1197084"/>
    <n v="279846"/>
    <x v="13"/>
  </r>
  <r>
    <n v="4041"/>
    <s v="BB921429"/>
    <s v="Outdoor Advertising Signs"/>
    <m/>
    <s v="2619 ROCKFORD LN "/>
    <n v="2619"/>
    <s v=" "/>
    <s v="ROCKFORD"/>
    <s v="LN"/>
    <n v="-85.846193658999894"/>
    <n v="38.177967324900003"/>
    <d v="2019-07-01T00:00:00"/>
    <s v="MED"/>
    <s v="Medium"/>
    <d v="2017-10-09T10:21:21"/>
    <n v="40216"/>
    <x v="25"/>
    <m/>
    <s v="C2"/>
    <m/>
    <m/>
    <m/>
    <m/>
    <s v="Develop Louisville"/>
    <n v="1181600"/>
    <n v="250865"/>
    <x v="13"/>
  </r>
  <r>
    <n v="4042"/>
    <s v="BB921168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4043"/>
    <s v="BB921117"/>
    <s v="Outdoor Advertising Signs"/>
    <m/>
    <s v="6511 GREENWOOD RD "/>
    <n v="6511"/>
    <s v=" "/>
    <s v="GREENWOOD"/>
    <s v="RD"/>
    <n v="-85.872705381800003"/>
    <n v="38.145056114600003"/>
    <d v="2018-07-01T00:00:00"/>
    <s v="MED"/>
    <s v="Medium"/>
    <d v="2017-09-29T10:16:36"/>
    <n v="40258"/>
    <x v="12"/>
    <m/>
    <s v="C1"/>
    <m/>
    <m/>
    <m/>
    <m/>
    <s v="Develop Louisville"/>
    <n v="1173769"/>
    <n v="239015"/>
    <x v="13"/>
  </r>
  <r>
    <n v="4044"/>
    <n v="21655"/>
    <s v="Outdoor Advertising Signs"/>
    <m/>
    <s v="711 W BRECKINRIDGE ST "/>
    <n v="711"/>
    <s v="W"/>
    <s v="BRECKINRIDGE"/>
    <s v="ST"/>
    <n v="-85.764724652400005"/>
    <n v="38.242819091199898"/>
    <d v="2018-07-01T00:00:00"/>
    <s v="MED"/>
    <s v="Medium"/>
    <d v="2008-08-26T15:42:39"/>
    <n v="40203"/>
    <x v="10"/>
    <s v="OLD LOUISVILLE"/>
    <s v="CM"/>
    <m/>
    <m/>
    <m/>
    <m/>
    <s v="Develop Louisville"/>
    <n v="1205404"/>
    <n v="274083"/>
    <x v="5"/>
  </r>
  <r>
    <n v="4045"/>
    <s v="BB919241"/>
    <s v="Outdoor Advertising Signs"/>
    <m/>
    <s v=" CANE RUN RD "/>
    <s v=" "/>
    <s v=" "/>
    <s v="CANE RUN"/>
    <s v="RD"/>
    <n v="-85.810912918400007"/>
    <n v="38.222689047899898"/>
    <d v="2019-07-01T00:00:00"/>
    <s v="SMALL"/>
    <s v="Small"/>
    <d v="2017-07-27T14:26:45"/>
    <n v="40211"/>
    <x v="23"/>
    <m/>
    <s v="C1"/>
    <m/>
    <m/>
    <m/>
    <m/>
    <s v="Develop Louisville"/>
    <n v="1192016.25"/>
    <n v="266974.875"/>
    <x v="13"/>
  </r>
  <r>
    <n v="4046"/>
    <s v="BB920890"/>
    <s v="Outdoor Advertising Signs"/>
    <s v="OUTFRONT MEDIA"/>
    <s v="9400 DIXIE HWY "/>
    <n v="9400"/>
    <s v=" "/>
    <s v="DIXIE"/>
    <s v="HWY"/>
    <n v="-85.857862148999899"/>
    <n v="38.119085270600003"/>
    <d v="2018-07-01T00:00:00"/>
    <s v="MED"/>
    <s v="Medium"/>
    <d v="2017-09-27T10:23:34"/>
    <n v="40272"/>
    <x v="5"/>
    <m/>
    <s v="C2"/>
    <m/>
    <m/>
    <m/>
    <m/>
    <s v="Develop Louisville"/>
    <n v="1177872"/>
    <n v="229484"/>
    <x v="13"/>
  </r>
  <r>
    <n v="4047"/>
    <s v="BB921822"/>
    <s v="Outdoor Advertising Signs"/>
    <m/>
    <s v="1219 W HILL ST "/>
    <n v="1219"/>
    <s v="W"/>
    <s v="HILL"/>
    <s v="ST"/>
    <n v="-85.776136080599898"/>
    <n v="38.2277274222999"/>
    <d v="2019-07-01T00:00:00"/>
    <s v="MED"/>
    <s v="Medium"/>
    <d v="2017-10-23T15:39:18"/>
    <n v="40210"/>
    <x v="10"/>
    <s v="PARK HILL"/>
    <s v="EZ1"/>
    <m/>
    <m/>
    <m/>
    <m/>
    <s v="Develop Louisville"/>
    <n v="1202036"/>
    <n v="268642"/>
    <x v="13"/>
  </r>
  <r>
    <n v="4048"/>
    <n v="21603"/>
    <s v="Outdoor Advertising Signs"/>
    <m/>
    <s v="3904 S 3RD ST "/>
    <n v="3904"/>
    <s v="S"/>
    <s v="3RD"/>
    <s v="ST"/>
    <n v="-85.765322197399897"/>
    <n v="38.199352534200003"/>
    <d v="2018-07-01T00:00:00"/>
    <s v="MED"/>
    <s v="Medium"/>
    <d v="2008-08-26T15:42:39"/>
    <n v="40214"/>
    <x v="2"/>
    <s v="WILDER PARK"/>
    <s v="R6"/>
    <m/>
    <m/>
    <m/>
    <m/>
    <s v="Develop Louisville"/>
    <n v="1204972"/>
    <n v="258259"/>
    <x v="5"/>
  </r>
  <r>
    <n v="4049"/>
    <s v="BB920535"/>
    <s v="Outdoor Advertising Signs"/>
    <s v="Outfront Media"/>
    <s v="4600 PRESTON HWY "/>
    <n v="4600"/>
    <s v=" "/>
    <s v="PRESTON"/>
    <s v="HWY"/>
    <n v="-85.720921747000006"/>
    <n v="38.182008745799898"/>
    <d v="2018-07-01T00:00:00"/>
    <s v="LARGE"/>
    <s v="Large"/>
    <d v="2017-09-25T08:54:48"/>
    <n v="40213"/>
    <x v="19"/>
    <s v="REMAINDER OF CITY"/>
    <s v="C2"/>
    <m/>
    <m/>
    <m/>
    <m/>
    <s v="Develop Louisville"/>
    <n v="1217629"/>
    <n v="251737"/>
    <x v="13"/>
  </r>
  <r>
    <n v="4050"/>
    <s v="BB921774"/>
    <s v="Outdoor Advertising Signs"/>
    <s v="Outfront Media"/>
    <s v="2101 W BROADWAY "/>
    <n v="2101"/>
    <s v="W"/>
    <s v="BROADWAY"/>
    <s v=" "/>
    <n v="-85.786744336699897"/>
    <n v="38.249441310100003"/>
    <d v="2018-07-01T00:00:00"/>
    <s v="SMALL"/>
    <s v="Small"/>
    <d v="2017-10-23T14:13:16"/>
    <n v="40211"/>
    <x v="3"/>
    <s v="RUSSELL"/>
    <s v="C2"/>
    <m/>
    <m/>
    <m/>
    <m/>
    <s v="Develop Louisville"/>
    <n v="1199121"/>
    <n v="276599"/>
    <x v="13"/>
  </r>
  <r>
    <n v="4051"/>
    <s v="BB920748"/>
    <s v="Outdoor Advertising Signs"/>
    <s v="Outfront Media"/>
    <s v="1001 E BROADWAY "/>
    <n v="1001"/>
    <s v="E"/>
    <s v="BROADWAY"/>
    <s v=" "/>
    <n v="-85.735334098899898"/>
    <n v="38.244707119799898"/>
    <d v="2018-07-01T00:00:00"/>
    <s v="MED"/>
    <s v="Medium"/>
    <d v="2017-09-26T13:54:48"/>
    <n v="40204"/>
    <x v="3"/>
    <s v="PHOENIX HILL"/>
    <s v="EZ1"/>
    <m/>
    <m/>
    <m/>
    <m/>
    <s v="Develop Louisville"/>
    <n v="1213855"/>
    <n v="274633"/>
    <x v="13"/>
  </r>
  <r>
    <n v="4052"/>
    <s v="BB921046"/>
    <s v="Outdoor Advertising Signs"/>
    <s v="Outfront Media"/>
    <s v="3240 VERMONT AVE "/>
    <n v="3240"/>
    <s v=" "/>
    <s v="VERMONT"/>
    <s v="AVE"/>
    <n v="-85.807027842300002"/>
    <n v="38.255308099799898"/>
    <d v="2018-07-01T00:00:00"/>
    <s v="MED"/>
    <s v="Medium"/>
    <d v="2017-09-28T15:16:09"/>
    <n v="40211"/>
    <x v="8"/>
    <s v="SHAWNEE"/>
    <s v="R5"/>
    <m/>
    <m/>
    <m/>
    <m/>
    <s v="Develop Louisville"/>
    <n v="1193333"/>
    <n v="278833"/>
    <x v="13"/>
  </r>
  <r>
    <n v="4053"/>
    <s v="14BB1002"/>
    <s v="Outdoor Advertising Signs"/>
    <m/>
    <s v="4751 DIXIE HWY "/>
    <n v="4751"/>
    <s v=" "/>
    <s v="DIXIE"/>
    <s v="HWY"/>
    <n v="-85.823830096999899"/>
    <n v="38.1730419453"/>
    <d v="2018-07-01T00:00:00"/>
    <s v="MED"/>
    <s v="Medium"/>
    <m/>
    <n v="40216"/>
    <x v="25"/>
    <m/>
    <s v="M2"/>
    <m/>
    <m/>
    <m/>
    <m/>
    <s v="Develop Louisville"/>
    <n v="1187997"/>
    <n v="248961"/>
    <x v="11"/>
  </r>
  <r>
    <n v="4054"/>
    <s v="BB921769"/>
    <s v="Outdoor Advertising Signs"/>
    <s v="Outfront Media"/>
    <s v="853 S 7TH ST "/>
    <n v="853"/>
    <s v="S"/>
    <s v="7TH"/>
    <s v="ST"/>
    <n v="-85.763680118899899"/>
    <n v="38.2428271425999"/>
    <d v="2018-07-01T00:00:00"/>
    <s v="SMALL"/>
    <s v="Small"/>
    <d v="2017-10-23T14:12:04"/>
    <n v="40203"/>
    <x v="10"/>
    <s v="OLD LOUISVILLE"/>
    <s v="PD"/>
    <m/>
    <m/>
    <m/>
    <m/>
    <s v="Develop Louisville"/>
    <n v="1205704"/>
    <n v="274081"/>
    <x v="13"/>
  </r>
  <r>
    <n v="4055"/>
    <s v="BB921388"/>
    <s v="Outdoor Advertising Signs"/>
    <m/>
    <s v="4015 PRODUCE RD "/>
    <n v="4015"/>
    <s v=" "/>
    <s v="PRODUCE"/>
    <s v="RD"/>
    <n v="-85.685132005699899"/>
    <n v="38.184261542800002"/>
    <d v="2018-07-01T00:00:00"/>
    <s v="MED"/>
    <s v="Medium"/>
    <d v="2017-10-09T08:33:35"/>
    <n v="40218"/>
    <x v="22"/>
    <m/>
    <s v="M3"/>
    <m/>
    <m/>
    <m/>
    <m/>
    <s v="Develop Louisville"/>
    <n v="1227928"/>
    <n v="252395"/>
    <x v="13"/>
  </r>
  <r>
    <n v="4056"/>
    <s v="BB921017"/>
    <s v="Outdoor Advertising Signs"/>
    <s v="Outfront"/>
    <s v="3408 PRESTON HWY "/>
    <n v="3408"/>
    <s v=" "/>
    <s v="PRESTON"/>
    <s v="HWY"/>
    <n v="-85.731788385000002"/>
    <n v="38.197223497400003"/>
    <d v="2018-07-01T00:00:00"/>
    <s v="LARGE"/>
    <s v="Large"/>
    <d v="2017-09-28T14:16:03"/>
    <n v="40213"/>
    <x v="19"/>
    <s v="PRESTONIA"/>
    <s v="C1"/>
    <m/>
    <m/>
    <m/>
    <m/>
    <s v="Develop Louisville"/>
    <n v="1214595"/>
    <n v="257327"/>
    <x v="13"/>
  </r>
  <r>
    <n v="4057"/>
    <s v="BB920927"/>
    <s v="Outdoor Advertising Signs"/>
    <s v="OUTFRONT MEDIA"/>
    <s v="3737 S 4TH ST "/>
    <n v="3737"/>
    <s v="S"/>
    <s v="4TH"/>
    <s v="ST"/>
    <n v="-85.7657876297"/>
    <n v="38.202145062600003"/>
    <d v="2018-07-01T00:00:00"/>
    <s v="MED"/>
    <s v="Medium"/>
    <d v="2017-09-27T12:45:26"/>
    <n v="40214"/>
    <x v="2"/>
    <s v="SOUTH LOUISVILLE"/>
    <s v="C2"/>
    <m/>
    <m/>
    <m/>
    <m/>
    <s v="Develop Louisville"/>
    <n v="1204855"/>
    <n v="259278"/>
    <x v="13"/>
  </r>
  <r>
    <n v="4058"/>
    <s v="BB921424"/>
    <s v="Outdoor Advertising Signs"/>
    <m/>
    <s v="1514 S SHELBY ST "/>
    <n v="1514"/>
    <s v="S"/>
    <s v="SHELBY"/>
    <s v="ST"/>
    <n v="-85.742715429900002"/>
    <n v="38.224306335999898"/>
    <d v="2019-07-01T00:00:00"/>
    <s v="MED"/>
    <s v="Medium"/>
    <d v="2017-10-09T10:21:21"/>
    <n v="40217"/>
    <x v="3"/>
    <s v="MERRIWETHER"/>
    <s v="C1"/>
    <m/>
    <m/>
    <m/>
    <m/>
    <s v="Develop Louisville"/>
    <n v="1211615"/>
    <n v="267239"/>
    <x v="13"/>
  </r>
  <r>
    <n v="4059"/>
    <s v="BB920882"/>
    <s v="Outdoor Advertising Signs"/>
    <s v="Outfront Media"/>
    <s v=" MELLWOOD AVE "/>
    <s v=" "/>
    <s v=" "/>
    <s v="MELLWOOD"/>
    <s v="AVE"/>
    <n v="-85.702810731699898"/>
    <n v="38.270455926300002"/>
    <d v="2018-07-01T00:00:00"/>
    <s v="LARGE"/>
    <s v="Large"/>
    <d v="2017-09-27T10:09:17"/>
    <n v="40206"/>
    <x v="7"/>
    <s v="BROWNSBORO ZORN"/>
    <s v="R7"/>
    <m/>
    <m/>
    <m/>
    <m/>
    <s v="Develop Louisville"/>
    <n v="1223342.25"/>
    <n v="283859.68800000002"/>
    <x v="13"/>
  </r>
  <r>
    <n v="4060"/>
    <s v="BB920932"/>
    <s v="Outdoor Advertising Signs"/>
    <s v="OUTFRONT MEDIA"/>
    <s v="1309 BERRY BLVD "/>
    <n v="1309"/>
    <s v=" "/>
    <s v="BERRY"/>
    <s v="BLVD"/>
    <n v="-85.783661355899895"/>
    <n v="38.196627483699899"/>
    <d v="2018-07-01T00:00:00"/>
    <s v="MED"/>
    <s v="Medium"/>
    <d v="2017-09-27T13:25:15"/>
    <n v="40215"/>
    <x v="2"/>
    <s v="TAYLOR BERRY"/>
    <s v="C2"/>
    <m/>
    <m/>
    <m/>
    <m/>
    <s v="Develop Louisville"/>
    <n v="1199686"/>
    <n v="257354"/>
    <x v="13"/>
  </r>
  <r>
    <n v="4061"/>
    <s v="BB920694"/>
    <s v="Outdoor Advertising Signs"/>
    <s v="Outfront Media"/>
    <s v="2301 S 4TH ST "/>
    <n v="2301"/>
    <s v="S"/>
    <s v="4TH"/>
    <s v="ST"/>
    <n v="-85.763374190199897"/>
    <n v="38.215776494499899"/>
    <d v="2018-07-01T00:00:00"/>
    <s v="MED"/>
    <s v="Medium"/>
    <d v="2017-09-26T10:40:57"/>
    <n v="40208"/>
    <x v="10"/>
    <s v="UNIVERSITY"/>
    <s v="R1"/>
    <m/>
    <m/>
    <m/>
    <m/>
    <s v="Develop Louisville"/>
    <n v="1205630"/>
    <n v="264230"/>
    <x v="13"/>
  </r>
  <r>
    <n v="4062"/>
    <s v="BB921441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063"/>
    <s v="BB920445"/>
    <s v="Outdoor Advertising Signs"/>
    <s v="Outfront Media"/>
    <s v="1239 DIXIE HWY "/>
    <n v="1239"/>
    <s v=" "/>
    <s v="DIXIE"/>
    <s v="HWY"/>
    <n v="-85.787057297399897"/>
    <n v="38.235924950700003"/>
    <d v="2018-07-01T00:00:00"/>
    <s v="SMALL"/>
    <s v="Small"/>
    <d v="2017-09-22T15:14:01"/>
    <n v="40210"/>
    <x v="10"/>
    <s v="PARK HILL"/>
    <s v="R7"/>
    <m/>
    <m/>
    <m/>
    <m/>
    <s v="Develop Louisville"/>
    <n v="1198949"/>
    <n v="271679"/>
    <x v="13"/>
  </r>
  <r>
    <n v="4064"/>
    <s v="BB920578"/>
    <s v="Outdoor Advertising Signs"/>
    <s v="Outfront Media"/>
    <s v="1327 W MUHAMMAD ALI BLVD "/>
    <n v="1327"/>
    <s v="W"/>
    <s v="MUHAMMAD ALI"/>
    <s v="BLVD"/>
    <n v="-85.773665299599898"/>
    <n v="38.253347756399897"/>
    <d v="2018-07-01T00:00:00"/>
    <s v="MED"/>
    <s v="Medium"/>
    <d v="2017-09-25T09:43:12"/>
    <n v="40203"/>
    <x v="3"/>
    <s v="RUSSELL"/>
    <s v="EZ1"/>
    <m/>
    <m/>
    <m/>
    <m/>
    <s v="Develop Louisville"/>
    <n v="1202900"/>
    <n v="277959"/>
    <x v="13"/>
  </r>
  <r>
    <n v="4065"/>
    <n v="32746"/>
    <s v="Homeless Shelter"/>
    <s v="LIFEHOUSE, INC."/>
    <s v="2710 RIEDLING DR 101"/>
    <n v="2710"/>
    <s v=" "/>
    <s v="RIEDLING"/>
    <s v="DR"/>
    <n v="-85.695296183599893"/>
    <n v="38.260943297600001"/>
    <d v="2018-09-01T00:00:00"/>
    <s v="SHELTER"/>
    <s v="Homeless Shelter"/>
    <d v="2011-12-12T16:07:00"/>
    <n v="40206"/>
    <x v="7"/>
    <s v="CLIFTON HEIGHTS"/>
    <s v="R7"/>
    <m/>
    <m/>
    <m/>
    <m/>
    <s v="Develop Louisville"/>
    <n v="1225445"/>
    <n v="280362"/>
    <x v="7"/>
  </r>
  <r>
    <n v="4066"/>
    <s v="BB921134"/>
    <s v="Outdoor Advertising Signs"/>
    <s v="Outfront Media"/>
    <s v=" CRITTENDEN DR "/>
    <s v=" "/>
    <s v=" "/>
    <s v="CRITTENDEN"/>
    <s v="DR"/>
    <n v="-85.755230126300006"/>
    <n v="38.192201088300003"/>
    <d v="2018-07-01T00:00:00"/>
    <s v="LARGE"/>
    <s v="Large"/>
    <d v="2017-09-29T11:15:06"/>
    <n v="40209"/>
    <x v="2"/>
    <s v="HIGHLAND PARK"/>
    <s v="R6"/>
    <m/>
    <m/>
    <m/>
    <m/>
    <s v="Develop Louisville"/>
    <n v="1207829.2509999899"/>
    <n v="255607.5"/>
    <x v="13"/>
  </r>
  <r>
    <n v="4067"/>
    <s v="BB920888"/>
    <s v="Outdoor Advertising Signs"/>
    <s v="OUTFRONT MEDIA"/>
    <s v="8210 NATIONAL TPKE "/>
    <n v="8210"/>
    <s v=" "/>
    <s v="NATIONAL"/>
    <s v="TPKE"/>
    <n v="-85.750662534100002"/>
    <n v="38.130206547100002"/>
    <d v="2018-07-01T00:00:00"/>
    <s v="MED"/>
    <s v="Medium"/>
    <d v="2017-09-27T10:20:23"/>
    <n v="40214"/>
    <x v="16"/>
    <m/>
    <s v="C2"/>
    <m/>
    <m/>
    <m/>
    <m/>
    <s v="Develop Louisville"/>
    <n v="1208774"/>
    <n v="233013"/>
    <x v="13"/>
  </r>
  <r>
    <n v="4068"/>
    <s v="BB920838"/>
    <s v="Outdoor Advertising Signs"/>
    <s v="Outfront Media"/>
    <s v="4343 SANITA CT "/>
    <n v="4343"/>
    <s v=" "/>
    <s v="SANITA"/>
    <s v="CT"/>
    <n v="-85.711911455899894"/>
    <n v="38.1919375071"/>
    <d v="2018-07-01T00:00:00"/>
    <s v="LARGE"/>
    <s v="Large"/>
    <d v="2017-09-27T08:39:16"/>
    <n v="40213"/>
    <x v="22"/>
    <s v="REMAINDER OF CITY"/>
    <s v="M3"/>
    <m/>
    <m/>
    <m/>
    <m/>
    <s v="Develop Louisville"/>
    <n v="1220276"/>
    <n v="255311"/>
    <x v="13"/>
  </r>
  <r>
    <n v="4069"/>
    <n v="21672"/>
    <s v="Outdoor Advertising Signs"/>
    <m/>
    <s v="816 E BROADWAY "/>
    <n v="816"/>
    <s v="E"/>
    <s v="BROADWAY"/>
    <s v=" "/>
    <n v="-85.738621016699895"/>
    <n v="38.244343942199897"/>
    <d v="2018-07-01T00:00:00"/>
    <s v="MED"/>
    <s v="Medium"/>
    <d v="2008-08-26T15:42:39"/>
    <n v="40204"/>
    <x v="3"/>
    <s v="SMOKETOWN JACKSON"/>
    <s v="C2"/>
    <m/>
    <m/>
    <m/>
    <m/>
    <s v="Develop Louisville"/>
    <n v="1212909"/>
    <n v="274516"/>
    <x v="5"/>
  </r>
  <r>
    <n v="4070"/>
    <s v="BB921795"/>
    <s v="Outdoor Advertising Signs"/>
    <m/>
    <s v="431 W CHESTNUT ST "/>
    <n v="431"/>
    <s v="W"/>
    <s v="CHESTNUT"/>
    <s v="ST"/>
    <n v="-85.759305325599897"/>
    <n v="38.2493157794"/>
    <d v="2019-07-01T00:00:00"/>
    <s v="MED"/>
    <s v="Medium"/>
    <d v="2017-10-23T15:29:08"/>
    <n v="40202"/>
    <x v="3"/>
    <s v="CENTRAL BUSINESS DISTRICT"/>
    <s v="(C3)"/>
    <m/>
    <m/>
    <m/>
    <m/>
    <s v="Develop Louisville"/>
    <n v="1206999"/>
    <n v="276423"/>
    <x v="13"/>
  </r>
  <r>
    <n v="4071"/>
    <s v="BB920869"/>
    <s v="Outdoor Advertising Signs"/>
    <s v="Outfront Media"/>
    <s v="3841 CANE RUN RD "/>
    <n v="3841"/>
    <s v=" "/>
    <s v="CANE RUN"/>
    <s v="RD"/>
    <n v="-85.819184168600003"/>
    <n v="38.213757028400003"/>
    <d v="2018-07-01T00:00:00"/>
    <s v="MED"/>
    <s v="Medium"/>
    <d v="2017-09-27T09:02:49"/>
    <n v="40211"/>
    <x v="25"/>
    <m/>
    <s v="C1"/>
    <m/>
    <m/>
    <m/>
    <m/>
    <s v="Develop Louisville"/>
    <n v="1189585"/>
    <n v="263763"/>
    <x v="13"/>
  </r>
  <r>
    <n v="4072"/>
    <s v="BB920481"/>
    <s v="Outdoor Advertising Signs"/>
    <s v="Outfront Media"/>
    <s v="1261 S PRESTON ST "/>
    <n v="1261"/>
    <s v="S"/>
    <s v="PRESTON"/>
    <s v="ST"/>
    <n v="-85.7496519586999"/>
    <n v="38.231800184500003"/>
    <d v="2018-07-01T00:00:00"/>
    <s v="SMALL"/>
    <s v="Small"/>
    <d v="2017-09-22T15:36:52"/>
    <n v="40203"/>
    <x v="3"/>
    <s v="SHELBY PARK"/>
    <s v="C2"/>
    <m/>
    <m/>
    <m/>
    <m/>
    <s v="Develop Louisville"/>
    <n v="1209667"/>
    <n v="270000"/>
    <x v="13"/>
  </r>
  <r>
    <n v="4073"/>
    <s v="BB920459"/>
    <s v="Outdoor Advertising Signs"/>
    <s v="Outfront Media"/>
    <s v="2600 W JEFFERSON ST "/>
    <n v="2600"/>
    <s v="W"/>
    <s v="JEFFERSON"/>
    <s v="ST"/>
    <n v="-85.794077376600001"/>
    <n v="38.257726572700001"/>
    <d v="2018-07-01T00:00:00"/>
    <s v="SMALL"/>
    <s v="Small"/>
    <d v="2017-09-22T15:34:52"/>
    <n v="40212"/>
    <x v="8"/>
    <s v="RUSSELL"/>
    <s v="C1"/>
    <m/>
    <m/>
    <m/>
    <m/>
    <s v="Develop Louisville"/>
    <n v="1197066"/>
    <n v="279651"/>
    <x v="13"/>
  </r>
  <r>
    <n v="4074"/>
    <s v="BB920926"/>
    <s v="Outdoor Advertising Signs"/>
    <s v="OUTFRONT MEDIA"/>
    <s v="3737 S 4TH ST "/>
    <n v="3737"/>
    <s v="S"/>
    <s v="4TH"/>
    <s v="ST"/>
    <n v="-85.7657876297"/>
    <n v="38.202145062600003"/>
    <d v="2018-07-01T00:00:00"/>
    <s v="MED"/>
    <s v="Medium"/>
    <d v="2017-09-27T12:45:26"/>
    <n v="40214"/>
    <x v="2"/>
    <s v="SOUTH LOUISVILLE"/>
    <s v="C2"/>
    <m/>
    <m/>
    <m/>
    <m/>
    <s v="Develop Louisville"/>
    <n v="1204855"/>
    <n v="259278"/>
    <x v="13"/>
  </r>
  <r>
    <n v="4075"/>
    <s v="15PAW1001"/>
    <s v="Pawnbroker"/>
    <s v="CASH EXPRESS"/>
    <s v="6321 BARDSTOWN RD "/>
    <n v="6321"/>
    <s v=" "/>
    <s v="BARDSTOWN"/>
    <s v="RD"/>
    <n v="-85.588948176000002"/>
    <n v="38.154539036300001"/>
    <d v="2018-07-14T00:00:00"/>
    <s v=" "/>
    <s v=" "/>
    <d v="2015-06-01T11:00:40"/>
    <n v="40291"/>
    <x v="18"/>
    <m/>
    <s v="C2"/>
    <m/>
    <m/>
    <m/>
    <m/>
    <s v="Codes and Regulations"/>
    <n v="1255414"/>
    <n v="241156"/>
    <x v="1"/>
  </r>
  <r>
    <n v="4076"/>
    <s v="BB919245"/>
    <s v="Outdoor Advertising Signs"/>
    <m/>
    <s v="2106 STANDARD AVE "/>
    <n v="2106"/>
    <s v=" "/>
    <s v="STANDARD"/>
    <s v="AVE"/>
    <n v="-85.7922449540999"/>
    <n v="38.231470553199898"/>
    <d v="2019-07-01T00:00:00"/>
    <s v="SMALL"/>
    <s v="Small"/>
    <d v="2017-07-27T13:40:35"/>
    <n v="40210"/>
    <x v="25"/>
    <s v="PARK HILL"/>
    <s v="R6"/>
    <m/>
    <m/>
    <m/>
    <m/>
    <s v="Develop Louisville"/>
    <n v="1197432"/>
    <n v="270082"/>
    <x v="13"/>
  </r>
  <r>
    <n v="4077"/>
    <s v="BB920836"/>
    <s v="Outdoor Advertising Signs"/>
    <s v="Outfront Media"/>
    <s v="4302 POPLAR LEVEL RD "/>
    <n v="4302"/>
    <s v=" "/>
    <s v="POPLAR LEVEL"/>
    <s v="RD"/>
    <n v="-85.708652120899899"/>
    <n v="38.193562946100002"/>
    <d v="2018-07-01T00:00:00"/>
    <s v="LARGE"/>
    <s v="Large"/>
    <d v="2017-09-27T08:39:16"/>
    <n v="40213"/>
    <x v="22"/>
    <s v="REMAINDER OF CITY"/>
    <s v="C2"/>
    <m/>
    <m/>
    <m/>
    <m/>
    <s v="Develop Louisville"/>
    <n v="1221222"/>
    <n v="255888"/>
    <x v="13"/>
  </r>
  <r>
    <n v="4078"/>
    <s v="BB920690"/>
    <s v="Outdoor Advertising Signs"/>
    <s v="Outfront Media"/>
    <s v="302 N 34TH ST "/>
    <n v="302"/>
    <s v="N"/>
    <s v="34TH"/>
    <s v="ST"/>
    <n v="-85.806600506699894"/>
    <n v="38.265107440999898"/>
    <d v="2018-07-01T00:00:00"/>
    <s v="MED"/>
    <s v="Medium"/>
    <d v="2017-09-26T10:40:57"/>
    <n v="40212"/>
    <x v="8"/>
    <s v="SHAWNEE"/>
    <s v="C1"/>
    <m/>
    <m/>
    <m/>
    <m/>
    <s v="Develop Louisville"/>
    <n v="1193516"/>
    <n v="282399"/>
    <x v="13"/>
  </r>
  <r>
    <n v="4079"/>
    <s v="BB921150"/>
    <s v="Outdoor Advertising Signs"/>
    <s v="OUTFRONT MEDIA"/>
    <s v="2434 CRITTENDEN DR "/>
    <n v="2434"/>
    <s v=" "/>
    <s v="CRITTENDEN"/>
    <s v="DR"/>
    <n v="-85.751765363399898"/>
    <n v="38.209565799700002"/>
    <d v="2018-07-01T00:00:00"/>
    <s v="MED"/>
    <s v="Medium"/>
    <d v="2017-09-29T12:10:46"/>
    <n v="40217"/>
    <x v="2"/>
    <s v="SAINT JOSEPH"/>
    <s v="M1"/>
    <m/>
    <m/>
    <m/>
    <m/>
    <s v="Develop Louisville"/>
    <n v="1208928"/>
    <n v="261914"/>
    <x v="13"/>
  </r>
  <r>
    <n v="4080"/>
    <s v="BB920685"/>
    <s v="Outdoor Advertising Signs"/>
    <s v="Outfront Media"/>
    <s v="1380 S 15TH ST "/>
    <n v="1380"/>
    <s v="S"/>
    <s v="15TH"/>
    <s v="ST"/>
    <n v="-85.779645539300006"/>
    <n v="38.2313644048999"/>
    <d v="2018-07-01T00:00:00"/>
    <s v="MED"/>
    <s v="Medium"/>
    <d v="2017-09-26T10:40:57"/>
    <n v="40210"/>
    <x v="10"/>
    <s v="PARK HILL"/>
    <s v="EZ1"/>
    <m/>
    <m/>
    <m/>
    <m/>
    <s v="Develop Louisville"/>
    <n v="1201050"/>
    <n v="269983"/>
    <x v="13"/>
  </r>
  <r>
    <n v="4081"/>
    <s v="BB920975"/>
    <s v="Outdoor Advertising Signs"/>
    <s v="Outfront Media"/>
    <s v="4106 E INDIAN TRL "/>
    <n v="4106"/>
    <s v="E"/>
    <s v="INDIAN"/>
    <s v="TRL"/>
    <n v="-85.683909823500002"/>
    <n v="38.171692759099898"/>
    <d v="2018-07-01T00:00:00"/>
    <s v="MED"/>
    <s v="Medium"/>
    <d v="2017-09-28T09:21:15"/>
    <n v="40213"/>
    <x v="17"/>
    <m/>
    <s v="C2"/>
    <m/>
    <m/>
    <m/>
    <m/>
    <s v="Develop Louisville"/>
    <n v="1228208"/>
    <n v="247813"/>
    <x v="13"/>
  </r>
  <r>
    <n v="4082"/>
    <s v="BB921812"/>
    <s v="Outdoor Advertising Signs"/>
    <s v="Outfront"/>
    <s v="3937 BARDSTOWN RD "/>
    <n v="3937"/>
    <s v=" "/>
    <s v="BARDSTOWN"/>
    <s v="RD"/>
    <n v="-85.650105587799899"/>
    <n v="38.194634327400003"/>
    <d v="2018-07-01T00:00:00"/>
    <s v="SMALL"/>
    <s v="Small"/>
    <d v="2017-10-23T15:39:05"/>
    <n v="40218"/>
    <x v="22"/>
    <m/>
    <s v="C2"/>
    <m/>
    <m/>
    <m/>
    <m/>
    <s v="Develop Louisville"/>
    <n v="1238052"/>
    <n v="256017"/>
    <x v="13"/>
  </r>
  <r>
    <n v="4083"/>
    <s v="BB920661"/>
    <s v="Outdoor Advertising Signs"/>
    <s v="Outfront Media"/>
    <s v="2401 BARDSTOWN RD "/>
    <n v="2401"/>
    <s v=" "/>
    <s v="BARDSTOWN"/>
    <s v="RD"/>
    <n v="-85.688060163299895"/>
    <n v="38.223932262799899"/>
    <d v="2018-07-01T00:00:00"/>
    <s v="LARGE"/>
    <s v="Large"/>
    <d v="2017-09-26T09:01:19"/>
    <n v="40205"/>
    <x v="9"/>
    <s v="HIGHLANDS DOUGLASS"/>
    <s v="(C2)"/>
    <m/>
    <m/>
    <m/>
    <m/>
    <s v="Develop Louisville"/>
    <n v="1227312"/>
    <n v="266853"/>
    <x v="13"/>
  </r>
  <r>
    <n v="4084"/>
    <s v="BB920775"/>
    <s v="Outdoor Advertising Signs"/>
    <s v="Outfront Media"/>
    <s v="1615 MELLWOOD AVE "/>
    <n v="1615"/>
    <s v=" "/>
    <s v="MELLWOOD"/>
    <s v="AVE"/>
    <n v="-85.721147710699896"/>
    <n v="38.256616381699899"/>
    <d v="2018-07-01T00:00:00"/>
    <s v="LARGE"/>
    <s v="Large"/>
    <d v="2017-09-26T16:27:41"/>
    <n v="40206"/>
    <x v="7"/>
    <s v="BUTCHERTOWN"/>
    <s v="CM"/>
    <m/>
    <m/>
    <m/>
    <m/>
    <s v="Develop Louisville"/>
    <n v="1217998"/>
    <n v="278904"/>
    <x v="13"/>
  </r>
  <r>
    <n v="4085"/>
    <s v="BB920850"/>
    <s v="Outdoor Advertising Signs"/>
    <s v="Outfront Media"/>
    <s v="3631 CANE RUN RD "/>
    <n v="3631"/>
    <s v=" "/>
    <s v="CANE RUN"/>
    <s v="RD"/>
    <n v="-85.813231238499895"/>
    <n v="38.219722459499899"/>
    <d v="2018-07-01T00:00:00"/>
    <s v="MED"/>
    <s v="Medium"/>
    <d v="2017-09-27T09:02:49"/>
    <n v="40211"/>
    <x v="25"/>
    <m/>
    <s v="EZ1"/>
    <m/>
    <m/>
    <m/>
    <m/>
    <s v="Develop Louisville"/>
    <n v="1191332"/>
    <n v="265906"/>
    <x v="13"/>
  </r>
  <r>
    <n v="4086"/>
    <s v="BB921815"/>
    <s v="Outdoor Advertising Signs"/>
    <s v="Outfront Media"/>
    <s v="3600 GREENWOOD AVE "/>
    <n v="3600"/>
    <s v=" "/>
    <s v="GREENWOOD"/>
    <s v="AVE"/>
    <n v="-85.813034006899898"/>
    <n v="38.243242579799897"/>
    <d v="2018-07-01T00:00:00"/>
    <s v="MED"/>
    <s v="Medium"/>
    <d v="2017-10-23T15:39:18"/>
    <n v="40211"/>
    <x v="23"/>
    <s v="CHICKASAW"/>
    <s v="C1"/>
    <m/>
    <m/>
    <m/>
    <m/>
    <s v="Develop Louisville"/>
    <n v="1191534"/>
    <n v="274469"/>
    <x v="13"/>
  </r>
  <r>
    <n v="4087"/>
    <s v="BB920878"/>
    <s v="Outdoor Advertising Signs"/>
    <s v="OUTFRONT MEDIA"/>
    <s v="7031 SOUTHSIDE DR "/>
    <n v="7031"/>
    <s v=" "/>
    <s v="SOUTHSIDE"/>
    <s v="DR"/>
    <n v="-85.764642359600003"/>
    <n v="38.154040330800001"/>
    <d v="2018-07-01T00:00:00"/>
    <s v="MED"/>
    <s v="Medium"/>
    <d v="2017-09-27T10:07:21"/>
    <n v="40214"/>
    <x v="16"/>
    <m/>
    <s v="C1"/>
    <m/>
    <m/>
    <m/>
    <m/>
    <s v="Develop Louisville"/>
    <n v="1204896"/>
    <n v="241757"/>
    <x v="13"/>
  </r>
  <r>
    <n v="4088"/>
    <s v="BB921032"/>
    <s v="Outdoor Advertising Signs"/>
    <s v="Outfront Media"/>
    <s v="4621 ALLMOND AVE "/>
    <n v="4621"/>
    <s v=" "/>
    <s v="ALLMOND"/>
    <s v="AVE"/>
    <n v="-85.757893123499898"/>
    <n v="38.1814653976"/>
    <d v="2018-07-01T00:00:00"/>
    <s v="MED"/>
    <s v="Medium"/>
    <d v="2017-09-28T15:09:27"/>
    <n v="40209"/>
    <x v="19"/>
    <s v="SOUTHSIDE"/>
    <s v="EZ1"/>
    <m/>
    <m/>
    <m/>
    <m/>
    <s v="Develop Louisville"/>
    <n v="1207000"/>
    <n v="251711"/>
    <x v="13"/>
  </r>
  <r>
    <n v="4089"/>
    <s v="BB921009"/>
    <s v="Outdoor Advertising Signs"/>
    <s v="Outfront"/>
    <s v="7249 DIXIE HWY "/>
    <n v="7249"/>
    <s v=" "/>
    <s v="DIXIE"/>
    <s v="HWY"/>
    <n v="-85.838346345000005"/>
    <n v="38.1454110524"/>
    <d v="2018-07-01T00:00:00"/>
    <s v="LARGE"/>
    <s v="Large"/>
    <d v="2017-09-28T14:09:50"/>
    <n v="40258"/>
    <x v="12"/>
    <m/>
    <s v="M2"/>
    <m/>
    <m/>
    <m/>
    <m/>
    <s v="Develop Louisville"/>
    <n v="1183651"/>
    <n v="238972"/>
    <x v="13"/>
  </r>
  <r>
    <n v="4090"/>
    <s v="BB920698"/>
    <s v="Outdoor Advertising Signs"/>
    <s v="Outfront Media"/>
    <s v="1845 S 7TH ST "/>
    <n v="1845"/>
    <s v="S"/>
    <s v="7TH"/>
    <s v="ST"/>
    <n v="-85.775819171600006"/>
    <n v="38.220761226800001"/>
    <d v="2018-07-01T00:00:00"/>
    <s v="MED"/>
    <s v="Medium"/>
    <d v="2017-09-26T11:04:04"/>
    <n v="40208"/>
    <x v="10"/>
    <s v="ALGONQUIN"/>
    <s v="EZ1"/>
    <m/>
    <m/>
    <m/>
    <m/>
    <s v="Develop Louisville"/>
    <n v="1202085"/>
    <n v="266104"/>
    <x v="13"/>
  </r>
  <r>
    <n v="4091"/>
    <s v="BB920530"/>
    <s v="Outdoor Advertising Signs"/>
    <s v="Outfront Media"/>
    <s v="620 LOCUST LN "/>
    <n v="620"/>
    <s v=" "/>
    <s v="LOCUST"/>
    <s v="LN"/>
    <n v="-85.742812143099897"/>
    <n v="38.2064783719999"/>
    <d v="2018-07-01T00:00:00"/>
    <s v="LARGE"/>
    <s v="Large"/>
    <d v="2017-09-25T08:54:48"/>
    <n v="40217"/>
    <x v="19"/>
    <s v="SAINT JOSEPH"/>
    <s v="M2"/>
    <m/>
    <m/>
    <m/>
    <m/>
    <s v="Develop Louisville"/>
    <n v="1211482"/>
    <n v="260748"/>
    <x v="13"/>
  </r>
  <r>
    <n v="4092"/>
    <s v="BB921781"/>
    <s v="Outdoor Advertising Signs"/>
    <s v="Outfront Media"/>
    <s v="501 E JEFFERSON ST "/>
    <n v="501"/>
    <s v="E"/>
    <s v="JEFFERSON"/>
    <s v="ST"/>
    <n v="-85.744082724199899"/>
    <n v="38.252702794999898"/>
    <d v="2018-07-01T00:00:00"/>
    <s v="MED"/>
    <s v="Medium"/>
    <d v="2017-10-23T14:27:15"/>
    <n v="40202"/>
    <x v="3"/>
    <s v="PHOENIX HILL"/>
    <s v="C2"/>
    <m/>
    <m/>
    <m/>
    <m/>
    <s v="Develop Louisville"/>
    <n v="1211390"/>
    <n v="277585"/>
    <x v="13"/>
  </r>
  <r>
    <n v="4093"/>
    <s v="BB921392"/>
    <s v="Outdoor Advertising Signs"/>
    <m/>
    <s v="6500 BARDSTOWN RD "/>
    <n v="6500"/>
    <s v=" "/>
    <s v="BARDSTOWN"/>
    <s v="RD"/>
    <n v="-85.5891724775"/>
    <n v="38.1527431142"/>
    <d v="2018-07-01T00:00:00"/>
    <s v="MED"/>
    <s v="Medium"/>
    <d v="2017-10-09T08:33:35"/>
    <n v="40291"/>
    <x v="18"/>
    <m/>
    <s v="C2"/>
    <m/>
    <m/>
    <m/>
    <m/>
    <s v="Develop Louisville"/>
    <n v="1255340"/>
    <n v="240503"/>
    <x v="13"/>
  </r>
  <r>
    <n v="4094"/>
    <s v="BB919414"/>
    <s v="Outdoor Advertising Signs"/>
    <s v="MALONEY OUTDOOR ADVERTISING"/>
    <s v="500 W CHESTNUT ST "/>
    <n v="500"/>
    <s v="W"/>
    <s v="CHESTNUT"/>
    <s v="ST"/>
    <n v="-85.759712115400006"/>
    <n v="38.248947999999899"/>
    <d v="2019-07-01T00:00:00"/>
    <s v="SMALL"/>
    <s v="Small"/>
    <d v="2017-08-01T14:34:07"/>
    <n v="40202"/>
    <x v="3"/>
    <s v="CENTRAL BUSINESS DISTRICT"/>
    <s v="(C3)"/>
    <m/>
    <m/>
    <m/>
    <m/>
    <s v="Develop Louisville"/>
    <n v="1206880"/>
    <n v="276291"/>
    <x v="13"/>
  </r>
  <r>
    <n v="4095"/>
    <s v="BB921381"/>
    <s v="Outdoor Advertising Signs"/>
    <m/>
    <s v="3301 FERN VALLEY RD 101"/>
    <n v="3301"/>
    <s v=" "/>
    <s v="FERN VALLEY"/>
    <s v="RD"/>
    <n v="-85.703356516699898"/>
    <n v="38.157407184"/>
    <d v="2018-07-01T00:00:00"/>
    <s v="MED"/>
    <s v="Medium"/>
    <d v="2017-10-09T08:33:35"/>
    <n v="40213"/>
    <x v="19"/>
    <m/>
    <s v="EZ1"/>
    <m/>
    <m/>
    <m/>
    <m/>
    <s v="Develop Louisville"/>
    <n v="1222536"/>
    <n v="242699"/>
    <x v="13"/>
  </r>
  <r>
    <n v="4096"/>
    <s v="BB919424"/>
    <s v="Outdoor Advertising Signs"/>
    <s v="MALONEY OUTDOOR ADVERTISING"/>
    <s v="4446 POPLAR LEVEL RD "/>
    <n v="4446"/>
    <s v=" "/>
    <s v="POPLAR LEVEL"/>
    <s v="RD"/>
    <n v="-85.703163791899897"/>
    <n v="38.188144183799899"/>
    <d v="2019-07-01T00:00:00"/>
    <s v="SMALL"/>
    <s v="Small"/>
    <d v="2017-08-01T14:34:07"/>
    <n v="40213"/>
    <x v="19"/>
    <m/>
    <s v="M2"/>
    <m/>
    <m/>
    <m/>
    <m/>
    <s v="Develop Louisville"/>
    <n v="1222768"/>
    <n v="253890"/>
    <x v="13"/>
  </r>
  <r>
    <n v="4097"/>
    <s v="BB920835"/>
    <s v="Outdoor Advertising Signs"/>
    <s v="Outfront Media"/>
    <s v="1030 PHILLIPS LN "/>
    <n v="1030"/>
    <s v=" "/>
    <s v="PHILLIPS"/>
    <s v="LN"/>
    <n v="-85.734856066600003"/>
    <n v="38.195943144200001"/>
    <d v="2018-07-01T00:00:00"/>
    <s v="LARGE"/>
    <s v="Large"/>
    <d v="2017-09-27T08:39:16"/>
    <n v="40209"/>
    <x v="19"/>
    <s v="FAIRGROUNDS"/>
    <s v="R5"/>
    <m/>
    <m/>
    <m/>
    <m/>
    <s v="Develop Louisville"/>
    <n v="1213706"/>
    <n v="256875"/>
    <x v="13"/>
  </r>
  <r>
    <n v="4098"/>
    <s v="BB921082"/>
    <s v="Outdoor Advertising Signs"/>
    <s v="OUTFRONT MEDIA"/>
    <s v="3013 S 4TH ST "/>
    <n v="3013"/>
    <s v="S"/>
    <s v="4TH"/>
    <s v="ST"/>
    <n v="-85.765077689799895"/>
    <n v="38.205820711199898"/>
    <d v="2018-07-01T00:00:00"/>
    <s v="MED"/>
    <s v="Medium"/>
    <d v="2017-09-28T16:17:41"/>
    <n v="40208"/>
    <x v="2"/>
    <s v="SOUTH LOUISVILLE"/>
    <s v="C2"/>
    <m/>
    <m/>
    <m/>
    <m/>
    <s v="Develop Louisville"/>
    <n v="1205081"/>
    <n v="260613"/>
    <x v="13"/>
  </r>
  <r>
    <n v="4099"/>
    <s v="BB921119"/>
    <s v="Outdoor Advertising Signs"/>
    <m/>
    <s v="16601 DIXIE HWY "/>
    <n v="16601"/>
    <s v=" "/>
    <s v="DIXIE"/>
    <s v="HWY"/>
    <n v="-85.922558703899895"/>
    <n v="38.016203037799897"/>
    <d v="2018-07-01T00:00:00"/>
    <s v="MED"/>
    <s v="Medium"/>
    <d v="2017-09-29T10:16:36"/>
    <n v="40177"/>
    <x v="5"/>
    <m/>
    <s v="C1"/>
    <m/>
    <m/>
    <m/>
    <m/>
    <s v="Develop Louisville"/>
    <n v="1158582"/>
    <n v="192356"/>
    <x v="13"/>
  </r>
  <r>
    <n v="4100"/>
    <s v="BB921804"/>
    <s v="Outdoor Advertising Signs"/>
    <s v="Outfront"/>
    <s v="802 S CLAY ST "/>
    <n v="802"/>
    <s v="S"/>
    <s v="CLAY"/>
    <s v="ST"/>
    <n v="-85.742263335499899"/>
    <n v="38.241449471700001"/>
    <d v="2018-07-01T00:00:00"/>
    <s v="SMALL"/>
    <s v="Small"/>
    <d v="2017-10-23T15:39:05"/>
    <n v="40203"/>
    <x v="3"/>
    <s v="SMOKETOWN JACKSON"/>
    <s v="UN"/>
    <m/>
    <m/>
    <m/>
    <m/>
    <s v="Develop Louisville"/>
    <n v="1211846"/>
    <n v="273479"/>
    <x v="13"/>
  </r>
  <r>
    <n v="4101"/>
    <s v="BB920562"/>
    <s v="Outdoor Advertising Signs"/>
    <s v="Outfront Media"/>
    <s v="2295 LEXINGTON RD "/>
    <n v="2295"/>
    <s v=" "/>
    <s v="LEXINGTON"/>
    <s v="RD"/>
    <n v="-85.704668825400006"/>
    <n v="38.245787951499899"/>
    <d v="2018-07-01T00:00:00"/>
    <s v="MED"/>
    <s v="Medium"/>
    <d v="2017-09-25T09:27:40"/>
    <n v="40206"/>
    <x v="7"/>
    <s v="IRISH HILL"/>
    <s v="C1"/>
    <m/>
    <m/>
    <m/>
    <m/>
    <s v="Develop Louisville"/>
    <n v="1222667"/>
    <n v="274886"/>
    <x v="13"/>
  </r>
  <r>
    <n v="4102"/>
    <s v="BB920940"/>
    <s v="Outdoor Advertising Signs"/>
    <s v="Outfront Media"/>
    <s v="2307 S PRESTON ST "/>
    <n v="2307"/>
    <s v="S"/>
    <s v="PRESTON"/>
    <s v="ST"/>
    <n v="-85.742518865400001"/>
    <n v="38.214229652900002"/>
    <d v="2018-07-01T00:00:00"/>
    <s v="MED"/>
    <s v="Medium"/>
    <d v="2017-09-27T14:06:45"/>
    <n v="40217"/>
    <x v="2"/>
    <s v="SAINT JOSEPH"/>
    <s v="C1"/>
    <m/>
    <m/>
    <m/>
    <m/>
    <s v="Develop Louisville"/>
    <n v="1211612"/>
    <n v="263569"/>
    <x v="13"/>
  </r>
  <r>
    <n v="4103"/>
    <n v="22160"/>
    <s v="Outdoor Advertising Signs"/>
    <m/>
    <s v="7031 SOUTHSIDE DR "/>
    <n v="7031"/>
    <s v=" "/>
    <s v="SOUTHSIDE"/>
    <s v="DR"/>
    <n v="-85.764642359600003"/>
    <n v="38.154040330800001"/>
    <d v="2018-07-01T00:00:00"/>
    <s v="MED"/>
    <s v="Medium"/>
    <d v="2008-08-26T15:42:39"/>
    <n v="40214"/>
    <x v="16"/>
    <m/>
    <s v="C1"/>
    <m/>
    <m/>
    <m/>
    <m/>
    <s v="Develop Louisville"/>
    <n v="1204896"/>
    <n v="241757"/>
    <x v="5"/>
  </r>
  <r>
    <n v="4104"/>
    <s v="BB920966"/>
    <s v="Outdoor Advertising Signs"/>
    <s v="Outfront Media"/>
    <s v="7314 FEGENBUSH LN "/>
    <n v="7314"/>
    <s v=" "/>
    <s v="FEGENBUSH"/>
    <s v="LN"/>
    <n v="-85.6241782212999"/>
    <n v="38.143006621300003"/>
    <d v="2018-07-01T00:00:00"/>
    <s v="MED"/>
    <s v="Medium"/>
    <d v="2017-09-28T09:21:15"/>
    <n v="40228"/>
    <x v="24"/>
    <m/>
    <s v="PD"/>
    <m/>
    <m/>
    <m/>
    <m/>
    <s v="Develop Louisville"/>
    <n v="1245222"/>
    <n v="237106"/>
    <x v="13"/>
  </r>
  <r>
    <n v="4105"/>
    <s v="BB920707"/>
    <s v="Outdoor Advertising Signs"/>
    <s v="Outfront Media"/>
    <s v="701 ALGONQUIN PKY "/>
    <n v="701"/>
    <s v=" "/>
    <s v="ALGONQUIN"/>
    <s v="PKY"/>
    <n v="-85.769701688300003"/>
    <n v="38.211898780200002"/>
    <d v="2018-07-01T00:00:00"/>
    <s v="MED"/>
    <s v="Medium"/>
    <d v="2017-09-26T11:04:04"/>
    <n v="40208"/>
    <x v="10"/>
    <s v="SOUTH LOUISVILLE"/>
    <s v="C1"/>
    <m/>
    <m/>
    <m/>
    <m/>
    <s v="Develop Louisville"/>
    <n v="1203789"/>
    <n v="262848"/>
    <x v="13"/>
  </r>
  <r>
    <n v="4106"/>
    <s v="PAW892339"/>
    <s v="Pawnbroker"/>
    <s v="FIRST CASH PAWN / CHOICE PAWN"/>
    <s v="5005 PRESTON HWY 104"/>
    <n v="5005"/>
    <s v=" "/>
    <s v="PRESTON"/>
    <s v="HWY"/>
    <n v="-85.712825327800005"/>
    <n v="38.175272069599899"/>
    <d v="2018-07-14T00:00:00"/>
    <s v=" "/>
    <s v=" "/>
    <d v="2017-02-16T09:09:22"/>
    <n v="40213"/>
    <x v="19"/>
    <m/>
    <s v="C1"/>
    <m/>
    <m/>
    <m/>
    <m/>
    <s v="Codes and Regulations"/>
    <n v="1219917"/>
    <n v="249247"/>
    <x v="13"/>
  </r>
  <r>
    <n v="4107"/>
    <s v="BB920446"/>
    <s v="Outdoor Advertising Signs"/>
    <s v="Outfront Media"/>
    <s v="1234 DIXIE HWY "/>
    <n v="1234"/>
    <s v=" "/>
    <s v="DIXIE"/>
    <s v="HWY"/>
    <n v="-85.787618211700007"/>
    <n v="38.235939536799897"/>
    <d v="2018-07-01T00:00:00"/>
    <s v="SMALL"/>
    <s v="Small"/>
    <d v="2017-09-22T15:16:03"/>
    <n v="40210"/>
    <x v="10"/>
    <s v="PARK HILL"/>
    <s v="C1"/>
    <m/>
    <m/>
    <m/>
    <m/>
    <s v="Develop Louisville"/>
    <n v="1198788"/>
    <n v="271687"/>
    <x v="13"/>
  </r>
  <r>
    <n v="4108"/>
    <s v="BB919288"/>
    <s v="Outdoor Advertising Signs"/>
    <m/>
    <s v="940 S PRESTON ST "/>
    <n v="940"/>
    <s v="S"/>
    <s v="PRESTON"/>
    <s v="ST"/>
    <n v="-85.748854294500006"/>
    <n v="38.239209157600001"/>
    <d v="2019-07-01T00:00:00"/>
    <s v="SMALL"/>
    <s v="Small"/>
    <d v="2017-07-28T11:11:32"/>
    <n v="40203"/>
    <x v="3"/>
    <s v="SMOKETOWN JACKSON"/>
    <s v="C2"/>
    <m/>
    <m/>
    <m/>
    <m/>
    <s v="Develop Louisville"/>
    <n v="1209940"/>
    <n v="272694"/>
    <x v="13"/>
  </r>
  <r>
    <n v="4109"/>
    <s v="BB920474"/>
    <s v="Outdoor Advertising Signs"/>
    <s v="Outfront Media"/>
    <s v="1804 W MARKET ST "/>
    <n v="1804"/>
    <s v="W"/>
    <s v="MARKET"/>
    <s v="ST"/>
    <n v="-85.780334585099894"/>
    <n v="38.257627309500002"/>
    <d v="2018-07-01T00:00:00"/>
    <s v="SMALL"/>
    <s v="Small"/>
    <d v="2017-09-22T15:36:52"/>
    <n v="40203"/>
    <x v="3"/>
    <s v="RUSSELL"/>
    <s v="C1"/>
    <m/>
    <m/>
    <m/>
    <m/>
    <s v="Develop Louisville"/>
    <n v="1201011"/>
    <n v="279549"/>
    <x v="13"/>
  </r>
  <r>
    <n v="4110"/>
    <s v="BB921121"/>
    <s v="Outdoor Advertising Signs"/>
    <m/>
    <s v="13101 DIXIE HWY "/>
    <n v="13101"/>
    <s v=" "/>
    <s v="DIXIE"/>
    <s v="HWY"/>
    <n v="-85.884895259499899"/>
    <n v="38.065243679399899"/>
    <d v="2018-07-01T00:00:00"/>
    <s v="MED"/>
    <s v="Medium"/>
    <d v="2017-09-29T10:16:36"/>
    <n v="40272"/>
    <x v="5"/>
    <m/>
    <s v="C1"/>
    <m/>
    <m/>
    <m/>
    <m/>
    <s v="Develop Louisville"/>
    <n v="1169748"/>
    <n v="210017"/>
    <x v="13"/>
  </r>
  <r>
    <n v="4111"/>
    <s v="BB919278"/>
    <s v="Outdoor Advertising Signs"/>
    <m/>
    <s v="4703 DIXIE HWY "/>
    <n v="4703"/>
    <s v=" "/>
    <s v="DIXIE"/>
    <s v="HWY"/>
    <n v="-85.821553037000001"/>
    <n v="38.175374145699898"/>
    <d v="2019-07-01T00:00:00"/>
    <s v="MED"/>
    <s v="Medium"/>
    <d v="2017-07-28T11:00:07"/>
    <n v="40216"/>
    <x v="25"/>
    <m/>
    <s v="C2"/>
    <m/>
    <m/>
    <m/>
    <m/>
    <s v="Develop Louisville"/>
    <n v="1188666"/>
    <n v="249799"/>
    <x v="13"/>
  </r>
  <r>
    <n v="4112"/>
    <s v="BB919260"/>
    <s v="Outdoor Advertising Signs"/>
    <m/>
    <s v="4105 W MARKET ST "/>
    <n v="4105"/>
    <s v="W"/>
    <s v="MARKET"/>
    <s v="ST"/>
    <n v="-85.816306376399893"/>
    <n v="38.263055221199899"/>
    <d v="2019-07-01T00:00:00"/>
    <s v="SMALL"/>
    <s v="Small"/>
    <d v="2017-07-27T14:20:33"/>
    <n v="40212"/>
    <x v="8"/>
    <s v="SHAWNEE"/>
    <s v="C2"/>
    <m/>
    <m/>
    <m/>
    <m/>
    <s v="Develop Louisville"/>
    <n v="1190717"/>
    <n v="281699"/>
    <x v="13"/>
  </r>
  <r>
    <n v="4113"/>
    <s v="BB920924"/>
    <s v="Outdoor Advertising Signs"/>
    <s v="OUTFRONT MEDIA"/>
    <s v=" CRITTENDEN DR "/>
    <s v=" "/>
    <s v=" "/>
    <s v="CRITTENDEN"/>
    <s v="DR"/>
    <n v="-85.7493381857999"/>
    <n v="38.1720109639"/>
    <d v="2018-07-01T00:00:00"/>
    <s v="MED"/>
    <s v="Medium"/>
    <d v="2017-09-27T12:40:49"/>
    <n v="40209"/>
    <x v="19"/>
    <s v="REMAINDER OF CITY"/>
    <s v="EZ1"/>
    <m/>
    <m/>
    <m/>
    <m/>
    <s v="Develop Louisville"/>
    <n v="1209402.7009999901"/>
    <n v="248228.361"/>
    <x v="13"/>
  </r>
  <r>
    <n v="4114"/>
    <s v="BB921070"/>
    <s v="Outdoor Advertising Signs"/>
    <s v="OUTFRONT MEDIA"/>
    <s v="4325 PRESTON HWY "/>
    <n v="4325"/>
    <s v=" "/>
    <s v="PRESTON"/>
    <s v="HWY"/>
    <n v="-85.722906750800007"/>
    <n v="38.185185977400003"/>
    <d v="2018-07-01T00:00:00"/>
    <s v="MED"/>
    <s v="Medium"/>
    <d v="2017-09-28T16:06:11"/>
    <n v="40213"/>
    <x v="19"/>
    <s v="REMAINDER OF CITY"/>
    <s v="C2"/>
    <m/>
    <m/>
    <m/>
    <m/>
    <s v="Develop Louisville"/>
    <n v="1217077"/>
    <n v="252903"/>
    <x v="13"/>
  </r>
  <r>
    <n v="4115"/>
    <s v="BB919275"/>
    <s v="Outdoor Advertising Signs"/>
    <m/>
    <s v="608 LOCUST LN "/>
    <n v="608"/>
    <s v=" "/>
    <s v="LOCUST"/>
    <s v="LN"/>
    <n v="-85.744190923100007"/>
    <n v="38.2068397297"/>
    <d v="2019-07-01T00:00:00"/>
    <s v="LARGE"/>
    <s v="Large"/>
    <d v="2017-07-28T10:37:00"/>
    <n v="40217"/>
    <x v="19"/>
    <s v="SAINT JOSEPH"/>
    <s v="M2"/>
    <m/>
    <m/>
    <m/>
    <m/>
    <s v="Develop Louisville"/>
    <n v="1211088"/>
    <n v="260886"/>
    <x v="13"/>
  </r>
  <r>
    <n v="4116"/>
    <s v="BB921386"/>
    <s v="Outdoor Advertising Signs"/>
    <m/>
    <s v="4022 PRODUCE RD "/>
    <n v="4022"/>
    <s v=" "/>
    <s v="PRODUCE"/>
    <s v="RD"/>
    <n v="-85.682901173199895"/>
    <n v="38.1835309651999"/>
    <d v="2018-07-01T00:00:00"/>
    <s v="MED"/>
    <s v="Medium"/>
    <d v="2017-10-09T08:33:35"/>
    <n v="40218"/>
    <x v="22"/>
    <m/>
    <s v="M3"/>
    <m/>
    <m/>
    <m/>
    <m/>
    <s v="Develop Louisville"/>
    <n v="1228565"/>
    <n v="252119"/>
    <x v="13"/>
  </r>
  <r>
    <n v="4117"/>
    <n v="32795"/>
    <s v="Homeless Shelter"/>
    <s v="VOLUNTEERS OF AMERICA LOU FAMILY HOUSING SERVICES"/>
    <s v="1321 S PRESTON ST "/>
    <n v="1321"/>
    <s v="S"/>
    <s v="PRESTON"/>
    <s v="ST"/>
    <n v="-85.749758690500002"/>
    <n v="38.230392669499899"/>
    <d v="2018-09-01T00:00:00"/>
    <s v="SHELTER"/>
    <s v="Homeless Shelter"/>
    <d v="2011-12-19T16:16:00"/>
    <n v="40208"/>
    <x v="3"/>
    <s v="SHELBY PARK"/>
    <s v="OR2"/>
    <m/>
    <m/>
    <m/>
    <m/>
    <s v="Develop Louisville"/>
    <n v="1209628"/>
    <n v="269488"/>
    <x v="7"/>
  </r>
  <r>
    <n v="4118"/>
    <s v="BB920524"/>
    <s v="Outdoor Advertising Signs"/>
    <s v="Outfront Media"/>
    <s v="2975 WILSON AVE "/>
    <n v="2975"/>
    <s v=" "/>
    <s v="WILSON"/>
    <s v="AVE"/>
    <n v="-85.805156333200003"/>
    <n v="38.2292312525"/>
    <d v="2018-07-01T00:00:00"/>
    <s v="SMALL"/>
    <s v="Small"/>
    <d v="2017-09-25T08:41:23"/>
    <n v="40211"/>
    <x v="25"/>
    <s v="PARK DUVALLE"/>
    <s v="C1"/>
    <m/>
    <m/>
    <m/>
    <m/>
    <s v="Develop Louisville"/>
    <n v="1193710"/>
    <n v="269329"/>
    <x v="13"/>
  </r>
  <r>
    <n v="4119"/>
    <s v="BB920797"/>
    <s v="Outdoor Advertising Signs"/>
    <s v="OUTFRONT MEDIA"/>
    <s v="16121 SHELBYVILLE RD "/>
    <n v="16121"/>
    <s v=" "/>
    <s v="SHELBYVILLE"/>
    <s v="RD"/>
    <n v="-85.454282810400002"/>
    <n v="38.233613608799899"/>
    <d v="2018-07-01T00:00:00"/>
    <s v="MED"/>
    <s v="Medium"/>
    <d v="2017-09-27T09:26:49"/>
    <n v="40245"/>
    <x v="21"/>
    <m/>
    <s v="M2"/>
    <m/>
    <m/>
    <m/>
    <m/>
    <s v="Develop Louisville"/>
    <n v="1294510"/>
    <n v="269415"/>
    <x v="13"/>
  </r>
  <r>
    <n v="4120"/>
    <s v="BB920879"/>
    <s v="Outdoor Advertising Signs"/>
    <s v="OUTFRONT MEDIA"/>
    <s v="7031 SOUTHSIDE DR "/>
    <n v="7031"/>
    <s v=" "/>
    <s v="SOUTHSIDE"/>
    <s v="DR"/>
    <n v="-85.764642359600003"/>
    <n v="38.154040330800001"/>
    <d v="2018-07-01T00:00:00"/>
    <s v="MED"/>
    <s v="Medium"/>
    <d v="2017-09-27T10:07:21"/>
    <n v="40214"/>
    <x v="16"/>
    <m/>
    <s v="C1"/>
    <m/>
    <m/>
    <m/>
    <m/>
    <s v="Develop Louisville"/>
    <n v="1204896"/>
    <n v="241757"/>
    <x v="13"/>
  </r>
  <r>
    <n v="4121"/>
    <s v="BB920541"/>
    <s v="Outdoor Advertising Signs"/>
    <s v="Outfront Media"/>
    <s v="3632 7TH STREET RD "/>
    <n v="3632"/>
    <s v=" "/>
    <s v="7TH STREET"/>
    <s v="RD"/>
    <n v="-85.799253836199895"/>
    <n v="38.1971850312"/>
    <d v="2018-07-01T00:00:00"/>
    <s v="LARGE"/>
    <s v="Large"/>
    <d v="2017-09-25T08:54:48"/>
    <n v="40216"/>
    <x v="25"/>
    <s v="TAYLOR BERRY"/>
    <s v="EZ1"/>
    <m/>
    <m/>
    <m/>
    <m/>
    <s v="Develop Louisville"/>
    <n v="1195209"/>
    <n v="257632"/>
    <x v="13"/>
  </r>
  <r>
    <n v="4122"/>
    <s v="BB920433"/>
    <s v="Outdoor Advertising Signs"/>
    <s v="Outfront Media"/>
    <s v="4216 BARDSTOWN RD "/>
    <n v="4216"/>
    <s v=" "/>
    <s v="BARDSTOWN"/>
    <s v="RD"/>
    <n v="-85.640671334499899"/>
    <n v="38.185535926100002"/>
    <d v="2018-07-01T00:00:00"/>
    <s v="LARGE"/>
    <s v="Large"/>
    <d v="2017-09-22T14:10:26"/>
    <n v="40218"/>
    <x v="17"/>
    <m/>
    <s v="C2"/>
    <m/>
    <m/>
    <m/>
    <m/>
    <s v="Develop Louisville"/>
    <n v="1240713"/>
    <n v="252663"/>
    <x v="13"/>
  </r>
  <r>
    <n v="4123"/>
    <s v="BB921821"/>
    <s v="Outdoor Advertising Signs"/>
    <m/>
    <s v="646 W HILL ST "/>
    <n v="646"/>
    <s v="W"/>
    <s v="HILL"/>
    <s v="ST"/>
    <n v="-85.767997259799898"/>
    <n v="38.225952251800003"/>
    <d v="2019-07-01T00:00:00"/>
    <s v="MED"/>
    <s v="Medium"/>
    <d v="2017-10-23T15:39:18"/>
    <n v="40208"/>
    <x v="10"/>
    <s v="ALGONQUIN"/>
    <s v="EZ1"/>
    <m/>
    <m/>
    <m/>
    <m/>
    <s v="Develop Louisville"/>
    <n v="1204363"/>
    <n v="267957"/>
    <x v="13"/>
  </r>
  <r>
    <n v="4124"/>
    <s v="BB920564"/>
    <s v="Outdoor Advertising Signs"/>
    <s v="Outfront Media"/>
    <s v="934 LONGFIELD AVE "/>
    <n v="934"/>
    <s v=" "/>
    <s v="LONGFIELD"/>
    <s v="AVE"/>
    <n v="-85.776772054899894"/>
    <n v="38.198349177399898"/>
    <d v="2018-07-01T00:00:00"/>
    <s v="MED"/>
    <s v="Medium"/>
    <d v="2017-09-25T09:27:40"/>
    <n v="40215"/>
    <x v="26"/>
    <m/>
    <m/>
    <m/>
    <m/>
    <m/>
    <m/>
    <s v="Develop Louisville"/>
    <n v="1201676"/>
    <n v="257948"/>
    <x v="13"/>
  </r>
  <r>
    <n v="4125"/>
    <s v="BB920822"/>
    <s v="Outdoor Advertising Signs"/>
    <s v="OUTFRONT MEDIA"/>
    <s v="5900 PRESTON HWY "/>
    <n v="5900"/>
    <s v=" "/>
    <s v="PRESTON"/>
    <s v="HWY"/>
    <n v="-85.703009762299899"/>
    <n v="38.164771775699897"/>
    <d v="2018-07-01T00:00:00"/>
    <s v="MED"/>
    <s v="Medium"/>
    <d v="2017-09-27T09:35:53"/>
    <n v="40219"/>
    <x v="19"/>
    <m/>
    <s v="C1"/>
    <m/>
    <m/>
    <m/>
    <m/>
    <s v="Develop Louisville"/>
    <n v="1222678"/>
    <n v="245379"/>
    <x v="13"/>
  </r>
  <r>
    <n v="4126"/>
    <s v="BB921399"/>
    <s v="Outdoor Advertising Signs"/>
    <m/>
    <s v="5615 OUTER LOOP "/>
    <n v="5615"/>
    <s v=" "/>
    <s v="OUTER"/>
    <s v="LOOP"/>
    <n v="-85.656620864000004"/>
    <n v="38.139651006999898"/>
    <d v="2018-07-01T00:00:00"/>
    <s v="MED"/>
    <s v="Medium"/>
    <d v="2017-10-09T09:08:58"/>
    <n v="40219"/>
    <x v="0"/>
    <m/>
    <s v="C1"/>
    <m/>
    <m/>
    <m/>
    <m/>
    <s v="Develop Louisville"/>
    <n v="1235874"/>
    <n v="236025"/>
    <x v="13"/>
  </r>
  <r>
    <n v="4127"/>
    <s v="BB921793"/>
    <s v="Outdoor Advertising Signs"/>
    <m/>
    <s v="101 W CHESTNUT ST "/>
    <n v="101"/>
    <s v="W"/>
    <s v="CHESTNUT"/>
    <s v="ST"/>
    <n v="-85.753182031199898"/>
    <n v="38.248603798300003"/>
    <d v="2019-07-01T00:00:00"/>
    <s v="MED"/>
    <s v="Medium"/>
    <d v="2017-10-23T15:29:08"/>
    <n v="40202"/>
    <x v="3"/>
    <s v="CENTRAL BUSINESS DISTRICT"/>
    <s v="OR3"/>
    <m/>
    <m/>
    <m/>
    <m/>
    <s v="Develop Louisville"/>
    <n v="1208753"/>
    <n v="276135"/>
    <x v="13"/>
  </r>
  <r>
    <n v="4128"/>
    <s v="BB920893"/>
    <s v="Outdoor Advertising Signs"/>
    <s v="Outfront Media"/>
    <s v="4100 CANE RUN RD "/>
    <n v="4100"/>
    <s v=" "/>
    <s v="CANE RUN"/>
    <s v="RD"/>
    <n v="-85.831114142900006"/>
    <n v="38.204508134800001"/>
    <d v="2018-07-01T00:00:00"/>
    <s v="MED"/>
    <s v="Medium"/>
    <d v="2017-09-27T10:17:38"/>
    <n v="40216"/>
    <x v="23"/>
    <m/>
    <s v="C2"/>
    <m/>
    <m/>
    <m/>
    <m/>
    <s v="Develop Louisville"/>
    <n v="1186100"/>
    <n v="260454"/>
    <x v="13"/>
  </r>
  <r>
    <n v="4129"/>
    <s v="BB920462"/>
    <s v="Outdoor Advertising Signs"/>
    <s v="Outfront Media"/>
    <s v="2000 W JEFFERSON ST 1"/>
    <n v="2000"/>
    <s v="W"/>
    <s v="JEFFERSON"/>
    <s v="ST"/>
    <n v="-85.784434525099897"/>
    <n v="38.256656227000001"/>
    <d v="2018-07-01T00:00:00"/>
    <s v="SMALL"/>
    <s v="Small"/>
    <d v="2017-09-22T15:36:52"/>
    <n v="40203"/>
    <x v="3"/>
    <s v="RUSSELL"/>
    <s v="R6"/>
    <m/>
    <m/>
    <m/>
    <m/>
    <s v="Develop Louisville"/>
    <n v="1199828"/>
    <n v="279215"/>
    <x v="13"/>
  </r>
  <r>
    <n v="4130"/>
    <s v="BB920461"/>
    <s v="Outdoor Advertising Signs"/>
    <s v="Outfront Media"/>
    <s v="2001 W JEFFERSON ST "/>
    <n v="2001"/>
    <s v="W"/>
    <s v="JEFFERSON"/>
    <s v="ST"/>
    <n v="-85.783646239700005"/>
    <n v="38.257097762800001"/>
    <d v="2018-07-01T00:00:00"/>
    <s v="SMALL"/>
    <s v="Small"/>
    <d v="2017-09-22T15:36:52"/>
    <n v="40203"/>
    <x v="3"/>
    <s v="RUSSELL"/>
    <s v="C2"/>
    <m/>
    <m/>
    <m/>
    <m/>
    <s v="Develop Louisville"/>
    <n v="1200057"/>
    <n v="279372"/>
    <x v="13"/>
  </r>
  <r>
    <n v="4131"/>
    <s v="BB920727"/>
    <s v="Outdoor Advertising Signs"/>
    <s v="Outfront Media"/>
    <s v="1025 BARRET AVE "/>
    <n v="1025"/>
    <s v=" "/>
    <s v="BARRET"/>
    <s v="AVE"/>
    <n v="-85.727570435399898"/>
    <n v="38.236080415899899"/>
    <d v="2018-07-01T00:00:00"/>
    <s v="MED"/>
    <s v="Medium"/>
    <d v="2017-09-26T13:45:06"/>
    <n v="40204"/>
    <x v="9"/>
    <s v="HIGHLANDS"/>
    <s v="C2"/>
    <m/>
    <m/>
    <m/>
    <m/>
    <s v="Develop Louisville"/>
    <n v="1216034"/>
    <n v="271456"/>
    <x v="13"/>
  </r>
  <r>
    <n v="4132"/>
    <n v="22109"/>
    <s v="Outdoor Advertising Signs"/>
    <m/>
    <s v="6507 BARDSTOWN RD "/>
    <n v="6507"/>
    <s v=" "/>
    <s v="BARDSTOWN"/>
    <s v="RD"/>
    <n v="-85.587625697500002"/>
    <n v="38.151846339400002"/>
    <d v="2018-07-01T00:00:00"/>
    <s v="MED"/>
    <s v="Medium"/>
    <d v="2008-08-26T15:42:39"/>
    <n v="40291"/>
    <x v="18"/>
    <m/>
    <s v="C1"/>
    <m/>
    <m/>
    <m/>
    <m/>
    <s v="Develop Louisville"/>
    <n v="1255780"/>
    <n v="240170"/>
    <x v="5"/>
  </r>
  <r>
    <n v="4133"/>
    <s v="BB920580"/>
    <s v="Outdoor Advertising Signs"/>
    <s v="Outfront Media"/>
    <s v="2038 NORTHWESTERN PKY "/>
    <n v="2038"/>
    <s v=" "/>
    <s v="NORTHWESTERN"/>
    <s v="PKY"/>
    <n v="-85.781308696099899"/>
    <n v="38.269300395899897"/>
    <d v="2018-07-01T00:00:00"/>
    <s v="MED"/>
    <s v="Medium"/>
    <d v="2017-09-25T10:02:17"/>
    <n v="40203"/>
    <x v="8"/>
    <s v="PORTLAND"/>
    <s v="EZ1"/>
    <m/>
    <m/>
    <m/>
    <m/>
    <s v="Develop Louisville"/>
    <n v="1200802"/>
    <n v="283804"/>
    <x v="13"/>
  </r>
  <r>
    <n v="4134"/>
    <s v="BB920845"/>
    <s v="Outdoor Advertising Signs"/>
    <s v="Outfront Media"/>
    <s v="3602 CANE RUN RD "/>
    <n v="3602"/>
    <s v=" "/>
    <s v="CANE RUN"/>
    <s v="RD"/>
    <n v="-85.812195393799897"/>
    <n v="38.221738457900003"/>
    <d v="2018-07-01T00:00:00"/>
    <s v="MED"/>
    <s v="Medium"/>
    <d v="2017-09-27T09:02:49"/>
    <n v="40211"/>
    <x v="23"/>
    <m/>
    <s v="C1"/>
    <m/>
    <m/>
    <m/>
    <m/>
    <s v="Develop Louisville"/>
    <n v="1191642"/>
    <n v="266635"/>
    <x v="13"/>
  </r>
  <r>
    <n v="4135"/>
    <s v="BB921055"/>
    <s v="Outdoor Advertising Signs"/>
    <s v="OUTFRONT MEDIA"/>
    <s v="4545 POPLAR LEVEL RD "/>
    <n v="4545"/>
    <s v=" "/>
    <s v="POPLAR LEVEL"/>
    <s v="RD"/>
    <n v="-85.700468691699896"/>
    <n v="38.1861344215"/>
    <d v="2018-07-01T00:00:00"/>
    <s v="MED"/>
    <s v="Medium"/>
    <d v="2017-09-28T15:41:34"/>
    <n v="40213"/>
    <x v="22"/>
    <m/>
    <s v="M2"/>
    <m/>
    <m/>
    <m/>
    <m/>
    <s v="Develop Louisville"/>
    <n v="1223531"/>
    <n v="253146"/>
    <x v="13"/>
  </r>
  <r>
    <n v="4136"/>
    <n v="21279"/>
    <s v="Outdoor Advertising Signs"/>
    <m/>
    <s v="1805 W OAK ST "/>
    <n v="1805"/>
    <s v="W"/>
    <s v="OAK"/>
    <s v="ST"/>
    <n v="-85.7871276021"/>
    <n v="38.237437287200002"/>
    <d v="2018-07-01T00:00:00"/>
    <s v="MED"/>
    <s v="Medium"/>
    <d v="2008-08-01T12:08:02"/>
    <n v="40210"/>
    <x v="10"/>
    <s v="CALIFORNIA"/>
    <s v="C1"/>
    <m/>
    <m/>
    <m/>
    <m/>
    <s v="Develop Louisville"/>
    <n v="1198938"/>
    <n v="272230"/>
    <x v="5"/>
  </r>
  <r>
    <n v="4137"/>
    <s v="BB921043"/>
    <s v="Outdoor Advertising Signs"/>
    <s v="Outfront Media"/>
    <s v="2301 TAYLORSVILLE RD "/>
    <n v="2301"/>
    <s v=" "/>
    <s v="TAYLORSVILLE"/>
    <s v="RD"/>
    <n v="-85.682653382400005"/>
    <n v="38.223746073000001"/>
    <d v="2018-07-01T00:00:00"/>
    <s v="MED"/>
    <s v="Medium"/>
    <d v="2017-09-28T15:16:09"/>
    <n v="40205"/>
    <x v="9"/>
    <s v="HIGHLANDS DOUGLASS"/>
    <s v="C2"/>
    <m/>
    <m/>
    <m/>
    <m/>
    <s v="Develop Louisville"/>
    <n v="1228864"/>
    <n v="266761"/>
    <x v="13"/>
  </r>
  <r>
    <n v="4138"/>
    <s v="BB919423"/>
    <s v="Outdoor Advertising Signs"/>
    <s v="MALONEY OUTDOOR ADVERTISING"/>
    <s v="6208 STRAWBERRY LN "/>
    <n v="6208"/>
    <s v=" "/>
    <s v="STRAWBERRY"/>
    <s v="LN"/>
    <n v="-85.751322866799896"/>
    <n v="38.1659094307999"/>
    <d v="2019-07-01T00:00:00"/>
    <s v="SMALL"/>
    <s v="Small"/>
    <d v="2017-08-01T14:34:07"/>
    <n v="40214"/>
    <x v="19"/>
    <s v="SOUTHLAND PARK"/>
    <s v="EZ1"/>
    <m/>
    <m/>
    <m/>
    <m/>
    <s v="Develop Louisville"/>
    <n v="1208796"/>
    <n v="246016"/>
    <x v="13"/>
  </r>
  <r>
    <n v="4139"/>
    <s v="BB922125"/>
    <s v="Outdoor Advertising Signs"/>
    <s v="Outfront Meida"/>
    <s v="10307 U S HIGHWAY 42 "/>
    <n v="10307"/>
    <s v=" "/>
    <s v="U S HIGHWAY 42"/>
    <s v=" "/>
    <n v="-85.611608835200002"/>
    <n v="38.355976183000003"/>
    <d v="2018-07-01T00:00:00"/>
    <s v="MED"/>
    <s v="Medium"/>
    <d v="2017-11-07T15:43:11"/>
    <n v="40059"/>
    <x v="6"/>
    <m/>
    <s v="R5A"/>
    <m/>
    <m/>
    <m/>
    <m/>
    <s v="Develop Louisville"/>
    <n v="1249983"/>
    <n v="314600"/>
    <x v="13"/>
  </r>
  <r>
    <n v="4140"/>
    <n v="21323"/>
    <s v="Outdoor Advertising Signs"/>
    <m/>
    <s v="1500 LEXINGTON RD "/>
    <n v="1500"/>
    <s v=" "/>
    <s v="LEXINGTON"/>
    <s v="RD"/>
    <n v="-85.718502509499899"/>
    <n v="38.249646466400002"/>
    <d v="2018-07-01T00:00:00"/>
    <s v="SMALL"/>
    <s v="Small"/>
    <d v="2008-08-01T12:09:18"/>
    <n v="40206"/>
    <x v="7"/>
    <s v="IRISH HILL"/>
    <s v="PD"/>
    <m/>
    <m/>
    <m/>
    <m/>
    <s v="Develop Louisville"/>
    <n v="1218717"/>
    <n v="276354"/>
    <x v="5"/>
  </r>
  <r>
    <n v="4141"/>
    <s v="BB921124"/>
    <s v="Outdoor Advertising Signs"/>
    <m/>
    <s v="12900 DIXIE HWY "/>
    <n v="12900"/>
    <s v=" "/>
    <s v="DIXIE"/>
    <s v="HWY"/>
    <n v="-85.885422828000003"/>
    <n v="38.068625427400001"/>
    <d v="2018-07-01T00:00:00"/>
    <s v="MED"/>
    <s v="Medium"/>
    <d v="2017-09-29T10:16:36"/>
    <n v="40272"/>
    <x v="5"/>
    <m/>
    <s v="C1"/>
    <m/>
    <m/>
    <m/>
    <m/>
    <s v="Develop Louisville"/>
    <n v="1169618"/>
    <n v="211251"/>
    <x v="13"/>
  </r>
  <r>
    <n v="4142"/>
    <s v="BB920555"/>
    <s v="Outdoor Advertising Signs"/>
    <s v="Outfront Media"/>
    <s v="4341 SANITA CT "/>
    <n v="4341"/>
    <s v=" "/>
    <s v="SANITA"/>
    <s v="CT"/>
    <n v="-85.710867580699897"/>
    <n v="38.192807446099899"/>
    <d v="2018-07-01T00:00:00"/>
    <s v="LARGE"/>
    <s v="Large"/>
    <d v="2017-09-25T08:54:48"/>
    <n v="40213"/>
    <x v="22"/>
    <s v="REMAINDER OF CITY"/>
    <s v="M3"/>
    <m/>
    <m/>
    <m/>
    <m/>
    <s v="Develop Louisville"/>
    <n v="1220581"/>
    <n v="255623"/>
    <x v="13"/>
  </r>
  <r>
    <n v="4143"/>
    <s v="BB920728"/>
    <s v="Outdoor Advertising Signs"/>
    <s v="Outfront Media"/>
    <s v="1057 BARRET AVE "/>
    <n v="1057"/>
    <s v=" "/>
    <s v="BARRET"/>
    <s v="AVE"/>
    <n v="-85.726447591300001"/>
    <n v="38.234457786699899"/>
    <d v="2018-07-01T00:00:00"/>
    <s v="MED"/>
    <s v="Medium"/>
    <d v="2017-09-26T13:45:06"/>
    <n v="40204"/>
    <x v="9"/>
    <s v="TYLER PARK"/>
    <s v="R5B"/>
    <m/>
    <m/>
    <m/>
    <m/>
    <s v="Develop Louisville"/>
    <n v="1216347"/>
    <n v="270860"/>
    <x v="13"/>
  </r>
  <r>
    <n v="4144"/>
    <s v="BB920956"/>
    <s v="Outdoor Advertising Signs"/>
    <s v="Outfront Media"/>
    <s v="6722 STRAWBERRY LN "/>
    <n v="6722"/>
    <s v=" "/>
    <s v="STRAWBERRY"/>
    <s v="LN"/>
    <n v="-85.763930792699895"/>
    <n v="38.1589546400999"/>
    <d v="2018-07-01T00:00:00"/>
    <s v="MED"/>
    <s v="Medium"/>
    <d v="2017-09-27T14:36:24"/>
    <n v="40214"/>
    <x v="19"/>
    <s v="SOUTHLAND PARK"/>
    <s v="C1"/>
    <m/>
    <m/>
    <m/>
    <m/>
    <s v="Develop Louisville"/>
    <n v="1205130"/>
    <n v="243543"/>
    <x v="13"/>
  </r>
  <r>
    <n v="4145"/>
    <s v="BB921389"/>
    <s v="Outdoor Advertising Signs"/>
    <m/>
    <s v="6507 BARDSTOWN RD "/>
    <n v="6507"/>
    <s v=" "/>
    <s v="BARDSTOWN"/>
    <s v="RD"/>
    <n v="-85.587625697500002"/>
    <n v="38.151846339400002"/>
    <d v="2018-07-01T00:00:00"/>
    <s v="MED"/>
    <s v="Medium"/>
    <d v="2017-10-09T08:33:35"/>
    <n v="40291"/>
    <x v="18"/>
    <m/>
    <s v="C1"/>
    <m/>
    <m/>
    <m/>
    <m/>
    <s v="Develop Louisville"/>
    <n v="1255780"/>
    <n v="240170"/>
    <x v="13"/>
  </r>
  <r>
    <n v="4146"/>
    <s v="BB920862"/>
    <s v="Outdoor Advertising Signs"/>
    <s v="Outfront Media"/>
    <s v="1353 S PRESTON ST "/>
    <n v="1353"/>
    <s v="S"/>
    <s v="PRESTON"/>
    <s v="ST"/>
    <n v="-85.75012941"/>
    <n v="38.228786769800003"/>
    <d v="2018-07-01T00:00:00"/>
    <s v="LARGE"/>
    <s v="Large"/>
    <d v="2017-09-27T08:39:16"/>
    <n v="40208"/>
    <x v="3"/>
    <s v="SHELBY PARK"/>
    <s v="OR2"/>
    <m/>
    <m/>
    <m/>
    <m/>
    <s v="Develop Louisville"/>
    <n v="1209512"/>
    <n v="268905"/>
    <x v="13"/>
  </r>
  <r>
    <n v="4147"/>
    <s v="BB921428"/>
    <s v="Outdoor Advertising Signs"/>
    <m/>
    <s v="2815 ROCKFORD LN "/>
    <n v="2815"/>
    <s v=" "/>
    <s v="ROCKFORD"/>
    <s v="LN"/>
    <n v="-85.851773690100003"/>
    <n v="38.180618064400001"/>
    <d v="2019-07-01T00:00:00"/>
    <s v="MED"/>
    <s v="Medium"/>
    <d v="2017-10-09T10:21:21"/>
    <n v="40216"/>
    <x v="23"/>
    <m/>
    <s v="R4"/>
    <m/>
    <m/>
    <m/>
    <m/>
    <s v="Develop Louisville"/>
    <n v="1180013"/>
    <n v="251858"/>
    <x v="13"/>
  </r>
  <r>
    <n v="4148"/>
    <s v="BB921114"/>
    <s v="Outdoor Advertising Signs"/>
    <m/>
    <s v="5206 GREENWOOD RD "/>
    <n v="5206"/>
    <s v=" "/>
    <s v="GREENWOOD"/>
    <s v="RD"/>
    <n v="-85.852359037300005"/>
    <n v="38.1437170499999"/>
    <d v="2018-07-01T00:00:00"/>
    <s v="MED"/>
    <s v="Medium"/>
    <d v="2017-09-29T10:16:36"/>
    <n v="40258"/>
    <x v="5"/>
    <m/>
    <s v="C1"/>
    <m/>
    <m/>
    <m/>
    <m/>
    <s v="Develop Louisville"/>
    <n v="1179611"/>
    <n v="238425"/>
    <x v="13"/>
  </r>
  <r>
    <n v="4149"/>
    <s v="BB920644"/>
    <s v="Outdoor Advertising Signs"/>
    <s v="Outfront Media"/>
    <s v="1401 LEXINGTON RD "/>
    <n v="1401"/>
    <s v=" "/>
    <s v="LEXINGTON"/>
    <s v="RD"/>
    <n v="-85.719911919300003"/>
    <n v="38.2507986833999"/>
    <d v="2018-07-01T00:00:00"/>
    <s v="MED"/>
    <s v="Medium"/>
    <d v="2017-09-26T09:01:19"/>
    <n v="40206"/>
    <x v="7"/>
    <s v="IRISH HILL"/>
    <s v="PD"/>
    <m/>
    <m/>
    <m/>
    <m/>
    <s v="Develop Louisville"/>
    <n v="1218319"/>
    <n v="276780"/>
    <x v="13"/>
  </r>
  <r>
    <n v="4150"/>
    <n v="21668"/>
    <s v="Outdoor Advertising Signs"/>
    <m/>
    <s v="1001 E BROADWAY "/>
    <n v="1001"/>
    <s v="E"/>
    <s v="BROADWAY"/>
    <s v=" "/>
    <n v="-85.735334098899898"/>
    <n v="38.244707119799898"/>
    <d v="2018-07-01T00:00:00"/>
    <s v="MED"/>
    <s v="Medium"/>
    <d v="2008-08-26T15:42:39"/>
    <n v="40204"/>
    <x v="3"/>
    <s v="PHOENIX HILL"/>
    <s v="EZ1"/>
    <m/>
    <m/>
    <m/>
    <m/>
    <s v="Develop Louisville"/>
    <n v="1213855"/>
    <n v="274633"/>
    <x v="5"/>
  </r>
  <r>
    <n v="4151"/>
    <s v="BB920986"/>
    <s v="Outdoor Advertising Signs"/>
    <s v="OUTLOOK MEDIA"/>
    <s v="730 LYNDON LN "/>
    <n v="730"/>
    <s v=" "/>
    <s v="LYNDON"/>
    <s v="LN"/>
    <n v="-85.607065031000005"/>
    <n v="38.2617023305"/>
    <d v="2018-07-01T00:00:00"/>
    <s v="MED"/>
    <s v="Medium"/>
    <d v="2017-09-28T10:18:48"/>
    <n v="40222"/>
    <x v="4"/>
    <m/>
    <s v="M2"/>
    <m/>
    <m/>
    <m/>
    <m/>
    <s v="Develop Louisville"/>
    <n v="1250780"/>
    <n v="280253"/>
    <x v="13"/>
  </r>
  <r>
    <n v="4152"/>
    <s v="BB920896"/>
    <s v="Outdoor Advertising Signs"/>
    <s v="OUTFRONT MEDIA"/>
    <s v=" HUNSINGER BLVD "/>
    <s v=" "/>
    <s v=" "/>
    <s v="HUNSINGER"/>
    <s v="BLVD"/>
    <n v="-85.613730256500006"/>
    <n v="38.2114048113"/>
    <d v="2018-07-01T00:00:00"/>
    <s v="MED"/>
    <s v="Medium"/>
    <d v="2017-09-27T10:34:12"/>
    <n v="40220"/>
    <x v="11"/>
    <m/>
    <s v="R4"/>
    <m/>
    <m/>
    <m/>
    <m/>
    <s v="Develop Louisville"/>
    <n v="1248595.25"/>
    <n v="261966.68799999901"/>
    <x v="13"/>
  </r>
  <r>
    <n v="4153"/>
    <s v="BB920820"/>
    <s v="Outdoor Advertising Signs"/>
    <s v="Outfront Media"/>
    <s v="302 EASTERN PKY 1"/>
    <n v="302"/>
    <s v=" "/>
    <s v="EASTERN"/>
    <s v="PKY"/>
    <n v="-85.753860417699897"/>
    <n v="38.212576325000001"/>
    <d v="2018-07-01T00:00:00"/>
    <s v="LARGE"/>
    <s v="Large"/>
    <d v="2017-09-27T09:27:32"/>
    <n v="40209"/>
    <x v="2"/>
    <s v="UNIVERSITY"/>
    <s v="EZ1"/>
    <m/>
    <m/>
    <m/>
    <m/>
    <s v="Develop Louisville"/>
    <n v="1208344"/>
    <n v="263020"/>
    <x v="13"/>
  </r>
  <r>
    <n v="4154"/>
    <s v="BB919286"/>
    <s v="Outdoor Advertising Signs"/>
    <m/>
    <s v="813 E JEFFERSON ST "/>
    <n v="813"/>
    <s v="E"/>
    <s v="JEFFERSON"/>
    <s v="ST"/>
    <n v="-85.737621671499895"/>
    <n v="38.252170084200003"/>
    <d v="2019-07-01T00:00:00"/>
    <s v="SMALL"/>
    <s v="Small"/>
    <d v="2017-07-28T11:11:32"/>
    <n v="40206"/>
    <x v="3"/>
    <s v="PHOENIX HILL"/>
    <s v="EZ1"/>
    <m/>
    <m/>
    <m/>
    <m/>
    <s v="Develop Louisville"/>
    <n v="1213242"/>
    <n v="277361"/>
    <x v="13"/>
  </r>
  <r>
    <n v="4155"/>
    <s v="BB922157"/>
    <s v="Outdoor Advertising Signs"/>
    <s v="Outfront Media"/>
    <s v="3001 W BROADWAY "/>
    <n v="3001"/>
    <s v="W"/>
    <s v="BROADWAY"/>
    <s v=" "/>
    <n v="-85.801779855000007"/>
    <n v="38.2502943665"/>
    <d v="2018-07-01T00:00:00"/>
    <s v="LARGE"/>
    <s v="Large"/>
    <d v="2017-11-09T12:14:17"/>
    <n v="40211"/>
    <x v="8"/>
    <s v="RUSSELL"/>
    <s v="EZ1"/>
    <m/>
    <m/>
    <m/>
    <m/>
    <s v="Develop Louisville"/>
    <n v="1194809"/>
    <n v="276982"/>
    <x v="13"/>
  </r>
  <r>
    <n v="4156"/>
    <s v="BB921778"/>
    <s v="Outdoor Advertising Signs"/>
    <s v="Outfront Media"/>
    <s v="4132 W BROADWAY "/>
    <n v="4132"/>
    <s v="W"/>
    <s v="BROADWAY"/>
    <s v=" "/>
    <n v="-85.820838170200005"/>
    <n v="38.249850078900003"/>
    <d v="2018-07-01T00:00:00"/>
    <s v="SMALL"/>
    <s v="Small"/>
    <d v="2017-10-23T14:13:16"/>
    <n v="40211"/>
    <x v="23"/>
    <s v="CHICKASAW"/>
    <s v="C2"/>
    <m/>
    <m/>
    <m/>
    <m/>
    <s v="Develop Louisville"/>
    <n v="1189334"/>
    <n v="276913"/>
    <x v="13"/>
  </r>
  <r>
    <n v="4157"/>
    <s v="BB920832"/>
    <s v="Outdoor Advertising Signs"/>
    <s v="Outfront Media"/>
    <s v="3601 RALPH AVE "/>
    <n v="3601"/>
    <s v=" "/>
    <s v="RALPH"/>
    <s v="AVE"/>
    <n v="-85.828644487000005"/>
    <n v="38.210026167400002"/>
    <d v="2018-07-01T00:00:00"/>
    <s v="LARGE"/>
    <s v="Large"/>
    <d v="2017-09-27T09:27:32"/>
    <n v="40211"/>
    <x v="23"/>
    <m/>
    <s v="EZ1"/>
    <m/>
    <m/>
    <m/>
    <m/>
    <s v="Develop Louisville"/>
    <n v="1186844"/>
    <n v="262451"/>
    <x v="13"/>
  </r>
  <r>
    <n v="4158"/>
    <s v="BB920550"/>
    <s v="Outdoor Advertising Signs"/>
    <s v="Outfront Media"/>
    <s v="4520 SHELBYVILLE RD "/>
    <n v="4520"/>
    <s v=" "/>
    <s v="SHELBYVILLE"/>
    <s v="RD"/>
    <n v="-85.632134257000004"/>
    <n v="38.250222656399899"/>
    <d v="2018-07-01T00:00:00"/>
    <s v="LARGE"/>
    <s v="Large"/>
    <d v="2017-09-25T08:54:48"/>
    <n v="40207"/>
    <x v="15"/>
    <m/>
    <s v="C2"/>
    <m/>
    <m/>
    <m/>
    <m/>
    <s v="Develop Louisville"/>
    <n v="1243520"/>
    <n v="276180"/>
    <x v="13"/>
  </r>
  <r>
    <n v="4159"/>
    <s v="BB920529"/>
    <s v="Outdoor Advertising Signs"/>
    <s v="Outfront Media"/>
    <s v="620 LOCUST LN "/>
    <n v="620"/>
    <s v=" "/>
    <s v="LOCUST"/>
    <s v="LN"/>
    <n v="-85.742812143099897"/>
    <n v="38.2064783719999"/>
    <d v="2018-07-01T00:00:00"/>
    <s v="LARGE"/>
    <s v="Large"/>
    <d v="2017-09-25T08:54:48"/>
    <n v="40217"/>
    <x v="19"/>
    <s v="SAINT JOSEPH"/>
    <s v="M2"/>
    <m/>
    <m/>
    <m/>
    <m/>
    <s v="Develop Louisville"/>
    <n v="1211482"/>
    <n v="260748"/>
    <x v="13"/>
  </r>
  <r>
    <n v="4160"/>
    <n v="21642"/>
    <s v="Outdoor Advertising Signs"/>
    <m/>
    <s v="1293 BARDSTOWN RD "/>
    <n v="1293"/>
    <s v=" "/>
    <s v="BARDSTOWN"/>
    <s v="RD"/>
    <n v="-85.715456723000003"/>
    <n v="38.235741476999898"/>
    <d v="2018-07-01T00:00:00"/>
    <s v="MED"/>
    <s v="Medium"/>
    <d v="2008-08-26T15:42:39"/>
    <n v="40204"/>
    <x v="9"/>
    <s v="CHEROKEE TRIANGLE"/>
    <s v="(C2)"/>
    <m/>
    <m/>
    <m/>
    <m/>
    <s v="Develop Louisville"/>
    <n v="1219511"/>
    <n v="271277"/>
    <x v="5"/>
  </r>
  <r>
    <n v="4161"/>
    <n v="21607"/>
    <s v="Outdoor Advertising Signs"/>
    <m/>
    <s v="3013 S 4TH ST "/>
    <n v="3013"/>
    <s v="S"/>
    <s v="4TH"/>
    <s v="ST"/>
    <n v="-85.765077689799895"/>
    <n v="38.205820711199898"/>
    <d v="2018-07-01T00:00:00"/>
    <s v="MED"/>
    <s v="Medium"/>
    <d v="2008-08-26T15:42:39"/>
    <n v="40208"/>
    <x v="2"/>
    <s v="SOUTH LOUISVILLE"/>
    <s v="C2"/>
    <m/>
    <m/>
    <m/>
    <m/>
    <s v="Develop Louisville"/>
    <n v="1205081"/>
    <n v="260613"/>
    <x v="5"/>
  </r>
  <r>
    <n v="4162"/>
    <s v="BB921163"/>
    <s v="Outdoor Advertising Signs"/>
    <s v="Outfront Media"/>
    <s v="4200 BUNTON CT "/>
    <n v="4200"/>
    <s v=" "/>
    <s v="BUNTON"/>
    <s v="CT"/>
    <n v="-85.705614700799899"/>
    <n v="38.195155314300003"/>
    <d v="2018-07-01T00:00:00"/>
    <s v="LARGE"/>
    <s v="Large"/>
    <d v="2017-09-29T11:15:06"/>
    <n v="40213"/>
    <x v="22"/>
    <m/>
    <s v="C2"/>
    <m/>
    <m/>
    <m/>
    <m/>
    <s v="Develop Louisville"/>
    <n v="1222104"/>
    <n v="256454"/>
    <x v="13"/>
  </r>
  <r>
    <n v="4163"/>
    <s v="BB921169"/>
    <s v="Outdoor Advertising Signs"/>
    <s v="Outfront Media"/>
    <s v="4449 DIXIE HWY "/>
    <n v="4449"/>
    <s v=" "/>
    <s v="DIXIE"/>
    <s v="HWY"/>
    <n v="-85.816996471699895"/>
    <n v="38.179299651500003"/>
    <d v="2018-07-01T00:00:00"/>
    <s v="LARGE"/>
    <s v="Large"/>
    <d v="2017-09-29T11:15:06"/>
    <n v="40216"/>
    <x v="25"/>
    <m/>
    <s v="C2"/>
    <m/>
    <m/>
    <m/>
    <m/>
    <s v="Develop Louisville"/>
    <n v="1190000"/>
    <n v="251206"/>
    <x v="13"/>
  </r>
  <r>
    <n v="4164"/>
    <s v="15PAW1011"/>
    <s v="Pawnbroker"/>
    <s v="CASH AMERICA PAWN OF LOUISVILLE #5"/>
    <s v="3354 HIKES LN "/>
    <n v="3354"/>
    <s v=" "/>
    <s v="HIKES"/>
    <s v="LN"/>
    <n v="-85.626455678300005"/>
    <n v="38.218882840100001"/>
    <d v="2018-07-14T00:00:00"/>
    <s v=" "/>
    <s v=" "/>
    <d v="2016-01-15T14:19:45"/>
    <n v="40220"/>
    <x v="11"/>
    <s v="HIKES POINT"/>
    <s v="C2"/>
    <m/>
    <m/>
    <m/>
    <m/>
    <s v="Codes and Regulations"/>
    <n v="1244980"/>
    <n v="264744"/>
    <x v="6"/>
  </r>
  <r>
    <n v="4165"/>
    <s v="BB921140"/>
    <s v="Outdoor Advertising Signs"/>
    <s v="Outfront Media"/>
    <s v="3408 CAMP GROUND RD "/>
    <n v="3408"/>
    <s v=" "/>
    <s v="CAMP GROUND"/>
    <s v="RD"/>
    <n v="-85.823510918099899"/>
    <n v="38.214555665799899"/>
    <d v="2018-07-01T00:00:00"/>
    <s v="LARGE"/>
    <s v="Large"/>
    <d v="2017-09-29T11:15:06"/>
    <n v="40211"/>
    <x v="23"/>
    <m/>
    <s v="EZ1"/>
    <m/>
    <m/>
    <m/>
    <m/>
    <s v="Develop Louisville"/>
    <n v="1188347"/>
    <n v="264075"/>
    <x v="13"/>
  </r>
  <r>
    <n v="4166"/>
    <s v="BB920877"/>
    <s v="Outdoor Advertising Signs"/>
    <s v="Outfront Media"/>
    <s v="109 S SPRING ST "/>
    <n v="109"/>
    <s v="S"/>
    <s v="SPRING"/>
    <s v="ST"/>
    <n v="-85.720066614900006"/>
    <n v="38.253279441399897"/>
    <d v="2018-07-01T00:00:00"/>
    <s v="LARGE"/>
    <s v="Large"/>
    <d v="2017-09-27T08:39:16"/>
    <n v="40206"/>
    <x v="7"/>
    <s v="IRISH HILL"/>
    <s v="R6"/>
    <m/>
    <m/>
    <m/>
    <m/>
    <s v="Develop Louisville"/>
    <n v="1218289"/>
    <n v="277684"/>
    <x v="13"/>
  </r>
  <r>
    <n v="4167"/>
    <s v="BB920717"/>
    <s v="Outdoor Advertising Signs"/>
    <s v="Outfront Media"/>
    <s v="2218 BARDSTOWN RD "/>
    <n v="2218"/>
    <s v=" "/>
    <s v="BARDSTOWN"/>
    <s v="RD"/>
    <n v="-85.693206749300003"/>
    <n v="38.224162614599898"/>
    <d v="2018-07-01T00:00:00"/>
    <s v="MED"/>
    <s v="Medium"/>
    <d v="2017-09-26T12:21:42"/>
    <n v="40205"/>
    <x v="9"/>
    <s v="BELKNAP"/>
    <s v="(C1)"/>
    <m/>
    <m/>
    <m/>
    <m/>
    <s v="Develop Louisville"/>
    <n v="1225835"/>
    <n v="266960"/>
    <x v="13"/>
  </r>
  <r>
    <n v="4168"/>
    <s v="BB921054"/>
    <s v="Outdoor Advertising Signs"/>
    <s v="Outfront Media"/>
    <s v="9619 WHIPPS MILL RD "/>
    <n v="9619"/>
    <s v=" "/>
    <s v="WHIPPS MILL"/>
    <s v="RD"/>
    <n v="-85.578378007400005"/>
    <n v="38.2693262238"/>
    <d v="2018-07-01T00:00:00"/>
    <s v="MED"/>
    <s v="Medium"/>
    <d v="2017-09-28T15:40:17"/>
    <n v="40242"/>
    <x v="20"/>
    <m/>
    <s v="C1"/>
    <m/>
    <m/>
    <m/>
    <m/>
    <s v="Develop Louisville"/>
    <n v="1259056"/>
    <n v="282909"/>
    <x v="13"/>
  </r>
  <r>
    <n v="4169"/>
    <s v="BB920435"/>
    <s v="Outdoor Advertising Signs"/>
    <s v="Outfront Media"/>
    <s v="334 CAMP ST "/>
    <n v="334"/>
    <s v=" "/>
    <s v="CAMP"/>
    <s v="ST"/>
    <n v="-85.7502998902999"/>
    <n v="38.231984107000002"/>
    <d v="2018-07-01T00:00:00"/>
    <s v="LARGE"/>
    <s v="Large"/>
    <d v="2017-09-22T14:18:43"/>
    <n v="40203"/>
    <x v="10"/>
    <s v="SHELBY PARK"/>
    <s v="OR2"/>
    <m/>
    <m/>
    <m/>
    <m/>
    <s v="Develop Louisville"/>
    <n v="1209482"/>
    <n v="270070"/>
    <x v="13"/>
  </r>
  <r>
    <n v="4170"/>
    <s v="BB921249"/>
    <s v="Outdoor Advertising Signs"/>
    <m/>
    <s v="8318 DIXIE HWY "/>
    <n v="8318"/>
    <s v=" "/>
    <s v="DIXIE"/>
    <s v="HWY"/>
    <n v="-85.847682298300001"/>
    <n v="38.131400237400001"/>
    <d v="2018-07-01T00:00:00"/>
    <s v="MED"/>
    <s v="Medium"/>
    <d v="2017-10-05T10:07:32"/>
    <n v="40258"/>
    <x v="5"/>
    <m/>
    <s v="C2"/>
    <m/>
    <m/>
    <m/>
    <m/>
    <s v="Develop Louisville"/>
    <n v="1180878"/>
    <n v="233917"/>
    <x v="13"/>
  </r>
  <r>
    <n v="4171"/>
    <s v="BB921777"/>
    <s v="Outdoor Advertising Signs"/>
    <s v="Outfront Media"/>
    <s v="3400 W BROADWAY "/>
    <n v="3400"/>
    <s v="W"/>
    <s v="BROADWAY"/>
    <s v=" "/>
    <n v="-85.808774192499897"/>
    <n v="38.249531101000002"/>
    <d v="2018-07-01T00:00:00"/>
    <s v="SMALL"/>
    <s v="Small"/>
    <d v="2017-10-23T14:13:16"/>
    <n v="40211"/>
    <x v="8"/>
    <s v="CHICKASAW"/>
    <s v="C2"/>
    <m/>
    <m/>
    <m/>
    <m/>
    <s v="Develop Louisville"/>
    <n v="1192796"/>
    <n v="276738"/>
    <x v="13"/>
  </r>
  <r>
    <n v="4172"/>
    <s v="BB921039"/>
    <s v="Outdoor Advertising Signs"/>
    <s v="Outfront Media"/>
    <s v="8103 DIXIE HWY "/>
    <n v="8103"/>
    <s v=" "/>
    <s v="DIXIE"/>
    <s v="HWY"/>
    <n v="-85.845777727799899"/>
    <n v="38.1323903223999"/>
    <d v="2018-07-01T00:00:00"/>
    <s v="MED"/>
    <s v="Medium"/>
    <d v="2017-09-28T09:21:15"/>
    <n v="40258"/>
    <x v="14"/>
    <m/>
    <s v="C2"/>
    <m/>
    <m/>
    <m/>
    <m/>
    <s v="Develop Louisville"/>
    <n v="1181432"/>
    <n v="234268"/>
    <x v="13"/>
  </r>
  <r>
    <n v="4173"/>
    <s v="BB920787"/>
    <s v="Outdoor Advertising Signs"/>
    <s v="OUTFRONT MEDIA"/>
    <s v="5914 SHEPHERDSVILLE RD "/>
    <n v="5914"/>
    <s v=" "/>
    <s v="SHEPHERDSVILLE"/>
    <s v="RD"/>
    <n v="-85.660608302"/>
    <n v="38.160933761300001"/>
    <d v="2018-07-01T00:00:00"/>
    <s v="MED"/>
    <s v="Medium"/>
    <d v="2017-09-27T09:14:04"/>
    <n v="40228"/>
    <x v="17"/>
    <m/>
    <s v="M2"/>
    <m/>
    <m/>
    <m/>
    <m/>
    <s v="Develop Louisville"/>
    <n v="1234846"/>
    <n v="243792"/>
    <x v="13"/>
  </r>
  <r>
    <n v="4174"/>
    <s v="BB922174"/>
    <s v="Outdoor Advertising Signs"/>
    <s v="Outfront Media"/>
    <s v="1430 S 28TH ST "/>
    <n v="1430"/>
    <s v="S"/>
    <s v="28TH"/>
    <s v="ST"/>
    <n v="-85.8012054541"/>
    <n v="38.2325328031"/>
    <d v="2018-07-01T00:00:00"/>
    <s v="MED"/>
    <s v="Medium"/>
    <d v="2017-11-09T14:14:48"/>
    <n v="40211"/>
    <x v="23"/>
    <s v="PARKLAND"/>
    <s v="C1"/>
    <m/>
    <m/>
    <m/>
    <m/>
    <s v="Develop Louisville"/>
    <n v="1194865"/>
    <n v="270512"/>
    <x v="13"/>
  </r>
  <r>
    <n v="4175"/>
    <s v="BB920961"/>
    <s v="Outdoor Advertising Signs"/>
    <s v="Outfront Media"/>
    <s v="13615 DIXIE HWY "/>
    <n v="13615"/>
    <s v=" "/>
    <s v="DIXIE"/>
    <s v="HWY"/>
    <n v="-85.888612269299898"/>
    <n v="38.057984688799898"/>
    <d v="2018-07-01T00:00:00"/>
    <s v="MED"/>
    <s v="Medium"/>
    <d v="2017-09-28T09:21:15"/>
    <n v="40272"/>
    <x v="5"/>
    <m/>
    <s v="C2"/>
    <m/>
    <m/>
    <m/>
    <m/>
    <s v="Develop Louisville"/>
    <n v="1168631"/>
    <n v="207393"/>
    <x v="13"/>
  </r>
  <r>
    <n v="4176"/>
    <s v="BB921142"/>
    <s v="Outdoor Advertising Signs"/>
    <s v="OUTFRONT MEDIA"/>
    <s v="3817 E INDIAN TRL "/>
    <n v="3817"/>
    <s v="E"/>
    <s v="INDIAN"/>
    <s v="TRL"/>
    <n v="-85.688115811399896"/>
    <n v="38.1709900996999"/>
    <d v="2018-07-01T00:00:00"/>
    <s v="MED"/>
    <s v="Medium"/>
    <d v="2017-09-29T11:43:05"/>
    <n v="40213"/>
    <x v="17"/>
    <m/>
    <s v="C1"/>
    <m/>
    <m/>
    <m/>
    <m/>
    <s v="Develop Louisville"/>
    <n v="1226995"/>
    <n v="247576"/>
    <x v="13"/>
  </r>
  <r>
    <n v="4177"/>
    <s v="BB920720"/>
    <s v="Outdoor Advertising Signs"/>
    <s v="Outfront Media"/>
    <s v="1449 BARDSTOWN RD "/>
    <n v="1449"/>
    <s v=" "/>
    <s v="BARDSTOWN"/>
    <s v="RD"/>
    <n v="-85.709797280299895"/>
    <n v="38.2325606831999"/>
    <d v="2018-07-01T00:00:00"/>
    <s v="MED"/>
    <s v="Medium"/>
    <d v="2017-09-26T12:21:42"/>
    <n v="40204"/>
    <x v="9"/>
    <s v="CHEROKEE TRIANGLE"/>
    <s v="(C2)"/>
    <m/>
    <m/>
    <m/>
    <m/>
    <s v="Develop Louisville"/>
    <n v="1221118"/>
    <n v="270093"/>
    <x v="13"/>
  </r>
  <r>
    <n v="4178"/>
    <s v="BB920930"/>
    <s v="Outdoor Advertising Signs"/>
    <s v="OUTFRONT MEDIA"/>
    <s v=" N ENGLISH STATION RD "/>
    <s v=" "/>
    <s v="N"/>
    <s v="ENGLISH STATION"/>
    <s v="RD"/>
    <m/>
    <m/>
    <d v="2018-07-01T00:00:00"/>
    <s v="MED"/>
    <s v="Medium"/>
    <d v="2017-09-27T13:18:53"/>
    <n v="40223"/>
    <x v="21"/>
    <m/>
    <s v="C2"/>
    <m/>
    <m/>
    <m/>
    <m/>
    <s v="Develop Louisville"/>
    <m/>
    <m/>
    <x v="13"/>
  </r>
  <r>
    <n v="4179"/>
    <s v="BB921016"/>
    <s v="Outdoor Advertising Signs"/>
    <s v="Outfront"/>
    <s v="3408 PRESTON HWY "/>
    <n v="3408"/>
    <s v=" "/>
    <s v="PRESTON"/>
    <s v="HWY"/>
    <n v="-85.731788385000002"/>
    <n v="38.197223497400003"/>
    <d v="2018-07-01T00:00:00"/>
    <s v="LARGE"/>
    <s v="Large"/>
    <d v="2017-09-28T14:16:03"/>
    <n v="40213"/>
    <x v="19"/>
    <s v="PRESTONIA"/>
    <s v="C1"/>
    <m/>
    <m/>
    <m/>
    <m/>
    <s v="Develop Louisville"/>
    <n v="1214595"/>
    <n v="257327"/>
    <x v="13"/>
  </r>
  <r>
    <n v="4180"/>
    <s v="BB920796"/>
    <s v="Outdoor Advertising Signs"/>
    <s v="Outfront Media"/>
    <s v="2221 CRITTENDEN DR "/>
    <n v="2221"/>
    <s v=" "/>
    <s v="CRITTENDEN"/>
    <s v="DR"/>
    <n v="-85.750740652199894"/>
    <n v="38.214555421299899"/>
    <d v="2018-07-01T00:00:00"/>
    <s v="LARGE"/>
    <s v="Large"/>
    <d v="2017-09-27T09:02:49"/>
    <n v="40217"/>
    <x v="2"/>
    <s v="SAINT JOSEPH"/>
    <s v="C1"/>
    <m/>
    <m/>
    <m/>
    <m/>
    <s v="Develop Louisville"/>
    <n v="1209252"/>
    <n v="263726"/>
    <x v="13"/>
  </r>
  <r>
    <n v="4181"/>
    <s v="BB921367"/>
    <s v="Outdoor Advertising Signs"/>
    <m/>
    <s v="4011 CANE RUN RD "/>
    <n v="4011"/>
    <s v=" "/>
    <s v="CANE RUN"/>
    <s v="RD"/>
    <n v="-85.826008560600002"/>
    <n v="38.2074142397"/>
    <d v="2018-07-01T00:00:00"/>
    <s v="MED"/>
    <s v="Medium"/>
    <d v="2017-10-09T08:33:35"/>
    <n v="40216"/>
    <x v="25"/>
    <m/>
    <s v="C2"/>
    <m/>
    <m/>
    <m/>
    <m/>
    <s v="Develop Louisville"/>
    <n v="1187585"/>
    <n v="261487"/>
    <x v="13"/>
  </r>
  <r>
    <n v="4182"/>
    <s v="BB920800"/>
    <s v="Outdoor Advertising Signs"/>
    <s v="Outfront Media"/>
    <s v="1323 WHIRLAWAY DR "/>
    <n v="1323"/>
    <s v=" "/>
    <s v="WHIRLAWAY"/>
    <s v="DR"/>
    <n v="-85.581707226999896"/>
    <n v="38.268321626800002"/>
    <d v="2018-07-01T00:00:00"/>
    <s v="MED"/>
    <s v="Medium"/>
    <d v="2017-09-27T09:27:32"/>
    <n v="40242"/>
    <x v="20"/>
    <m/>
    <s v="R4"/>
    <m/>
    <m/>
    <m/>
    <m/>
    <s v="Develop Louisville"/>
    <n v="1258095"/>
    <n v="282557"/>
    <x v="13"/>
  </r>
  <r>
    <n v="4183"/>
    <s v="BB920947"/>
    <s v="Outdoor Advertising Signs"/>
    <s v="Outfront Media"/>
    <s v="1514 S SHELBY ST "/>
    <n v="1514"/>
    <s v="S"/>
    <s v="SHELBY"/>
    <s v="ST"/>
    <n v="-85.742715429900002"/>
    <n v="38.224306335999898"/>
    <d v="2018-07-01T00:00:00"/>
    <s v="MED"/>
    <s v="Medium"/>
    <d v="2017-09-27T14:36:24"/>
    <n v="40217"/>
    <x v="3"/>
    <s v="MERRIWETHER"/>
    <s v="C1"/>
    <m/>
    <m/>
    <m/>
    <m/>
    <s v="Develop Louisville"/>
    <n v="1211615"/>
    <n v="267239"/>
    <x v="13"/>
  </r>
  <r>
    <n v="4184"/>
    <s v="BB920450"/>
    <s v="Outdoor Advertising Signs"/>
    <s v="Outfront Media"/>
    <s v="1300 S 26TH ST "/>
    <n v="1300"/>
    <s v="S"/>
    <s v="26TH"/>
    <s v="ST"/>
    <n v="-85.796754987200003"/>
    <n v="38.2362637783"/>
    <d v="2018-07-01T00:00:00"/>
    <s v="SMALL"/>
    <s v="Small"/>
    <d v="2017-09-22T15:26:02"/>
    <n v="40210"/>
    <x v="23"/>
    <s v="PARK HILL"/>
    <s v="C1"/>
    <m/>
    <m/>
    <m/>
    <m/>
    <s v="Develop Louisville"/>
    <n v="1196166"/>
    <n v="271849"/>
    <x v="13"/>
  </r>
  <r>
    <n v="4185"/>
    <s v="BB920875"/>
    <s v="Outdoor Advertising Signs"/>
    <s v="Outfront Media"/>
    <s v="3018 RUDD AVE "/>
    <n v="3018"/>
    <s v=" "/>
    <s v="RUDD"/>
    <s v="AVE"/>
    <n v="-85.796528898899894"/>
    <n v="38.2763448595"/>
    <d v="2018-07-01T00:00:00"/>
    <s v="LARGE"/>
    <s v="Large"/>
    <d v="2017-09-27T08:39:16"/>
    <n v="40212"/>
    <x v="8"/>
    <s v="PORTLAND"/>
    <s v="EZ1"/>
    <m/>
    <m/>
    <m/>
    <m/>
    <s v="Develop Louisville"/>
    <n v="1196476"/>
    <n v="286442"/>
    <x v="13"/>
  </r>
  <r>
    <n v="4186"/>
    <s v="BB920909"/>
    <s v="Outdoor Advertising Signs"/>
    <s v="Outfront Media"/>
    <s v="4824 PRESTON HWY "/>
    <n v="4824"/>
    <s v=" "/>
    <s v="PRESTON"/>
    <s v="HWY"/>
    <n v="-85.7158642192"/>
    <n v="38.1772525113999"/>
    <d v="2018-07-01T00:00:00"/>
    <s v="MED"/>
    <s v="Medium"/>
    <d v="2017-09-27T10:42:10"/>
    <n v="40213"/>
    <x v="19"/>
    <s v="EDGEWOOD"/>
    <s v="C1"/>
    <m/>
    <m/>
    <m/>
    <m/>
    <s v="Develop Louisville"/>
    <n v="1219055"/>
    <n v="249982"/>
    <x v="13"/>
  </r>
  <r>
    <n v="4187"/>
    <s v="BB920466"/>
    <s v="Outdoor Advertising Signs"/>
    <s v="Outfront Media"/>
    <s v="1901 W MAIN ST "/>
    <n v="1901"/>
    <s v="W"/>
    <s v="MAIN"/>
    <s v="ST"/>
    <n v="-85.7814739465"/>
    <n v="38.259628221"/>
    <d v="2018-07-01T00:00:00"/>
    <s v="SMALL"/>
    <s v="Small"/>
    <d v="2017-09-22T15:36:52"/>
    <n v="40203"/>
    <x v="3"/>
    <s v="PORTLAND"/>
    <s v="C2"/>
    <m/>
    <m/>
    <m/>
    <m/>
    <s v="Develop Louisville"/>
    <n v="1200696"/>
    <n v="280283"/>
    <x v="13"/>
  </r>
  <r>
    <n v="4188"/>
    <s v="BB920917"/>
    <s v="Outdoor Advertising Signs"/>
    <s v="Outftront Media"/>
    <s v="427 W CHESTNUT ST "/>
    <n v="427"/>
    <s v="W"/>
    <s v="CHESTNUT"/>
    <s v="ST"/>
    <n v="-85.759139173400001"/>
    <n v="38.249364614900003"/>
    <d v="2018-07-01T00:00:00"/>
    <s v="MED"/>
    <s v="Medium"/>
    <d v="2017-09-27T10:45:09"/>
    <n v="40202"/>
    <x v="3"/>
    <s v="CENTRAL BUSINESS DISTRICT"/>
    <s v="(C3)"/>
    <m/>
    <m/>
    <m/>
    <m/>
    <s v="Develop Louisville"/>
    <n v="1207047"/>
    <n v="276440"/>
    <x v="13"/>
  </r>
  <r>
    <n v="4189"/>
    <s v="15PAW1003"/>
    <s v="Pawnbroker"/>
    <s v="CASH EXPRESS"/>
    <s v="335 E ESPLANADE AVE "/>
    <n v="335"/>
    <s v="E"/>
    <s v="ESPLANADE"/>
    <s v="AVE"/>
    <n v="-85.765202897400002"/>
    <n v="38.159075442099898"/>
    <d v="2018-07-14T00:00:00"/>
    <s v=" "/>
    <s v=" "/>
    <d v="2015-06-01T10:55:08"/>
    <n v="40214"/>
    <x v="19"/>
    <s v="SOUTHSIDE"/>
    <s v="C1"/>
    <m/>
    <m/>
    <m/>
    <m/>
    <s v="Codes and Regulations"/>
    <n v="1204765"/>
    <n v="243593"/>
    <x v="1"/>
  </r>
  <r>
    <n v="4190"/>
    <n v="4947"/>
    <s v="Pawnbroker"/>
    <s v="STEWART'S PAWN SHOP"/>
    <s v="113 W JEFFERSON ST "/>
    <n v="113"/>
    <s v="W"/>
    <s v="JEFFERSON"/>
    <s v="ST"/>
    <n v="-85.752523320199899"/>
    <n v="38.253629894699898"/>
    <d v="2018-07-14T00:00:00"/>
    <s v=" "/>
    <s v=" "/>
    <d v="2004-06-22T08:58:00"/>
    <n v="40202"/>
    <x v="3"/>
    <s v="CENTRAL BUSINESS DISTRICT"/>
    <s v="(C3)"/>
    <m/>
    <m/>
    <m/>
    <m/>
    <s v="Codes and Regulations"/>
    <n v="1208972"/>
    <n v="277962"/>
    <x v="0"/>
  </r>
  <r>
    <n v="4191"/>
    <s v="BB920781"/>
    <s v="Outdoor Advertising Signs"/>
    <s v="Outfront Media"/>
    <s v="1906 NEW MAIN ST "/>
    <n v="1906"/>
    <s v=" "/>
    <s v="NEW MAIN"/>
    <s v="ST"/>
    <n v="-85.712142183799898"/>
    <n v="38.253227866300001"/>
    <d v="2018-07-01T00:00:00"/>
    <s v="LARGE"/>
    <s v="Large"/>
    <d v="2017-09-27T08:39:16"/>
    <n v="40206"/>
    <x v="7"/>
    <s v="CLIFTON"/>
    <s v="M2"/>
    <m/>
    <m/>
    <m/>
    <m/>
    <s v="Develop Louisville"/>
    <n v="1220564"/>
    <n v="277629"/>
    <x v="13"/>
  </r>
  <r>
    <n v="4192"/>
    <s v="BB919274"/>
    <s v="Outdoor Advertising Signs"/>
    <m/>
    <s v="4235 CURTIS AVE "/>
    <n v="4235"/>
    <s v=" "/>
    <s v="CURTIS"/>
    <s v="AVE"/>
    <n v="-85.717176768100003"/>
    <n v="38.192640410000003"/>
    <d v="2019-07-01T00:00:00"/>
    <s v="LARGE"/>
    <s v="Large"/>
    <d v="2017-07-28T10:37:00"/>
    <n v="40213"/>
    <x v="22"/>
    <s v="PRESTONIA"/>
    <s v="M1"/>
    <m/>
    <m/>
    <m/>
    <m/>
    <s v="Develop Louisville"/>
    <n v="1218767"/>
    <n v="255591"/>
    <x v="13"/>
  </r>
  <r>
    <n v="4193"/>
    <s v="BB921076"/>
    <s v="Outdoor Advertising Signs"/>
    <s v="Outfront Media"/>
    <s v="3221 FERN VALLEY RD "/>
    <n v="3221"/>
    <s v=" "/>
    <s v="FERN VALLEY"/>
    <s v="RD"/>
    <n v="-85.704525728199897"/>
    <n v="38.157433804999897"/>
    <d v="2018-07-01T00:00:00"/>
    <s v="MED"/>
    <s v="Medium"/>
    <d v="2017-09-28T16:06:23"/>
    <n v="40213"/>
    <x v="19"/>
    <m/>
    <s v="EZ1"/>
    <m/>
    <m/>
    <m/>
    <m/>
    <s v="Develop Louisville"/>
    <n v="1222200"/>
    <n v="242714"/>
    <x v="13"/>
  </r>
  <r>
    <n v="4194"/>
    <s v="BB920770"/>
    <s v="Outdoor Advertising Signs"/>
    <s v="Outfront Media"/>
    <s v="3801 GIBSON LN "/>
    <n v="3801"/>
    <s v=" "/>
    <s v="GIBSON"/>
    <s v="LN"/>
    <n v="-85.818739339399897"/>
    <n v="38.232655573400002"/>
    <d v="2018-07-01T00:00:00"/>
    <s v="LARGE"/>
    <s v="Large"/>
    <d v="2017-09-26T16:24:06"/>
    <n v="40211"/>
    <x v="23"/>
    <s v="PARK DUVALLE"/>
    <s v="EZ1"/>
    <m/>
    <m/>
    <m/>
    <m/>
    <s v="Develop Louisville"/>
    <n v="1189830"/>
    <n v="270642"/>
    <x v="13"/>
  </r>
  <r>
    <n v="4195"/>
    <s v="BB920453"/>
    <s v="Outdoor Advertising Signs"/>
    <s v="Outfront Media"/>
    <s v="3129 GREENWOOD AVE "/>
    <n v="3129"/>
    <s v=" "/>
    <s v="GREENWOOD"/>
    <s v="AVE"/>
    <n v="-85.805950681900001"/>
    <n v="38.243235556999899"/>
    <d v="2018-07-01T00:00:00"/>
    <s v="SMALL"/>
    <s v="Small"/>
    <d v="2017-09-22T15:28:56"/>
    <n v="40211"/>
    <x v="23"/>
    <s v="PARKLAND"/>
    <s v="R6"/>
    <m/>
    <m/>
    <m/>
    <m/>
    <s v="Develop Louisville"/>
    <n v="1193568"/>
    <n v="274432"/>
    <x v="13"/>
  </r>
  <r>
    <n v="4196"/>
    <s v="BB921358"/>
    <s v="Outdoor Advertising Signs"/>
    <m/>
    <s v="5612 OUTER LOOP "/>
    <n v="5612"/>
    <s v=" "/>
    <s v="OUTER"/>
    <s v="LOOP"/>
    <n v="-85.655821771999896"/>
    <n v="38.138427530900003"/>
    <d v="2018-07-01T00:00:00"/>
    <s v="MED"/>
    <s v="Medium"/>
    <d v="2017-10-09T08:33:35"/>
    <n v="40219"/>
    <x v="24"/>
    <m/>
    <s v="C2"/>
    <m/>
    <m/>
    <m/>
    <m/>
    <s v="Develop Louisville"/>
    <n v="1236097"/>
    <n v="235576"/>
    <x v="13"/>
  </r>
  <r>
    <n v="4197"/>
    <s v="BB921420"/>
    <s v="Outdoor Advertising Signs"/>
    <m/>
    <s v="4001 RALPH AVE "/>
    <n v="4001"/>
    <s v=" "/>
    <s v="RALPH"/>
    <s v="AVE"/>
    <n v="-85.835226174400006"/>
    <n v="38.212076430000003"/>
    <d v="2018-07-01T00:00:00"/>
    <s v="MED"/>
    <s v="Medium"/>
    <d v="2017-10-09T10:21:21"/>
    <n v="40211"/>
    <x v="23"/>
    <m/>
    <s v="EZ1"/>
    <m/>
    <m/>
    <m/>
    <m/>
    <s v="Develop Louisville"/>
    <n v="1184966"/>
    <n v="263230"/>
    <x v="13"/>
  </r>
  <r>
    <n v="4198"/>
    <n v="35066"/>
    <s v="Pawnbroker"/>
    <s v="FIRST CASH PAWN/MISTER MONEY"/>
    <s v="9808 TAYLORSVILLE RD "/>
    <n v="9808"/>
    <s v=" "/>
    <s v="TAYLORSVILLE"/>
    <s v="RD"/>
    <n v="-85.575061848999894"/>
    <n v="38.2017611104"/>
    <d v="2018-07-14T00:00:00"/>
    <s v=" "/>
    <s v=" "/>
    <d v="2012-05-14T10:40:00"/>
    <n v="40299"/>
    <x v="11"/>
    <m/>
    <s v="C2"/>
    <m/>
    <m/>
    <m/>
    <m/>
    <s v="Codes and Regulations"/>
    <n v="1259654"/>
    <n v="258293"/>
    <x v="10"/>
  </r>
  <r>
    <n v="4199"/>
    <s v="BB921419"/>
    <s v="Outdoor Advertising Signs"/>
    <m/>
    <s v="6019 PRESTON HWY "/>
    <n v="6019"/>
    <s v=" "/>
    <s v="PRESTON"/>
    <s v="HWY"/>
    <n v="-85.699992689499894"/>
    <n v="38.162969250800003"/>
    <d v="2018-07-01T00:00:00"/>
    <s v="MED"/>
    <s v="Medium"/>
    <d v="2017-10-09T10:52:46"/>
    <n v="40219"/>
    <x v="17"/>
    <m/>
    <s v="C1"/>
    <m/>
    <m/>
    <m/>
    <m/>
    <s v="Develop Louisville"/>
    <n v="1223535"/>
    <n v="244709"/>
    <x v="13"/>
  </r>
  <r>
    <n v="4200"/>
    <s v="BB920812"/>
    <s v="Outdoor Advertising Signs"/>
    <s v="Outfront Media"/>
    <s v="571 PHILLIPS LN "/>
    <n v="571"/>
    <s v=" "/>
    <s v="PHILLIPS"/>
    <s v="LN"/>
    <n v="-85.747631653599896"/>
    <n v="38.190380502700002"/>
    <d v="2018-07-01T00:00:00"/>
    <s v="LARGE"/>
    <s v="Large"/>
    <d v="2017-09-27T09:27:32"/>
    <n v="40209"/>
    <x v="19"/>
    <s v="HIGHLAND PARK"/>
    <s v="C2"/>
    <m/>
    <m/>
    <m/>
    <m/>
    <s v="Develop Louisville"/>
    <n v="1210002"/>
    <n v="254909"/>
    <x v="13"/>
  </r>
  <r>
    <n v="4201"/>
    <s v="BB920456"/>
    <s v="Outdoor Advertising Signs"/>
    <s v="Outfront Media"/>
    <s v="1117 W HILL ST "/>
    <n v="1117"/>
    <s v="W"/>
    <s v="HILL"/>
    <s v="ST"/>
    <n v="-85.774764951400002"/>
    <n v="38.227591539300001"/>
    <d v="2018-07-01T00:00:00"/>
    <s v="SMALL"/>
    <s v="Small"/>
    <d v="2017-09-22T15:32:10"/>
    <n v="40210"/>
    <x v="10"/>
    <s v="PARK HILL"/>
    <s v="EZ1"/>
    <m/>
    <m/>
    <m/>
    <m/>
    <s v="Develop Louisville"/>
    <n v="1202429"/>
    <n v="268586"/>
    <x v="13"/>
  </r>
  <r>
    <n v="4202"/>
    <s v="PAW923526"/>
    <s v="Pawnbroker"/>
    <s v="SHEPHERDSVILLE JEWELRY &amp; PAWN III"/>
    <s v="9212 DIXIE HWY "/>
    <n v="9212"/>
    <s v=" "/>
    <s v="DIXIE"/>
    <s v="HWY"/>
    <n v="-85.857282294399894"/>
    <n v="38.120219313100002"/>
    <d v="2018-07-14T00:00:00"/>
    <s v=" "/>
    <s v=" "/>
    <d v="2018-01-25T16:08:56"/>
    <n v="40272"/>
    <x v="5"/>
    <m/>
    <s v="C1"/>
    <m/>
    <m/>
    <m/>
    <m/>
    <s v="Codes and Regulations"/>
    <n v="1178046"/>
    <n v="229894"/>
    <x v="15"/>
  </r>
  <r>
    <n v="4203"/>
    <s v="BB920521"/>
    <s v="Outdoor Advertising Signs"/>
    <s v="Outfront Media"/>
    <s v="2534 WILSON AVE "/>
    <n v="2534"/>
    <s v=" "/>
    <s v="WILSON"/>
    <s v="AVE"/>
    <n v="-85.796600047400005"/>
    <n v="38.233892943400001"/>
    <d v="2018-07-01T00:00:00"/>
    <s v="SMALL"/>
    <s v="Small"/>
    <d v="2017-09-25T08:41:23"/>
    <n v="40210"/>
    <x v="25"/>
    <s v="PARK HILL"/>
    <s v="C2"/>
    <m/>
    <m/>
    <m/>
    <m/>
    <s v="Develop Louisville"/>
    <n v="1196196"/>
    <n v="270985"/>
    <x v="13"/>
  </r>
  <r>
    <n v="4204"/>
    <s v="BB920563"/>
    <s v="Outdoor Advertising Signs"/>
    <s v="Outfront Media"/>
    <s v="1509 LOCUST ST "/>
    <n v="1509"/>
    <s v=" "/>
    <s v="LOCUST"/>
    <s v="ST"/>
    <n v="-85.719303295399897"/>
    <n v="38.253250597700003"/>
    <d v="2018-07-01T00:00:00"/>
    <s v="MED"/>
    <s v="Medium"/>
    <d v="2017-09-25T09:27:40"/>
    <n v="40206"/>
    <x v="7"/>
    <s v="IRISH HILL"/>
    <s v="R6"/>
    <m/>
    <m/>
    <m/>
    <m/>
    <s v="Develop Louisville"/>
    <n v="1218508"/>
    <n v="277670"/>
    <x v="13"/>
  </r>
  <r>
    <n v="4205"/>
    <s v="BB920818"/>
    <s v="Outdoor Advertising Signs"/>
    <s v="OUTFRONT MEDIA"/>
    <s v="7202 FEGENBUSH LN "/>
    <n v="7202"/>
    <s v=" "/>
    <s v="FEGENBUSH"/>
    <s v="LN"/>
    <n v="-85.626895436500007"/>
    <n v="38.144361472"/>
    <d v="2018-07-01T00:00:00"/>
    <s v="MED"/>
    <s v="Medium"/>
    <d v="2017-09-27T09:33:59"/>
    <n v="40228"/>
    <x v="24"/>
    <m/>
    <s v="PD"/>
    <m/>
    <m/>
    <m/>
    <m/>
    <s v="Develop Louisville"/>
    <n v="1244448"/>
    <n v="237611"/>
    <x v="13"/>
  </r>
  <r>
    <n v="4206"/>
    <s v="BB920437"/>
    <s v="Outdoor Advertising Signs"/>
    <s v="Outfront Media"/>
    <s v="3415 DIXIE HWY "/>
    <n v="3415"/>
    <s v=" "/>
    <s v="DIXIE"/>
    <s v="HWY"/>
    <n v="-85.801958209099894"/>
    <n v="38.200620560200001"/>
    <d v="2018-07-01T00:00:00"/>
    <s v="LARGE"/>
    <s v="Large"/>
    <d v="2017-09-22T14:22:04"/>
    <n v="40216"/>
    <x v="25"/>
    <m/>
    <s v="C1"/>
    <m/>
    <m/>
    <m/>
    <m/>
    <s v="Develop Louisville"/>
    <n v="1194453"/>
    <n v="258896"/>
    <x v="13"/>
  </r>
  <r>
    <n v="4207"/>
    <s v="BB921409"/>
    <s v="Outdoor Advertising Signs"/>
    <m/>
    <s v="10618 NATIONAL TPKE "/>
    <n v="10618"/>
    <s v=" "/>
    <s v="NATIONAL"/>
    <s v="TPKE"/>
    <n v="-85.736594284099894"/>
    <n v="38.095469096400002"/>
    <d v="2018-07-01T00:00:00"/>
    <s v="MED"/>
    <s v="Medium"/>
    <d v="2017-10-09T10:21:21"/>
    <n v="40118"/>
    <x v="16"/>
    <m/>
    <s v="C2"/>
    <m/>
    <m/>
    <m/>
    <m/>
    <s v="Develop Louisville"/>
    <n v="1212616"/>
    <n v="220299"/>
    <x v="13"/>
  </r>
  <r>
    <n v="4208"/>
    <s v="BB921433"/>
    <s v="Outdoor Advertising Signs"/>
    <m/>
    <s v="6208 STRAWBERRY LN "/>
    <n v="6208"/>
    <s v=" "/>
    <s v="STRAWBERRY"/>
    <s v="LN"/>
    <n v="-85.751322866799896"/>
    <n v="38.1659094307999"/>
    <d v="2019-07-01T00:00:00"/>
    <s v="MED"/>
    <s v="Medium"/>
    <d v="2017-10-09T10:21:21"/>
    <n v="40214"/>
    <x v="19"/>
    <s v="SOUTHLAND PARK"/>
    <s v="EZ1"/>
    <m/>
    <m/>
    <m/>
    <m/>
    <s v="Develop Louisville"/>
    <n v="1208796"/>
    <n v="246016"/>
    <x v="13"/>
  </r>
  <r>
    <n v="4209"/>
    <n v="21648"/>
    <s v="Outdoor Advertising Signs"/>
    <m/>
    <s v="330 BAXTER AVE "/>
    <n v="330"/>
    <s v=" "/>
    <s v="BAXTER"/>
    <s v="AVE"/>
    <n v="-85.732407437000006"/>
    <n v="38.250267242100001"/>
    <d v="2018-07-01T00:00:00"/>
    <s v="MED"/>
    <s v="Medium"/>
    <d v="2008-08-26T15:42:39"/>
    <n v="40204"/>
    <x v="3"/>
    <s v="PHOENIX HILL"/>
    <s v="EZ1"/>
    <m/>
    <m/>
    <m/>
    <m/>
    <s v="Develop Louisville"/>
    <n v="1214728"/>
    <n v="276644"/>
    <x v="5"/>
  </r>
  <r>
    <n v="4210"/>
    <s v="BB920434"/>
    <s v="Outdoor Advertising Signs"/>
    <s v="Outfront Media"/>
    <s v="334 CAMP ST "/>
    <n v="334"/>
    <s v=" "/>
    <s v="CAMP"/>
    <s v="ST"/>
    <n v="-85.7502998902999"/>
    <n v="38.231984107000002"/>
    <d v="2018-07-01T00:00:00"/>
    <s v="LARGE"/>
    <s v="Large"/>
    <d v="2017-09-22T14:17:08"/>
    <n v="40203"/>
    <x v="10"/>
    <s v="SHELBY PARK"/>
    <s v="OR2"/>
    <m/>
    <m/>
    <m/>
    <m/>
    <s v="Develop Louisville"/>
    <n v="1209482"/>
    <n v="270070"/>
    <x v="13"/>
  </r>
  <r>
    <n v="4211"/>
    <s v="BB921489"/>
    <s v="Outdoor Advertising Signs"/>
    <m/>
    <s v="6700 GRADE LN "/>
    <n v="6700"/>
    <s v=" "/>
    <s v="GRADE"/>
    <s v="LN"/>
    <n v="-85.736247470500004"/>
    <n v="38.151835000399899"/>
    <d v="2019-07-01T00:00:00"/>
    <s v="MED"/>
    <s v="Medium"/>
    <d v="2017-10-11T12:35:50"/>
    <n v="40213"/>
    <x v="16"/>
    <m/>
    <s v="EZ1"/>
    <m/>
    <m/>
    <m/>
    <m/>
    <s v="Develop Louisville"/>
    <n v="1213047"/>
    <n v="240821"/>
    <x v="13"/>
  </r>
  <r>
    <n v="4212"/>
    <s v="BB920740"/>
    <s v="Outdoor Advertising Signs"/>
    <s v="Outfront Media"/>
    <s v="237 E BRECKINRIDGE ST "/>
    <n v="237"/>
    <s v="E"/>
    <s v="BRECKINRIDGE"/>
    <s v="ST"/>
    <n v="-85.750723727999898"/>
    <n v="38.241376752800001"/>
    <d v="2018-07-01T00:00:00"/>
    <s v="MED"/>
    <s v="Medium"/>
    <d v="2017-09-26T13:54:48"/>
    <n v="40203"/>
    <x v="3"/>
    <s v="OLD LOUISVILLE"/>
    <s v="C2"/>
    <m/>
    <m/>
    <m/>
    <m/>
    <s v="Develop Louisville"/>
    <n v="1209416"/>
    <n v="273492"/>
    <x v="13"/>
  </r>
  <r>
    <n v="4213"/>
    <s v="BB920953"/>
    <s v="Outdoor Advertising Signs"/>
    <s v="Outfront Media"/>
    <s v="1100 STORY AVE "/>
    <n v="1100"/>
    <s v=" "/>
    <s v="STORY"/>
    <s v="AVE"/>
    <n v="-85.729443283899897"/>
    <n v="38.254179941899899"/>
    <d v="2018-07-01T00:00:00"/>
    <s v="MED"/>
    <s v="Medium"/>
    <d v="2017-09-27T14:36:24"/>
    <n v="40206"/>
    <x v="3"/>
    <s v="BUTCHERTOWN"/>
    <s v="M3"/>
    <m/>
    <m/>
    <m/>
    <m/>
    <s v="Develop Louisville"/>
    <n v="1215602"/>
    <n v="278055"/>
    <x v="13"/>
  </r>
  <r>
    <n v="4214"/>
    <s v="BB921075"/>
    <s v="Outdoor Advertising Signs"/>
    <s v="Outfront Media"/>
    <s v="1500 FERN VALLEY RD "/>
    <n v="1500"/>
    <s v=" "/>
    <s v="FERN VALLEY"/>
    <s v="RD"/>
    <n v="-85.7377720584999"/>
    <n v="38.155635787999898"/>
    <d v="2018-07-01T00:00:00"/>
    <s v="MED"/>
    <s v="Medium"/>
    <d v="2017-09-28T16:06:23"/>
    <n v="40213"/>
    <x v="16"/>
    <m/>
    <s v="EZ1"/>
    <m/>
    <m/>
    <m/>
    <m/>
    <s v="Develop Louisville"/>
    <n v="1212631"/>
    <n v="242212"/>
    <x v="13"/>
  </r>
  <r>
    <n v="4215"/>
    <s v="BB920857"/>
    <s v="Outdoor Advertising Signs"/>
    <s v="Outfront Media"/>
    <s v="3040 PRESTON HWY "/>
    <n v="3040"/>
    <s v=" "/>
    <s v="PRESTON"/>
    <s v="HWY"/>
    <n v="-85.736944593199894"/>
    <n v="38.204812067399899"/>
    <d v="2018-07-01T00:00:00"/>
    <s v="LARGE"/>
    <s v="Large"/>
    <d v="2017-09-27T08:39:16"/>
    <n v="40217"/>
    <x v="19"/>
    <s v="SAINT JOSEPH"/>
    <s v="C1"/>
    <m/>
    <m/>
    <m/>
    <m/>
    <s v="Develop Louisville"/>
    <n v="1213158"/>
    <n v="260114"/>
    <x v="13"/>
  </r>
  <r>
    <n v="4216"/>
    <s v="BB920939"/>
    <s v="Outdoor Advertising Signs"/>
    <s v="Outfront Media"/>
    <s v="1005 S PRESTON ST "/>
    <n v="1005"/>
    <s v="S"/>
    <s v="PRESTON"/>
    <s v="ST"/>
    <n v="-85.748665941300004"/>
    <n v="38.237506077699898"/>
    <d v="2018-07-01T00:00:00"/>
    <s v="MED"/>
    <s v="Medium"/>
    <d v="2017-09-27T14:06:45"/>
    <n v="40203"/>
    <x v="3"/>
    <s v="SHELBY PARK"/>
    <s v="C2"/>
    <m/>
    <m/>
    <m/>
    <m/>
    <s v="Develop Louisville"/>
    <n v="1209984"/>
    <n v="272073"/>
    <x v="13"/>
  </r>
  <r>
    <n v="4217"/>
    <s v="BB920906"/>
    <s v="Outdoor Advertising Signs"/>
    <s v="Outfront Media"/>
    <s v="2101 PORTLAND AVE "/>
    <n v="2101"/>
    <s v=" "/>
    <s v="PORTLAND"/>
    <s v="AVE"/>
    <n v="-85.782473547899897"/>
    <n v="38.268702888200004"/>
    <d v="2018-07-01T00:00:00"/>
    <s v="MED"/>
    <s v="Medium"/>
    <d v="2017-09-27T10:42:10"/>
    <n v="40203"/>
    <x v="8"/>
    <s v="PORTLAND"/>
    <s v="ROW"/>
    <m/>
    <m/>
    <m/>
    <m/>
    <s v="Develop Louisville"/>
    <n v="1200464"/>
    <n v="283592"/>
    <x v="13"/>
  </r>
  <r>
    <n v="4218"/>
    <s v="BB921035"/>
    <s v="Outdoor Advertising Signs"/>
    <s v="Outfront Media"/>
    <s v="4621 ALLMOND AVE "/>
    <n v="4621"/>
    <s v=" "/>
    <s v="ALLMOND"/>
    <s v="AVE"/>
    <n v="-85.757893123499898"/>
    <n v="38.1814653976"/>
    <d v="2018-07-01T00:00:00"/>
    <s v="MED"/>
    <s v="Medium"/>
    <d v="2017-09-28T15:09:27"/>
    <n v="40209"/>
    <x v="19"/>
    <s v="SOUTHSIDE"/>
    <s v="EZ1"/>
    <m/>
    <m/>
    <m/>
    <m/>
    <s v="Develop Louisville"/>
    <n v="1207000"/>
    <n v="251711"/>
    <x v="13"/>
  </r>
  <r>
    <n v="4219"/>
    <s v="15PAW1010"/>
    <s v="Pawnbroker"/>
    <s v="CASH AMERICA PAWN OF LOUISVILLE #4"/>
    <s v="5516 NEW CUT RD "/>
    <n v="5516"/>
    <s v=" "/>
    <s v="NEW CUT"/>
    <s v="RD"/>
    <n v="-85.775944884400005"/>
    <n v="38.143868615999899"/>
    <d v="2018-07-14T00:00:00"/>
    <s v=" "/>
    <s v=" "/>
    <d v="2016-01-15T14:20:35"/>
    <n v="40214"/>
    <x v="16"/>
    <m/>
    <s v="C2"/>
    <m/>
    <m/>
    <m/>
    <m/>
    <s v="Codes and Regulations"/>
    <n v="1201585"/>
    <n v="238107"/>
    <x v="6"/>
  </r>
  <r>
    <n v="4220"/>
    <s v="BB920653"/>
    <s v="Outdoor Advertising Signs"/>
    <s v="Outfront Media"/>
    <s v="3634 7TH STREET RD "/>
    <n v="3634"/>
    <s v=" "/>
    <s v="7TH STREET"/>
    <s v="RD"/>
    <n v="-85.799381245800006"/>
    <n v="38.196958134299898"/>
    <d v="2018-07-01T00:00:00"/>
    <s v="LARGE"/>
    <s v="Large"/>
    <d v="2017-09-26T09:01:19"/>
    <n v="40216"/>
    <x v="25"/>
    <s v="TAYLOR BERRY"/>
    <s v="EZ1"/>
    <m/>
    <m/>
    <m/>
    <m/>
    <s v="Develop Louisville"/>
    <n v="1195171"/>
    <n v="257550"/>
    <x v="13"/>
  </r>
  <r>
    <n v="4221"/>
    <s v="BB921395"/>
    <s v="Outdoor Advertising Signs"/>
    <m/>
    <s v="5600 BARDSTOWN RD "/>
    <n v="5600"/>
    <s v=" "/>
    <s v="BARDSTOWN"/>
    <s v="RD"/>
    <n v="-85.598616399400001"/>
    <n v="38.164256737599899"/>
    <d v="2018-07-01T00:00:00"/>
    <s v="MED"/>
    <s v="Medium"/>
    <d v="2017-10-09T08:33:35"/>
    <n v="40291"/>
    <x v="18"/>
    <m/>
    <s v="C1"/>
    <m/>
    <m/>
    <m/>
    <m/>
    <s v="Develop Louisville"/>
    <n v="1252686"/>
    <n v="244735"/>
    <x v="13"/>
  </r>
  <r>
    <n v="4222"/>
    <s v="BB921480"/>
    <s v="Outdoor Advertising Signs"/>
    <m/>
    <s v="202 FLIRTATION WALK "/>
    <n v="202"/>
    <s v=" "/>
    <s v="FLIRTATION"/>
    <s v="WALK"/>
    <n v="-85.6547112696"/>
    <n v="38.150967020800003"/>
    <d v="2019-07-01T00:00:00"/>
    <s v="MED"/>
    <s v="Medium"/>
    <d v="2017-10-11T12:35:50"/>
    <n v="40219"/>
    <x v="0"/>
    <m/>
    <s v="R7"/>
    <m/>
    <m/>
    <m/>
    <m/>
    <s v="Develop Louisville"/>
    <n v="1236486"/>
    <n v="240137"/>
    <x v="13"/>
  </r>
  <r>
    <n v="4223"/>
    <s v="BB922178"/>
    <s v="Outdoor Advertising Signs"/>
    <s v="Outfront Media"/>
    <s v="2717 WILSON AVE "/>
    <n v="2717"/>
    <s v=" "/>
    <s v="WILSON"/>
    <s v="AVE"/>
    <n v="-85.800547251300003"/>
    <n v="38.232689851400004"/>
    <d v="2018-07-01T00:00:00"/>
    <s v="LARGE"/>
    <s v="Large"/>
    <d v="2017-11-09T14:22:44"/>
    <n v="40211"/>
    <x v="23"/>
    <s v="PARKLAND"/>
    <s v="C2"/>
    <m/>
    <m/>
    <m/>
    <m/>
    <s v="Develop Louisville"/>
    <n v="1195055"/>
    <n v="270566"/>
    <x v="13"/>
  </r>
  <r>
    <n v="4224"/>
    <s v="BB920999"/>
    <s v="Outdoor Advertising Signs"/>
    <s v="Outfront Media"/>
    <s v="3415 DIXIE HWY "/>
    <n v="3415"/>
    <s v=" "/>
    <s v="DIXIE"/>
    <s v="HWY"/>
    <n v="-85.801958209099894"/>
    <n v="38.200620560200001"/>
    <d v="2018-07-01T00:00:00"/>
    <s v="MED"/>
    <s v="Medium"/>
    <d v="2017-09-28T09:21:15"/>
    <n v="40216"/>
    <x v="25"/>
    <m/>
    <s v="C1"/>
    <m/>
    <m/>
    <m/>
    <m/>
    <s v="Develop Louisville"/>
    <n v="1194453"/>
    <n v="258896"/>
    <x v="13"/>
  </r>
  <r>
    <n v="4225"/>
    <s v="BB921408"/>
    <s v="Outdoor Advertising Signs"/>
    <m/>
    <s v="10618 NATIONAL TPKE "/>
    <n v="10618"/>
    <s v=" "/>
    <s v="NATIONAL"/>
    <s v="TPKE"/>
    <n v="-85.736594284099894"/>
    <n v="38.095469096400002"/>
    <d v="2018-07-01T00:00:00"/>
    <s v="MED"/>
    <s v="Medium"/>
    <d v="2017-10-09T10:21:21"/>
    <n v="40118"/>
    <x v="16"/>
    <m/>
    <s v="C2"/>
    <m/>
    <m/>
    <m/>
    <m/>
    <s v="Develop Louisville"/>
    <n v="1212616"/>
    <n v="220299"/>
    <x v="13"/>
  </r>
  <r>
    <n v="4226"/>
    <s v="16BB1002"/>
    <s v="Outdoor Advertising Signs"/>
    <s v="Outfront Media"/>
    <s v="490 E WITHERSPOON ST "/>
    <n v="490"/>
    <s v="E"/>
    <s v="WITHERSPOON"/>
    <s v="ST"/>
    <n v="-85.742587038500005"/>
    <n v="38.257371515099898"/>
    <d v="2018-07-01T00:00:00"/>
    <s v="LARGE"/>
    <s v="Large"/>
    <d v="2017-09-22T19:07:14"/>
    <n v="40202"/>
    <x v="3"/>
    <s v="CENTRAL BUSINESS DISTRICT"/>
    <s v="(CM)"/>
    <m/>
    <m/>
    <m/>
    <m/>
    <s v="Develop Louisville"/>
    <n v="1211847"/>
    <n v="279278"/>
    <x v="13"/>
  </r>
  <r>
    <n v="4227"/>
    <s v="BB920526"/>
    <s v="Outdoor Advertising Signs"/>
    <s v="Outfront Media"/>
    <s v="1600 S PRESTON ST "/>
    <n v="1600"/>
    <s v="S"/>
    <s v="PRESTON"/>
    <s v="ST"/>
    <n v="-85.750617091400002"/>
    <n v="38.2230680382999"/>
    <d v="2018-07-01T00:00:00"/>
    <s v="LARGE"/>
    <s v="Large"/>
    <d v="2017-09-25T08:54:48"/>
    <n v="40217"/>
    <x v="3"/>
    <s v="MERRIWETHER"/>
    <s v="C2"/>
    <m/>
    <m/>
    <m/>
    <m/>
    <s v="Develop Louisville"/>
    <n v="1209338"/>
    <n v="266825"/>
    <x v="13"/>
  </r>
  <r>
    <n v="4228"/>
    <s v="BB920948"/>
    <s v="Outdoor Advertising Signs"/>
    <s v="Outfront Media"/>
    <s v="4836 SOUTHSIDE DR "/>
    <n v="4836"/>
    <s v=" "/>
    <s v="SOUTHSIDE"/>
    <s v="DR"/>
    <n v="-85.7649662834"/>
    <n v="38.1777705015"/>
    <d v="2018-07-01T00:00:00"/>
    <s v="MED"/>
    <s v="Medium"/>
    <d v="2017-09-27T14:36:24"/>
    <n v="40214"/>
    <x v="19"/>
    <s v="SOUTHSIDE"/>
    <s v="C1"/>
    <m/>
    <m/>
    <m/>
    <m/>
    <s v="Develop Louisville"/>
    <n v="1204945"/>
    <n v="250399"/>
    <x v="13"/>
  </r>
  <r>
    <n v="4229"/>
    <s v="BB921400"/>
    <s v="Outdoor Advertising Signs"/>
    <m/>
    <s v="4013 OLD OUTER LOOP "/>
    <n v="4013"/>
    <s v=" "/>
    <s v="OLD OUTER"/>
    <s v="LOOP"/>
    <n v="-85.687684227700004"/>
    <n v="38.137904476800003"/>
    <d v="2018-07-01T00:00:00"/>
    <s v="MED"/>
    <s v="Medium"/>
    <d v="2017-10-09T09:08:58"/>
    <n v="40219"/>
    <x v="0"/>
    <m/>
    <s v="C1"/>
    <m/>
    <m/>
    <m/>
    <m/>
    <s v="Develop Louisville"/>
    <n v="1226931"/>
    <n v="235527"/>
    <x v="13"/>
  </r>
  <r>
    <n v="4230"/>
    <s v="BB920827"/>
    <s v="Outdoor Advertising Signs"/>
    <s v="OUTFRONT MEDIA"/>
    <s v="6307 PRESTON HWY "/>
    <n v="6307"/>
    <s v=" "/>
    <s v="PRESTON"/>
    <s v="HWY"/>
    <n v="-85.698042307099897"/>
    <n v="38.160052118899898"/>
    <d v="2018-07-01T00:00:00"/>
    <s v="MED"/>
    <s v="Medium"/>
    <d v="2017-09-27T09:35:53"/>
    <n v="40219"/>
    <x v="17"/>
    <m/>
    <s v="C2"/>
    <m/>
    <m/>
    <m/>
    <m/>
    <s v="Develop Louisville"/>
    <n v="1224079"/>
    <n v="243638"/>
    <x v="13"/>
  </r>
  <r>
    <n v="4231"/>
    <s v="BB920556"/>
    <s v="Outdoor Advertising Signs"/>
    <s v="Outfront Media"/>
    <s v="4341 SANITA CT "/>
    <n v="4341"/>
    <s v=" "/>
    <s v="SANITA"/>
    <s v="CT"/>
    <n v="-85.710867580699897"/>
    <n v="38.192807446099899"/>
    <d v="2018-07-01T00:00:00"/>
    <s v="LARGE"/>
    <s v="Large"/>
    <d v="2017-09-25T08:54:48"/>
    <n v="40213"/>
    <x v="22"/>
    <s v="REMAINDER OF CITY"/>
    <s v="M3"/>
    <m/>
    <m/>
    <m/>
    <m/>
    <s v="Develop Louisville"/>
    <n v="1220581"/>
    <n v="255623"/>
    <x v="13"/>
  </r>
  <r>
    <n v="4232"/>
    <s v="BB921073"/>
    <s v="Outdoor Advertising Signs"/>
    <s v="Outfront Media"/>
    <s v="6200 GEIL LN "/>
    <n v="6200"/>
    <s v=" "/>
    <s v="GEIL"/>
    <s v="LN"/>
    <n v="-85.680391408999895"/>
    <n v="38.156598021400001"/>
    <d v="2018-07-01T00:00:00"/>
    <s v="MED"/>
    <s v="Medium"/>
    <d v="2017-09-28T16:06:23"/>
    <n v="40219"/>
    <x v="17"/>
    <m/>
    <s v="EZ1"/>
    <m/>
    <m/>
    <m/>
    <m/>
    <s v="Develop Louisville"/>
    <n v="1229134"/>
    <n v="242301"/>
    <x v="13"/>
  </r>
  <r>
    <n v="4233"/>
    <s v="BB920987"/>
    <s v="Outdoor Advertising Signs"/>
    <s v="OUTLOOK MEDIA"/>
    <s v="730 LYNDON LN "/>
    <n v="730"/>
    <s v=" "/>
    <s v="LYNDON"/>
    <s v="LN"/>
    <n v="-85.607065031000005"/>
    <n v="38.2617023305"/>
    <d v="2018-07-01T00:00:00"/>
    <s v="MED"/>
    <s v="Medium"/>
    <d v="2017-09-28T10:18:48"/>
    <n v="40222"/>
    <x v="4"/>
    <m/>
    <s v="M2"/>
    <m/>
    <m/>
    <m/>
    <m/>
    <s v="Develop Louisville"/>
    <n v="1250780"/>
    <n v="280253"/>
    <x v="13"/>
  </r>
  <r>
    <n v="4234"/>
    <s v="BB921052"/>
    <s v="Outdoor Advertising Signs"/>
    <s v="OUTFRONT MEDIA"/>
    <s v="4545 POPLAR LEVEL RD "/>
    <n v="4545"/>
    <s v=" "/>
    <s v="POPLAR LEVEL"/>
    <s v="RD"/>
    <n v="-85.700468691699896"/>
    <n v="38.1861344215"/>
    <d v="2018-07-01T00:00:00"/>
    <s v="MED"/>
    <s v="Medium"/>
    <d v="2017-09-28T15:41:34"/>
    <n v="40213"/>
    <x v="22"/>
    <m/>
    <s v="M2"/>
    <m/>
    <m/>
    <m/>
    <m/>
    <s v="Develop Louisville"/>
    <n v="1223531"/>
    <n v="253146"/>
    <x v="13"/>
  </r>
  <r>
    <n v="4235"/>
    <s v="BB921101"/>
    <s v="Outdoor Advertising Signs"/>
    <s v="OUTFRONT MEDIA"/>
    <s v="7301 GRADE LN "/>
    <n v="7301"/>
    <s v=" "/>
    <s v="GRADE"/>
    <s v="LN"/>
    <n v="-85.738014718700001"/>
    <n v="38.144037437999899"/>
    <d v="2018-07-01T00:00:00"/>
    <s v="MED"/>
    <s v="Medium"/>
    <d v="2017-09-28T16:53:26"/>
    <n v="40219"/>
    <x v="16"/>
    <m/>
    <s v="M3"/>
    <m/>
    <m/>
    <m/>
    <m/>
    <s v="Develop Louisville"/>
    <n v="1212493"/>
    <n v="237990"/>
    <x v="13"/>
  </r>
  <r>
    <n v="4236"/>
    <s v="BB921066"/>
    <s v="Outdoor Advertising Signs"/>
    <s v="OUTFRONT MEDIA"/>
    <s v="7115 PRESTON HWY "/>
    <n v="7115"/>
    <s v=" "/>
    <s v="PRESTON"/>
    <s v="HWY"/>
    <n v="-85.691333969799899"/>
    <n v="38.1478369774999"/>
    <d v="2018-07-01T00:00:00"/>
    <s v="MED"/>
    <s v="Medium"/>
    <d v="2017-09-28T16:06:11"/>
    <n v="40219"/>
    <x v="0"/>
    <m/>
    <s v="EZ1"/>
    <m/>
    <m/>
    <m/>
    <m/>
    <s v="Develop Louisville"/>
    <n v="1225938"/>
    <n v="239160"/>
    <x v="13"/>
  </r>
  <r>
    <n v="4237"/>
    <s v="BB921383"/>
    <s v="Outdoor Advertising Signs"/>
    <m/>
    <s v="4908 POPLAR LEVEL RD "/>
    <n v="4908"/>
    <s v=" "/>
    <s v="POPLAR LEVEL"/>
    <s v="RD"/>
    <n v="-85.684576598899895"/>
    <n v="38.170399265699899"/>
    <d v="2018-07-01T00:00:00"/>
    <s v="MED"/>
    <s v="Medium"/>
    <d v="2017-10-09T08:33:35"/>
    <n v="40219"/>
    <x v="17"/>
    <m/>
    <s v="C1"/>
    <m/>
    <m/>
    <m/>
    <m/>
    <s v="Develop Louisville"/>
    <n v="1228009"/>
    <n v="247345"/>
    <x v="13"/>
  </r>
  <r>
    <n v="4238"/>
    <s v="BB920682"/>
    <s v="Outdoor Advertising Signs"/>
    <s v="Outfront Media"/>
    <s v="2924 HIKES LN "/>
    <n v="2924"/>
    <s v=" "/>
    <s v="HIKES"/>
    <s v="LN"/>
    <n v="-85.641219009400004"/>
    <n v="38.210334277999898"/>
    <d v="2018-07-01T00:00:00"/>
    <s v="LARGE"/>
    <s v="Large"/>
    <d v="2017-09-26T09:40:10"/>
    <n v="40218"/>
    <x v="15"/>
    <s v="KLONDIKE"/>
    <s v="C1"/>
    <m/>
    <m/>
    <m/>
    <m/>
    <s v="Develop Louisville"/>
    <n v="1240692"/>
    <n v="261695"/>
    <x v="13"/>
  </r>
  <r>
    <n v="4239"/>
    <n v="22157"/>
    <s v="Outdoor Advertising Signs"/>
    <m/>
    <s v="5900 PRESTON HWY "/>
    <n v="5900"/>
    <s v=" "/>
    <s v="PRESTON"/>
    <s v="HWY"/>
    <n v="-85.703009762299899"/>
    <n v="38.164771775699897"/>
    <d v="2018-07-01T00:00:00"/>
    <s v="MED"/>
    <s v="Medium"/>
    <d v="2008-08-26T15:42:39"/>
    <n v="40219"/>
    <x v="19"/>
    <m/>
    <s v="C1"/>
    <m/>
    <m/>
    <m/>
    <m/>
    <s v="Develop Louisville"/>
    <n v="1222678"/>
    <n v="245379"/>
    <x v="5"/>
  </r>
  <r>
    <n v="4240"/>
    <s v="BB920849"/>
    <s v="Outdoor Advertising Signs"/>
    <s v="Outfront Media"/>
    <s v="4325 PRESTON HWY "/>
    <n v="4325"/>
    <s v=" "/>
    <s v="PRESTON"/>
    <s v="HWY"/>
    <n v="-85.722906750800007"/>
    <n v="38.185185977400003"/>
    <d v="2018-07-01T00:00:00"/>
    <s v="LARGE"/>
    <s v="Large"/>
    <d v="2017-09-27T08:39:16"/>
    <n v="40213"/>
    <x v="19"/>
    <s v="REMAINDER OF CITY"/>
    <s v="C2"/>
    <m/>
    <m/>
    <m/>
    <m/>
    <s v="Develop Louisville"/>
    <n v="1217077"/>
    <n v="252903"/>
    <x v="13"/>
  </r>
  <r>
    <n v="4241"/>
    <s v="BB919262"/>
    <s v="Outdoor Advertising Signs"/>
    <m/>
    <s v="2814 GREENWOOD AVE "/>
    <n v="2814"/>
    <s v=" "/>
    <s v="GREENWOOD"/>
    <s v="AVE"/>
    <n v="-85.800345792000002"/>
    <n v="38.2418490194"/>
    <d v="2019-07-01T00:00:00"/>
    <s v="SMALL"/>
    <s v="Small"/>
    <d v="2017-07-27T14:31:04"/>
    <n v="40211"/>
    <x v="23"/>
    <s v="PARKLAND"/>
    <s v="C2"/>
    <m/>
    <m/>
    <m/>
    <m/>
    <s v="Develop Louisville"/>
    <n v="1195169"/>
    <n v="273900"/>
    <x v="13"/>
  </r>
  <r>
    <n v="4242"/>
    <n v="35064"/>
    <s v="Pawnbroker"/>
    <s v="FIRST CASH PAWN/MISTER MONEY"/>
    <s v="3501 BARDSTOWN RD "/>
    <n v="3501"/>
    <s v=" "/>
    <s v="BARDSTOWN"/>
    <s v="RD"/>
    <n v="-85.664735287400006"/>
    <n v="38.203927283399899"/>
    <d v="2018-07-14T00:00:00"/>
    <s v=" "/>
    <s v=" "/>
    <d v="2012-05-14T10:40:00"/>
    <n v="40218"/>
    <x v="15"/>
    <s v="BON AIR"/>
    <s v="C1"/>
    <m/>
    <m/>
    <m/>
    <m/>
    <s v="Codes and Regulations"/>
    <n v="1233900"/>
    <n v="259465"/>
    <x v="10"/>
  </r>
  <r>
    <n v="4243"/>
    <s v="BB921818"/>
    <s v="Outdoor Advertising Signs"/>
    <s v="Outfront"/>
    <s v="2829 TAYLOR BLVD "/>
    <n v="2829"/>
    <s v=" "/>
    <s v="TAYLOR"/>
    <s v="BLVD"/>
    <n v="-85.772885692800003"/>
    <n v="38.208696185800001"/>
    <d v="2018-07-01T00:00:00"/>
    <s v="SMALL"/>
    <s v="Small"/>
    <d v="2017-10-23T15:39:05"/>
    <n v="40208"/>
    <x v="10"/>
    <s v="SOUTH LOUISVILLE"/>
    <s v="R6"/>
    <m/>
    <m/>
    <m/>
    <m/>
    <s v="Develop Louisville"/>
    <n v="1202855"/>
    <n v="261697"/>
    <x v="13"/>
  </r>
  <r>
    <n v="4244"/>
    <s v="BB920795"/>
    <s v="Outdoor Advertising Signs"/>
    <s v="Outfront Media"/>
    <s v="711 N 31ST ST "/>
    <n v="711"/>
    <s v="N"/>
    <s v="31ST"/>
    <s v="ST"/>
    <n v="-85.795336022300006"/>
    <n v="38.275462576099898"/>
    <d v="2018-07-01T00:00:00"/>
    <s v="LARGE"/>
    <s v="Large"/>
    <d v="2017-09-27T08:39:16"/>
    <n v="40212"/>
    <x v="8"/>
    <s v="PORTLAND"/>
    <s v="EZ1"/>
    <m/>
    <m/>
    <m/>
    <m/>
    <s v="Develop Louisville"/>
    <n v="1196813"/>
    <n v="286115"/>
    <x v="13"/>
  </r>
  <r>
    <n v="4245"/>
    <n v="4922"/>
    <s v="Pawnbroker"/>
    <s v="PHIL'S PAWN SHOP"/>
    <s v="2134 FRANKFORT AVE "/>
    <n v="2134"/>
    <s v=" "/>
    <s v="FRANKFORT"/>
    <s v="AVE"/>
    <n v="-85.706809671399895"/>
    <n v="38.2535581514"/>
    <d v="2018-07-14T00:00:00"/>
    <s v=" "/>
    <s v=" "/>
    <d v="2004-06-18T16:12:00"/>
    <n v="40206"/>
    <x v="7"/>
    <s v="CLIFTON"/>
    <s v="C2"/>
    <m/>
    <m/>
    <m/>
    <m/>
    <s v="Codes and Regulations"/>
    <n v="1222097"/>
    <n v="277725"/>
    <x v="0"/>
  </r>
  <r>
    <n v="4246"/>
    <s v="BB921792"/>
    <s v="Outdoor Advertising Signs"/>
    <m/>
    <s v="1133 CHESTER AVE "/>
    <n v="1133"/>
    <s v=" "/>
    <s v="CHESTER"/>
    <s v="AVE"/>
    <n v="-85.740492455500004"/>
    <n v="38.234229913299899"/>
    <d v="2019-07-01T00:00:00"/>
    <s v="MED"/>
    <s v="Medium"/>
    <d v="2017-10-23T15:27:28"/>
    <n v="40204"/>
    <x v="3"/>
    <s v="SHELBY PARK"/>
    <s v="OR2"/>
    <m/>
    <m/>
    <m/>
    <m/>
    <s v="Develop Louisville"/>
    <n v="1212312"/>
    <n v="270842"/>
    <x v="13"/>
  </r>
  <r>
    <n v="4247"/>
    <s v="BB921015"/>
    <s v="Outdoor Advertising Signs"/>
    <s v="Outfront"/>
    <s v="3408 PRESTON HWY "/>
    <n v="3408"/>
    <s v=" "/>
    <s v="PRESTON"/>
    <s v="HWY"/>
    <n v="-85.731788385000002"/>
    <n v="38.197223497400003"/>
    <d v="2018-07-01T00:00:00"/>
    <s v="LARGE"/>
    <s v="Large"/>
    <d v="2017-09-28T14:16:03"/>
    <n v="40213"/>
    <x v="19"/>
    <s v="PRESTONIA"/>
    <s v="C1"/>
    <m/>
    <m/>
    <m/>
    <m/>
    <s v="Develop Louisville"/>
    <n v="1214595"/>
    <n v="257327"/>
    <x v="13"/>
  </r>
  <r>
    <n v="4248"/>
    <n v="21643"/>
    <s v="Outdoor Advertising Signs"/>
    <m/>
    <s v="1064 BARDSTOWN RD "/>
    <n v="1064"/>
    <s v=" "/>
    <s v="BARDSTOWN"/>
    <s v="RD"/>
    <n v="-85.721731902900004"/>
    <n v="38.238524259800002"/>
    <d v="2018-07-01T00:00:00"/>
    <s v="MED"/>
    <s v="Medium"/>
    <d v="2008-08-26T15:42:39"/>
    <n v="40204"/>
    <x v="9"/>
    <s v="CHEROKEE TRIANGLE"/>
    <s v="(C2)"/>
    <m/>
    <m/>
    <m/>
    <m/>
    <s v="Develop Louisville"/>
    <n v="1217725"/>
    <n v="272319"/>
    <x v="5"/>
  </r>
  <r>
    <n v="4249"/>
    <s v="BB920440"/>
    <s v="Outdoor Advertising Signs"/>
    <s v="Outfront Media"/>
    <s v="314 E BURNETT AVE "/>
    <n v="314"/>
    <s v="E"/>
    <s v="BURNETT"/>
    <s v="AVE"/>
    <n v="-85.752241811299896"/>
    <n v="38.226046188300003"/>
    <d v="2018-07-01T00:00:00"/>
    <s v="LARGE"/>
    <s v="Large"/>
    <d v="2017-09-22T14:55:54"/>
    <n v="40208"/>
    <x v="10"/>
    <s v="OLD LOUISVILLE"/>
    <s v="M1"/>
    <m/>
    <m/>
    <m/>
    <m/>
    <s v="Develop Louisville"/>
    <n v="1208889"/>
    <n v="267917"/>
    <x v="13"/>
  </r>
  <r>
    <n v="4250"/>
    <n v="33089"/>
    <s v="Homeless Shelter"/>
    <s v="MATTIE'S HOUSE"/>
    <s v="1701 W ORMSBY AVE "/>
    <n v="1701"/>
    <s v="W"/>
    <s v="ORMSBY"/>
    <s v="AVE"/>
    <n v="-85.783280719999894"/>
    <n v="38.235167164300002"/>
    <d v="2018-09-01T00:00:00"/>
    <s v="CAMPUS"/>
    <s v="Campus"/>
    <d v="2012-01-03T10:33:00"/>
    <n v="40210"/>
    <x v="10"/>
    <s v="PARK HILL"/>
    <s v="R7"/>
    <m/>
    <m/>
    <m/>
    <m/>
    <s v="Develop Louisville"/>
    <n v="1200029"/>
    <n v="271385"/>
    <x v="10"/>
  </r>
  <r>
    <n v="4251"/>
    <s v="BB920763"/>
    <s v="Outdoor Advertising Signs"/>
    <s v="Outfront Media"/>
    <s v="1512 LEXINGTON RD "/>
    <n v="1512"/>
    <s v=" "/>
    <s v="LEXINGTON"/>
    <s v="RD"/>
    <n v="-85.717413037900002"/>
    <n v="38.2501929531999"/>
    <d v="2018-07-01T00:00:00"/>
    <s v="LARGE"/>
    <s v="Large"/>
    <d v="2017-09-26T13:54:48"/>
    <n v="40206"/>
    <x v="7"/>
    <s v="IRISH HILL"/>
    <s v="PD"/>
    <m/>
    <m/>
    <m/>
    <m/>
    <s v="Develop Louisville"/>
    <n v="1219033"/>
    <n v="276548"/>
    <x v="13"/>
  </r>
  <r>
    <n v="4252"/>
    <s v="15PAW1015"/>
    <s v="Pawnbroker"/>
    <s v="CASH AMERICA PAWN OF LOUISVILLE #9"/>
    <s v="4131 DIXIE HWY "/>
    <n v="4131"/>
    <s v=" "/>
    <s v="DIXIE"/>
    <s v="HWY"/>
    <n v="-85.811033745399897"/>
    <n v="38.187440318299899"/>
    <d v="2018-07-14T00:00:00"/>
    <s v=" "/>
    <s v=" "/>
    <d v="2016-01-15T14:14:29"/>
    <n v="40216"/>
    <x v="25"/>
    <m/>
    <s v="C2"/>
    <m/>
    <m/>
    <m/>
    <m/>
    <s v="Codes and Regulations"/>
    <n v="1191764"/>
    <n v="254141"/>
    <x v="6"/>
  </r>
  <r>
    <n v="4253"/>
    <s v="BB919425"/>
    <s v="Outdoor Advertising Signs"/>
    <s v="MALONEY OUTDOOR ADVERTISING"/>
    <s v="4015 BARDSTOWN RD "/>
    <n v="4015"/>
    <s v=" "/>
    <s v="BARDSTOWN"/>
    <s v="RD"/>
    <n v="-85.6486404284"/>
    <n v="38.193182605799898"/>
    <d v="2019-07-01T00:00:00"/>
    <s v="SMALL"/>
    <s v="Small"/>
    <d v="2017-08-01T14:34:07"/>
    <n v="40218"/>
    <x v="22"/>
    <m/>
    <s v="M2"/>
    <m/>
    <m/>
    <m/>
    <m/>
    <s v="Develop Louisville"/>
    <n v="1238465"/>
    <n v="255482"/>
    <x v="13"/>
  </r>
  <r>
    <n v="4254"/>
    <s v="BB921245"/>
    <s v="Outdoor Advertising Signs"/>
    <m/>
    <s v="12001 DIXIE HWY "/>
    <n v="12001"/>
    <s v=" "/>
    <s v="DIXIE"/>
    <s v="HWY"/>
    <n v="-85.881907189900005"/>
    <n v="38.081031119000002"/>
    <d v="2018-07-01T00:00:00"/>
    <s v="MED"/>
    <s v="Medium"/>
    <d v="2017-10-05T10:07:32"/>
    <n v="40272"/>
    <x v="5"/>
    <m/>
    <s v="C1"/>
    <m/>
    <m/>
    <m/>
    <m/>
    <s v="Develop Louisville"/>
    <n v="1170710"/>
    <n v="215750"/>
    <x v="13"/>
  </r>
  <r>
    <n v="4255"/>
    <s v="BB921139"/>
    <s v="Outdoor Advertising Signs"/>
    <s v="Outfront Media"/>
    <s v="3357 CAMP GROUND RD "/>
    <n v="3357"/>
    <s v=" "/>
    <s v="CAMP GROUND"/>
    <s v="RD"/>
    <n v="-85.821708845900005"/>
    <n v="38.215250068899898"/>
    <d v="2018-07-01T00:00:00"/>
    <s v="LARGE"/>
    <s v="Large"/>
    <d v="2017-09-29T11:15:06"/>
    <n v="40211"/>
    <x v="23"/>
    <m/>
    <s v="EZ1"/>
    <m/>
    <m/>
    <m/>
    <m/>
    <s v="Develop Louisville"/>
    <n v="1188869"/>
    <n v="264319"/>
    <x v="13"/>
  </r>
  <r>
    <n v="4256"/>
    <s v="BB920449"/>
    <s v="Outdoor Advertising Signs"/>
    <s v="Outfront Media"/>
    <s v="1232 S 26TH ST "/>
    <n v="1232"/>
    <s v="S"/>
    <s v="26TH"/>
    <s v="ST"/>
    <n v="-85.796775459499898"/>
    <n v="38.2365711035999"/>
    <d v="2018-07-01T00:00:00"/>
    <s v="SMALL"/>
    <s v="Small"/>
    <d v="2017-09-22T15:25:01"/>
    <n v="40210"/>
    <x v="23"/>
    <s v="PARKLAND"/>
    <s v="R6"/>
    <m/>
    <m/>
    <m/>
    <m/>
    <s v="Develop Louisville"/>
    <n v="1196162"/>
    <n v="271961"/>
    <x v="13"/>
  </r>
  <r>
    <n v="4257"/>
    <s v="BB920766"/>
    <s v="Outdoor Advertising Signs"/>
    <s v="Outfront Media"/>
    <s v="608 LOCUST LN "/>
    <n v="608"/>
    <s v=" "/>
    <s v="LOCUST"/>
    <s v="LN"/>
    <n v="-85.744190923100007"/>
    <n v="38.2068397297"/>
    <d v="2018-07-01T00:00:00"/>
    <s v="LARGE"/>
    <s v="Large"/>
    <d v="2017-09-26T13:54:48"/>
    <n v="40217"/>
    <x v="19"/>
    <s v="SAINT JOSEPH"/>
    <s v="M2"/>
    <m/>
    <m/>
    <m/>
    <m/>
    <s v="Develop Louisville"/>
    <n v="1211088"/>
    <n v="260886"/>
    <x v="13"/>
  </r>
  <r>
    <n v="4258"/>
    <s v="BB921161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4259"/>
    <s v="BB921125"/>
    <s v="Outdoor Advertising Signs"/>
    <m/>
    <s v="12412 DIXIE HWY "/>
    <n v="12412"/>
    <s v=" "/>
    <s v="DIXIE"/>
    <s v="HWY"/>
    <n v="-85.884760423499898"/>
    <n v="38.076876900899897"/>
    <d v="2018-07-01T00:00:00"/>
    <s v="MED"/>
    <s v="Medium"/>
    <d v="2017-09-29T10:16:36"/>
    <n v="40272"/>
    <x v="5"/>
    <m/>
    <s v="C2"/>
    <m/>
    <m/>
    <m/>
    <m/>
    <s v="Develop Louisville"/>
    <n v="1169862"/>
    <n v="214252"/>
    <x v="13"/>
  </r>
  <r>
    <n v="4260"/>
    <s v="BB920934"/>
    <s v="Outdoor Advertising Signs"/>
    <s v="OUTLOOK MEDIA"/>
    <s v="4806 BARDSTOWN RD "/>
    <n v="4806"/>
    <s v=" "/>
    <s v="BARDSTOWN"/>
    <s v="RD"/>
    <n v="-85.621562647199895"/>
    <n v="38.177833450400001"/>
    <d v="2018-07-01T00:00:00"/>
    <s v="MED"/>
    <s v="Medium"/>
    <d v="2017-09-27T13:30:03"/>
    <n v="40291"/>
    <x v="18"/>
    <m/>
    <s v="C1"/>
    <m/>
    <m/>
    <m/>
    <m/>
    <s v="Develop Louisville"/>
    <n v="1246163"/>
    <n v="249776"/>
    <x v="13"/>
  </r>
  <r>
    <n v="4261"/>
    <s v="BB920772"/>
    <s v="Outdoor Advertising Signs"/>
    <s v="Outfront Media"/>
    <s v="1521 MELLWOOD AVE "/>
    <n v="1521"/>
    <s v=" "/>
    <s v="MELLWOOD"/>
    <s v="AVE"/>
    <n v="-85.7216733473999"/>
    <n v="38.256258226500002"/>
    <d v="2018-07-01T00:00:00"/>
    <s v="LARGE"/>
    <s v="Large"/>
    <d v="2017-09-26T16:27:41"/>
    <n v="40206"/>
    <x v="7"/>
    <s v="BUTCHERTOWN"/>
    <s v="EZ1"/>
    <m/>
    <m/>
    <m/>
    <m/>
    <s v="Develop Louisville"/>
    <n v="1217845"/>
    <n v="278776"/>
    <x v="13"/>
  </r>
  <r>
    <n v="4262"/>
    <s v="BB920692"/>
    <s v="Outdoor Advertising Signs"/>
    <s v="Outfront Media"/>
    <s v="500 MANOR PARK DR "/>
    <n v="500"/>
    <s v=" "/>
    <s v="MANOR PARK"/>
    <s v="DR"/>
    <n v="-85.765455968400005"/>
    <n v="38.220789105900003"/>
    <d v="2018-07-01T00:00:00"/>
    <s v="MED"/>
    <s v="Medium"/>
    <d v="2017-09-26T10:40:57"/>
    <n v="40208"/>
    <x v="10"/>
    <s v="UNIVERSITY"/>
    <s v="M3"/>
    <m/>
    <m/>
    <m/>
    <m/>
    <s v="Develop Louisville"/>
    <n v="1205062"/>
    <n v="266065"/>
    <x v="13"/>
  </r>
  <r>
    <n v="4263"/>
    <s v="BB921092"/>
    <s v="Outdoor Advertising Signs"/>
    <s v="OUTFRONT MEDIA"/>
    <s v="4911 SHEPHERDSVILLE RD "/>
    <n v="4911"/>
    <s v=" "/>
    <s v="SHEPHERDSVILLE"/>
    <s v="RD"/>
    <n v="-85.658783953799897"/>
    <n v="38.1789800881999"/>
    <d v="2018-07-01T00:00:00"/>
    <s v="MED"/>
    <s v="Medium"/>
    <d v="2017-09-28T16:35:12"/>
    <n v="40218"/>
    <x v="17"/>
    <m/>
    <s v="C1"/>
    <m/>
    <m/>
    <m/>
    <m/>
    <s v="Develop Louisville"/>
    <n v="1235471"/>
    <n v="250355"/>
    <x v="13"/>
  </r>
  <r>
    <n v="4264"/>
    <s v="BB921432"/>
    <s v="Outdoor Advertising Signs"/>
    <m/>
    <s v="6208 STRAWBERRY LN "/>
    <n v="6208"/>
    <s v=" "/>
    <s v="STRAWBERRY"/>
    <s v="LN"/>
    <n v="-85.751322866799896"/>
    <n v="38.1659094307999"/>
    <d v="2019-07-01T00:00:00"/>
    <s v="MED"/>
    <s v="Medium"/>
    <d v="2017-10-09T10:21:21"/>
    <n v="40214"/>
    <x v="19"/>
    <s v="SOUTHLAND PARK"/>
    <s v="EZ1"/>
    <m/>
    <m/>
    <m/>
    <m/>
    <s v="Develop Louisville"/>
    <n v="1208796"/>
    <n v="246016"/>
    <x v="13"/>
  </r>
  <r>
    <n v="4265"/>
    <s v="BB920851"/>
    <s v="Outdoor Advertising Signs"/>
    <s v="Outfront Media"/>
    <s v="3707 CANE RUN RD "/>
    <n v="3707"/>
    <s v=" "/>
    <s v="CANE RUN"/>
    <s v="RD"/>
    <n v="-85.815874095200002"/>
    <n v="38.2168417570999"/>
    <d v="2018-07-01T00:00:00"/>
    <s v="MED"/>
    <s v="Medium"/>
    <d v="2017-09-27T09:02:49"/>
    <n v="40211"/>
    <x v="25"/>
    <m/>
    <s v="EZ1"/>
    <m/>
    <m/>
    <m/>
    <m/>
    <s v="Develop Louisville"/>
    <n v="1190555"/>
    <n v="264870"/>
    <x v="13"/>
  </r>
  <r>
    <n v="4266"/>
    <s v="BB921149"/>
    <s v="Outdoor Advertising Signs"/>
    <s v="OUTFRONT MEDIA"/>
    <s v="3901 SHELBYVILLE RD "/>
    <n v="3901"/>
    <s v=" "/>
    <s v="SHELBYVILLE"/>
    <s v="RD"/>
    <n v="-85.655044939000007"/>
    <n v="38.253206417900003"/>
    <d v="2018-07-01T00:00:00"/>
    <s v="MED"/>
    <s v="Medium"/>
    <d v="2017-09-29T12:10:46"/>
    <n v="40207"/>
    <x v="7"/>
    <m/>
    <s v="C1"/>
    <m/>
    <m/>
    <m/>
    <m/>
    <s v="Develop Louisville"/>
    <n v="1236958"/>
    <n v="277366"/>
    <x v="13"/>
  </r>
  <r>
    <n v="4267"/>
    <s v="BB920973"/>
    <s v="Outdoor Advertising Signs"/>
    <s v="Outfront Media"/>
    <s v="5102 E INDIAN TRL "/>
    <n v="5102"/>
    <s v="E"/>
    <s v="INDIAN"/>
    <s v="TRL"/>
    <n v="-85.664378999500002"/>
    <n v="38.1847264146"/>
    <d v="2018-07-01T00:00:00"/>
    <s v="MED"/>
    <s v="Medium"/>
    <d v="2017-09-28T09:21:15"/>
    <n v="40218"/>
    <x v="17"/>
    <m/>
    <s v="C1"/>
    <m/>
    <m/>
    <m/>
    <m/>
    <s v="Develop Louisville"/>
    <n v="1233895"/>
    <n v="252472"/>
    <x v="13"/>
  </r>
  <r>
    <n v="4268"/>
    <s v="BB920789"/>
    <s v="Outdoor Advertising Signs"/>
    <s v="OUTFRONT MEDIA"/>
    <s v="4630 JENNINGS LN "/>
    <n v="4630"/>
    <s v=" "/>
    <s v="JENNINGS"/>
    <s v="LN"/>
    <n v="-85.687127313000005"/>
    <n v="38.189092543500003"/>
    <d v="2018-07-01T00:00:00"/>
    <s v="MED"/>
    <s v="Medium"/>
    <d v="2017-09-27T09:16:06"/>
    <n v="40218"/>
    <x v="22"/>
    <m/>
    <s v="M3"/>
    <m/>
    <m/>
    <m/>
    <m/>
    <s v="Develop Louisville"/>
    <n v="1227382"/>
    <n v="254163"/>
    <x v="13"/>
  </r>
  <r>
    <n v="4269"/>
    <s v="BB920691"/>
    <s v="Outdoor Advertising Signs"/>
    <s v="Outfront Media"/>
    <s v="3904 S 3RD ST "/>
    <n v="3904"/>
    <s v="S"/>
    <s v="3RD"/>
    <s v="ST"/>
    <n v="-85.765322197399897"/>
    <n v="38.199352534200003"/>
    <d v="2018-07-01T00:00:00"/>
    <s v="MED"/>
    <s v="Medium"/>
    <d v="2017-09-26T10:40:57"/>
    <n v="40214"/>
    <x v="2"/>
    <s v="WILDER PARK"/>
    <s v="R6"/>
    <m/>
    <m/>
    <m/>
    <m/>
    <s v="Develop Louisville"/>
    <n v="1204972"/>
    <n v="258259"/>
    <x v="13"/>
  </r>
  <r>
    <n v="4270"/>
    <n v="21326"/>
    <s v="Outdoor Advertising Signs"/>
    <m/>
    <s v="1234 E MAIN ST "/>
    <n v="1234"/>
    <s v="E"/>
    <s v="MAIN"/>
    <s v="ST"/>
    <n v="-85.725782267"/>
    <n v="38.2534682637"/>
    <d v="2018-07-01T00:00:00"/>
    <s v="SMALL"/>
    <s v="Small"/>
    <d v="2008-08-01T12:09:00"/>
    <n v="40206"/>
    <x v="7"/>
    <s v="IRISH HILL"/>
    <s v="EZ1"/>
    <m/>
    <m/>
    <m/>
    <m/>
    <s v="Develop Louisville"/>
    <n v="1216649"/>
    <n v="277779"/>
    <x v="5"/>
  </r>
  <r>
    <n v="4271"/>
    <s v="BB921796"/>
    <s v="Outdoor Advertising Signs"/>
    <s v="Outfront"/>
    <s v="1201 CECIL AVE "/>
    <n v="1201"/>
    <s v=" "/>
    <s v="CECIL"/>
    <s v="AVE"/>
    <n v="-85.821537419500004"/>
    <n v="38.239835510299898"/>
    <d v="2018-07-01T00:00:00"/>
    <s v="SMALL"/>
    <s v="Small"/>
    <d v="2017-10-23T15:39:05"/>
    <n v="40211"/>
    <x v="23"/>
    <s v="CHICKASAW"/>
    <s v="C1"/>
    <m/>
    <m/>
    <m/>
    <m/>
    <s v="Develop Louisville"/>
    <n v="1189071"/>
    <n v="273270"/>
    <x v="13"/>
  </r>
  <r>
    <n v="4272"/>
    <s v="BB921770"/>
    <s v="Outdoor Advertising Signs"/>
    <s v="Outfront Media"/>
    <s v="508 E BRECKINRIDGE ST "/>
    <n v="508"/>
    <s v="E"/>
    <s v="BRECKINRIDGE"/>
    <s v="ST"/>
    <n v="-85.745914381399899"/>
    <n v="38.240345405200003"/>
    <d v="2018-07-01T00:00:00"/>
    <s v="SMALL"/>
    <s v="Small"/>
    <d v="2017-10-23T14:13:16"/>
    <n v="40203"/>
    <x v="3"/>
    <s v="SMOKETOWN JACKSON"/>
    <s v="UN"/>
    <m/>
    <m/>
    <m/>
    <m/>
    <s v="Develop Louisville"/>
    <n v="1210791"/>
    <n v="273094"/>
    <x v="13"/>
  </r>
  <r>
    <n v="4273"/>
    <n v="21571"/>
    <s v="Outdoor Advertising Signs"/>
    <m/>
    <s v="2400 BOWMAN AVE "/>
    <n v="2400"/>
    <s v=" "/>
    <s v="BOWMAN"/>
    <s v="AVE"/>
    <n v="-85.752567931100003"/>
    <n v="38.210840777999898"/>
    <d v="2018-07-01T00:00:00"/>
    <s v="LARGE"/>
    <s v="Large"/>
    <d v="2008-08-26T15:42:39"/>
    <n v="40217"/>
    <x v="2"/>
    <s v="SAINT JOSEPH"/>
    <s v="M2"/>
    <m/>
    <m/>
    <m/>
    <m/>
    <s v="Develop Louisville"/>
    <n v="1208705"/>
    <n v="262382"/>
    <x v="5"/>
  </r>
  <r>
    <n v="4274"/>
    <s v="BB921088"/>
    <s v="Outdoor Advertising Signs"/>
    <s v="OUTFRONT MEDIA"/>
    <s v="11601 WESTPORT RD "/>
    <n v="11601"/>
    <s v=" "/>
    <s v="WESTPORT"/>
    <s v="RD"/>
    <n v="-85.536648041600003"/>
    <n v="38.301298406900003"/>
    <d v="2018-07-01T00:00:00"/>
    <s v="MED"/>
    <s v="Medium"/>
    <d v="2017-09-28T16:28:04"/>
    <n v="40241"/>
    <x v="1"/>
    <m/>
    <s v="PEC"/>
    <m/>
    <m/>
    <m/>
    <m/>
    <s v="Develop Louisville"/>
    <n v="1271198"/>
    <n v="294381"/>
    <x v="13"/>
  </r>
  <r>
    <n v="4275"/>
    <s v="BB922159"/>
    <s v="Outdoor Advertising Signs"/>
    <s v="Outfront Media"/>
    <s v="713 S 7TH ST "/>
    <n v="713"/>
    <s v="S"/>
    <s v="7TH"/>
    <s v="ST"/>
    <n v="-85.763210272199899"/>
    <n v="38.2458487550999"/>
    <d v="2018-07-01T00:00:00"/>
    <s v="SMALL"/>
    <s v="Small"/>
    <d v="2017-11-09T12:23:42"/>
    <n v="40203"/>
    <x v="10"/>
    <s v="CENTRAL BUSINESS DISTRICT"/>
    <s v="PD"/>
    <m/>
    <m/>
    <m/>
    <m/>
    <s v="Develop Louisville"/>
    <n v="1205857"/>
    <n v="275179"/>
    <x v="13"/>
  </r>
  <r>
    <n v="4276"/>
    <s v="BB920528"/>
    <s v="Outdoor Advertising Signs"/>
    <s v="Outfront Media"/>
    <s v="2400 BOWMAN AVE "/>
    <n v="2400"/>
    <s v=" "/>
    <s v="BOWMAN"/>
    <s v="AVE"/>
    <n v="-85.752567931100003"/>
    <n v="38.210840777999898"/>
    <d v="2018-07-01T00:00:00"/>
    <s v="LARGE"/>
    <s v="Large"/>
    <d v="2017-09-25T08:54:48"/>
    <n v="40217"/>
    <x v="2"/>
    <s v="SAINT JOSEPH"/>
    <s v="M2"/>
    <m/>
    <m/>
    <m/>
    <m/>
    <s v="Develop Louisville"/>
    <n v="1208705"/>
    <n v="262382"/>
    <x v="13"/>
  </r>
  <r>
    <n v="4277"/>
    <s v="BB920667"/>
    <s v="Outdoor Advertising Signs"/>
    <s v="Outfront Media"/>
    <s v="837 S BROOK ST "/>
    <n v="837"/>
    <s v="S"/>
    <s v="BROOK"/>
    <s v="ST"/>
    <n v="-85.752118873900002"/>
    <n v="38.241485148000002"/>
    <d v="2018-07-01T00:00:00"/>
    <s v="LARGE"/>
    <s v="Large"/>
    <d v="2017-09-26T09:01:19"/>
    <n v="40203"/>
    <x v="3"/>
    <s v="OLD LOUISVILLE"/>
    <s v="C2"/>
    <m/>
    <m/>
    <m/>
    <m/>
    <s v="Develop Louisville"/>
    <n v="1209016"/>
    <n v="273538"/>
    <x v="13"/>
  </r>
  <r>
    <n v="4278"/>
    <s v="BB921251"/>
    <s v="Outdoor Advertising Signs"/>
    <m/>
    <s v="4516 CANE RUN RD "/>
    <n v="4516"/>
    <s v=" "/>
    <s v="CANE RUN"/>
    <s v="RD"/>
    <n v="-85.8444508746"/>
    <n v="38.194480745699899"/>
    <d v="2018-07-01T00:00:00"/>
    <s v="MED"/>
    <s v="Medium"/>
    <d v="2017-10-05T10:07:32"/>
    <n v="40216"/>
    <x v="23"/>
    <m/>
    <s v="C2"/>
    <m/>
    <m/>
    <m/>
    <m/>
    <s v="Develop Louisville"/>
    <n v="1182205"/>
    <n v="256869"/>
    <x v="13"/>
  </r>
  <r>
    <n v="4279"/>
    <s v="BB921376"/>
    <s v="Outdoor Advertising Signs"/>
    <m/>
    <s v="7011 GRADE LN "/>
    <n v="7011"/>
    <s v=" "/>
    <s v="GRADE"/>
    <s v="LN"/>
    <n v="-85.735983131400005"/>
    <n v="38.148259824999897"/>
    <d v="2018-07-01T00:00:00"/>
    <s v="MED"/>
    <s v="Medium"/>
    <d v="2017-10-09T08:33:35"/>
    <n v="40213"/>
    <x v="16"/>
    <m/>
    <s v="EZ1"/>
    <m/>
    <m/>
    <m/>
    <m/>
    <s v="Develop Louisville"/>
    <n v="1213102"/>
    <n v="239518"/>
    <x v="13"/>
  </r>
  <r>
    <n v="4280"/>
    <s v="BB921380"/>
    <s v="Outdoor Advertising Signs"/>
    <m/>
    <s v="7119 GRADE LN "/>
    <n v="7119"/>
    <s v=" "/>
    <s v="GRADE"/>
    <s v="LN"/>
    <n v="-85.736900932599895"/>
    <n v="38.146202067300003"/>
    <d v="2018-07-01T00:00:00"/>
    <s v="MED"/>
    <s v="Medium"/>
    <d v="2017-10-09T08:33:35"/>
    <n v="40213"/>
    <x v="16"/>
    <m/>
    <s v="EZ1"/>
    <m/>
    <m/>
    <m/>
    <m/>
    <s v="Develop Louisville"/>
    <n v="1212826"/>
    <n v="238773"/>
    <x v="13"/>
  </r>
  <r>
    <n v="4281"/>
    <s v="BB920780"/>
    <s v="Outdoor Advertising Signs"/>
    <s v="Outfront Media"/>
    <s v="1655 NELLIGAN AVE "/>
    <n v="1655"/>
    <s v=" "/>
    <s v="NELLIGAN"/>
    <s v="AVE"/>
    <n v="-85.7757984620999"/>
    <n v="38.264533378300001"/>
    <d v="2018-07-01T00:00:00"/>
    <s v="LARGE"/>
    <s v="Large"/>
    <d v="2017-09-27T08:39:16"/>
    <n v="40203"/>
    <x v="8"/>
    <s v="PORTLAND"/>
    <s v="EZ1"/>
    <m/>
    <m/>
    <m/>
    <m/>
    <s v="Develop Louisville"/>
    <n v="1202355"/>
    <n v="282042"/>
    <x v="13"/>
  </r>
  <r>
    <n v="4282"/>
    <s v="BB920711"/>
    <s v="Outdoor Advertising Signs"/>
    <s v="Outfront Media"/>
    <s v="3136 BANK ST "/>
    <n v="3136"/>
    <s v=" "/>
    <s v="BANK"/>
    <s v="ST"/>
    <n v="-85.800586541499896"/>
    <n v="38.272374727500001"/>
    <d v="2018-07-01T00:00:00"/>
    <s v="MED"/>
    <s v="Medium"/>
    <d v="2017-09-26T11:04:04"/>
    <n v="40212"/>
    <x v="8"/>
    <s v="PORTLAND"/>
    <s v="C1"/>
    <m/>
    <m/>
    <m/>
    <m/>
    <s v="Develop Louisville"/>
    <n v="1195287"/>
    <n v="285016"/>
    <x v="13"/>
  </r>
  <r>
    <n v="4283"/>
    <s v="BB920560"/>
    <s v="Outdoor Advertising Signs"/>
    <s v="Outfront Media"/>
    <s v="1421 LEXINGTON RD "/>
    <n v="1421"/>
    <s v=" "/>
    <s v="LEXINGTON"/>
    <s v="RD"/>
    <n v="-85.718471601199894"/>
    <n v="38.250701455300003"/>
    <d v="2018-07-01T00:00:00"/>
    <s v="MED"/>
    <s v="Medium"/>
    <d v="2017-09-25T09:27:40"/>
    <n v="40206"/>
    <x v="7"/>
    <s v="IRISH HILL"/>
    <s v="PD"/>
    <m/>
    <m/>
    <m/>
    <m/>
    <s v="Develop Louisville"/>
    <n v="1218732"/>
    <n v="276738"/>
    <x v="13"/>
  </r>
  <r>
    <n v="4284"/>
    <s v="BB921120"/>
    <s v="Outdoor Advertising Signs"/>
    <m/>
    <s v="1120 W HILL ST "/>
    <n v="1120"/>
    <s v="W"/>
    <s v="HILL"/>
    <s v="ST"/>
    <n v="-85.774846516099899"/>
    <n v="38.227164783900001"/>
    <d v="2018-07-01T00:00:00"/>
    <s v="MED"/>
    <s v="Medium"/>
    <d v="2017-09-29T10:16:36"/>
    <n v="40210"/>
    <x v="10"/>
    <s v="ALGONQUIN"/>
    <s v="EZ1"/>
    <m/>
    <m/>
    <m/>
    <m/>
    <s v="Develop Louisville"/>
    <n v="1202403"/>
    <n v="268431"/>
    <x v="13"/>
  </r>
  <r>
    <n v="4285"/>
    <s v="BB920764"/>
    <s v="Outdoor Advertising Signs"/>
    <s v="Outfront Media"/>
    <s v="1501 LEXINGTON RD "/>
    <n v="1501"/>
    <s v=" "/>
    <s v="LEXINGTON"/>
    <s v="RD"/>
    <n v="-85.716980760300004"/>
    <n v="38.251206295700001"/>
    <d v="2018-07-01T00:00:00"/>
    <s v="LARGE"/>
    <s v="Large"/>
    <d v="2017-09-26T13:54:48"/>
    <n v="40206"/>
    <x v="7"/>
    <s v="IRISH HILL"/>
    <s v="PD"/>
    <m/>
    <m/>
    <m/>
    <m/>
    <s v="Develop Louisville"/>
    <n v="1219163"/>
    <n v="276915"/>
    <x v="13"/>
  </r>
  <r>
    <n v="4286"/>
    <s v="BB920885"/>
    <s v="Outdoor Advertising Signs"/>
    <s v="Outfront Media"/>
    <s v="3841 CANE RUN RD "/>
    <n v="3841"/>
    <s v=" "/>
    <s v="CANE RUN"/>
    <s v="RD"/>
    <n v="-85.819184168600003"/>
    <n v="38.213757028400003"/>
    <d v="2018-07-01T00:00:00"/>
    <s v="MED"/>
    <s v="Medium"/>
    <d v="2017-09-27T10:17:38"/>
    <n v="40211"/>
    <x v="25"/>
    <m/>
    <s v="C1"/>
    <m/>
    <m/>
    <m/>
    <m/>
    <s v="Develop Louisville"/>
    <n v="1189585"/>
    <n v="263763"/>
    <x v="13"/>
  </r>
  <r>
    <n v="4287"/>
    <s v="BB920760"/>
    <s v="Outdoor Advertising Signs"/>
    <s v="Outfront Media"/>
    <s v="517 E JEFFERSON ST 101"/>
    <n v="517"/>
    <s v="E"/>
    <s v="JEFFERSON"/>
    <s v="ST"/>
    <n v="-85.743396605200005"/>
    <n v="38.252533056399898"/>
    <d v="2018-07-01T00:00:00"/>
    <s v="LARGE"/>
    <s v="Large"/>
    <d v="2017-09-26T13:54:48"/>
    <n v="40202"/>
    <x v="3"/>
    <s v="PHOENIX HILL"/>
    <s v="C2"/>
    <m/>
    <m/>
    <m/>
    <m/>
    <s v="Develop Louisville"/>
    <n v="1211586"/>
    <n v="277520"/>
    <x v="13"/>
  </r>
  <r>
    <n v="4288"/>
    <s v="BB921247"/>
    <s v="Outdoor Advertising Signs"/>
    <m/>
    <s v="5401 VALLEY STATION RD "/>
    <n v="5401"/>
    <s v=" "/>
    <s v="VALLEY STATION"/>
    <s v="RD"/>
    <n v="-85.8627646338999"/>
    <n v="38.106567853100003"/>
    <d v="2018-07-01T00:00:00"/>
    <s v="MED"/>
    <s v="Medium"/>
    <d v="2017-10-05T10:07:32"/>
    <n v="40272"/>
    <x v="14"/>
    <m/>
    <s v="C1"/>
    <m/>
    <m/>
    <m/>
    <m/>
    <s v="Develop Louisville"/>
    <n v="1176382"/>
    <n v="224951"/>
    <x v="13"/>
  </r>
  <r>
    <n v="4289"/>
    <s v="BB921086"/>
    <s v="Outdoor Advertising Signs"/>
    <s v="OUTFRONT MEDIA"/>
    <s v="2942 YORKSHIRE BLVD "/>
    <n v="2942"/>
    <s v=" "/>
    <s v="YORKSHIRE"/>
    <s v="BLVD"/>
    <n v="-85.628140863799899"/>
    <n v="38.220551946100002"/>
    <d v="2018-07-01T00:00:00"/>
    <s v="MED"/>
    <s v="Medium"/>
    <d v="2017-09-28T16:24:17"/>
    <n v="40220"/>
    <x v="15"/>
    <s v="HIKES POINT"/>
    <s v="C2"/>
    <m/>
    <m/>
    <m/>
    <m/>
    <s v="Develop Louisville"/>
    <n v="1244505"/>
    <n v="265359"/>
    <x v="13"/>
  </r>
  <r>
    <n v="4290"/>
    <s v="BB921074"/>
    <s v="Outdoor Advertising Signs"/>
    <s v="Outfront Media"/>
    <s v="1500 FERN VALLEY RD "/>
    <n v="1500"/>
    <s v=" "/>
    <s v="FERN VALLEY"/>
    <s v="RD"/>
    <n v="-85.7377720584999"/>
    <n v="38.155635787999898"/>
    <d v="2018-07-01T00:00:00"/>
    <s v="MED"/>
    <s v="Medium"/>
    <d v="2017-09-28T16:06:23"/>
    <n v="40213"/>
    <x v="16"/>
    <m/>
    <s v="EZ1"/>
    <m/>
    <m/>
    <m/>
    <m/>
    <s v="Develop Louisville"/>
    <n v="1212631"/>
    <n v="242212"/>
    <x v="13"/>
  </r>
  <r>
    <n v="4291"/>
    <s v="BB921252"/>
    <s v="Outdoor Advertising Signs"/>
    <m/>
    <s v="5608 OUTER LOOP "/>
    <n v="5608"/>
    <s v=" "/>
    <s v="OUTER"/>
    <s v="LOOP"/>
    <n v="-85.656635902000005"/>
    <n v="38.1384506692999"/>
    <d v="2018-07-01T00:00:00"/>
    <s v="MED"/>
    <s v="Medium"/>
    <d v="2017-10-05T10:07:32"/>
    <n v="40219"/>
    <x v="24"/>
    <m/>
    <s v="C2"/>
    <m/>
    <m/>
    <m/>
    <m/>
    <s v="Develop Louisville"/>
    <n v="1235863"/>
    <n v="235588"/>
    <x v="13"/>
  </r>
  <r>
    <n v="4292"/>
    <s v="BB920721"/>
    <s v="Outdoor Advertising Signs"/>
    <s v="Outfront Media"/>
    <s v="1355 BARDSTOWN RD "/>
    <n v="1355"/>
    <s v=" "/>
    <s v="BARDSTOWN"/>
    <s v="RD"/>
    <n v="-85.712779082500006"/>
    <n v="38.234184911299899"/>
    <d v="2018-07-01T00:00:00"/>
    <s v="MED"/>
    <s v="Medium"/>
    <d v="2017-09-26T12:21:42"/>
    <n v="40204"/>
    <x v="9"/>
    <s v="CHEROKEE TRIANGLE"/>
    <s v="(C2)"/>
    <m/>
    <m/>
    <m/>
    <m/>
    <s v="Develop Louisville"/>
    <n v="1220271"/>
    <n v="270698"/>
    <x v="13"/>
  </r>
  <r>
    <n v="4293"/>
    <s v="BB920485"/>
    <s v="Outdoor Advertising Signs"/>
    <s v="Outfront Media"/>
    <s v="121 S SHELBY ST "/>
    <n v="121"/>
    <s v="S"/>
    <s v="SHELBY"/>
    <s v="ST"/>
    <n v="-85.737685236000004"/>
    <n v="38.2537429407"/>
    <d v="2018-07-01T00:00:00"/>
    <s v="SMALL"/>
    <s v="Small"/>
    <d v="2017-09-22T15:36:52"/>
    <n v="40202"/>
    <x v="3"/>
    <s v="REMAINDER OF CITY"/>
    <s v="EZ1"/>
    <m/>
    <m/>
    <m/>
    <m/>
    <s v="Develop Louisville"/>
    <n v="1213233"/>
    <n v="277934"/>
    <x v="13"/>
  </r>
  <r>
    <n v="4294"/>
    <s v="BB920733"/>
    <s v="Outdoor Advertising Signs"/>
    <s v="Outfront Media"/>
    <s v="954 BAXTER AVE "/>
    <n v="954"/>
    <s v=" "/>
    <s v="BAXTER"/>
    <s v="AVE"/>
    <n v="-85.725086474899896"/>
    <n v="38.240646064400003"/>
    <d v="2018-07-01T00:00:00"/>
    <s v="MED"/>
    <s v="Medium"/>
    <d v="2017-09-26T13:45:06"/>
    <n v="40204"/>
    <x v="9"/>
    <s v="HIGHLANDS"/>
    <s v="(C2)"/>
    <m/>
    <m/>
    <m/>
    <m/>
    <s v="Develop Louisville"/>
    <n v="1216774"/>
    <n v="273107"/>
    <x v="13"/>
  </r>
  <r>
    <n v="4295"/>
    <s v="BB920933"/>
    <s v="Outdoor Advertising Signs"/>
    <s v="OUTFRONT MEDIA"/>
    <s v="1309 BERRY BLVD "/>
    <n v="1309"/>
    <s v=" "/>
    <s v="BERRY"/>
    <s v="BLVD"/>
    <n v="-85.783661355899895"/>
    <n v="38.196627483699899"/>
    <d v="2018-07-01T00:00:00"/>
    <s v="MED"/>
    <s v="Medium"/>
    <d v="2017-09-27T13:25:15"/>
    <n v="40215"/>
    <x v="2"/>
    <s v="TAYLOR BERRY"/>
    <s v="C2"/>
    <m/>
    <m/>
    <m/>
    <m/>
    <s v="Develop Louisville"/>
    <n v="1199686"/>
    <n v="257354"/>
    <x v="13"/>
  </r>
  <r>
    <n v="4296"/>
    <s v="BB920570"/>
    <s v="Outdoor Advertising Signs"/>
    <s v="Outfront Media"/>
    <s v="2415 W MARKET ST "/>
    <n v="2415"/>
    <s v="W"/>
    <s v="MARKET"/>
    <s v="ST"/>
    <n v="-85.790453921999898"/>
    <n v="38.259482670799898"/>
    <d v="2018-07-01T00:00:00"/>
    <s v="MED"/>
    <s v="Medium"/>
    <d v="2017-09-25T09:43:12"/>
    <n v="40212"/>
    <x v="8"/>
    <s v="PORTLAND"/>
    <s v="C1"/>
    <m/>
    <m/>
    <m/>
    <m/>
    <s v="Develop Louisville"/>
    <n v="1198117"/>
    <n v="280273"/>
    <x v="13"/>
  </r>
  <r>
    <n v="4297"/>
    <s v="BB920841"/>
    <s v="Outdoor Advertising Signs"/>
    <s v="Outfront Media"/>
    <s v="1912 PORTLAND AVE "/>
    <n v="1912"/>
    <s v=" "/>
    <s v="PORTLAND"/>
    <s v="AVE"/>
    <n v="-85.779630239100001"/>
    <n v="38.266023983899899"/>
    <d v="2018-07-01T00:00:00"/>
    <s v="LARGE"/>
    <s v="Large"/>
    <d v="2017-09-27T08:39:16"/>
    <n v="40203"/>
    <x v="8"/>
    <s v="PORTLAND"/>
    <s v="UN"/>
    <m/>
    <m/>
    <m/>
    <m/>
    <s v="Develop Louisville"/>
    <n v="1201264"/>
    <n v="282603"/>
    <x v="13"/>
  </r>
  <r>
    <n v="4298"/>
    <s v="BB920753"/>
    <s v="Outdoor Advertising Signs"/>
    <s v="Outfront Media"/>
    <s v="636 E BROADWAY "/>
    <n v="636"/>
    <s v="E"/>
    <s v="BROADWAY"/>
    <s v=" "/>
    <n v="-85.741885535500003"/>
    <n v="38.2444176302999"/>
    <d v="2018-07-01T00:00:00"/>
    <s v="MED"/>
    <s v="Medium"/>
    <d v="2017-09-26T13:54:48"/>
    <n v="40202"/>
    <x v="3"/>
    <s v="SMOKETOWN JACKSON"/>
    <s v="C2"/>
    <m/>
    <m/>
    <m/>
    <m/>
    <s v="Develop Louisville"/>
    <n v="1211972"/>
    <n v="274558"/>
    <x v="13"/>
  </r>
  <r>
    <n v="4299"/>
    <n v="21644"/>
    <s v="Outdoor Advertising Signs"/>
    <m/>
    <s v="1449 BARDSTOWN RD "/>
    <n v="1449"/>
    <s v=" "/>
    <s v="BARDSTOWN"/>
    <s v="RD"/>
    <n v="-85.709797280299895"/>
    <n v="38.2325606831999"/>
    <d v="2018-07-01T00:00:00"/>
    <s v="MED"/>
    <s v="Medium"/>
    <d v="2008-08-26T15:42:39"/>
    <n v="40204"/>
    <x v="9"/>
    <s v="CHEROKEE TRIANGLE"/>
    <s v="(C2)"/>
    <m/>
    <m/>
    <m/>
    <m/>
    <s v="Develop Louisville"/>
    <n v="1221118"/>
    <n v="270093"/>
    <x v="5"/>
  </r>
  <r>
    <n v="4300"/>
    <s v="BB921403"/>
    <s v="Outdoor Advertising Signs"/>
    <m/>
    <s v="4918 POPLAR LEVEL RD "/>
    <n v="4918"/>
    <s v=" "/>
    <s v="POPLAR LEVEL"/>
    <s v="RD"/>
    <n v="-85.683750458299897"/>
    <n v="38.169080184000002"/>
    <d v="2018-07-01T00:00:00"/>
    <s v="MED"/>
    <s v="Medium"/>
    <d v="2017-10-09T09:18:14"/>
    <n v="40219"/>
    <x v="17"/>
    <m/>
    <s v="C1"/>
    <m/>
    <m/>
    <m/>
    <m/>
    <s v="Develop Louisville"/>
    <n v="1228239"/>
    <n v="246861"/>
    <x v="13"/>
  </r>
  <r>
    <n v="4301"/>
    <s v="BB921040"/>
    <s v="Outdoor Advertising Signs"/>
    <s v="Outfront Media"/>
    <s v="8103 DIXIE HWY "/>
    <n v="8103"/>
    <s v=" "/>
    <s v="DIXIE"/>
    <s v="HWY"/>
    <n v="-85.845777727799899"/>
    <n v="38.1323903223999"/>
    <d v="2018-07-01T00:00:00"/>
    <s v="MED"/>
    <s v="Medium"/>
    <d v="2017-09-28T09:21:15"/>
    <n v="40258"/>
    <x v="14"/>
    <m/>
    <s v="C2"/>
    <m/>
    <m/>
    <m/>
    <m/>
    <s v="Develop Louisville"/>
    <n v="1181432"/>
    <n v="234268"/>
    <x v="13"/>
  </r>
  <r>
    <n v="4302"/>
    <s v="BB920703"/>
    <s v="Outdoor Advertising Signs"/>
    <s v="Outfront Media"/>
    <s v="2600 ALFORD AVE "/>
    <n v="2600"/>
    <s v=" "/>
    <s v="ALFORD"/>
    <s v="AVE"/>
    <n v="-85.793311996400007"/>
    <n v="38.264652093800002"/>
    <d v="2018-07-01T00:00:00"/>
    <s v="MED"/>
    <s v="Medium"/>
    <d v="2017-09-26T11:04:04"/>
    <n v="40212"/>
    <x v="8"/>
    <s v="PORTLAND"/>
    <s v="UN"/>
    <m/>
    <m/>
    <m/>
    <m/>
    <s v="Develop Louisville"/>
    <n v="1197328"/>
    <n v="282169"/>
    <x v="13"/>
  </r>
  <r>
    <n v="4303"/>
    <s v="BB920468"/>
    <s v="Outdoor Advertising Signs"/>
    <s v="Outfront Media"/>
    <s v="4621 W MARKET ST "/>
    <n v="4621"/>
    <s v="W"/>
    <s v="MARKET"/>
    <s v="ST"/>
    <n v="-85.8246072451999"/>
    <n v="38.265146233899898"/>
    <d v="2018-07-01T00:00:00"/>
    <s v="SMALL"/>
    <s v="Small"/>
    <d v="2017-09-22T15:36:52"/>
    <n v="40212"/>
    <x v="8"/>
    <s v="SHAWNEE"/>
    <s v="C2"/>
    <m/>
    <m/>
    <m/>
    <m/>
    <s v="Develop Louisville"/>
    <n v="1188347"/>
    <n v="282501"/>
    <x v="13"/>
  </r>
  <r>
    <n v="4304"/>
    <s v="BB921371"/>
    <s v="Outdoor Advertising Signs"/>
    <m/>
    <s v="8010 PRESTON HWY "/>
    <n v="8010"/>
    <s v=" "/>
    <s v="PRESTON"/>
    <s v="HWY"/>
    <n v="-85.685727631099894"/>
    <n v="38.136022605000001"/>
    <d v="2018-07-01T00:00:00"/>
    <s v="MED"/>
    <s v="Medium"/>
    <d v="2017-10-09T08:33:35"/>
    <n v="40219"/>
    <x v="0"/>
    <m/>
    <s v="C1"/>
    <m/>
    <m/>
    <m/>
    <m/>
    <s v="Develop Louisville"/>
    <n v="1227483"/>
    <n v="234833"/>
    <x v="13"/>
  </r>
  <r>
    <n v="4305"/>
    <s v="PAW918936"/>
    <s v="Pawnbroker"/>
    <s v="UNCLE MILTIES PAWNSHOP"/>
    <s v="3775 SOUTHERN PKY "/>
    <n v="3775"/>
    <s v=" "/>
    <s v="SOUTHERN"/>
    <s v="PKY"/>
    <n v="-85.764659146200003"/>
    <n v="38.200434980200001"/>
    <d v="2018-07-14T00:00:00"/>
    <s v=" "/>
    <s v=" "/>
    <d v="2017-07-07T15:30:05"/>
    <n v="40214"/>
    <x v="2"/>
    <s v="WILDER PARK"/>
    <s v="C2"/>
    <m/>
    <m/>
    <m/>
    <m/>
    <s v="Codes and Regulations"/>
    <n v="1205169"/>
    <n v="258650"/>
    <x v="13"/>
  </r>
  <r>
    <n v="4306"/>
    <s v="BB920798"/>
    <s v="Outdoor Advertising Signs"/>
    <s v="Outfront Media"/>
    <s v="1613 NORTHWESTERN PKY "/>
    <n v="1613"/>
    <s v=" "/>
    <s v="NORTHWESTERN"/>
    <s v="PKY"/>
    <n v="-85.773934266300003"/>
    <n v="38.264505532400001"/>
    <d v="2018-07-01T00:00:00"/>
    <s v="LARGE"/>
    <s v="Large"/>
    <d v="2017-09-27T08:39:16"/>
    <n v="40203"/>
    <x v="8"/>
    <s v="PORTLAND"/>
    <s v="EZ1"/>
    <m/>
    <m/>
    <m/>
    <m/>
    <s v="Develop Louisville"/>
    <n v="1202890"/>
    <n v="282023"/>
    <x v="13"/>
  </r>
  <r>
    <n v="4307"/>
    <s v="BB920523"/>
    <s v="Outdoor Advertising Signs"/>
    <s v="Outfront Media"/>
    <s v="2929 WILSON AVE "/>
    <n v="2929"/>
    <s v=" "/>
    <s v="WILSON"/>
    <s v="AVE"/>
    <n v="-85.803453137100007"/>
    <n v="38.230992399000002"/>
    <d v="2018-07-01T00:00:00"/>
    <s v="SMALL"/>
    <s v="Small"/>
    <d v="2017-09-25T08:41:23"/>
    <n v="40211"/>
    <x v="25"/>
    <s v="PARK DUVALLE"/>
    <s v="C1"/>
    <m/>
    <m/>
    <m/>
    <m/>
    <s v="Develop Louisville"/>
    <n v="1194210"/>
    <n v="269962"/>
    <x v="13"/>
  </r>
  <r>
    <n v="4308"/>
    <s v="BB920672"/>
    <s v="Outdoor Advertising Signs"/>
    <s v="Outfront Media"/>
    <s v="4235 CURTIS AVE "/>
    <n v="4235"/>
    <s v=" "/>
    <s v="CURTIS"/>
    <s v="AVE"/>
    <n v="-85.717176768100003"/>
    <n v="38.192640410000003"/>
    <d v="2018-07-01T00:00:00"/>
    <s v="LARGE"/>
    <s v="Large"/>
    <d v="2017-09-26T09:40:10"/>
    <n v="40213"/>
    <x v="22"/>
    <s v="PRESTONIA"/>
    <s v="M1"/>
    <m/>
    <m/>
    <m/>
    <m/>
    <s v="Develop Louisville"/>
    <n v="1218767"/>
    <n v="255591"/>
    <x v="13"/>
  </r>
  <r>
    <n v="4309"/>
    <s v="BB920700"/>
    <s v="Outdoor Advertising Signs"/>
    <s v="Outfront Media"/>
    <s v="3801 7TH STREET RD "/>
    <n v="3801"/>
    <s v=" "/>
    <s v="7TH STREET"/>
    <s v="RD"/>
    <n v="-85.801727823500002"/>
    <n v="38.1953724886"/>
    <d v="2018-07-01T00:00:00"/>
    <s v="MED"/>
    <s v="Medium"/>
    <d v="2017-09-26T11:04:04"/>
    <n v="40216"/>
    <x v="25"/>
    <s v="REMAINDER OF CITY"/>
    <s v="M2"/>
    <m/>
    <m/>
    <m/>
    <m/>
    <s v="Develop Louisville"/>
    <n v="1194487"/>
    <n v="256984"/>
    <x v="13"/>
  </r>
  <r>
    <n v="4310"/>
    <s v="BB921096"/>
    <s v="Outdoor Advertising Signs"/>
    <s v="OUTFRONT MEDIA"/>
    <s v="140 OUTER LOOP "/>
    <n v="140"/>
    <s v=" "/>
    <s v="OUTER"/>
    <s v="LOOP"/>
    <n v="-85.788691857399897"/>
    <n v="38.126187223199899"/>
    <d v="2018-07-01T00:00:00"/>
    <s v="MED"/>
    <s v="Medium"/>
    <d v="2017-09-28T16:47:45"/>
    <n v="40214"/>
    <x v="16"/>
    <m/>
    <s v="M2"/>
    <m/>
    <m/>
    <m/>
    <m/>
    <s v="Develop Louisville"/>
    <n v="1197812"/>
    <n v="231730"/>
    <x v="13"/>
  </r>
  <r>
    <n v="4311"/>
    <s v="BB920731"/>
    <s v="Outdoor Advertising Signs"/>
    <s v="Outfront Media"/>
    <s v="330 BAXTER AVE "/>
    <n v="330"/>
    <s v=" "/>
    <s v="BAXTER"/>
    <s v="AVE"/>
    <n v="-85.732407437000006"/>
    <n v="38.250267242100001"/>
    <d v="2018-07-01T00:00:00"/>
    <s v="MED"/>
    <s v="Medium"/>
    <d v="2017-09-26T13:45:06"/>
    <n v="40204"/>
    <x v="3"/>
    <s v="PHOENIX HILL"/>
    <s v="EZ1"/>
    <m/>
    <m/>
    <m/>
    <m/>
    <s v="Develop Louisville"/>
    <n v="1214728"/>
    <n v="276644"/>
    <x v="13"/>
  </r>
  <r>
    <n v="4312"/>
    <s v="BB921840"/>
    <s v="Outdoor Advertising Signs"/>
    <m/>
    <s v="2400 FRANKFORT AVE "/>
    <n v="2400"/>
    <s v=" "/>
    <s v="FRANKFORT"/>
    <s v="AVE"/>
    <n v="-85.699625036699899"/>
    <n v="38.2535788872"/>
    <d v="2019-07-01T00:00:00"/>
    <s v="MED"/>
    <s v="Medium"/>
    <d v="2017-10-24T09:54:51"/>
    <n v="40206"/>
    <x v="7"/>
    <s v="CRESCENT HILL"/>
    <s v="C2"/>
    <m/>
    <m/>
    <m/>
    <m/>
    <s v="Develop Louisville"/>
    <n v="1224160"/>
    <n v="277700"/>
    <x v="13"/>
  </r>
  <r>
    <n v="4313"/>
    <s v="13PAW1000"/>
    <s v="Pawnbroker"/>
    <s v="JACK'S PAWN &amp; CO."/>
    <s v="5701 BARDSTOWN RD "/>
    <n v="5701"/>
    <s v=" "/>
    <s v="BARDSTOWN"/>
    <s v="RD"/>
    <n v="-85.596499557399895"/>
    <n v="38.163589118300003"/>
    <d v="2018-07-14T00:00:00"/>
    <s v=" "/>
    <s v=" "/>
    <d v="2013-09-18T10:37:51"/>
    <n v="40291"/>
    <x v="18"/>
    <m/>
    <s v="C2"/>
    <m/>
    <m/>
    <m/>
    <m/>
    <s v="Codes and Regulations"/>
    <n v="1253291"/>
    <n v="244483"/>
    <x v="2"/>
  </r>
  <r>
    <n v="4314"/>
    <s v="BB921051"/>
    <s v="Outdoor Advertising Signs"/>
    <s v="Outfront Media"/>
    <s v="9603 WHIPPS MILL RD "/>
    <n v="9603"/>
    <s v=" "/>
    <s v="WHIPPS MILL"/>
    <s v="RD"/>
    <n v="-85.579194823400002"/>
    <n v="38.268276090500002"/>
    <d v="2018-07-01T00:00:00"/>
    <s v="MED"/>
    <s v="Medium"/>
    <d v="2017-09-28T15:40:17"/>
    <n v="40242"/>
    <x v="20"/>
    <m/>
    <s v="C2"/>
    <m/>
    <m/>
    <m/>
    <m/>
    <s v="Develop Louisville"/>
    <n v="1258816"/>
    <n v="282530"/>
    <x v="13"/>
  </r>
  <r>
    <n v="4315"/>
    <s v="BB919416"/>
    <s v="Outdoor Advertising Signs"/>
    <s v="MALONEY OUTDOOR ADVERTISING"/>
    <s v="4905 DIXIE HWY "/>
    <n v="4905"/>
    <s v=" "/>
    <s v="DIXIE"/>
    <s v="HWY"/>
    <n v="-85.826409018600003"/>
    <n v="38.170518862199899"/>
    <d v="2019-07-01T00:00:00"/>
    <s v="SMALL"/>
    <s v="Small"/>
    <d v="2017-08-01T14:34:07"/>
    <n v="40216"/>
    <x v="25"/>
    <m/>
    <s v="C2"/>
    <m/>
    <m/>
    <m/>
    <m/>
    <s v="Develop Louisville"/>
    <n v="1187240"/>
    <n v="248055"/>
    <x v="13"/>
  </r>
  <r>
    <n v="4316"/>
    <s v="BB920774"/>
    <s v="Outdoor Advertising Signs"/>
    <s v="Outfront Media"/>
    <s v="1853 MELLWOOD AVE "/>
    <n v="1853"/>
    <s v=" "/>
    <s v="MELLWOOD"/>
    <s v="AVE"/>
    <n v="-85.714131069199894"/>
    <n v="38.263430359799898"/>
    <d v="2018-07-01T00:00:00"/>
    <s v="LARGE"/>
    <s v="Large"/>
    <d v="2017-09-26T16:27:41"/>
    <n v="40206"/>
    <x v="7"/>
    <s v="CLIFTON HEIGHTS"/>
    <s v="C1"/>
    <m/>
    <m/>
    <m/>
    <m/>
    <s v="Develop Louisville"/>
    <n v="1220052"/>
    <n v="281353"/>
    <x v="13"/>
  </r>
  <r>
    <n v="4317"/>
    <s v="BB921791"/>
    <s v="Outdoor Advertising Signs"/>
    <s v="OUTFRONT MEDIA"/>
    <s v="10404 TAYLORSVILLE RD "/>
    <n v="10404"/>
    <s v=" "/>
    <s v="TAYLORSVILLE"/>
    <s v="RD"/>
    <n v="-85.565404552299896"/>
    <n v="38.193900589499897"/>
    <d v="2018-07-01T00:00:00"/>
    <s v="SMALL"/>
    <s v="Small"/>
    <d v="2017-10-23T15:25:11"/>
    <n v="40299"/>
    <x v="13"/>
    <m/>
    <s v="CTC2"/>
    <m/>
    <m/>
    <m/>
    <m/>
    <s v="Develop Louisville"/>
    <n v="1262388"/>
    <n v="255391"/>
    <x v="13"/>
  </r>
  <r>
    <n v="4318"/>
    <s v="BB921137"/>
    <s v="Outdoor Advertising Signs"/>
    <s v="OUTFRONT MEDIA"/>
    <s v=" S FLOYD ST "/>
    <s v=" "/>
    <s v="S"/>
    <s v="FLOYD"/>
    <s v="ST"/>
    <n v="-85.755345928799898"/>
    <n v="38.213187386800001"/>
    <d v="2018-07-01T00:00:00"/>
    <s v="MED"/>
    <s v="Medium"/>
    <d v="2017-09-29T11:24:01"/>
    <n v="40209"/>
    <x v="10"/>
    <s v="UNIVERSITY"/>
    <s v="OR2"/>
    <m/>
    <m/>
    <m/>
    <m/>
    <s v="Develop Louisville"/>
    <n v="1207920.8740000001"/>
    <n v="263249.46899999899"/>
    <x v="13"/>
  </r>
  <r>
    <n v="4319"/>
    <s v="BB921423"/>
    <s v="Outdoor Advertising Signs"/>
    <m/>
    <s v="1481 S SHELBY ST "/>
    <n v="1481"/>
    <s v="S"/>
    <s v="SHELBY"/>
    <s v="ST"/>
    <n v="-85.741958961700007"/>
    <n v="38.224766410900003"/>
    <d v="2018-07-01T00:00:00"/>
    <s v="MED"/>
    <s v="Medium"/>
    <d v="2017-10-09T10:21:21"/>
    <n v="40217"/>
    <x v="22"/>
    <s v="SCHNITZELBURG"/>
    <s v="C1"/>
    <m/>
    <m/>
    <m/>
    <m/>
    <s v="Develop Louisville"/>
    <n v="1211835"/>
    <n v="267403"/>
    <x v="13"/>
  </r>
  <r>
    <n v="4320"/>
    <s v="BB920952"/>
    <s v="Outdoor Advertising Signs"/>
    <s v="Outfront Media"/>
    <s v="1400 STORY AVE "/>
    <n v="1400"/>
    <s v=" "/>
    <s v="STORY"/>
    <s v="AVE"/>
    <n v="-85.726026162799897"/>
    <n v="38.256557579700001"/>
    <d v="2018-07-01T00:00:00"/>
    <s v="MED"/>
    <s v="Medium"/>
    <d v="2017-09-27T14:36:24"/>
    <n v="40206"/>
    <x v="3"/>
    <s v="BUTCHERTOWN"/>
    <s v="EZ1"/>
    <m/>
    <m/>
    <m/>
    <m/>
    <s v="Develop Louisville"/>
    <n v="1216597"/>
    <n v="278905"/>
    <x v="13"/>
  </r>
  <r>
    <n v="4321"/>
    <n v="32920"/>
    <s v="Homeless Shelter"/>
    <s v="WELLSPRING ARDERY HOUSE"/>
    <s v="1382 S 3RD ST "/>
    <n v="1382"/>
    <s v="S"/>
    <s v="3RD"/>
    <s v="ST"/>
    <n v="-85.760020840300001"/>
    <n v="38.229625985600002"/>
    <d v="2018-09-01T00:00:00"/>
    <s v="SHELTER"/>
    <s v="Homeless Shelter"/>
    <d v="2012-01-03T10:33:00"/>
    <n v="40208"/>
    <x v="10"/>
    <s v="OLD LOUISVILLE"/>
    <s v="TNZD"/>
    <m/>
    <m/>
    <m/>
    <m/>
    <s v="Develop Louisville"/>
    <n v="1206676"/>
    <n v="269257"/>
    <x v="10"/>
  </r>
  <r>
    <n v="4322"/>
    <s v="BB920516"/>
    <s v="Outdoor Advertising Signs"/>
    <s v="Outfront Media"/>
    <s v="3294 TAYLOR BLVD "/>
    <n v="3294"/>
    <s v=" "/>
    <s v="TAYLOR"/>
    <s v="BLVD"/>
    <n v="-85.7815259131999"/>
    <n v="38.202472400700003"/>
    <d v="2018-07-01T00:00:00"/>
    <s v="SMALL"/>
    <s v="Small"/>
    <d v="2017-09-25T08:41:23"/>
    <n v="40215"/>
    <x v="2"/>
    <s v="TAYLOR BERRY"/>
    <s v="C1"/>
    <m/>
    <m/>
    <m/>
    <m/>
    <s v="Develop Louisville"/>
    <n v="1200335"/>
    <n v="259472"/>
    <x v="13"/>
  </r>
  <r>
    <n v="4323"/>
    <s v="BB920697"/>
    <s v="Outdoor Advertising Signs"/>
    <s v="Outfront Media"/>
    <s v="3737 S 4TH ST "/>
    <n v="3737"/>
    <s v="S"/>
    <s v="4TH"/>
    <s v="ST"/>
    <n v="-85.7657876297"/>
    <n v="38.202145062600003"/>
    <d v="2018-07-01T00:00:00"/>
    <s v="MED"/>
    <s v="Medium"/>
    <d v="2017-09-26T10:40:57"/>
    <n v="40214"/>
    <x v="2"/>
    <s v="SOUTH LOUISVILLE"/>
    <s v="C2"/>
    <m/>
    <m/>
    <m/>
    <m/>
    <s v="Develop Louisville"/>
    <n v="1204855"/>
    <n v="259278"/>
    <x v="13"/>
  </r>
  <r>
    <n v="4324"/>
    <s v="BB920871"/>
    <s v="Outdoor Advertising Signs"/>
    <s v="Outfront Media"/>
    <s v="1200 RIVER RD "/>
    <n v="1200"/>
    <s v=" "/>
    <s v="RIVER"/>
    <s v="RD"/>
    <n v="-85.733701188500007"/>
    <n v="38.2622826184"/>
    <d v="2018-07-01T00:00:00"/>
    <s v="LARGE"/>
    <s v="Large"/>
    <d v="2017-09-27T08:39:16"/>
    <n v="40206"/>
    <x v="3"/>
    <s v="BUTCHERTOWN"/>
    <s v="(W2)"/>
    <m/>
    <m/>
    <m/>
    <m/>
    <s v="Develop Louisville"/>
    <n v="1214427"/>
    <n v="281025"/>
    <x v="13"/>
  </r>
  <r>
    <n v="4325"/>
    <s v="BB920483"/>
    <s v="Outdoor Advertising Signs"/>
    <s v="Outfront Media"/>
    <s v="3001 RIVER PARK DR "/>
    <n v="3001"/>
    <s v=" "/>
    <s v="RIVER PARK"/>
    <s v="DR"/>
    <n v="-85.801025004300001"/>
    <n v="38.253924142099898"/>
    <d v="2018-07-01T00:00:00"/>
    <s v="SMALL"/>
    <s v="Small"/>
    <d v="2017-09-22T15:36:52"/>
    <n v="40211"/>
    <x v="8"/>
    <s v="RUSSELL"/>
    <s v="C2"/>
    <m/>
    <m/>
    <m/>
    <m/>
    <s v="Develop Louisville"/>
    <n v="1195048"/>
    <n v="278300"/>
    <x v="13"/>
  </r>
  <r>
    <n v="4326"/>
    <s v="BB920873"/>
    <s v="Outdoor Advertising Signs"/>
    <s v="Outfront Media"/>
    <s v="1201 ROWAN ST "/>
    <n v="1201"/>
    <s v=" "/>
    <s v="ROWAN"/>
    <s v="ST"/>
    <n v="-85.769662913299896"/>
    <n v="38.259477636200003"/>
    <d v="2018-07-01T00:00:00"/>
    <s v="LARGE"/>
    <s v="Large"/>
    <d v="2017-09-27T08:39:16"/>
    <n v="40203"/>
    <x v="3"/>
    <s v="PORTLAND"/>
    <s v="EZ1"/>
    <m/>
    <m/>
    <m/>
    <m/>
    <s v="Develop Louisville"/>
    <n v="1204086"/>
    <n v="280172"/>
    <x v="13"/>
  </r>
  <r>
    <n v="4327"/>
    <s v="BB920919"/>
    <s v="Outdoor Advertising Signs"/>
    <s v="Outftront Media"/>
    <s v=" WINKLER AVE "/>
    <s v=" "/>
    <s v=" "/>
    <s v="WINKLER"/>
    <s v="AVE"/>
    <n v="-85.771306667399898"/>
    <n v="38.211643057000003"/>
    <d v="2018-07-01T00:00:00"/>
    <s v="SMALL"/>
    <s v="Small"/>
    <d v="2017-09-27T10:45:09"/>
    <n v="40208"/>
    <x v="10"/>
    <s v="TAYLOR BERRY"/>
    <s v="R6"/>
    <m/>
    <m/>
    <m/>
    <m/>
    <s v="Develop Louisville"/>
    <n v="1203326.375"/>
    <n v="262762.5"/>
    <x v="13"/>
  </r>
  <r>
    <n v="4328"/>
    <s v="BB920575"/>
    <s v="Outdoor Advertising Signs"/>
    <s v="Outfront Media"/>
    <s v="1747 MELLWOOD AVE "/>
    <n v="1747"/>
    <s v=" "/>
    <s v="MELLWOOD"/>
    <s v="AVE"/>
    <n v="-85.717869604200004"/>
    <n v="38.259686851600001"/>
    <d v="2018-07-01T00:00:00"/>
    <s v="MED"/>
    <s v="Medium"/>
    <d v="2017-09-25T09:43:12"/>
    <n v="40206"/>
    <x v="7"/>
    <s v="BUTCHERTOWN"/>
    <s v="M2"/>
    <m/>
    <m/>
    <m/>
    <m/>
    <s v="Develop Louisville"/>
    <n v="1218957"/>
    <n v="280007"/>
    <x v="13"/>
  </r>
  <r>
    <n v="4329"/>
    <s v="BB921398"/>
    <s v="Outdoor Advertising Signs"/>
    <m/>
    <s v="5615 OUTER LOOP "/>
    <n v="5615"/>
    <s v=" "/>
    <s v="OUTER"/>
    <s v="LOOP"/>
    <n v="-85.656620864000004"/>
    <n v="38.139651006999898"/>
    <d v="2018-07-01T00:00:00"/>
    <s v="MED"/>
    <s v="Medium"/>
    <d v="2017-10-09T09:08:58"/>
    <n v="40219"/>
    <x v="0"/>
    <m/>
    <s v="C1"/>
    <m/>
    <m/>
    <m/>
    <m/>
    <s v="Develop Louisville"/>
    <n v="1235874"/>
    <n v="236025"/>
    <x v="13"/>
  </r>
  <r>
    <n v="4330"/>
    <s v="BB920574"/>
    <s v="Outdoor Advertising Signs"/>
    <s v="Outfront Media"/>
    <s v="1715 MELLWOOD AVE "/>
    <n v="1715"/>
    <s v=" "/>
    <s v="MELLWOOD"/>
    <s v="AVE"/>
    <n v="-85.719319071100003"/>
    <n v="38.258333899900002"/>
    <d v="2018-07-01T00:00:00"/>
    <s v="MED"/>
    <s v="Medium"/>
    <d v="2017-09-25T09:43:12"/>
    <n v="40206"/>
    <x v="7"/>
    <s v="BUTCHERTOWN"/>
    <s v="M2"/>
    <m/>
    <m/>
    <m/>
    <m/>
    <s v="Develop Louisville"/>
    <n v="1218533"/>
    <n v="279521"/>
    <x v="13"/>
  </r>
  <r>
    <n v="4331"/>
    <n v="21325"/>
    <s v="Outdoor Advertising Signs"/>
    <m/>
    <s v="330 N SPRING ST "/>
    <n v="330"/>
    <s v="N"/>
    <s v="SPRING"/>
    <s v="ST"/>
    <n v="-85.725184734400003"/>
    <n v="38.256971924399899"/>
    <d v="2018-07-01T00:00:00"/>
    <s v="SMALL"/>
    <s v="Small"/>
    <d v="2008-08-01T12:09:00"/>
    <n v="40206"/>
    <x v="3"/>
    <s v="BUTCHERTOWN"/>
    <s v="EZ1"/>
    <m/>
    <m/>
    <m/>
    <m/>
    <s v="Develop Louisville"/>
    <n v="1216841"/>
    <n v="279052"/>
    <x v="5"/>
  </r>
  <r>
    <n v="4332"/>
    <n v="22156"/>
    <s v="Outdoor Advertising Signs"/>
    <m/>
    <s v="5900 PRESTON HWY "/>
    <n v="5900"/>
    <s v=" "/>
    <s v="PRESTON"/>
    <s v="HWY"/>
    <n v="-85.703009762299899"/>
    <n v="38.164771775699897"/>
    <d v="2018-07-01T00:00:00"/>
    <s v="MED"/>
    <s v="Medium"/>
    <d v="2008-08-26T15:42:39"/>
    <n v="40219"/>
    <x v="19"/>
    <m/>
    <s v="C1"/>
    <m/>
    <m/>
    <m/>
    <m/>
    <s v="Develop Louisville"/>
    <n v="1222678"/>
    <n v="245379"/>
    <x v="5"/>
  </r>
  <r>
    <n v="4333"/>
    <s v="BB920559"/>
    <s v="Outdoor Advertising Signs"/>
    <s v="Outfront Media"/>
    <s v="1115 LEXINGTON RD "/>
    <n v="1115"/>
    <s v=" "/>
    <s v="LEXINGTON"/>
    <s v="RD"/>
    <n v="-85.7301857592999"/>
    <n v="38.2490842757"/>
    <d v="2018-07-01T00:00:00"/>
    <s v="MED"/>
    <s v="Medium"/>
    <d v="2017-09-25T09:27:40"/>
    <n v="40204"/>
    <x v="7"/>
    <s v="REMAINDER OF CITY"/>
    <s v="PD"/>
    <m/>
    <m/>
    <m/>
    <m/>
    <s v="Develop Louisville"/>
    <n v="1215359"/>
    <n v="276203"/>
    <x v="13"/>
  </r>
  <r>
    <n v="4334"/>
    <s v="BB919283"/>
    <s v="Outdoor Advertising Signs"/>
    <m/>
    <s v="1234 E MAIN ST "/>
    <n v="1234"/>
    <s v="E"/>
    <s v="MAIN"/>
    <s v="ST"/>
    <n v="-85.725782267"/>
    <n v="38.2534682637"/>
    <d v="2019-07-01T00:00:00"/>
    <s v="SMALL"/>
    <s v="Small"/>
    <d v="2017-07-28T11:11:32"/>
    <n v="40206"/>
    <x v="7"/>
    <s v="IRISH HILL"/>
    <s v="EZ1"/>
    <m/>
    <m/>
    <m/>
    <m/>
    <s v="Develop Louisville"/>
    <n v="1216649"/>
    <n v="277779"/>
    <x v="13"/>
  </r>
  <r>
    <n v="4335"/>
    <s v="BB921167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4336"/>
    <s v="BB919284"/>
    <s v="Outdoor Advertising Signs"/>
    <m/>
    <s v="4536 POPLAR LEVEL RD "/>
    <n v="4536"/>
    <s v=" "/>
    <s v="POPLAR LEVEL"/>
    <s v="RD"/>
    <n v="-85.701458666199898"/>
    <n v="38.185526150400001"/>
    <d v="2019-07-01T00:00:00"/>
    <s v="MED"/>
    <s v="Medium"/>
    <d v="2017-07-28T11:00:07"/>
    <n v="40213"/>
    <x v="19"/>
    <m/>
    <s v="M2"/>
    <m/>
    <m/>
    <m/>
    <m/>
    <s v="Develop Louisville"/>
    <n v="1223243"/>
    <n v="252929"/>
    <x v="13"/>
  </r>
  <r>
    <n v="4337"/>
    <s v="BB919247"/>
    <s v="Outdoor Advertising Signs"/>
    <m/>
    <s v="3515 BELLS LN "/>
    <n v="3515"/>
    <s v=" "/>
    <s v="BELLS"/>
    <s v="LN"/>
    <n v="-85.815718813999894"/>
    <n v="38.221751676799897"/>
    <d v="2019-07-01T00:00:00"/>
    <s v="SMALL"/>
    <s v="Small"/>
    <d v="2017-07-27T13:40:35"/>
    <n v="40211"/>
    <x v="23"/>
    <s v="PARK DUVALLE"/>
    <s v="R5"/>
    <m/>
    <m/>
    <m/>
    <m/>
    <s v="Develop Louisville"/>
    <n v="1190630"/>
    <n v="266657"/>
    <x v="13"/>
  </r>
  <r>
    <n v="4338"/>
    <n v="21612"/>
    <s v="Outdoor Advertising Signs"/>
    <m/>
    <s v="1845 S 7TH ST "/>
    <n v="1845"/>
    <s v="S"/>
    <s v="7TH"/>
    <s v="ST"/>
    <n v="-85.775819171600006"/>
    <n v="38.220761226800001"/>
    <d v="2018-07-01T00:00:00"/>
    <s v="MED"/>
    <s v="Medium"/>
    <d v="2008-08-26T15:42:39"/>
    <n v="40208"/>
    <x v="10"/>
    <s v="ALGONQUIN"/>
    <s v="EZ1"/>
    <m/>
    <m/>
    <m/>
    <m/>
    <s v="Develop Louisville"/>
    <n v="1202085"/>
    <n v="266104"/>
    <x v="5"/>
  </r>
  <r>
    <n v="4339"/>
    <s v="BB920696"/>
    <s v="Outdoor Advertising Signs"/>
    <s v="Outfront Media"/>
    <s v="3032 S 4TH ST "/>
    <n v="3032"/>
    <s v="S"/>
    <s v="4TH"/>
    <s v="ST"/>
    <n v="-85.765850124300002"/>
    <n v="38.205308092499898"/>
    <d v="2018-07-01T00:00:00"/>
    <s v="MED"/>
    <s v="Medium"/>
    <d v="2017-09-26T10:40:57"/>
    <n v="40208"/>
    <x v="26"/>
    <m/>
    <m/>
    <m/>
    <m/>
    <m/>
    <m/>
    <s v="Develop Louisville"/>
    <n v="1204856"/>
    <n v="260430"/>
    <x v="13"/>
  </r>
  <r>
    <n v="4340"/>
    <s v="BB920745"/>
    <s v="Outdoor Advertising Signs"/>
    <s v="Outfront Media"/>
    <s v="1508 W BROADWAY "/>
    <n v="1508"/>
    <s v="W"/>
    <s v="BROADWAY"/>
    <s v=" "/>
    <n v="-85.7771249643"/>
    <n v="38.247938884600003"/>
    <d v="2018-07-01T00:00:00"/>
    <s v="MED"/>
    <s v="Medium"/>
    <d v="2017-09-26T13:54:48"/>
    <n v="40203"/>
    <x v="3"/>
    <s v="CALIFORNIA"/>
    <s v="C2"/>
    <m/>
    <m/>
    <m/>
    <m/>
    <s v="Develop Louisville"/>
    <n v="1201874"/>
    <n v="276006"/>
    <x v="13"/>
  </r>
  <r>
    <n v="4341"/>
    <s v="BB920945"/>
    <s v="Outdoor Advertising Signs"/>
    <s v="Outfront Media"/>
    <s v="1115 SCHILLER AVE "/>
    <n v="1115"/>
    <s v=" "/>
    <s v="SCHILLER"/>
    <s v="AVE"/>
    <n v="-85.730917181799896"/>
    <n v="38.234057888599899"/>
    <d v="2018-07-01T00:00:00"/>
    <s v="MED"/>
    <s v="Medium"/>
    <d v="2017-09-27T14:36:24"/>
    <n v="40204"/>
    <x v="22"/>
    <s v="GERMANTOWN"/>
    <s v="R6"/>
    <m/>
    <m/>
    <m/>
    <m/>
    <s v="Develop Louisville"/>
    <n v="1215061"/>
    <n v="270735"/>
    <x v="13"/>
  </r>
  <r>
    <n v="4342"/>
    <s v="BB919418"/>
    <s v="Outdoor Advertising Signs"/>
    <s v="MALONEY OUTDOOR ADVERTISING"/>
    <s v="10305 DIXIE HWY "/>
    <n v="10305"/>
    <s v=" "/>
    <s v="DIXIE"/>
    <s v="HWY"/>
    <n v="-85.867707858399896"/>
    <n v="38.105340342200002"/>
    <d v="2019-07-01T00:00:00"/>
    <s v="SMALL"/>
    <s v="Small"/>
    <d v="2017-08-01T14:34:07"/>
    <n v="40272"/>
    <x v="14"/>
    <m/>
    <s v="C1"/>
    <m/>
    <m/>
    <m/>
    <m/>
    <s v="Develop Louisville"/>
    <n v="1174952"/>
    <n v="224529"/>
    <x v="13"/>
  </r>
  <r>
    <n v="4343"/>
    <s v="BB921158"/>
    <s v="Outdoor Advertising Signs"/>
    <s v="Outfront Media"/>
    <s v="6520 SIGNATURE DR "/>
    <n v="6520"/>
    <s v=" "/>
    <s v="SIGNATURE"/>
    <s v="DR"/>
    <n v="-85.714809920299899"/>
    <n v="38.154281344200001"/>
    <d v="2018-07-01T00:00:00"/>
    <s v="LARGE"/>
    <s v="Large"/>
    <d v="2017-09-29T11:15:06"/>
    <n v="40213"/>
    <x v="19"/>
    <m/>
    <s v="C2"/>
    <m/>
    <m/>
    <m/>
    <m/>
    <s v="Develop Louisville"/>
    <n v="1219225"/>
    <n v="241613"/>
    <x v="13"/>
  </r>
  <r>
    <n v="4344"/>
    <s v="BB921100"/>
    <s v="Outdoor Advertising Signs"/>
    <s v="OUTFRONT MEDIA"/>
    <s v="8607 NATIONAL TPKE "/>
    <n v="8607"/>
    <s v=" "/>
    <s v="NATIONAL"/>
    <s v="TPKE"/>
    <n v="-85.7478619428"/>
    <n v="38.125397912799897"/>
    <d v="2018-07-01T00:00:00"/>
    <s v="MED"/>
    <s v="Medium"/>
    <d v="2017-09-28T16:53:26"/>
    <n v="40118"/>
    <x v="16"/>
    <m/>
    <s v="C1"/>
    <m/>
    <m/>
    <m/>
    <m/>
    <s v="Develop Louisville"/>
    <n v="1209551"/>
    <n v="231249"/>
    <x v="13"/>
  </r>
  <r>
    <n v="4345"/>
    <s v="BB921147"/>
    <s v="Outdoor Advertising Signs"/>
    <s v="OUTFRONT MEDIA"/>
    <s v="3354 HIKES LN "/>
    <n v="3354"/>
    <s v=" "/>
    <s v="HIKES"/>
    <s v="LN"/>
    <n v="-85.626455678300005"/>
    <n v="38.218882840100001"/>
    <d v="2018-07-01T00:00:00"/>
    <s v="MED"/>
    <s v="Medium"/>
    <d v="2017-09-29T12:10:46"/>
    <n v="40220"/>
    <x v="11"/>
    <s v="HIKES POINT"/>
    <s v="C2"/>
    <m/>
    <m/>
    <m/>
    <m/>
    <s v="Develop Louisville"/>
    <n v="1244980"/>
    <n v="264744"/>
    <x v="13"/>
  </r>
  <r>
    <n v="4346"/>
    <s v="BB920852"/>
    <s v="Outdoor Advertising Signs"/>
    <s v="Outfront Media"/>
    <s v="3707 CANE RUN RD "/>
    <n v="3707"/>
    <s v=" "/>
    <s v="CANE RUN"/>
    <s v="RD"/>
    <n v="-85.815874095200002"/>
    <n v="38.2168417570999"/>
    <d v="2018-07-01T00:00:00"/>
    <s v="MED"/>
    <s v="Medium"/>
    <d v="2017-09-27T09:02:49"/>
    <n v="40211"/>
    <x v="25"/>
    <m/>
    <s v="EZ1"/>
    <m/>
    <m/>
    <m/>
    <m/>
    <s v="Develop Louisville"/>
    <n v="1190555"/>
    <n v="264870"/>
    <x v="13"/>
  </r>
  <r>
    <n v="4347"/>
    <s v="BB920806"/>
    <s v="Outdoor Advertising Signs"/>
    <s v="OUTFRONT MEDIA"/>
    <s v="7401 DIXIE HWY "/>
    <n v="7401"/>
    <s v=" "/>
    <s v="DIXIE"/>
    <s v="HWY"/>
    <n v="-85.838956349"/>
    <n v="38.1430874931999"/>
    <d v="2018-07-01T00:00:00"/>
    <s v="MED"/>
    <s v="Medium"/>
    <d v="2017-09-27T09:26:49"/>
    <n v="40258"/>
    <x v="14"/>
    <m/>
    <s v="C1"/>
    <m/>
    <m/>
    <m/>
    <m/>
    <s v="Develop Louisville"/>
    <n v="1183461"/>
    <n v="238129"/>
    <x v="13"/>
  </r>
  <r>
    <n v="4348"/>
    <s v="BB921808"/>
    <s v="Outdoor Advertising Signs"/>
    <s v="Outfront Media"/>
    <s v="1630 FRANKFORT AVE "/>
    <n v="1630"/>
    <s v=" "/>
    <s v="FRANKFORT"/>
    <s v="AVE"/>
    <n v="-85.720005739300007"/>
    <n v="38.257498607499898"/>
    <d v="2018-07-01T00:00:00"/>
    <s v="MED"/>
    <s v="Medium"/>
    <d v="2017-10-23T15:39:18"/>
    <n v="40206"/>
    <x v="7"/>
    <s v="BUTCHERTOWN"/>
    <s v="CM"/>
    <m/>
    <m/>
    <m/>
    <m/>
    <s v="Develop Louisville"/>
    <n v="1218331"/>
    <n v="279220"/>
    <x v="13"/>
  </r>
  <r>
    <n v="4349"/>
    <s v="BB919264"/>
    <s v="Outdoor Advertising Signs"/>
    <m/>
    <s v="2014 W MUHAMMAD ALI BLVD "/>
    <n v="2014"/>
    <s v="W"/>
    <s v="MUHAMMAD ALI"/>
    <s v="BLVD"/>
    <n v="-85.785525778099895"/>
    <n v="38.254071268399898"/>
    <d v="2019-07-01T00:00:00"/>
    <s v="SMALL"/>
    <s v="Small"/>
    <d v="2017-07-27T14:54:41"/>
    <n v="40203"/>
    <x v="3"/>
    <s v="RUSSELL"/>
    <s v="R6"/>
    <m/>
    <m/>
    <m/>
    <m/>
    <s v="Develop Louisville"/>
    <n v="1199499"/>
    <n v="278279"/>
    <x v="13"/>
  </r>
  <r>
    <n v="4350"/>
    <n v="35068"/>
    <s v="Pawnbroker"/>
    <s v="FIRST CASH PAWN/MISTER MONEY"/>
    <s v="5238 BARDSTOWN RD "/>
    <n v="5238"/>
    <s v=" "/>
    <s v="BARDSTOWN"/>
    <s v="RD"/>
    <n v="-85.606489348099899"/>
    <n v="38.168979760100001"/>
    <d v="2018-07-14T00:00:00"/>
    <s v=" "/>
    <s v=" "/>
    <d v="2012-05-14T10:40:00"/>
    <n v="40291"/>
    <x v="18"/>
    <m/>
    <s v="C1"/>
    <m/>
    <m/>
    <m/>
    <m/>
    <s v="Codes and Regulations"/>
    <n v="1250448"/>
    <n v="246488"/>
    <x v="10"/>
  </r>
  <r>
    <n v="4351"/>
    <n v="21634"/>
    <s v="Outdoor Advertising Signs"/>
    <m/>
    <s v="2218 BARDSTOWN RD "/>
    <n v="2218"/>
    <s v=" "/>
    <s v="BARDSTOWN"/>
    <s v="RD"/>
    <n v="-85.693206749300003"/>
    <n v="38.224162614599898"/>
    <d v="2018-07-01T00:00:00"/>
    <s v="MED"/>
    <s v="Medium"/>
    <d v="2008-08-26T15:42:39"/>
    <n v="40205"/>
    <x v="9"/>
    <s v="BELKNAP"/>
    <s v="(C1)"/>
    <m/>
    <m/>
    <m/>
    <m/>
    <s v="Develop Louisville"/>
    <n v="1225835"/>
    <n v="266960"/>
    <x v="5"/>
  </r>
  <r>
    <n v="4352"/>
    <s v="15PAW1012"/>
    <s v="Pawnbroker"/>
    <s v="CASH AMERICA PAWN OF LOUISVILLE #6"/>
    <s v="5700 BARDSTOWN RD "/>
    <n v="5700"/>
    <s v=" "/>
    <s v="BARDSTOWN"/>
    <s v="RD"/>
    <n v="-85.596984254800006"/>
    <n v="38.162902434700001"/>
    <d v="2018-07-14T00:00:00"/>
    <s v=" "/>
    <s v=" "/>
    <d v="2016-01-15T14:18:51"/>
    <n v="40291"/>
    <x v="18"/>
    <m/>
    <s v="C1"/>
    <m/>
    <m/>
    <m/>
    <m/>
    <s v="Codes and Regulations"/>
    <n v="1253148"/>
    <n v="244235"/>
    <x v="6"/>
  </r>
  <r>
    <n v="4353"/>
    <s v="BB920834"/>
    <s v="Outdoor Advertising Signs"/>
    <s v="Outfront Media"/>
    <s v="3601 RALPH AVE "/>
    <n v="3601"/>
    <s v=" "/>
    <s v="RALPH"/>
    <s v="AVE"/>
    <n v="-85.828644487000005"/>
    <n v="38.210026167400002"/>
    <d v="2018-07-01T00:00:00"/>
    <s v="LARGE"/>
    <s v="Large"/>
    <d v="2017-09-27T09:27:32"/>
    <n v="40211"/>
    <x v="23"/>
    <m/>
    <s v="EZ1"/>
    <m/>
    <m/>
    <m/>
    <m/>
    <s v="Develop Louisville"/>
    <n v="1186844"/>
    <n v="262451"/>
    <x v="13"/>
  </r>
  <r>
    <n v="4354"/>
    <s v="BB920805"/>
    <s v="Outdoor Advertising Signs"/>
    <s v="OUTFRONT MEDIA"/>
    <s v=" SHEPHERDSVILLE RD "/>
    <s v=" "/>
    <s v=" "/>
    <s v="SHEPHERDSVILLE"/>
    <s v="RD"/>
    <n v="-85.659970773699897"/>
    <n v="38.1600304526999"/>
    <d v="2018-07-01T00:00:00"/>
    <s v="MED"/>
    <s v="Medium"/>
    <d v="2017-09-27T09:25:21"/>
    <n v="40228"/>
    <x v="0"/>
    <m/>
    <s v="C1"/>
    <m/>
    <m/>
    <m/>
    <m/>
    <s v="Develop Louisville"/>
    <n v="1235024.2490000001"/>
    <n v="243460.280999999"/>
    <x v="13"/>
  </r>
  <r>
    <n v="4355"/>
    <s v="BB920569"/>
    <s v="Outdoor Advertising Signs"/>
    <s v="Outfront Media"/>
    <s v="2313 W MARKET ST "/>
    <n v="2313"/>
    <s v="W"/>
    <s v="MARKET"/>
    <s v="ST"/>
    <n v="-85.788719188800002"/>
    <n v="38.258983722899899"/>
    <d v="2018-07-01T00:00:00"/>
    <s v="MED"/>
    <s v="Medium"/>
    <d v="2017-09-25T09:43:12"/>
    <n v="40212"/>
    <x v="3"/>
    <s v="PORTLAND"/>
    <s v="C2"/>
    <m/>
    <m/>
    <m/>
    <m/>
    <s v="Develop Louisville"/>
    <n v="1198612"/>
    <n v="280083"/>
    <x v="13"/>
  </r>
  <r>
    <n v="4356"/>
    <s v="BB920713"/>
    <s v="Outdoor Advertising Signs"/>
    <s v="Outfront Media"/>
    <s v="3210 BARDSTOWN RD "/>
    <n v="3210"/>
    <s v=" "/>
    <s v="BARDSTOWN"/>
    <s v="RD"/>
    <n v="-85.669855417199898"/>
    <n v="38.208937606100001"/>
    <d v="2018-07-01T00:00:00"/>
    <s v="MED"/>
    <s v="Medium"/>
    <d v="2017-09-26T11:31:10"/>
    <n v="40205"/>
    <x v="22"/>
    <s v="BASHFORD MANOR"/>
    <s v="C1"/>
    <m/>
    <m/>
    <m/>
    <m/>
    <s v="Develop Louisville"/>
    <n v="1232457"/>
    <n v="261312"/>
    <x v="13"/>
  </r>
  <r>
    <n v="4357"/>
    <s v="BB921065"/>
    <s v="Outdoor Advertising Signs"/>
    <s v="Outfront Media"/>
    <s v="2905 7TH STREET RD "/>
    <n v="2905"/>
    <s v=" "/>
    <s v="7TH STREET"/>
    <s v="RD"/>
    <n v="-85.787293759799894"/>
    <n v="38.208433158799899"/>
    <d v="2018-07-01T00:00:00"/>
    <s v="MED"/>
    <s v="Medium"/>
    <d v="2017-09-28T16:06:23"/>
    <n v="40216"/>
    <x v="25"/>
    <s v="TAYLOR BERRY"/>
    <s v="C2"/>
    <m/>
    <m/>
    <m/>
    <m/>
    <s v="Develop Louisville"/>
    <n v="1198714"/>
    <n v="261670"/>
    <x v="13"/>
  </r>
  <r>
    <n v="4358"/>
    <s v="BB919413"/>
    <s v="Outdoor Advertising Signs"/>
    <s v="MALONEY OUTDOOR ADVERTISING"/>
    <s v="520 W CHESTNUT ST "/>
    <n v="520"/>
    <s v="W"/>
    <s v="CHESTNUT"/>
    <s v="ST"/>
    <n v="-85.760698405400007"/>
    <n v="38.2489819344"/>
    <d v="2019-07-01T00:00:00"/>
    <s v="SMALL"/>
    <s v="Small"/>
    <d v="2017-08-01T14:34:07"/>
    <n v="40202"/>
    <x v="3"/>
    <s v="CENTRAL BUSINESS DISTRICT"/>
    <s v="(C3)"/>
    <m/>
    <m/>
    <m/>
    <m/>
    <s v="Develop Louisville"/>
    <n v="1206597"/>
    <n v="276308"/>
    <x v="13"/>
  </r>
  <r>
    <n v="4359"/>
    <s v="BB920892"/>
    <s v="Outdoor Advertising Signs"/>
    <s v="OUTFRONT MEDIA"/>
    <s v="4106 E INDIAN TRL "/>
    <n v="4106"/>
    <s v="E"/>
    <s v="INDIAN"/>
    <s v="TRL"/>
    <n v="-85.683909823500002"/>
    <n v="38.171692759099898"/>
    <d v="2018-07-01T00:00:00"/>
    <s v="MED"/>
    <s v="Medium"/>
    <d v="2017-09-27T10:27:14"/>
    <n v="40213"/>
    <x v="17"/>
    <m/>
    <s v="C2"/>
    <m/>
    <m/>
    <m/>
    <m/>
    <s v="Develop Louisville"/>
    <n v="1228208"/>
    <n v="247813"/>
    <x v="13"/>
  </r>
  <r>
    <n v="4360"/>
    <s v="BB920527"/>
    <s v="Outdoor Advertising Signs"/>
    <s v="Outfront Media"/>
    <s v="2400 BOWMAN AVE "/>
    <n v="2400"/>
    <s v=" "/>
    <s v="BOWMAN"/>
    <s v="AVE"/>
    <n v="-85.752567931100003"/>
    <n v="38.210840777999898"/>
    <d v="2018-07-01T00:00:00"/>
    <s v="LARGE"/>
    <s v="Large"/>
    <d v="2017-09-25T08:54:48"/>
    <n v="40217"/>
    <x v="2"/>
    <s v="SAINT JOSEPH"/>
    <s v="M2"/>
    <m/>
    <m/>
    <m/>
    <m/>
    <s v="Develop Louisville"/>
    <n v="1208705"/>
    <n v="262382"/>
    <x v="13"/>
  </r>
  <r>
    <n v="4361"/>
    <s v="BB920674"/>
    <s v="Outdoor Advertising Signs"/>
    <s v="Outfront Media"/>
    <s v="302 EASTERN PKY 1"/>
    <n v="302"/>
    <s v=" "/>
    <s v="EASTERN"/>
    <s v="PKY"/>
    <n v="-85.753860417699897"/>
    <n v="38.212576325000001"/>
    <d v="2018-07-01T00:00:00"/>
    <s v="LARGE"/>
    <s v="Large"/>
    <d v="2017-09-26T09:40:10"/>
    <n v="40209"/>
    <x v="2"/>
    <s v="UNIVERSITY"/>
    <s v="EZ1"/>
    <m/>
    <m/>
    <m/>
    <m/>
    <s v="Develop Louisville"/>
    <n v="1208344"/>
    <n v="263020"/>
    <x v="13"/>
  </r>
  <r>
    <n v="4362"/>
    <s v="BB920642"/>
    <s v="Outdoor Advertising Signs"/>
    <s v="Outfront Media"/>
    <s v="1553 W OAK ST "/>
    <n v="1553"/>
    <s v="W"/>
    <s v="OAK"/>
    <s v="ST"/>
    <n v="-85.7806928758"/>
    <n v="38.237115350899899"/>
    <d v="2018-07-01T00:00:00"/>
    <s v="MED"/>
    <s v="Medium"/>
    <d v="2017-09-26T09:01:19"/>
    <n v="40210"/>
    <x v="10"/>
    <s v="CALIFORNIA"/>
    <s v="R7"/>
    <m/>
    <m/>
    <m/>
    <m/>
    <s v="Develop Louisville"/>
    <n v="1200784"/>
    <n v="272082"/>
    <x v="13"/>
  </r>
  <r>
    <n v="4363"/>
    <s v="BB921817"/>
    <s v="Outdoor Advertising Signs"/>
    <s v="Outfront"/>
    <s v="813 LYNDON LN "/>
    <n v="813"/>
    <s v=" "/>
    <s v="LYNDON"/>
    <s v="LN"/>
    <n v="-85.607515658699896"/>
    <n v="38.263262485699897"/>
    <d v="2018-07-01T00:00:00"/>
    <s v="SMALL"/>
    <s v="Small"/>
    <d v="2017-10-23T15:39:05"/>
    <n v="40222"/>
    <x v="4"/>
    <m/>
    <s v="C1"/>
    <m/>
    <m/>
    <m/>
    <m/>
    <s v="Develop Louisville"/>
    <n v="1250659"/>
    <n v="280823"/>
    <x v="13"/>
  </r>
  <r>
    <n v="4364"/>
    <n v="21264"/>
    <s v="Outdoor Advertising Signs"/>
    <m/>
    <s v="801 S CLAY ST "/>
    <n v="801"/>
    <s v="S"/>
    <s v="CLAY"/>
    <s v="ST"/>
    <n v="-85.741914185900001"/>
    <n v="38.2414044983"/>
    <d v="2018-07-01T00:00:00"/>
    <s v="SMALL"/>
    <s v="Small"/>
    <d v="2008-08-26T15:42:39"/>
    <n v="40203"/>
    <x v="3"/>
    <s v="SMOKETOWN JACKSON"/>
    <s v="UN"/>
    <m/>
    <m/>
    <m/>
    <m/>
    <s v="Develop Louisville"/>
    <n v="1211946"/>
    <n v="273461"/>
    <x v="5"/>
  </r>
  <r>
    <n v="4365"/>
    <s v="BB920715"/>
    <s v="Outdoor Advertising Signs"/>
    <s v="Outfront Media"/>
    <s v="2930 BARDSTOWN RD "/>
    <n v="2930"/>
    <s v=" "/>
    <s v="BARDSTOWN"/>
    <s v="RD"/>
    <n v="-85.675066464500006"/>
    <n v="38.2153527287999"/>
    <d v="2018-07-01T00:00:00"/>
    <s v="MED"/>
    <s v="Medium"/>
    <d v="2017-09-26T12:21:42"/>
    <n v="40205"/>
    <x v="9"/>
    <s v="GARDINER LANE"/>
    <s v="C1"/>
    <m/>
    <m/>
    <m/>
    <m/>
    <s v="Develop Louisville"/>
    <n v="1230996"/>
    <n v="263671"/>
    <x v="13"/>
  </r>
  <r>
    <n v="4366"/>
    <s v="BB920897"/>
    <s v="Outdoor Advertising Signs"/>
    <s v="OUTFRONT MEDIA"/>
    <s v=" HUNSINGER BLVD "/>
    <s v=" "/>
    <s v=" "/>
    <s v="HUNSINGER"/>
    <s v="BLVD"/>
    <n v="-85.613730256500006"/>
    <n v="38.2114048113"/>
    <d v="2018-07-01T00:00:00"/>
    <s v="MED"/>
    <s v="Medium"/>
    <d v="2017-09-27T10:34:12"/>
    <n v="40220"/>
    <x v="11"/>
    <m/>
    <s v="R4"/>
    <m/>
    <m/>
    <m/>
    <m/>
    <s v="Develop Louisville"/>
    <n v="1248595.25"/>
    <n v="261966.68799999901"/>
    <x v="13"/>
  </r>
  <r>
    <n v="4367"/>
    <s v="BB921360"/>
    <s v="Outdoor Advertising Signs"/>
    <m/>
    <s v="6204 SHEPHERDSVILLE RD "/>
    <n v="6204"/>
    <s v=" "/>
    <s v="SHEPHERDSVILLE"/>
    <s v="RD"/>
    <n v="-85.660623629"/>
    <n v="38.1593928733"/>
    <d v="2018-07-01T00:00:00"/>
    <s v="MED"/>
    <s v="Medium"/>
    <d v="2017-10-09T08:33:35"/>
    <n v="40228"/>
    <x v="17"/>
    <m/>
    <s v="C1"/>
    <m/>
    <m/>
    <m/>
    <m/>
    <s v="Develop Louisville"/>
    <n v="1234833"/>
    <n v="243231"/>
    <x v="13"/>
  </r>
  <r>
    <n v="4368"/>
    <s v="BB920475"/>
    <s v="Outdoor Advertising Signs"/>
    <s v="Outfront Media"/>
    <s v="944 E MUHAMMAD ALI BLVD "/>
    <n v="944"/>
    <s v="E"/>
    <s v="MUHAMMAD ALI"/>
    <s v="BLVD"/>
    <n v="-85.734895906199895"/>
    <n v="38.2484834499"/>
    <d v="2018-07-01T00:00:00"/>
    <s v="SMALL"/>
    <s v="Small"/>
    <d v="2017-09-22T15:36:52"/>
    <n v="40204"/>
    <x v="3"/>
    <s v="PHOENIX HILL"/>
    <s v="C1"/>
    <m/>
    <m/>
    <m/>
    <m/>
    <s v="Develop Louisville"/>
    <n v="1214003"/>
    <n v="276006"/>
    <x v="13"/>
  </r>
  <r>
    <n v="4369"/>
    <s v="BB921829"/>
    <s v="Outdoor Advertising Signs"/>
    <m/>
    <s v="3001 CRITTENDEN DR "/>
    <n v="3001"/>
    <s v=" "/>
    <s v="CRITTENDEN"/>
    <s v="DR"/>
    <n v="-85.749749522299894"/>
    <n v="38.200940614700002"/>
    <d v="2019-07-01T00:00:00"/>
    <s v="MED"/>
    <s v="Medium"/>
    <d v="2017-10-24T08:13:22"/>
    <n v="40209"/>
    <x v="2"/>
    <s v="FAIRGROUNDS"/>
    <s v="M2"/>
    <m/>
    <m/>
    <m/>
    <m/>
    <s v="Develop Louisville"/>
    <n v="1209456"/>
    <n v="258764"/>
    <x v="13"/>
  </r>
  <r>
    <n v="4370"/>
    <s v="BB920996"/>
    <s v="Outdoor Advertising Signs"/>
    <s v="Outfront Media"/>
    <s v="2014 DIXIE HWY "/>
    <n v="2014"/>
    <s v=" "/>
    <s v="DIXIE"/>
    <s v="HWY"/>
    <n v="-85.7934832223999"/>
    <n v="38.2217429268999"/>
    <d v="2018-07-01T00:00:00"/>
    <s v="MED"/>
    <s v="Medium"/>
    <d v="2017-09-28T09:21:15"/>
    <n v="40210"/>
    <x v="25"/>
    <s v="ALGONQUIN"/>
    <s v="C1"/>
    <m/>
    <m/>
    <m/>
    <m/>
    <s v="Develop Louisville"/>
    <n v="1197017"/>
    <n v="266546"/>
    <x v="13"/>
  </r>
  <r>
    <n v="4371"/>
    <s v="BB921031"/>
    <s v="Outdoor Advertising Signs"/>
    <s v="Outfront Media"/>
    <s v="7636 DIXIE HWY "/>
    <n v="7636"/>
    <s v=" "/>
    <s v="DIXIE"/>
    <s v="HWY"/>
    <n v="-85.841639342799894"/>
    <n v="38.140307208800003"/>
    <d v="2018-07-01T00:00:00"/>
    <s v="MED"/>
    <s v="Medium"/>
    <d v="2017-09-28T09:21:15"/>
    <n v="40258"/>
    <x v="14"/>
    <m/>
    <s v="M2"/>
    <m/>
    <m/>
    <m/>
    <m/>
    <s v="Develop Louisville"/>
    <n v="1182672"/>
    <n v="237130"/>
    <x v="13"/>
  </r>
  <r>
    <n v="4372"/>
    <s v="BB921797"/>
    <s v="Outdoor Advertising Signs"/>
    <s v="Outfront Media"/>
    <s v="2628 FRANKFORT AVE "/>
    <n v="2628"/>
    <s v=" "/>
    <s v="FRANKFORT"/>
    <s v="AVE"/>
    <n v="-85.694869002199894"/>
    <n v="38.254178850300001"/>
    <d v="2018-07-01T00:00:00"/>
    <s v="MED"/>
    <s v="Medium"/>
    <d v="2017-10-23T15:39:18"/>
    <n v="40206"/>
    <x v="7"/>
    <s v="CRESCENT HILL"/>
    <s v="C1"/>
    <m/>
    <m/>
    <m/>
    <m/>
    <s v="Develop Louisville"/>
    <n v="1225529"/>
    <n v="277897"/>
    <x v="13"/>
  </r>
  <r>
    <n v="4373"/>
    <s v="BB920769"/>
    <s v="Outdoor Advertising Signs"/>
    <s v="Outfront Media"/>
    <s v="3801 GIBSON LN "/>
    <n v="3801"/>
    <s v=" "/>
    <s v="GIBSON"/>
    <s v="LN"/>
    <n v="-85.818739339399897"/>
    <n v="38.232655573400002"/>
    <d v="2018-07-01T00:00:00"/>
    <s v="LARGE"/>
    <s v="Large"/>
    <d v="2017-09-26T16:24:06"/>
    <n v="40211"/>
    <x v="23"/>
    <s v="PARK DUVALLE"/>
    <s v="EZ1"/>
    <m/>
    <m/>
    <m/>
    <m/>
    <s v="Develop Louisville"/>
    <n v="1189830"/>
    <n v="270642"/>
    <x v="13"/>
  </r>
  <r>
    <n v="4374"/>
    <s v="BB920815"/>
    <s v="Outdoor Advertising Signs"/>
    <s v="Outfront Media"/>
    <s v="326 E OAK ST "/>
    <n v="326"/>
    <s v="E"/>
    <s v="OAK"/>
    <s v="ST"/>
    <n v="-85.750399747200007"/>
    <n v="38.2337844459"/>
    <d v="2018-07-01T00:00:00"/>
    <s v="LARGE"/>
    <s v="Large"/>
    <d v="2017-09-27T08:39:16"/>
    <n v="40203"/>
    <x v="10"/>
    <s v="SHELBY PARK"/>
    <s v="OR2"/>
    <m/>
    <m/>
    <m/>
    <m/>
    <s v="Develop Louisville"/>
    <n v="1209464"/>
    <n v="270726"/>
    <x v="13"/>
  </r>
  <r>
    <n v="4375"/>
    <s v="BB921063"/>
    <s v="Outdoor Advertising Signs"/>
    <s v="OUTFRONT MEDIA"/>
    <s v="7115 PRESTON HWY "/>
    <n v="7115"/>
    <s v=" "/>
    <s v="PRESTON"/>
    <s v="HWY"/>
    <n v="-85.691333969799899"/>
    <n v="38.1478369774999"/>
    <d v="2018-07-01T00:00:00"/>
    <s v="MED"/>
    <s v="Medium"/>
    <d v="2017-09-28T16:06:11"/>
    <n v="40219"/>
    <x v="0"/>
    <m/>
    <s v="EZ1"/>
    <m/>
    <m/>
    <m/>
    <m/>
    <s v="Develop Louisville"/>
    <n v="1225938"/>
    <n v="239160"/>
    <x v="13"/>
  </r>
  <r>
    <n v="4376"/>
    <s v="BB921069"/>
    <s v="Outdoor Advertising Signs"/>
    <s v="Outfront Media"/>
    <s v="3611 7TH STREET RD "/>
    <n v="3611"/>
    <s v=" "/>
    <s v="7TH STREET"/>
    <s v="RD"/>
    <n v="-85.797261482400003"/>
    <n v="38.197922782699898"/>
    <d v="2018-07-01T00:00:00"/>
    <s v="MED"/>
    <s v="Medium"/>
    <d v="2017-09-28T16:06:23"/>
    <n v="40216"/>
    <x v="25"/>
    <s v="TAYLOR BERRY"/>
    <s v="M2"/>
    <m/>
    <m/>
    <m/>
    <m/>
    <s v="Develop Louisville"/>
    <n v="1195786"/>
    <n v="257891"/>
    <x v="13"/>
  </r>
  <r>
    <n v="4377"/>
    <n v="21327"/>
    <s v="Outdoor Advertising Signs"/>
    <m/>
    <s v="1331 E MAIN ST "/>
    <n v="1331"/>
    <s v="E"/>
    <s v="MAIN"/>
    <s v="ST"/>
    <n v="-85.724303512099894"/>
    <n v="38.254225709400004"/>
    <d v="2018-07-01T00:00:00"/>
    <s v="SMALL"/>
    <s v="Small"/>
    <d v="2008-08-01T12:10:00"/>
    <n v="40206"/>
    <x v="7"/>
    <s v="BUTCHERTOWN"/>
    <s v="R6"/>
    <m/>
    <m/>
    <m/>
    <m/>
    <s v="Develop Louisville"/>
    <n v="1217078"/>
    <n v="278048"/>
    <x v="5"/>
  </r>
  <r>
    <n v="4378"/>
    <s v="BB920675"/>
    <s v="Outdoor Advertising Signs"/>
    <s v="Outfront Media"/>
    <s v="3805 FRANKFORT AVE "/>
    <n v="3805"/>
    <s v=" "/>
    <s v="FRANKFORT"/>
    <s v="AVE"/>
    <n v="-85.6570463738"/>
    <n v="38.253146621299898"/>
    <d v="2018-07-01T00:00:00"/>
    <s v="LARGE"/>
    <s v="Large"/>
    <d v="2017-09-26T09:40:10"/>
    <n v="40207"/>
    <x v="7"/>
    <s v="ROCKCREEK LEXINGTON ROAD"/>
    <s v="C2"/>
    <m/>
    <m/>
    <m/>
    <m/>
    <s v="Develop Louisville"/>
    <n v="1236383"/>
    <n v="277353"/>
    <x v="13"/>
  </r>
  <r>
    <n v="4379"/>
    <s v="BB920679"/>
    <s v="Outdoor Advertising Signs"/>
    <s v="Outfront Media"/>
    <s v="2140 GARDINER LN "/>
    <n v="2140"/>
    <s v=" "/>
    <s v="GARDINER"/>
    <s v="LN"/>
    <n v="-85.672774755199896"/>
    <n v="38.211912051299898"/>
    <d v="2018-07-01T00:00:00"/>
    <s v="LARGE"/>
    <s v="Large"/>
    <d v="2017-09-26T09:40:10"/>
    <n v="40205"/>
    <x v="9"/>
    <s v="GARDINER LANE"/>
    <s v="C1"/>
    <m/>
    <m/>
    <m/>
    <m/>
    <s v="Develop Louisville"/>
    <n v="1231635"/>
    <n v="262408"/>
    <x v="13"/>
  </r>
  <r>
    <n v="4380"/>
    <s v="BB920566"/>
    <s v="Outdoor Advertising Signs"/>
    <s v="Outfront Media"/>
    <s v="1306 E MAIN ST "/>
    <n v="1306"/>
    <s v="E"/>
    <s v="MAIN"/>
    <s v="ST"/>
    <n v="-85.725309951499895"/>
    <n v="38.253534650600002"/>
    <d v="2018-07-01T00:00:00"/>
    <s v="MED"/>
    <s v="Medium"/>
    <d v="2017-09-25T09:27:40"/>
    <n v="40206"/>
    <x v="7"/>
    <s v="IRISH HILL"/>
    <s v="EZ1"/>
    <m/>
    <m/>
    <m/>
    <m/>
    <s v="Develop Louisville"/>
    <n v="1216785"/>
    <n v="277801"/>
    <x v="13"/>
  </r>
  <r>
    <n v="4381"/>
    <s v="BB922785"/>
    <s v="Outdoor Advertising Signs"/>
    <s v="Outfront Media"/>
    <s v="2303 S PRESTON ST "/>
    <n v="2303"/>
    <s v="S"/>
    <s v="PRESTON"/>
    <s v="ST"/>
    <n v="-85.742582972500003"/>
    <n v="38.214300239000004"/>
    <d v="2018-07-01T00:00:00"/>
    <s v="LARGE"/>
    <s v="Large"/>
    <d v="2017-11-30T15:01:40"/>
    <n v="40217"/>
    <x v="2"/>
    <s v="SAINT JOSEPH"/>
    <s v="C1"/>
    <m/>
    <m/>
    <m/>
    <m/>
    <s v="Develop Louisville"/>
    <n v="1211594"/>
    <n v="263595"/>
    <x v="13"/>
  </r>
  <r>
    <n v="4382"/>
    <n v="21674"/>
    <s v="Outdoor Advertising Signs"/>
    <m/>
    <s v="636 E BROADWAY "/>
    <n v="636"/>
    <s v="E"/>
    <s v="BROADWAY"/>
    <s v=" "/>
    <n v="-85.741885535500003"/>
    <n v="38.2444176302999"/>
    <d v="2018-07-01T00:00:00"/>
    <s v="MED"/>
    <s v="Medium"/>
    <d v="2008-08-26T15:42:39"/>
    <n v="40202"/>
    <x v="3"/>
    <s v="SMOKETOWN JACKSON"/>
    <s v="C2"/>
    <m/>
    <m/>
    <m/>
    <m/>
    <s v="Develop Louisville"/>
    <n v="1211972"/>
    <n v="274558"/>
    <x v="5"/>
  </r>
  <r>
    <n v="4383"/>
    <s v="BB920995"/>
    <s v="Outdoor Advertising Signs"/>
    <s v="Outfront Media"/>
    <s v="2014 DIXIE HWY "/>
    <n v="2014"/>
    <s v=" "/>
    <s v="DIXIE"/>
    <s v="HWY"/>
    <n v="-85.7934832223999"/>
    <n v="38.2217429268999"/>
    <d v="2018-07-01T00:00:00"/>
    <s v="MED"/>
    <s v="Medium"/>
    <d v="2017-09-28T09:21:15"/>
    <n v="40210"/>
    <x v="25"/>
    <s v="ALGONQUIN"/>
    <s v="C1"/>
    <m/>
    <m/>
    <m/>
    <m/>
    <s v="Develop Louisville"/>
    <n v="1197017"/>
    <n v="266546"/>
    <x v="13"/>
  </r>
  <r>
    <n v="4384"/>
    <s v="BB920488"/>
    <s v="Outdoor Advertising Signs"/>
    <s v="Outfront Media"/>
    <s v="1455 S SHELBY ST "/>
    <n v="1455"/>
    <s v="S"/>
    <s v="SHELBY"/>
    <s v="ST"/>
    <n v="-85.741671629699894"/>
    <n v="38.225863138800001"/>
    <d v="2018-07-01T00:00:00"/>
    <s v="SMALL"/>
    <s v="Small"/>
    <d v="2017-09-22T15:36:52"/>
    <n v="40217"/>
    <x v="22"/>
    <s v="SCHNITZELBURG"/>
    <s v="R6"/>
    <m/>
    <m/>
    <m/>
    <m/>
    <s v="Develop Louisville"/>
    <n v="1211924"/>
    <n v="267801"/>
    <x v="13"/>
  </r>
  <r>
    <n v="4385"/>
    <s v="BB921385"/>
    <s v="Outdoor Advertising Signs"/>
    <m/>
    <s v="4022 PRODUCE RD "/>
    <n v="4022"/>
    <s v=" "/>
    <s v="PRODUCE"/>
    <s v="RD"/>
    <n v="-85.682901173199895"/>
    <n v="38.1835309651999"/>
    <d v="2018-07-01T00:00:00"/>
    <s v="MED"/>
    <s v="Medium"/>
    <d v="2017-10-09T08:33:35"/>
    <n v="40218"/>
    <x v="22"/>
    <m/>
    <s v="M3"/>
    <m/>
    <m/>
    <m/>
    <m/>
    <s v="Develop Louisville"/>
    <n v="1228565"/>
    <n v="252119"/>
    <x v="13"/>
  </r>
  <r>
    <n v="4386"/>
    <s v="BB920762"/>
    <s v="Outdoor Advertising Signs"/>
    <s v="Outfront Media"/>
    <s v="1501 LEXINGTON RD "/>
    <n v="1501"/>
    <s v=" "/>
    <s v="LEXINGTON"/>
    <s v="RD"/>
    <n v="-85.716980760300004"/>
    <n v="38.251206295700001"/>
    <d v="2018-07-01T00:00:00"/>
    <s v="LARGE"/>
    <s v="Large"/>
    <d v="2017-09-26T13:54:48"/>
    <n v="40206"/>
    <x v="7"/>
    <s v="IRISH HILL"/>
    <s v="PD"/>
    <m/>
    <m/>
    <m/>
    <m/>
    <s v="Develop Louisville"/>
    <n v="1219163"/>
    <n v="276915"/>
    <x v="13"/>
  </r>
  <r>
    <n v="4387"/>
    <s v="15PAW1004"/>
    <s v="Pawnbroker"/>
    <s v="CASH EXPRESS"/>
    <s v="7201 PRESTON HWY "/>
    <n v="7201"/>
    <s v=" "/>
    <s v="PRESTON"/>
    <s v="HWY"/>
    <n v="-85.691074053400001"/>
    <n v="38.147181061300003"/>
    <d v="2018-07-14T00:00:00"/>
    <s v=" "/>
    <s v=" "/>
    <d v="2015-06-01T10:50:53"/>
    <n v="40219"/>
    <x v="0"/>
    <m/>
    <s v="C1"/>
    <m/>
    <m/>
    <m/>
    <m/>
    <s v="Codes and Regulations"/>
    <n v="1226009"/>
    <n v="238920"/>
    <x v="1"/>
  </r>
  <r>
    <n v="4388"/>
    <s v="BB920573"/>
    <s v="Outdoor Advertising Signs"/>
    <s v="Outfront Media"/>
    <s v="120 N SPRING ST "/>
    <n v="120"/>
    <s v="N"/>
    <s v="SPRING"/>
    <s v="ST"/>
    <n v="-85.721572836500002"/>
    <n v="38.2543919716"/>
    <d v="2018-07-01T00:00:00"/>
    <s v="MED"/>
    <s v="Medium"/>
    <d v="2017-09-25T09:43:12"/>
    <n v="40206"/>
    <x v="7"/>
    <s v="IRISH HILL"/>
    <s v="EZ1"/>
    <m/>
    <m/>
    <m/>
    <m/>
    <s v="Develop Louisville"/>
    <n v="1217863"/>
    <n v="278096"/>
    <x v="13"/>
  </r>
  <r>
    <n v="4389"/>
    <s v="BB921476"/>
    <s v="Outdoor Advertising Signs"/>
    <m/>
    <s v="2611 7TH STREET RD "/>
    <n v="2611"/>
    <s v=" "/>
    <s v="7TH STREET"/>
    <s v="RD"/>
    <n v="-85.784009115900005"/>
    <n v="38.213268837100003"/>
    <d v="2019-07-01T00:00:00"/>
    <s v="MED"/>
    <s v="Medium"/>
    <d v="2017-10-11T12:35:50"/>
    <n v="40208"/>
    <x v="10"/>
    <s v="TAYLOR BERRY"/>
    <s v="C1"/>
    <m/>
    <m/>
    <m/>
    <m/>
    <s v="Develop Louisville"/>
    <n v="1199687"/>
    <n v="263415"/>
    <x v="13"/>
  </r>
  <r>
    <n v="4390"/>
    <s v="BB920734"/>
    <s v="Outdoor Advertising Signs"/>
    <s v="Outfront Media"/>
    <s v="967 BAXTER AVE "/>
    <n v="967"/>
    <s v=" "/>
    <s v="BAXTER"/>
    <s v="AVE"/>
    <n v="-85.724258229599897"/>
    <n v="38.240843276299898"/>
    <d v="2018-07-01T00:00:00"/>
    <s v="MED"/>
    <s v="Medium"/>
    <d v="2017-09-26T13:54:48"/>
    <n v="40204"/>
    <x v="9"/>
    <s v="CHEROKEE TRIANGLE"/>
    <s v="(C2)"/>
    <m/>
    <m/>
    <m/>
    <m/>
    <s v="Develop Louisville"/>
    <n v="1217013"/>
    <n v="273175"/>
    <x v="13"/>
  </r>
  <r>
    <n v="4391"/>
    <s v="BB920866"/>
    <s v="Outdoor Advertising Signs"/>
    <s v="Outfront Media"/>
    <s v="3126 PRESTON HWY "/>
    <n v="3126"/>
    <s v=" "/>
    <s v="PRESTON"/>
    <s v="HWY"/>
    <n v="-85.735671562799894"/>
    <n v="38.2034907938"/>
    <d v="2018-07-01T00:00:00"/>
    <s v="LARGE"/>
    <s v="Large"/>
    <d v="2017-09-27T08:39:16"/>
    <n v="40213"/>
    <x v="19"/>
    <s v="SAINT JOSEPH"/>
    <s v="C2"/>
    <m/>
    <m/>
    <m/>
    <m/>
    <s v="Develop Louisville"/>
    <n v="1213516"/>
    <n v="259627"/>
    <x v="13"/>
  </r>
  <r>
    <n v="4392"/>
    <n v="21679"/>
    <s v="Outdoor Advertising Signs"/>
    <m/>
    <s v="1801 BROWNSBORO RD "/>
    <n v="1801"/>
    <s v=" "/>
    <s v="BROWNSBORO"/>
    <s v="RD"/>
    <n v="-85.716539812199898"/>
    <n v="38.260241840100001"/>
    <d v="2018-07-01T00:00:00"/>
    <s v="MED"/>
    <s v="Medium"/>
    <d v="2008-08-26T15:42:39"/>
    <n v="40206"/>
    <x v="7"/>
    <s v="CLIFTON HEIGHTS"/>
    <s v="C1"/>
    <m/>
    <m/>
    <m/>
    <m/>
    <s v="Develop Louisville"/>
    <n v="1219342"/>
    <n v="280203"/>
    <x v="5"/>
  </r>
  <r>
    <n v="4393"/>
    <s v="BB920741"/>
    <s v="Outdoor Advertising Signs"/>
    <s v="Outfront Media"/>
    <s v="200 W BRECKINRIDGE ST "/>
    <n v="200"/>
    <s v="W"/>
    <s v="BRECKINRIDGE"/>
    <s v="ST"/>
    <n v="-85.755989723200003"/>
    <n v="38.241416067000003"/>
    <d v="2018-07-01T00:00:00"/>
    <s v="MED"/>
    <s v="Medium"/>
    <d v="2017-09-26T13:54:48"/>
    <n v="40203"/>
    <x v="3"/>
    <s v="OLD LOUISVILLE"/>
    <s v="PD"/>
    <m/>
    <m/>
    <m/>
    <m/>
    <s v="Develop Louisville"/>
    <n v="1207904"/>
    <n v="273531"/>
    <x v="13"/>
  </r>
  <r>
    <n v="4394"/>
    <s v="BB920458"/>
    <s v="Outdoor Advertising Signs"/>
    <s v="Outfront Media"/>
    <s v="2600 W JEFFERSON ST "/>
    <n v="2600"/>
    <s v="W"/>
    <s v="JEFFERSON"/>
    <s v="ST"/>
    <n v="-85.794077376600001"/>
    <n v="38.257726572700001"/>
    <d v="2018-07-01T00:00:00"/>
    <s v="SMALL"/>
    <s v="Small"/>
    <d v="2017-09-22T15:34:01"/>
    <n v="40212"/>
    <x v="8"/>
    <s v="RUSSELL"/>
    <s v="C1"/>
    <m/>
    <m/>
    <m/>
    <m/>
    <s v="Develop Louisville"/>
    <n v="1197066"/>
    <n v="279651"/>
    <x v="13"/>
  </r>
  <r>
    <n v="4395"/>
    <s v="BB920813"/>
    <s v="Outdoor Advertising Signs"/>
    <s v="Outfront Media"/>
    <s v="1564 E WASHINGTON ST "/>
    <n v="1564"/>
    <s v="E"/>
    <s v="WASHINGTON"/>
    <s v="ST"/>
    <n v="-85.722911264700002"/>
    <n v="38.259249880699898"/>
    <d v="2018-07-01T00:00:00"/>
    <s v="LARGE"/>
    <s v="Large"/>
    <d v="2017-09-27T09:02:49"/>
    <n v="40206"/>
    <x v="7"/>
    <s v="BUTCHERTOWN"/>
    <s v="M3"/>
    <m/>
    <m/>
    <m/>
    <m/>
    <s v="Develop Louisville"/>
    <n v="1217507"/>
    <n v="279871"/>
    <x v="13"/>
  </r>
  <r>
    <n v="4396"/>
    <s v="BB921375"/>
    <s v="Outdoor Advertising Signs"/>
    <m/>
    <s v="7011 GRADE LN "/>
    <n v="7011"/>
    <s v=" "/>
    <s v="GRADE"/>
    <s v="LN"/>
    <n v="-85.735983131400005"/>
    <n v="38.148259824999897"/>
    <d v="2018-07-01T00:00:00"/>
    <s v="MED"/>
    <s v="Medium"/>
    <d v="2017-10-09T08:33:35"/>
    <n v="40213"/>
    <x v="16"/>
    <m/>
    <s v="EZ1"/>
    <m/>
    <m/>
    <m/>
    <m/>
    <s v="Develop Louisville"/>
    <n v="1213102"/>
    <n v="239518"/>
    <x v="13"/>
  </r>
  <r>
    <n v="4397"/>
    <s v="BB921170"/>
    <s v="Outdoor Advertising Signs"/>
    <s v="Outfront Media"/>
    <s v="4449 DIXIE HWY "/>
    <n v="4449"/>
    <s v=" "/>
    <s v="DIXIE"/>
    <s v="HWY"/>
    <n v="-85.816996471699895"/>
    <n v="38.179299651500003"/>
    <d v="2018-07-01T00:00:00"/>
    <s v="LARGE"/>
    <s v="Large"/>
    <d v="2017-09-29T11:15:06"/>
    <n v="40216"/>
    <x v="25"/>
    <m/>
    <s v="C2"/>
    <m/>
    <m/>
    <m/>
    <m/>
    <s v="Develop Louisville"/>
    <n v="1190000"/>
    <n v="251206"/>
    <x v="13"/>
  </r>
  <r>
    <n v="4398"/>
    <s v="BB920842"/>
    <s v="Outdoor Advertising Signs"/>
    <s v="Outfront Media"/>
    <s v="1426 S PRESTON ST "/>
    <n v="1426"/>
    <s v="S"/>
    <s v="PRESTON"/>
    <s v="ST"/>
    <n v="-85.7509660306999"/>
    <n v="38.226982633399899"/>
    <d v="2018-07-01T00:00:00"/>
    <s v="LARGE"/>
    <s v="Large"/>
    <d v="2017-09-27T08:39:16"/>
    <n v="40208"/>
    <x v="10"/>
    <s v="SHELBY PARK"/>
    <s v="EZ1"/>
    <m/>
    <m/>
    <m/>
    <m/>
    <s v="Develop Louisville"/>
    <n v="1209261"/>
    <n v="268252"/>
    <x v="13"/>
  </r>
  <r>
    <n v="4399"/>
    <s v="BB920649"/>
    <s v="Outdoor Advertising Signs"/>
    <s v="Outfront Media"/>
    <s v="431 S 32ND ST "/>
    <n v="431"/>
    <s v="S"/>
    <s v="32ND"/>
    <s v="ST"/>
    <n v="-85.804417247399897"/>
    <n v="38.257336755700003"/>
    <d v="2018-07-01T00:00:00"/>
    <s v="LARGE"/>
    <s v="Large"/>
    <d v="2017-09-26T09:01:19"/>
    <n v="40212"/>
    <x v="8"/>
    <s v="RUSSELL"/>
    <s v="R6"/>
    <m/>
    <m/>
    <m/>
    <m/>
    <s v="Develop Louisville"/>
    <n v="1194095"/>
    <n v="279559"/>
    <x v="13"/>
  </r>
  <r>
    <n v="4400"/>
    <s v="BB920683"/>
    <s v="Outdoor Advertising Signs"/>
    <s v="Outfront Media"/>
    <s v="300 E HILL ST "/>
    <n v="300"/>
    <s v="E"/>
    <s v="HILL"/>
    <s v="ST"/>
    <n v="-85.753004724600004"/>
    <n v="38.225058658499897"/>
    <d v="2018-07-01T00:00:00"/>
    <s v="LARGE"/>
    <s v="Large"/>
    <d v="2017-09-26T10:40:57"/>
    <n v="40208"/>
    <x v="10"/>
    <s v="OLD LOUISVILLE"/>
    <s v="EZ1"/>
    <m/>
    <m/>
    <m/>
    <m/>
    <s v="Develop Louisville"/>
    <n v="1208664"/>
    <n v="267561"/>
    <x v="13"/>
  </r>
  <r>
    <n v="4401"/>
    <s v="BB921396"/>
    <s v="Outdoor Advertising Signs"/>
    <m/>
    <s v="3916 BARDSTOWN RD "/>
    <n v="3916"/>
    <s v=" "/>
    <s v="BARDSTOWN"/>
    <s v="RD"/>
    <n v="-85.652587373100005"/>
    <n v="38.193942658200001"/>
    <d v="2018-07-01T00:00:00"/>
    <s v="MED"/>
    <s v="Medium"/>
    <d v="2017-10-09T08:33:35"/>
    <n v="40218"/>
    <x v="22"/>
    <m/>
    <s v="M2"/>
    <m/>
    <m/>
    <m/>
    <m/>
    <s v="Develop Louisville"/>
    <n v="1237335"/>
    <n v="255776"/>
    <x v="13"/>
  </r>
  <r>
    <n v="4402"/>
    <s v="BB920899"/>
    <s v="Outdoor Advertising Signs"/>
    <s v="Outfront Media"/>
    <s v="4800 CANE RUN RD "/>
    <n v="4800"/>
    <s v=" "/>
    <s v="CANE RUN"/>
    <s v="RD"/>
    <n v="-85.855641958899895"/>
    <n v="38.1838880882"/>
    <d v="2018-07-01T00:00:00"/>
    <s v="MED"/>
    <s v="Medium"/>
    <d v="2017-09-27T10:17:38"/>
    <n v="40216"/>
    <x v="23"/>
    <m/>
    <s v="R5"/>
    <m/>
    <m/>
    <m/>
    <m/>
    <s v="Develop Louisville"/>
    <n v="1178922"/>
    <n v="253068"/>
    <x v="13"/>
  </r>
  <r>
    <n v="4403"/>
    <s v="BB920801"/>
    <s v="Outdoor Advertising Signs"/>
    <s v="OUTFRONT MEDIA"/>
    <s v=" SHEPHERDSVILLE RD "/>
    <s v=" "/>
    <s v=" "/>
    <s v="SHEPHERDSVILLE"/>
    <s v="RD"/>
    <n v="-85.659970773699897"/>
    <n v="38.1600304526999"/>
    <d v="2018-07-01T00:00:00"/>
    <s v="MED"/>
    <s v="Medium"/>
    <d v="2017-09-27T09:25:21"/>
    <n v="40228"/>
    <x v="0"/>
    <m/>
    <s v="C1"/>
    <m/>
    <m/>
    <m/>
    <m/>
    <s v="Develop Louisville"/>
    <n v="1235024.2490000001"/>
    <n v="243460.280999999"/>
    <x v="13"/>
  </r>
  <r>
    <n v="4404"/>
    <s v="BB920837"/>
    <s v="Outdoor Advertising Signs"/>
    <s v="Outfront Media"/>
    <s v="4341 SANITA CT "/>
    <n v="4341"/>
    <s v=" "/>
    <s v="SANITA"/>
    <s v="CT"/>
    <n v="-85.710867580699897"/>
    <n v="38.192807446099899"/>
    <d v="2018-07-01T00:00:00"/>
    <s v="LARGE"/>
    <s v="Large"/>
    <d v="2017-09-27T08:39:16"/>
    <n v="40213"/>
    <x v="22"/>
    <s v="REMAINDER OF CITY"/>
    <s v="M3"/>
    <m/>
    <m/>
    <m/>
    <m/>
    <s v="Develop Louisville"/>
    <n v="1220581"/>
    <n v="255623"/>
    <x v="13"/>
  </r>
  <r>
    <n v="4405"/>
    <s v="BB921839"/>
    <s v="Outdoor Advertising Signs"/>
    <m/>
    <s v="1480 S FLOYD ST "/>
    <n v="1480"/>
    <s v="S"/>
    <s v="FLOYD"/>
    <s v="ST"/>
    <n v="-85.753558956099894"/>
    <n v="38.225427775999897"/>
    <d v="2019-07-01T00:00:00"/>
    <s v="MED"/>
    <s v="Medium"/>
    <d v="2017-10-24T09:44:27"/>
    <n v="40208"/>
    <x v="10"/>
    <s v="OLD LOUISVILLE"/>
    <s v="M1"/>
    <m/>
    <m/>
    <m/>
    <m/>
    <s v="Develop Louisville"/>
    <n v="1208507"/>
    <n v="267698"/>
    <x v="13"/>
  </r>
  <r>
    <n v="4406"/>
    <s v="BB920448"/>
    <s v="Outdoor Advertising Signs"/>
    <s v="Outfront Media"/>
    <s v="1359 DIXIE HWY "/>
    <n v="1359"/>
    <s v=" "/>
    <s v="DIXIE"/>
    <s v="HWY"/>
    <n v="-85.788375669600001"/>
    <n v="38.2330678179"/>
    <d v="2018-07-01T00:00:00"/>
    <s v="SMALL"/>
    <s v="Small"/>
    <d v="2017-09-22T15:22:13"/>
    <n v="40210"/>
    <x v="10"/>
    <s v="PARK HILL"/>
    <s v="C2"/>
    <m/>
    <m/>
    <m/>
    <m/>
    <s v="Develop Louisville"/>
    <n v="1198553"/>
    <n v="270645"/>
    <x v="13"/>
  </r>
  <r>
    <n v="4407"/>
    <s v="BB920913"/>
    <s v="Outdoor Advertising Signs"/>
    <s v="Outftront Media"/>
    <s v=" PARK BLVD "/>
    <s v=" "/>
    <s v=" "/>
    <s v="PARK"/>
    <s v="BLVD"/>
    <n v="-85.756679534499895"/>
    <n v="38.1979939135"/>
    <d v="2018-07-01T00:00:00"/>
    <s v="MED"/>
    <s v="Medium"/>
    <d v="2017-09-27T10:45:09"/>
    <n v="40209"/>
    <x v="2"/>
    <s v="FAIRGROUNDS"/>
    <s v="EZ1"/>
    <m/>
    <m/>
    <m/>
    <m/>
    <s v="Develop Louisville"/>
    <n v="1207447.25"/>
    <n v="257723.56299999901"/>
    <x v="13"/>
  </r>
  <r>
    <n v="4408"/>
    <s v="BB921430"/>
    <s v="Outdoor Advertising Signs"/>
    <m/>
    <s v="2619 ROCKFORD LN "/>
    <n v="2619"/>
    <s v=" "/>
    <s v="ROCKFORD"/>
    <s v="LN"/>
    <n v="-85.846193658999894"/>
    <n v="38.177967324900003"/>
    <d v="2019-07-01T00:00:00"/>
    <s v="MED"/>
    <s v="Medium"/>
    <d v="2017-10-09T10:21:21"/>
    <n v="40216"/>
    <x v="25"/>
    <m/>
    <s v="C2"/>
    <m/>
    <m/>
    <m/>
    <m/>
    <s v="Develop Louisville"/>
    <n v="1181600"/>
    <n v="250865"/>
    <x v="13"/>
  </r>
  <r>
    <n v="4409"/>
    <s v="BB920788"/>
    <s v="Outdoor Advertising Signs"/>
    <s v="OUTFRONT MEDIA"/>
    <s v="4630 JENNINGS LN "/>
    <n v="4630"/>
    <s v=" "/>
    <s v="JENNINGS"/>
    <s v="LN"/>
    <n v="-85.687127313000005"/>
    <n v="38.189092543500003"/>
    <d v="2018-07-01T00:00:00"/>
    <s v="MED"/>
    <s v="Medium"/>
    <d v="2017-09-27T09:16:06"/>
    <n v="40218"/>
    <x v="22"/>
    <m/>
    <s v="M3"/>
    <m/>
    <m/>
    <m/>
    <m/>
    <s v="Develop Louisville"/>
    <n v="1227382"/>
    <n v="254163"/>
    <x v="13"/>
  </r>
  <r>
    <n v="4410"/>
    <s v="BB920744"/>
    <s v="Outdoor Advertising Signs"/>
    <s v="Outfront Media"/>
    <s v="2109 W BROADWAY "/>
    <n v="2109"/>
    <s v="W"/>
    <s v="BROADWAY"/>
    <s v=" "/>
    <n v="-85.786939723200007"/>
    <n v="38.249622746900002"/>
    <d v="2018-07-01T00:00:00"/>
    <s v="MED"/>
    <s v="Medium"/>
    <d v="2017-09-26T13:54:48"/>
    <n v="40211"/>
    <x v="3"/>
    <s v="RUSSELL"/>
    <s v="C2"/>
    <m/>
    <m/>
    <m/>
    <m/>
    <s v="Develop Louisville"/>
    <n v="1199066"/>
    <n v="276666"/>
    <x v="13"/>
  </r>
  <r>
    <n v="4411"/>
    <s v="BB920867"/>
    <s v="Outdoor Advertising Signs"/>
    <s v="Outfront Media"/>
    <s v="1112 RIVER RD "/>
    <n v="1112"/>
    <s v=" "/>
    <s v="RIVER"/>
    <s v="RD"/>
    <n v="-85.736335574600005"/>
    <n v="38.261482892300002"/>
    <d v="2018-07-01T00:00:00"/>
    <s v="LARGE"/>
    <s v="Large"/>
    <d v="2017-09-27T08:39:16"/>
    <n v="40206"/>
    <x v="3"/>
    <s v="BUTCHERTOWN"/>
    <s v="(W2)"/>
    <m/>
    <m/>
    <m/>
    <m/>
    <s v="Develop Louisville"/>
    <n v="1213666"/>
    <n v="280746"/>
    <x v="13"/>
  </r>
  <r>
    <n v="4412"/>
    <s v="BB920970"/>
    <s v="Outdoor Advertising Signs"/>
    <s v="Outfront Media"/>
    <s v="2206 HIKES LN "/>
    <n v="2206"/>
    <s v=" "/>
    <s v="HIKES"/>
    <s v="LN"/>
    <n v="-85.659066991700001"/>
    <n v="38.1993270741999"/>
    <d v="2018-07-01T00:00:00"/>
    <s v="MED"/>
    <s v="Medium"/>
    <d v="2017-09-28T09:21:15"/>
    <n v="40218"/>
    <x v="22"/>
    <m/>
    <s v="C1"/>
    <m/>
    <m/>
    <m/>
    <m/>
    <s v="Develop Louisville"/>
    <n v="1235503"/>
    <n v="257765"/>
    <x v="13"/>
  </r>
  <r>
    <n v="4413"/>
    <s v="14BB1003"/>
    <s v="Outdoor Advertising Signs"/>
    <m/>
    <s v="6788 DIXIE HWY "/>
    <n v="6788"/>
    <s v=" "/>
    <s v="DIXIE"/>
    <s v="HWY"/>
    <n v="-85.836826696800003"/>
    <n v="38.1521110784999"/>
    <d v="2018-07-01T00:00:00"/>
    <s v="MED"/>
    <s v="Medium"/>
    <m/>
    <n v="40258"/>
    <x v="12"/>
    <m/>
    <s v="C2"/>
    <m/>
    <m/>
    <m/>
    <m/>
    <s v="Develop Louisville"/>
    <n v="1184130"/>
    <n v="241404"/>
    <x v="11"/>
  </r>
  <r>
    <n v="4414"/>
    <s v="BB920905"/>
    <s v="Outdoor Advertising Signs"/>
    <s v="Outfront Media"/>
    <s v="1801 PORTLAND AVE "/>
    <n v="1801"/>
    <s v=" "/>
    <s v="PORTLAND"/>
    <s v="AVE"/>
    <n v="-85.777714326600005"/>
    <n v="38.265030149600001"/>
    <d v="2018-07-01T00:00:00"/>
    <s v="MED"/>
    <s v="Medium"/>
    <d v="2017-09-27T10:42:10"/>
    <n v="40203"/>
    <x v="8"/>
    <s v="PORTLAND"/>
    <s v="CR"/>
    <m/>
    <m/>
    <m/>
    <m/>
    <s v="Develop Louisville"/>
    <n v="1201808"/>
    <n v="282232"/>
    <x v="13"/>
  </r>
  <r>
    <n v="4415"/>
    <s v="BB921122"/>
    <s v="Outdoor Advertising Signs"/>
    <m/>
    <s v="13101 DIXIE HWY "/>
    <n v="13101"/>
    <s v=" "/>
    <s v="DIXIE"/>
    <s v="HWY"/>
    <n v="-85.884895259499899"/>
    <n v="38.065243679399899"/>
    <d v="2018-07-01T00:00:00"/>
    <s v="MED"/>
    <s v="Medium"/>
    <d v="2017-09-29T10:16:36"/>
    <n v="40272"/>
    <x v="5"/>
    <m/>
    <s v="C1"/>
    <m/>
    <m/>
    <m/>
    <m/>
    <s v="Develop Louisville"/>
    <n v="1169748"/>
    <n v="210017"/>
    <x v="13"/>
  </r>
  <r>
    <n v="4416"/>
    <s v="BB920915"/>
    <s v="Outdoor Advertising Signs"/>
    <s v="Outftront Media"/>
    <s v=" PARK BLVD "/>
    <s v=" "/>
    <s v=" "/>
    <s v="PARK"/>
    <s v="BLVD"/>
    <n v="-85.756679534499895"/>
    <n v="38.1979939135"/>
    <d v="2018-07-01T00:00:00"/>
    <s v="MED"/>
    <s v="Medium"/>
    <d v="2017-09-27T10:45:09"/>
    <n v="40209"/>
    <x v="2"/>
    <s v="FAIRGROUNDS"/>
    <s v="EZ1"/>
    <m/>
    <m/>
    <m/>
    <m/>
    <s v="Develop Louisville"/>
    <n v="1207447.25"/>
    <n v="257723.56299999901"/>
    <x v="13"/>
  </r>
  <r>
    <n v="4417"/>
    <s v="BB920825"/>
    <s v="Outdoor Advertising Signs"/>
    <s v="Outfront Media"/>
    <s v="3601 PARKER AVE "/>
    <n v="3601"/>
    <s v=" "/>
    <s v="PARKER"/>
    <s v="AVE"/>
    <n v="-85.809004277"/>
    <n v="38.2693350419"/>
    <d v="2018-07-01T00:00:00"/>
    <s v="LARGE"/>
    <s v="Large"/>
    <d v="2017-09-27T08:39:16"/>
    <n v="40212"/>
    <x v="8"/>
    <s v="PORTLAND"/>
    <s v="M3"/>
    <m/>
    <m/>
    <m/>
    <m/>
    <s v="Develop Louisville"/>
    <n v="1192852"/>
    <n v="283950"/>
    <x v="13"/>
  </r>
  <r>
    <n v="4418"/>
    <s v="BB920576"/>
    <s v="Outdoor Advertising Signs"/>
    <s v="Outfront Media"/>
    <s v="300 W MUHAMMAD ALI BLVD "/>
    <n v="300"/>
    <s v="W"/>
    <s v="MUHAMMAD ALI"/>
    <s v="BLVD"/>
    <n v="-85.756144546100003"/>
    <n v="38.2507297716"/>
    <d v="2018-07-01T00:00:00"/>
    <s v="MED"/>
    <s v="Medium"/>
    <d v="2017-09-25T09:43:12"/>
    <n v="40202"/>
    <x v="3"/>
    <s v="CENTRAL BUSINESS DISTRICT"/>
    <s v="(C3)"/>
    <m/>
    <m/>
    <m/>
    <m/>
    <s v="Develop Louisville"/>
    <n v="1207915"/>
    <n v="276923"/>
    <x v="13"/>
  </r>
  <r>
    <n v="4419"/>
    <s v="BB920701"/>
    <s v="Outdoor Advertising Signs"/>
    <s v="Outfront Media"/>
    <s v="3053 7TH STREET RD "/>
    <n v="3053"/>
    <s v=" "/>
    <s v="7TH STREET"/>
    <s v="RD"/>
    <n v="-85.7898438803999"/>
    <n v="38.2049253462"/>
    <d v="2018-07-01T00:00:00"/>
    <s v="MED"/>
    <s v="Medium"/>
    <d v="2017-09-26T11:04:04"/>
    <n v="40216"/>
    <x v="25"/>
    <s v="TAYLOR BERRY"/>
    <s v="R7"/>
    <m/>
    <m/>
    <m/>
    <m/>
    <s v="Develop Louisville"/>
    <n v="1197960"/>
    <n v="260405"/>
    <x v="13"/>
  </r>
  <r>
    <n v="4420"/>
    <s v="BB921391"/>
    <s v="Outdoor Advertising Signs"/>
    <m/>
    <s v="6507 BARDSTOWN RD "/>
    <n v="6507"/>
    <s v=" "/>
    <s v="BARDSTOWN"/>
    <s v="RD"/>
    <n v="-85.587625697500002"/>
    <n v="38.151846339400002"/>
    <d v="2018-07-01T00:00:00"/>
    <s v="MED"/>
    <s v="Medium"/>
    <d v="2017-10-09T08:33:35"/>
    <n v="40291"/>
    <x v="18"/>
    <m/>
    <s v="C1"/>
    <m/>
    <m/>
    <m/>
    <m/>
    <s v="Develop Louisville"/>
    <n v="1255780"/>
    <n v="240170"/>
    <x v="13"/>
  </r>
  <r>
    <n v="4421"/>
    <s v="BB920997"/>
    <s v="Outdoor Advertising Signs"/>
    <s v="Outfront Media"/>
    <s v="3415 DIXIE HWY "/>
    <n v="3415"/>
    <s v=" "/>
    <s v="DIXIE"/>
    <s v="HWY"/>
    <n v="-85.801958209099894"/>
    <n v="38.200620560200001"/>
    <d v="2018-07-01T00:00:00"/>
    <s v="MED"/>
    <s v="Medium"/>
    <d v="2017-09-28T09:21:15"/>
    <n v="40216"/>
    <x v="25"/>
    <m/>
    <s v="C1"/>
    <m/>
    <m/>
    <m/>
    <m/>
    <s v="Develop Louisville"/>
    <n v="1194453"/>
    <n v="258896"/>
    <x v="13"/>
  </r>
  <r>
    <n v="4422"/>
    <s v="BB920881"/>
    <s v="Outdoor Advertising Signs"/>
    <s v="Outfront Media"/>
    <s v="3841 CANE RUN RD "/>
    <n v="3841"/>
    <s v=" "/>
    <s v="CANE RUN"/>
    <s v="RD"/>
    <n v="-85.819184168600003"/>
    <n v="38.213757028400003"/>
    <d v="2018-07-01T00:00:00"/>
    <s v="MED"/>
    <s v="Medium"/>
    <d v="2017-09-27T09:02:49"/>
    <n v="40211"/>
    <x v="25"/>
    <m/>
    <s v="C1"/>
    <m/>
    <m/>
    <m/>
    <m/>
    <s v="Develop Louisville"/>
    <n v="1189585"/>
    <n v="263763"/>
    <x v="13"/>
  </r>
  <r>
    <n v="4423"/>
    <n v="21669"/>
    <s v="Outdoor Advertising Signs"/>
    <m/>
    <s v="610 E BROADWAY "/>
    <n v="610"/>
    <s v="E"/>
    <s v="BROADWAY"/>
    <s v=" "/>
    <n v="-85.743069992499898"/>
    <n v="38.2446084701999"/>
    <d v="2018-07-01T00:00:00"/>
    <s v="MED"/>
    <s v="Medium"/>
    <d v="2008-08-26T15:42:39"/>
    <n v="40202"/>
    <x v="3"/>
    <s v="SMOKETOWN JACKSON"/>
    <s v="C2"/>
    <m/>
    <m/>
    <m/>
    <m/>
    <s v="Develop Louisville"/>
    <n v="1211633"/>
    <n v="274633"/>
    <x v="5"/>
  </r>
  <r>
    <n v="4424"/>
    <s v="BB921824"/>
    <s v="Outdoor Advertising Signs"/>
    <m/>
    <s v="3014 HUNSINGER LN "/>
    <n v="3014"/>
    <s v=" "/>
    <s v="HUNSINGER"/>
    <s v="LN"/>
    <n v="-85.625908798200001"/>
    <n v="38.218864570000001"/>
    <d v="2019-07-01T00:00:00"/>
    <s v="MED"/>
    <s v="Medium"/>
    <d v="2017-10-23T15:39:18"/>
    <n v="40220"/>
    <x v="11"/>
    <s v="HIKES POINT"/>
    <s v="C2"/>
    <m/>
    <m/>
    <m/>
    <m/>
    <s v="Develop Louisville"/>
    <n v="1245137"/>
    <n v="264735"/>
    <x v="13"/>
  </r>
  <r>
    <n v="4425"/>
    <s v="BB921800"/>
    <s v="Outdoor Advertising Signs"/>
    <s v="Outfront"/>
    <s v="716 S CLAY ST "/>
    <n v="716"/>
    <s v="S"/>
    <s v="CLAY"/>
    <s v="ST"/>
    <n v="-85.7417999348"/>
    <n v="38.244149579800002"/>
    <d v="2018-07-01T00:00:00"/>
    <s v="SMALL"/>
    <s v="Small"/>
    <d v="2017-10-23T15:39:05"/>
    <n v="40203"/>
    <x v="3"/>
    <s v="SMOKETOWN JACKSON"/>
    <s v="C2"/>
    <m/>
    <m/>
    <m/>
    <m/>
    <s v="Develop Louisville"/>
    <n v="1211995"/>
    <n v="274460"/>
    <x v="13"/>
  </r>
  <r>
    <n v="4426"/>
    <s v="BB920967"/>
    <s v="Outdoor Advertising Signs"/>
    <s v="Outfront Media"/>
    <s v="7314 FEGENBUSH LN "/>
    <n v="7314"/>
    <s v=" "/>
    <s v="FEGENBUSH"/>
    <s v="LN"/>
    <n v="-85.6241782212999"/>
    <n v="38.143006621300003"/>
    <d v="2018-07-01T00:00:00"/>
    <s v="MED"/>
    <s v="Medium"/>
    <d v="2017-09-28T09:21:15"/>
    <n v="40228"/>
    <x v="24"/>
    <m/>
    <s v="PD"/>
    <m/>
    <m/>
    <m/>
    <m/>
    <s v="Develop Louisville"/>
    <n v="1245222"/>
    <n v="237106"/>
    <x v="13"/>
  </r>
  <r>
    <n v="4427"/>
    <s v="BB921106"/>
    <s v="Outdoor Advertising Signs"/>
    <s v="OUTFRONT MEDIA"/>
    <s v="3354 HIKES LN "/>
    <n v="3354"/>
    <s v=" "/>
    <s v="HIKES"/>
    <s v="LN"/>
    <n v="-85.626455678300005"/>
    <n v="38.218882840100001"/>
    <d v="2018-07-01T00:00:00"/>
    <s v="MED"/>
    <s v="Medium"/>
    <d v="2017-09-28T16:53:26"/>
    <n v="40220"/>
    <x v="11"/>
    <s v="HIKES POINT"/>
    <s v="C2"/>
    <m/>
    <m/>
    <m/>
    <m/>
    <s v="Develop Louisville"/>
    <n v="1244980"/>
    <n v="264744"/>
    <x v="13"/>
  </r>
  <r>
    <n v="4428"/>
    <s v="BB921416"/>
    <s v="Outdoor Advertising Signs"/>
    <m/>
    <s v=" PRESTON HWY "/>
    <s v=" "/>
    <s v=" "/>
    <s v="PRESTON"/>
    <s v="HWY"/>
    <n v="-85.707534633899897"/>
    <n v="38.169680594299898"/>
    <d v="2018-07-01T00:00:00"/>
    <s v="MED"/>
    <s v="Medium"/>
    <d v="2017-10-09T10:52:46"/>
    <n v="40219"/>
    <x v="19"/>
    <m/>
    <s v="C2"/>
    <m/>
    <m/>
    <m/>
    <m/>
    <s v="Develop Louisville"/>
    <n v="1221405.5"/>
    <n v="247186.93799999901"/>
    <x v="13"/>
  </r>
  <r>
    <n v="4429"/>
    <s v="BB921049"/>
    <s v="Outdoor Advertising Signs"/>
    <s v="Outfront Media"/>
    <s v="9603 WHIPPS MILL RD "/>
    <n v="9603"/>
    <s v=" "/>
    <s v="WHIPPS MILL"/>
    <s v="RD"/>
    <n v="-85.579194823400002"/>
    <n v="38.268276090500002"/>
    <d v="2018-07-01T00:00:00"/>
    <s v="MED"/>
    <s v="Medium"/>
    <d v="2017-09-28T15:40:17"/>
    <n v="40242"/>
    <x v="20"/>
    <m/>
    <s v="C2"/>
    <m/>
    <m/>
    <m/>
    <m/>
    <s v="Develop Louisville"/>
    <n v="1258816"/>
    <n v="282530"/>
    <x v="13"/>
  </r>
  <r>
    <n v="4430"/>
    <s v="BB921152"/>
    <s v="Outdoor Advertising Signs"/>
    <s v="OUTFRONT MEDIA"/>
    <s v="330 E BURNETT AVE "/>
    <n v="330"/>
    <s v="E"/>
    <s v="BURNETT"/>
    <s v="AVE"/>
    <n v="-85.751897477100002"/>
    <n v="38.225894074899898"/>
    <d v="2018-07-01T00:00:00"/>
    <s v="LARGE"/>
    <s v="Large"/>
    <d v="2017-09-29T12:25:08"/>
    <n v="40208"/>
    <x v="10"/>
    <s v="OLD LOUISVILLE"/>
    <s v="M1"/>
    <m/>
    <m/>
    <m/>
    <m/>
    <s v="Develop Louisville"/>
    <n v="1208987"/>
    <n v="267860"/>
    <x v="13"/>
  </r>
  <r>
    <n v="4431"/>
    <s v="BB921477"/>
    <s v="Outdoor Advertising Signs"/>
    <m/>
    <s v="2611 7TH STREET RD "/>
    <n v="2611"/>
    <s v=" "/>
    <s v="7TH STREET"/>
    <s v="RD"/>
    <n v="-85.784009115900005"/>
    <n v="38.213268837100003"/>
    <d v="2019-07-01T00:00:00"/>
    <s v="MED"/>
    <s v="Medium"/>
    <d v="2017-10-11T12:35:50"/>
    <n v="40208"/>
    <x v="10"/>
    <s v="TAYLOR BERRY"/>
    <s v="C1"/>
    <m/>
    <m/>
    <m/>
    <m/>
    <s v="Develop Louisville"/>
    <n v="1199687"/>
    <n v="263415"/>
    <x v="13"/>
  </r>
  <r>
    <n v="4432"/>
    <s v="BB920791"/>
    <s v="Outdoor Advertising Signs"/>
    <s v="OUTFRONT MEDIA"/>
    <s v="5914 SHEPHERDSVILLE RD "/>
    <n v="5914"/>
    <s v=" "/>
    <s v="SHEPHERDSVILLE"/>
    <s v="RD"/>
    <n v="-85.660608302"/>
    <n v="38.160933761300001"/>
    <d v="2018-07-01T00:00:00"/>
    <s v="MED"/>
    <s v="Medium"/>
    <d v="2017-09-27T09:14:04"/>
    <n v="40228"/>
    <x v="17"/>
    <m/>
    <s v="M2"/>
    <m/>
    <m/>
    <m/>
    <m/>
    <s v="Develop Louisville"/>
    <n v="1234846"/>
    <n v="243792"/>
    <x v="13"/>
  </r>
  <r>
    <n v="4433"/>
    <s v="BB920883"/>
    <s v="Outdoor Advertising Signs"/>
    <s v="Outfront Media"/>
    <s v=" POPLAR LEVEL RD "/>
    <s v=" "/>
    <s v=" "/>
    <s v="POPLAR LEVEL"/>
    <s v="RD"/>
    <n v="-85.7129547575"/>
    <n v="38.205390381500003"/>
    <d v="2018-07-01T00:00:00"/>
    <s v="LARGE"/>
    <s v="Large"/>
    <d v="2017-09-27T10:09:17"/>
    <n v="40213"/>
    <x v="22"/>
    <s v="CAMP TAYLOR"/>
    <s v="C1"/>
    <m/>
    <m/>
    <m/>
    <m/>
    <s v="Develop Louisville"/>
    <n v="1220054"/>
    <n v="260214.18799999901"/>
    <x v="13"/>
  </r>
  <r>
    <n v="4434"/>
    <s v="BB921058"/>
    <s v="Outdoor Advertising Signs"/>
    <s v="Outfront Media"/>
    <s v="7945 3RD STREET RD "/>
    <n v="7945"/>
    <s v=" "/>
    <s v="3RD STREET"/>
    <s v="RD"/>
    <n v="-85.793890824200005"/>
    <n v="38.127881695200003"/>
    <d v="2018-07-01T00:00:00"/>
    <s v="MED"/>
    <s v="Medium"/>
    <d v="2017-09-28T15:40:17"/>
    <n v="40214"/>
    <x v="14"/>
    <m/>
    <s v="C1"/>
    <m/>
    <m/>
    <m/>
    <m/>
    <s v="Develop Louisville"/>
    <n v="1196327"/>
    <n v="232372"/>
    <x v="13"/>
  </r>
  <r>
    <n v="4435"/>
    <s v="BB921056"/>
    <s v="Outdoor Advertising Signs"/>
    <s v="Outfront Media"/>
    <s v="7945 3RD STREET RD "/>
    <n v="7945"/>
    <s v=" "/>
    <s v="3RD STREET"/>
    <s v="RD"/>
    <n v="-85.793890824200005"/>
    <n v="38.127881695200003"/>
    <d v="2018-07-01T00:00:00"/>
    <s v="MED"/>
    <s v="Medium"/>
    <d v="2017-09-28T15:40:17"/>
    <n v="40214"/>
    <x v="14"/>
    <m/>
    <s v="C1"/>
    <m/>
    <m/>
    <m/>
    <m/>
    <s v="Develop Louisville"/>
    <n v="1196327"/>
    <n v="232372"/>
    <x v="13"/>
  </r>
  <r>
    <n v="4436"/>
    <s v="BB920959"/>
    <s v="Outdoor Advertising Signs"/>
    <s v="Outfront Media"/>
    <s v=" W MAIN ST "/>
    <s v=" "/>
    <s v="W"/>
    <s v="MAIN"/>
    <s v="ST"/>
    <n v="-85.821680883200003"/>
    <n v="38.266019006599898"/>
    <d v="2018-07-01T00:00:00"/>
    <s v="MED"/>
    <s v="Medium"/>
    <d v="2017-09-27T15:47:54"/>
    <n v="40212"/>
    <x v="8"/>
    <s v="SHAWNEE"/>
    <s v="R5"/>
    <m/>
    <m/>
    <m/>
    <m/>
    <s v="Develop Louisville"/>
    <n v="1189192.5"/>
    <n v="282804.43800000002"/>
    <x v="13"/>
  </r>
  <r>
    <n v="4437"/>
    <s v="BB920454"/>
    <s v="Outdoor Advertising Signs"/>
    <s v="Outfront Media"/>
    <s v="4501 GREENWOOD AVE 1"/>
    <n v="4501"/>
    <s v=" "/>
    <s v="GREENWOOD"/>
    <s v="AVE"/>
    <n v="-85.827937817299897"/>
    <n v="38.2449673777"/>
    <d v="2018-07-01T00:00:00"/>
    <s v="SMALL"/>
    <s v="Small"/>
    <d v="2017-09-22T15:29:51"/>
    <n v="40211"/>
    <x v="8"/>
    <s v="CHICKASAW"/>
    <s v="C1"/>
    <m/>
    <m/>
    <m/>
    <m/>
    <s v="Develop Louisville"/>
    <n v="1187265"/>
    <n v="275170"/>
    <x v="13"/>
  </r>
  <r>
    <n v="4438"/>
    <s v="BB921414"/>
    <s v="Outdoor Advertising Signs"/>
    <m/>
    <s v="9610 W MANSLICK RD "/>
    <n v="9610"/>
    <s v="W"/>
    <s v="MANSLICK"/>
    <s v="RD"/>
    <n v="-85.785271097700004"/>
    <n v="38.115331787000002"/>
    <d v="2018-07-01T00:00:00"/>
    <s v="MED"/>
    <s v="Medium"/>
    <d v="2017-10-09T10:21:21"/>
    <n v="40272"/>
    <x v="16"/>
    <m/>
    <s v="C2"/>
    <m/>
    <m/>
    <m/>
    <m/>
    <s v="Develop Louisville"/>
    <n v="1198730"/>
    <n v="227761"/>
    <x v="13"/>
  </r>
  <r>
    <n v="4439"/>
    <s v="BB921832"/>
    <s v="Outdoor Advertising Signs"/>
    <m/>
    <s v="7900 CRITTENDEN DR "/>
    <n v="7900"/>
    <s v=" "/>
    <s v="CRITTENDEN"/>
    <s v="DR"/>
    <n v="-85.745362861700002"/>
    <n v="38.161289657600001"/>
    <d v="2019-07-01T00:00:00"/>
    <s v="MED"/>
    <s v="Medium"/>
    <d v="2017-10-24T08:13:22"/>
    <n v="40209"/>
    <x v="16"/>
    <m/>
    <s v="EZ1"/>
    <m/>
    <m/>
    <m/>
    <m/>
    <s v="Develop Louisville"/>
    <n v="1210482"/>
    <n v="244306"/>
    <x v="13"/>
  </r>
  <r>
    <n v="4440"/>
    <s v="BB920923"/>
    <s v="Outdoor Advertising Signs"/>
    <s v="OUTFRONT MEDIA"/>
    <s v="3728 CENTER ST "/>
    <n v="3728"/>
    <s v=" "/>
    <s v="CENTER"/>
    <s v="ST"/>
    <n v="-85.774445207200003"/>
    <n v="38.189788865300002"/>
    <d v="2018-07-01T00:00:00"/>
    <s v="MED"/>
    <s v="Medium"/>
    <d v="2017-09-27T12:19:39"/>
    <n v="40215"/>
    <x v="2"/>
    <s v="WYANDOTTE/OAKDALE"/>
    <s v="R5"/>
    <m/>
    <m/>
    <m/>
    <m/>
    <s v="Develop Louisville"/>
    <n v="1202293"/>
    <n v="254820"/>
    <x v="13"/>
  </r>
  <r>
    <n v="4441"/>
    <s v="BB921446"/>
    <s v="Outdoor Advertising Signs"/>
    <m/>
    <s v="7905 SHELBYVILLE RD "/>
    <n v="7905"/>
    <s v=" "/>
    <s v="SHELBYVILLE"/>
    <s v="RD"/>
    <n v="-85.607328219899898"/>
    <n v="38.2493216871"/>
    <d v="2019-07-01T00:00:00"/>
    <s v="MED"/>
    <s v="Medium"/>
    <d v="2017-10-09T11:53:52"/>
    <n v="40222"/>
    <x v="20"/>
    <m/>
    <s v="C2"/>
    <m/>
    <m/>
    <m/>
    <m/>
    <s v="Develop Louisville"/>
    <n v="1250638"/>
    <n v="275746"/>
    <x v="13"/>
  </r>
  <r>
    <n v="4442"/>
    <s v="BB920757"/>
    <s v="Outdoor Advertising Signs"/>
    <s v="Outfront Media"/>
    <s v="2915 BROWNSBORO RD "/>
    <n v="2915"/>
    <s v=" "/>
    <s v="BROWNSBORO"/>
    <s v="RD"/>
    <n v="-85.687700186800001"/>
    <n v="38.260279049399898"/>
    <d v="2018-07-01T00:00:00"/>
    <s v="MED"/>
    <s v="Medium"/>
    <d v="2017-09-26T13:54:48"/>
    <n v="40206"/>
    <x v="7"/>
    <s v="BROWNSBORO ZORN"/>
    <s v="C1"/>
    <m/>
    <m/>
    <m/>
    <m/>
    <s v="Develop Louisville"/>
    <n v="1227622"/>
    <n v="280086"/>
    <x v="13"/>
  </r>
  <r>
    <n v="4443"/>
    <s v="BB921048"/>
    <s v="Outdoor Advertising Signs"/>
    <s v="Outfront Media"/>
    <s v="1310 WINTER AVE "/>
    <n v="1310"/>
    <s v=" "/>
    <s v="WINTER"/>
    <s v="AVE"/>
    <n v="-85.726980419300006"/>
    <n v="38.235832468700004"/>
    <d v="2018-07-01T00:00:00"/>
    <s v="MED"/>
    <s v="Medium"/>
    <d v="2017-09-28T15:16:09"/>
    <n v="40204"/>
    <x v="9"/>
    <s v="TYLER PARK"/>
    <s v="C2"/>
    <m/>
    <m/>
    <m/>
    <m/>
    <s v="Develop Louisville"/>
    <n v="1216202"/>
    <n v="271363"/>
    <x v="13"/>
  </r>
  <r>
    <n v="4444"/>
    <s v="BB921437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445"/>
    <s v="BB920747"/>
    <s v="Outdoor Advertising Signs"/>
    <s v="Outfront Media"/>
    <s v="630 W BROADWAY "/>
    <n v="630"/>
    <s v="W"/>
    <s v="BROADWAY"/>
    <s v=" "/>
    <n v="-85.763109143500003"/>
    <n v="38.246009355299897"/>
    <d v="2018-07-01T00:00:00"/>
    <s v="MED"/>
    <s v="Medium"/>
    <d v="2017-09-26T13:54:48"/>
    <n v="40202"/>
    <x v="10"/>
    <s v="CENTRAL BUSINESS DISTRICT"/>
    <s v="PD"/>
    <m/>
    <m/>
    <m/>
    <m/>
    <s v="Develop Louisville"/>
    <n v="1205887"/>
    <n v="275237"/>
    <x v="13"/>
  </r>
  <r>
    <n v="4446"/>
    <s v="BB920723"/>
    <s v="Outdoor Advertising Signs"/>
    <s v="Outfront Media"/>
    <s v="2616 BARDSTOWN RD "/>
    <n v="2616"/>
    <s v=" "/>
    <s v="BARDSTOWN"/>
    <s v="RD"/>
    <n v="-85.683262723300004"/>
    <n v="38.221986425200001"/>
    <d v="2018-07-01T00:00:00"/>
    <s v="MED"/>
    <s v="Medium"/>
    <d v="2017-09-26T13:45:06"/>
    <n v="40205"/>
    <x v="9"/>
    <s v="BELKNAP"/>
    <s v="(C2)"/>
    <m/>
    <m/>
    <m/>
    <m/>
    <s v="Develop Louisville"/>
    <n v="1228679"/>
    <n v="266123"/>
    <x v="13"/>
  </r>
  <r>
    <n v="4447"/>
    <s v="BB920486"/>
    <s v="Outdoor Advertising Signs"/>
    <s v="Outfront Media"/>
    <s v="837 S SHELBY ST "/>
    <n v="837"/>
    <s v="S"/>
    <s v="SHELBY"/>
    <s v="ST"/>
    <n v="-85.740126816900002"/>
    <n v="38.239999208699899"/>
    <d v="2018-07-01T00:00:00"/>
    <s v="SMALL"/>
    <s v="Small"/>
    <d v="2017-09-22T15:36:52"/>
    <n v="40203"/>
    <x v="3"/>
    <s v="SMOKETOWN JACKSON"/>
    <s v="C1"/>
    <m/>
    <m/>
    <m/>
    <m/>
    <s v="Develop Louisville"/>
    <n v="1212451"/>
    <n v="272941"/>
    <x v="13"/>
  </r>
  <r>
    <n v="4448"/>
    <n v="21673"/>
    <s v="Outdoor Advertising Signs"/>
    <m/>
    <s v="636 E BROADWAY "/>
    <n v="636"/>
    <s v="E"/>
    <s v="BROADWAY"/>
    <s v=" "/>
    <n v="-85.741885535500003"/>
    <n v="38.2444176302999"/>
    <d v="2018-07-01T00:00:00"/>
    <s v="MED"/>
    <s v="Medium"/>
    <d v="2008-08-26T15:42:39"/>
    <n v="40202"/>
    <x v="3"/>
    <s v="SMOKETOWN JACKSON"/>
    <s v="C2"/>
    <m/>
    <m/>
    <m/>
    <m/>
    <s v="Develop Louisville"/>
    <n v="1211972"/>
    <n v="274558"/>
    <x v="5"/>
  </r>
  <r>
    <n v="4449"/>
    <s v="BB921425"/>
    <s v="Outdoor Advertising Signs"/>
    <m/>
    <s v="2253 S PRESTON ST "/>
    <n v="2253"/>
    <s v="S"/>
    <s v="PRESTON"/>
    <s v="ST"/>
    <n v="-85.743236088900005"/>
    <n v="38.215253117899898"/>
    <d v="2019-07-01T00:00:00"/>
    <s v="MED"/>
    <s v="Medium"/>
    <d v="2017-10-09T10:21:21"/>
    <n v="40217"/>
    <x v="2"/>
    <s v="SAINT JOSEPH"/>
    <s v="C2"/>
    <m/>
    <m/>
    <m/>
    <m/>
    <s v="Develop Louisville"/>
    <n v="1211412"/>
    <n v="263945"/>
    <x v="13"/>
  </r>
  <r>
    <n v="4450"/>
    <s v="BB920716"/>
    <s v="Outdoor Advertising Signs"/>
    <s v="Outfront Media"/>
    <s v="2245 BARDSTOWN RD "/>
    <n v="2245"/>
    <s v=" "/>
    <s v="BARDSTOWN"/>
    <s v="RD"/>
    <n v="-85.691639855700004"/>
    <n v="38.224324783900002"/>
    <d v="2018-07-01T00:00:00"/>
    <s v="MED"/>
    <s v="Medium"/>
    <d v="2017-09-26T12:21:42"/>
    <n v="40205"/>
    <x v="9"/>
    <s v="HIGHLANDS DOUGLASS"/>
    <s v="(C2)"/>
    <m/>
    <m/>
    <m/>
    <m/>
    <s v="Develop Louisville"/>
    <n v="1226286"/>
    <n v="267012"/>
    <x v="13"/>
  </r>
  <r>
    <n v="4451"/>
    <s v="BB921172"/>
    <s v="Outdoor Advertising Signs"/>
    <s v="Outfront Media"/>
    <s v="1201 STANLEY AVE "/>
    <n v="1201"/>
    <s v=" "/>
    <s v="STANLEY"/>
    <s v="AVE"/>
    <n v="-85.780762483900006"/>
    <n v="38.189030550799899"/>
    <d v="2018-07-01T00:00:00"/>
    <s v="LARGE"/>
    <s v="Large"/>
    <d v="2017-09-29T11:15:06"/>
    <n v="40215"/>
    <x v="2"/>
    <s v="BEECHMONT"/>
    <s v="CN"/>
    <m/>
    <m/>
    <m/>
    <m/>
    <s v="Develop Louisville"/>
    <n v="1200473"/>
    <n v="254574"/>
    <x v="13"/>
  </r>
  <r>
    <n v="4452"/>
    <s v="BB922791"/>
    <s v="Outdoor Advertising Signs"/>
    <s v="Outfront Media"/>
    <s v="2247 S PRESTON ST "/>
    <n v="2247"/>
    <s v="S"/>
    <s v="PRESTON"/>
    <s v="ST"/>
    <n v="-85.743560828499895"/>
    <n v="38.215471419899899"/>
    <d v="2018-07-01T00:00:00"/>
    <s v="SMALL"/>
    <s v="Small"/>
    <d v="2017-12-01T08:54:45"/>
    <n v="40217"/>
    <x v="2"/>
    <s v="SAINT JOSEPH"/>
    <s v="C2"/>
    <m/>
    <m/>
    <m/>
    <m/>
    <s v="Develop Louisville"/>
    <n v="1211320"/>
    <n v="264026"/>
    <x v="13"/>
  </r>
  <r>
    <n v="4453"/>
    <s v="BB921406"/>
    <s v="Outdoor Advertising Signs"/>
    <m/>
    <s v="3128 PRESTON HWY "/>
    <n v="3128"/>
    <s v=" "/>
    <s v="PRESTON"/>
    <s v="HWY"/>
    <n v="-85.735596752700005"/>
    <n v="38.203406608500003"/>
    <d v="2018-07-01T00:00:00"/>
    <s v="MED"/>
    <s v="Medium"/>
    <d v="2017-10-09T10:20:20"/>
    <n v="40213"/>
    <x v="19"/>
    <s v="SAINT JOSEPH"/>
    <s v="C1"/>
    <m/>
    <m/>
    <m/>
    <m/>
    <s v="Develop Louisville"/>
    <n v="1213537"/>
    <n v="259596"/>
    <x v="13"/>
  </r>
  <r>
    <n v="4454"/>
    <s v="BB920900"/>
    <s v="Outdoor Advertising Signs"/>
    <s v="Outfront Media"/>
    <s v="4200 POPLAR LEVEL RD 101"/>
    <n v="4200"/>
    <s v=" "/>
    <s v="POPLAR LEVEL"/>
    <s v="RD"/>
    <n v="-85.708218454900006"/>
    <n v="38.1990061674"/>
    <d v="2018-07-01T00:00:00"/>
    <s v="MED"/>
    <s v="Medium"/>
    <d v="2017-09-27T10:17:38"/>
    <n v="40213"/>
    <x v="22"/>
    <s v="CAMP TAYLOR"/>
    <s v="C1"/>
    <m/>
    <m/>
    <m/>
    <m/>
    <s v="Develop Louisville"/>
    <n v="1221378"/>
    <n v="257868"/>
    <x v="13"/>
  </r>
  <r>
    <n v="4455"/>
    <s v="BB920783"/>
    <s v="Outdoor Advertising Signs"/>
    <s v="Outfront Media"/>
    <s v="1201 STANLEY AVE "/>
    <n v="1201"/>
    <s v=" "/>
    <s v="STANLEY"/>
    <s v="AVE"/>
    <n v="-85.780762483900006"/>
    <n v="38.189030550799899"/>
    <d v="2018-07-01T00:00:00"/>
    <s v="LARGE"/>
    <s v="Large"/>
    <d v="2017-09-27T09:02:49"/>
    <n v="40215"/>
    <x v="2"/>
    <s v="BEECHMONT"/>
    <s v="CN"/>
    <m/>
    <m/>
    <m/>
    <m/>
    <s v="Develop Louisville"/>
    <n v="1200473"/>
    <n v="254574"/>
    <x v="13"/>
  </r>
  <r>
    <n v="4456"/>
    <s v="BB921115"/>
    <s v="Outdoor Advertising Signs"/>
    <m/>
    <s v="5206 GREENWOOD RD "/>
    <n v="5206"/>
    <s v=" "/>
    <s v="GREENWOOD"/>
    <s v="RD"/>
    <n v="-85.852359037300005"/>
    <n v="38.1437170499999"/>
    <d v="2018-07-01T00:00:00"/>
    <s v="MED"/>
    <s v="Medium"/>
    <d v="2017-09-29T10:16:36"/>
    <n v="40258"/>
    <x v="5"/>
    <m/>
    <s v="C1"/>
    <m/>
    <m/>
    <m/>
    <m/>
    <s v="Develop Louisville"/>
    <n v="1179611"/>
    <n v="238425"/>
    <x v="13"/>
  </r>
  <r>
    <n v="4457"/>
    <n v="32741"/>
    <s v="Homeless Shelter"/>
    <s v="THE HEALING PLACE"/>
    <s v="1020 W MARKET ST "/>
    <n v="1020"/>
    <s v="W"/>
    <s v="MARKET"/>
    <s v="ST"/>
    <n v="-85.767627344199894"/>
    <n v="38.256076624199899"/>
    <d v="2018-07-14T00:00:00"/>
    <s v="SHELTER"/>
    <s v="Homeless Shelter"/>
    <d v="2012-01-11T16:07:42"/>
    <n v="40202"/>
    <x v="3"/>
    <s v="RUSSELL"/>
    <s v="C2"/>
    <m/>
    <m/>
    <m/>
    <m/>
    <s v="Develop Louisville"/>
    <n v="1204650"/>
    <n v="278924"/>
    <x v="10"/>
  </r>
  <r>
    <n v="4458"/>
    <s v="BB921782"/>
    <s v="Outdoor Advertising Signs"/>
    <s v="Outfront Media"/>
    <s v="406 E KENTUCKY ST "/>
    <n v="406"/>
    <s v="E"/>
    <s v="KENTUCKY"/>
    <s v="ST"/>
    <n v="-85.748429959299898"/>
    <n v="38.2375448089999"/>
    <d v="2018-07-01T00:00:00"/>
    <s v="MED"/>
    <s v="Medium"/>
    <d v="2017-10-23T14:27:15"/>
    <n v="40203"/>
    <x v="3"/>
    <s v="SHELBY PARK"/>
    <s v="C2"/>
    <m/>
    <m/>
    <m/>
    <m/>
    <s v="Develop Louisville"/>
    <n v="1210052"/>
    <n v="272086"/>
    <x v="13"/>
  </r>
  <r>
    <n v="4459"/>
    <s v="BB920572"/>
    <s v="Outdoor Advertising Signs"/>
    <s v="Outfront Media"/>
    <s v="3222 W MARKET ST "/>
    <n v="3222"/>
    <s v="W"/>
    <s v="MARKET"/>
    <s v="ST"/>
    <n v="-85.805433352600005"/>
    <n v="38.260544749799898"/>
    <d v="2018-07-01T00:00:00"/>
    <s v="MED"/>
    <s v="Medium"/>
    <d v="2017-09-25T09:43:12"/>
    <n v="40212"/>
    <x v="8"/>
    <s v="SHAWNEE"/>
    <s v="R5"/>
    <m/>
    <m/>
    <m/>
    <m/>
    <s v="Develop Louisville"/>
    <n v="1193823"/>
    <n v="280732"/>
    <x v="13"/>
  </r>
  <r>
    <n v="4460"/>
    <n v="21615"/>
    <s v="Outdoor Advertising Signs"/>
    <m/>
    <s v="2607 7TH STREET RD "/>
    <n v="2607"/>
    <s v=" "/>
    <s v="7TH STREET"/>
    <s v="RD"/>
    <n v="-85.783777288300001"/>
    <n v="38.213499834399897"/>
    <d v="2019-07-01T00:00:00"/>
    <s v="MED"/>
    <s v="Medium"/>
    <d v="2008-08-26T15:42:39"/>
    <n v="40208"/>
    <x v="10"/>
    <s v="TAYLOR BERRY"/>
    <s v="C1"/>
    <m/>
    <m/>
    <m/>
    <m/>
    <s v="Develop Louisville"/>
    <n v="1199755"/>
    <n v="263498"/>
    <x v="5"/>
  </r>
  <r>
    <n v="4461"/>
    <s v="BB921146"/>
    <s v="Outdoor Advertising Signs"/>
    <s v="OUTFRONT MEDIA"/>
    <s v="4905 SHEPHERDSVILLE RD "/>
    <n v="4905"/>
    <s v=" "/>
    <s v="SHEPHERDSVILLE"/>
    <s v="RD"/>
    <n v="-85.658788935399897"/>
    <n v="38.179416697000001"/>
    <d v="2018-07-01T00:00:00"/>
    <s v="MED"/>
    <s v="Medium"/>
    <d v="2017-09-29T12:10:46"/>
    <n v="40218"/>
    <x v="17"/>
    <m/>
    <s v="CM"/>
    <m/>
    <m/>
    <m/>
    <m/>
    <s v="Develop Louisville"/>
    <n v="1235472"/>
    <n v="250514"/>
    <x v="13"/>
  </r>
  <r>
    <n v="4462"/>
    <s v="BB920903"/>
    <s v="Outdoor Advertising Signs"/>
    <s v="Outftront Media"/>
    <s v=" AUDUBON PKY "/>
    <s v=" "/>
    <s v=" "/>
    <s v="AUDUBON"/>
    <s v="PKY"/>
    <n v="-85.7170402239"/>
    <n v="38.210185492599898"/>
    <d v="2018-07-01T00:00:00"/>
    <s v="LARGE"/>
    <s v="Large"/>
    <d v="2017-09-27T10:45:09"/>
    <n v="40213"/>
    <x v="22"/>
    <s v="POPLAR LEVEL"/>
    <s v="R5"/>
    <m/>
    <m/>
    <m/>
    <m/>
    <s v="Develop Louisville"/>
    <n v="1218908.0009999899"/>
    <n v="261978.84400000001"/>
    <x v="13"/>
  </r>
  <r>
    <n v="4463"/>
    <s v="15PAW1009"/>
    <s v="Pawnbroker"/>
    <s v="CASH AMERICA PAWN OF LOUISVILLE #3"/>
    <s v="6410 PRESTON HWY "/>
    <n v="6410"/>
    <s v=" "/>
    <s v="PRESTON"/>
    <s v="HWY"/>
    <n v="-85.698405050399899"/>
    <n v="38.158355852299898"/>
    <d v="2018-07-14T00:00:00"/>
    <s v=" "/>
    <s v=" "/>
    <d v="2016-01-15T14:38:56"/>
    <n v="40219"/>
    <x v="19"/>
    <m/>
    <s v="C1"/>
    <m/>
    <m/>
    <m/>
    <m/>
    <s v="Codes and Regulations"/>
    <n v="1223965"/>
    <n v="243022"/>
    <x v="6"/>
  </r>
  <r>
    <n v="4464"/>
    <s v="BB921242"/>
    <s v="Outdoor Advertising Signs"/>
    <m/>
    <s v="10700 DIXIE HWY "/>
    <n v="10700"/>
    <s v=" "/>
    <s v="DIXIE"/>
    <s v="HWY"/>
    <n v="-85.872510956599896"/>
    <n v="38.098926496399898"/>
    <d v="2018-07-01T00:00:00"/>
    <s v="MED"/>
    <s v="Medium"/>
    <d v="2017-10-05T10:07:32"/>
    <n v="40272"/>
    <x v="5"/>
    <m/>
    <s v="C2"/>
    <m/>
    <m/>
    <m/>
    <m/>
    <s v="Develop Louisville"/>
    <n v="1173529"/>
    <n v="222218"/>
    <x v="13"/>
  </r>
  <r>
    <n v="4465"/>
    <s v="BB921787"/>
    <s v="Outdoor Advertising Signs"/>
    <s v="Outfront Media"/>
    <s v="3743 MARVIN AVE "/>
    <n v="3743"/>
    <s v=" "/>
    <s v="MARVIN"/>
    <s v="AVE"/>
    <n v="-85.6569249568999"/>
    <n v="38.193665244899897"/>
    <d v="2018-07-01T00:00:00"/>
    <s v="LARGE"/>
    <s v="Large"/>
    <d v="2017-10-23T14:27:15"/>
    <n v="40218"/>
    <x v="22"/>
    <m/>
    <s v="R5"/>
    <m/>
    <m/>
    <m/>
    <m/>
    <s v="Develop Louisville"/>
    <n v="1236087"/>
    <n v="255694"/>
    <x v="13"/>
  </r>
  <r>
    <n v="4466"/>
    <s v="15PAW1002"/>
    <s v="Pawnbroker"/>
    <s v="CASH EXPRESS"/>
    <s v="2140 OLD SHEPHERDSVILLE RD "/>
    <n v="2140"/>
    <s v=" "/>
    <s v="OLD SHEPHERDSVILLE"/>
    <s v="RD"/>
    <n v="-85.661143705399894"/>
    <n v="38.197843675000001"/>
    <d v="2018-07-14T00:00:00"/>
    <s v=" "/>
    <s v=" "/>
    <d v="2015-06-01T10:57:45"/>
    <n v="40218"/>
    <x v="22"/>
    <m/>
    <s v="C1"/>
    <m/>
    <m/>
    <m/>
    <m/>
    <s v="Codes and Regulations"/>
    <n v="1234898"/>
    <n v="257234"/>
    <x v="1"/>
  </r>
  <r>
    <n v="4467"/>
    <s v="BB920759"/>
    <s v="Outdoor Advertising Signs"/>
    <s v="Outfront Media"/>
    <s v="207 W JEFFERSON ST "/>
    <n v="207"/>
    <s v="W"/>
    <s v="JEFFERSON"/>
    <s v="ST"/>
    <n v="-85.381123045600006"/>
    <n v="38.407887917899899"/>
    <d v="2018-07-01T00:00:00"/>
    <s v="LARGE"/>
    <s v="Large"/>
    <d v="2017-09-26T13:54:48"/>
    <n v="40031"/>
    <x v="26"/>
    <m/>
    <m/>
    <m/>
    <m/>
    <m/>
    <m/>
    <s v="Develop Louisville"/>
    <n v="1316302"/>
    <n v="332609"/>
    <x v="13"/>
  </r>
  <r>
    <n v="4468"/>
    <s v="BB921153"/>
    <s v="Outdoor Advertising Signs"/>
    <s v="OUTFRONT MEDIA"/>
    <s v="490 E WITHERSPOON ST "/>
    <n v="490"/>
    <s v="E"/>
    <s v="WITHERSPOON"/>
    <s v="ST"/>
    <n v="-85.742587038500005"/>
    <n v="38.257371515099898"/>
    <d v="2018-07-01T00:00:00"/>
    <s v="LARGE"/>
    <s v="Large"/>
    <d v="2017-09-29T12:25:08"/>
    <n v="40202"/>
    <x v="3"/>
    <s v="CENTRAL BUSINESS DISTRICT"/>
    <s v="(CM)"/>
    <m/>
    <m/>
    <m/>
    <m/>
    <s v="Develop Louisville"/>
    <n v="1211847"/>
    <n v="279278"/>
    <x v="13"/>
  </r>
  <r>
    <n v="4469"/>
    <s v="BB920652"/>
    <s v="Outdoor Advertising Signs"/>
    <s v="Outfront Media"/>
    <s v="2002 S 40TH ST "/>
    <n v="2002"/>
    <s v="S"/>
    <s v="40TH"/>
    <s v="ST"/>
    <n v="-85.822837374499898"/>
    <n v="38.227824431400002"/>
    <d v="2018-07-01T00:00:00"/>
    <s v="LARGE"/>
    <s v="Large"/>
    <d v="2017-09-26T09:01:19"/>
    <n v="40211"/>
    <x v="23"/>
    <s v="REMAINDER OF CITY"/>
    <s v="EZ1"/>
    <m/>
    <m/>
    <m/>
    <m/>
    <s v="Develop Louisville"/>
    <n v="1188623"/>
    <n v="268903"/>
    <x v="13"/>
  </r>
  <r>
    <n v="4470"/>
    <s v="BB920709"/>
    <s v="Outdoor Advertising Signs"/>
    <s v="Outfront Media"/>
    <s v="2905 7TH STREET RD "/>
    <n v="2905"/>
    <s v=" "/>
    <s v="7TH STREET"/>
    <s v="RD"/>
    <n v="-85.787293759799894"/>
    <n v="38.208433158799899"/>
    <d v="2018-07-01T00:00:00"/>
    <s v="MED"/>
    <s v="Medium"/>
    <d v="2017-09-26T11:04:04"/>
    <n v="40216"/>
    <x v="25"/>
    <s v="TAYLOR BERRY"/>
    <s v="C2"/>
    <m/>
    <m/>
    <m/>
    <m/>
    <s v="Develop Louisville"/>
    <n v="1198714"/>
    <n v="261670"/>
    <x v="13"/>
  </r>
  <r>
    <n v="4471"/>
    <s v="BB922180"/>
    <s v="Outdoor Advertising Signs"/>
    <s v="Outfront Media"/>
    <s v="2500 WOODLAND AVE "/>
    <n v="2500"/>
    <s v=" "/>
    <s v="WOODLAND"/>
    <s v="AVE"/>
    <n v="-85.7960167504"/>
    <n v="38.233480469299899"/>
    <d v="2018-07-01T00:00:00"/>
    <s v="SMALL"/>
    <s v="Small"/>
    <d v="2017-11-09T14:30:54"/>
    <n v="40210"/>
    <x v="25"/>
    <s v="PARK HILL"/>
    <s v="M2"/>
    <m/>
    <m/>
    <m/>
    <m/>
    <s v="Develop Louisville"/>
    <n v="1196361"/>
    <n v="270832"/>
    <x v="13"/>
  </r>
  <r>
    <n v="4472"/>
    <s v="BB920537"/>
    <s v="Outdoor Advertising Signs"/>
    <s v="Outfront Media"/>
    <s v="4626 PRESTON HWY "/>
    <n v="4626"/>
    <s v=" "/>
    <s v="PRESTON"/>
    <s v="HWY"/>
    <n v="-85.719240600199896"/>
    <n v="38.180085494899899"/>
    <d v="2018-07-01T00:00:00"/>
    <s v="LARGE"/>
    <s v="Large"/>
    <d v="2017-09-25T08:54:48"/>
    <n v="40213"/>
    <x v="19"/>
    <s v="REMAINDER OF CITY"/>
    <s v="C1"/>
    <m/>
    <m/>
    <m/>
    <m/>
    <s v="Develop Louisville"/>
    <n v="1218101"/>
    <n v="251029"/>
    <x v="13"/>
  </r>
  <r>
    <n v="4473"/>
    <s v="BB921401"/>
    <s v="Outdoor Advertising Signs"/>
    <m/>
    <s v="4013 OLD OUTER LOOP "/>
    <n v="4013"/>
    <s v=" "/>
    <s v="OLD OUTER"/>
    <s v="LOOP"/>
    <n v="-85.687684227700004"/>
    <n v="38.137904476800003"/>
    <d v="2018-07-01T00:00:00"/>
    <s v="MED"/>
    <s v="Medium"/>
    <d v="2017-10-09T09:08:58"/>
    <n v="40219"/>
    <x v="0"/>
    <m/>
    <s v="C1"/>
    <m/>
    <m/>
    <m/>
    <m/>
    <s v="Develop Louisville"/>
    <n v="1226931"/>
    <n v="235527"/>
    <x v="13"/>
  </r>
  <r>
    <n v="4474"/>
    <s v="BB921026"/>
    <s v="Outdoor Advertising Signs"/>
    <s v="Outfront Media"/>
    <s v="7817 ST ANDREWS CHURCH RD "/>
    <n v="7817"/>
    <s v=" "/>
    <s v="ST ANDREWS CHURCH"/>
    <s v="RD"/>
    <n v="-85.820521673000002"/>
    <n v="38.150661950900002"/>
    <d v="2018-07-01T00:00:00"/>
    <s v="MED"/>
    <s v="Medium"/>
    <d v="2017-09-28T14:16:03"/>
    <n v="40214"/>
    <x v="14"/>
    <m/>
    <s v="C1"/>
    <m/>
    <m/>
    <m/>
    <m/>
    <s v="Develop Louisville"/>
    <n v="1188809"/>
    <n v="240796"/>
    <x v="13"/>
  </r>
  <r>
    <n v="4475"/>
    <s v="BB921162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4476"/>
    <s v="BB920811"/>
    <s v="Outdoor Advertising Signs"/>
    <s v="Outfront Media"/>
    <s v="1535 E WASHINGTON ST "/>
    <n v="1535"/>
    <s v="E"/>
    <s v="WASHINGTON"/>
    <s v="ST"/>
    <n v="-85.724596486500005"/>
    <n v="38.259220378599899"/>
    <d v="2018-07-01T00:00:00"/>
    <s v="LARGE"/>
    <s v="Large"/>
    <d v="2017-09-27T09:02:49"/>
    <n v="40206"/>
    <x v="7"/>
    <s v="BUTCHERTOWN"/>
    <s v="EZ1"/>
    <m/>
    <m/>
    <m/>
    <m/>
    <s v="Develop Louisville"/>
    <n v="1217023"/>
    <n v="279868"/>
    <x v="13"/>
  </r>
  <r>
    <n v="4477"/>
    <s v="BB920668"/>
    <s v="Outdoor Advertising Signs"/>
    <s v="Outfront Media"/>
    <s v="264 CABEL ST "/>
    <n v="264"/>
    <s v=" "/>
    <s v="CABEL"/>
    <s v="ST"/>
    <n v="-85.731625700999899"/>
    <n v="38.259235787999899"/>
    <d v="2018-07-01T00:00:00"/>
    <s v="LARGE"/>
    <s v="Large"/>
    <d v="2017-09-26T09:40:10"/>
    <n v="40206"/>
    <x v="3"/>
    <s v="BUTCHERTOWN"/>
    <s v="EZ1"/>
    <m/>
    <m/>
    <m/>
    <m/>
    <s v="Develop Louisville"/>
    <n v="1215005"/>
    <n v="279906"/>
    <x v="13"/>
  </r>
  <r>
    <n v="4478"/>
    <s v="BB920554"/>
    <s v="Outdoor Advertising Signs"/>
    <s v="Outfront Media"/>
    <s v="110 TEN PIN LN "/>
    <n v="110"/>
    <s v=" "/>
    <s v="TEN PIN"/>
    <s v="LN"/>
    <n v="-85.624012222800005"/>
    <n v="38.2509281735"/>
    <d v="2018-07-01T00:00:00"/>
    <s v="LARGE"/>
    <s v="Large"/>
    <d v="2017-09-25T08:54:48"/>
    <n v="40207"/>
    <x v="4"/>
    <m/>
    <s v="C2"/>
    <m/>
    <m/>
    <m/>
    <m/>
    <s v="Develop Louisville"/>
    <n v="1245856"/>
    <n v="276402"/>
    <x v="13"/>
  </r>
  <r>
    <n v="4479"/>
    <s v="BB921379"/>
    <s v="Outdoor Advertising Signs"/>
    <m/>
    <s v="7302 GRADE LN "/>
    <n v="7302"/>
    <s v=" "/>
    <s v="GRADE"/>
    <s v="LN"/>
    <n v="-85.738891405199894"/>
    <n v="38.1440537123"/>
    <d v="2018-07-01T00:00:00"/>
    <s v="MED"/>
    <s v="Medium"/>
    <d v="2017-10-09T08:33:35"/>
    <n v="40219"/>
    <x v="16"/>
    <m/>
    <s v="EZ1"/>
    <m/>
    <m/>
    <m/>
    <m/>
    <s v="Develop Louisville"/>
    <n v="1212241"/>
    <n v="238000"/>
    <x v="13"/>
  </r>
  <r>
    <n v="4480"/>
    <s v="BB920737"/>
    <s v="Outdoor Advertising Signs"/>
    <s v="Outfront Media"/>
    <s v="1715 BERRY BLVD "/>
    <n v="1715"/>
    <s v=" "/>
    <s v="BERRY"/>
    <s v="BLVD"/>
    <n v="-85.794144106900006"/>
    <n v="38.197145642400002"/>
    <d v="2018-07-01T00:00:00"/>
    <s v="MED"/>
    <s v="Medium"/>
    <d v="2017-09-26T13:54:48"/>
    <n v="40215"/>
    <x v="25"/>
    <s v="TAYLOR BERRY"/>
    <s v="M2"/>
    <m/>
    <m/>
    <m/>
    <m/>
    <s v="Develop Louisville"/>
    <n v="1196677"/>
    <n v="257593"/>
    <x v="13"/>
  </r>
  <r>
    <n v="4481"/>
    <s v="BB920916"/>
    <s v="Outdoor Advertising Signs"/>
    <s v="Outftront Media"/>
    <s v=" BYRNE AVE "/>
    <s v=" "/>
    <s v=" "/>
    <s v="BYRNE"/>
    <s v="AVE"/>
    <n v="-85.756224179599897"/>
    <n v="38.208179956800002"/>
    <d v="2018-07-01T00:00:00"/>
    <s v="MED"/>
    <s v="Medium"/>
    <d v="2017-09-27T10:45:09"/>
    <n v="40209"/>
    <x v="2"/>
    <s v="UNIVERSITY"/>
    <s v="EZ1"/>
    <m/>
    <m/>
    <m/>
    <m/>
    <s v="Develop Louisville"/>
    <n v="1207638.75"/>
    <n v="261430.31299999901"/>
    <x v="13"/>
  </r>
  <r>
    <n v="4482"/>
    <s v="BB921479"/>
    <s v="Outdoor Advertising Signs"/>
    <m/>
    <s v="1030 PHILLIPS LN "/>
    <n v="1030"/>
    <s v=" "/>
    <s v="PHILLIPS"/>
    <s v="LN"/>
    <n v="-85.734856066600003"/>
    <n v="38.195943144200001"/>
    <d v="2019-07-01T00:00:00"/>
    <s v="MED"/>
    <s v="Medium"/>
    <d v="2017-10-11T12:35:50"/>
    <n v="40209"/>
    <x v="19"/>
    <s v="FAIRGROUNDS"/>
    <s v="R5"/>
    <m/>
    <m/>
    <m/>
    <m/>
    <s v="Develop Louisville"/>
    <n v="1213706"/>
    <n v="256875"/>
    <x v="13"/>
  </r>
  <r>
    <n v="4483"/>
    <s v="BB920904"/>
    <s v="Outdoor Advertising Signs"/>
    <s v="Outftront Media"/>
    <s v=" AUDUBON PKY "/>
    <s v=" "/>
    <s v=" "/>
    <s v="AUDUBON"/>
    <s v="PKY"/>
    <n v="-85.7170402239"/>
    <n v="38.210185492599898"/>
    <d v="2018-07-01T00:00:00"/>
    <s v="LARGE"/>
    <s v="Large"/>
    <d v="2017-09-27T10:45:09"/>
    <n v="40213"/>
    <x v="22"/>
    <s v="POPLAR LEVEL"/>
    <s v="R5"/>
    <m/>
    <m/>
    <m/>
    <m/>
    <s v="Develop Louisville"/>
    <n v="1218908.0009999899"/>
    <n v="261978.84400000001"/>
    <x v="13"/>
  </r>
  <r>
    <n v="4484"/>
    <s v="BB920736"/>
    <s v="Outdoor Advertising Signs"/>
    <s v="Outfront Media"/>
    <s v="1309 BERRY BLVD "/>
    <n v="1309"/>
    <s v=" "/>
    <s v="BERRY"/>
    <s v="BLVD"/>
    <n v="-85.783661355899895"/>
    <n v="38.196627483699899"/>
    <d v="2018-07-01T00:00:00"/>
    <s v="MED"/>
    <s v="Medium"/>
    <d v="2017-09-26T13:54:48"/>
    <n v="40215"/>
    <x v="2"/>
    <s v="TAYLOR BERRY"/>
    <s v="C2"/>
    <m/>
    <m/>
    <m/>
    <m/>
    <s v="Develop Louisville"/>
    <n v="1199686"/>
    <n v="257354"/>
    <x v="13"/>
  </r>
  <r>
    <n v="4485"/>
    <s v="BB920735"/>
    <s v="Outdoor Advertising Signs"/>
    <s v="Outfront Media"/>
    <s v="300 BAXTER AVE "/>
    <n v="300"/>
    <s v=" "/>
    <s v="BAXTER"/>
    <s v="AVE"/>
    <n v="-85.732756448800004"/>
    <n v="38.250474281400002"/>
    <d v="2018-07-01T00:00:00"/>
    <s v="MED"/>
    <s v="Medium"/>
    <d v="2017-09-26T13:54:48"/>
    <n v="40204"/>
    <x v="3"/>
    <s v="PHOENIX HILL"/>
    <s v="EZ1"/>
    <m/>
    <m/>
    <m/>
    <m/>
    <s v="Develop Louisville"/>
    <n v="1214629"/>
    <n v="276721"/>
    <x v="13"/>
  </r>
  <r>
    <n v="4486"/>
    <s v="BB920478"/>
    <s v="Outdoor Advertising Signs"/>
    <s v="Outfront Media"/>
    <s v="1411 OLIVE ST "/>
    <n v="1411"/>
    <s v=" "/>
    <s v="OLIVE"/>
    <s v="ST"/>
    <n v="-85.799185415899899"/>
    <n v="38.233323121700003"/>
    <d v="2018-07-01T00:00:00"/>
    <s v="SMALL"/>
    <s v="Small"/>
    <d v="2017-09-22T15:36:52"/>
    <n v="40210"/>
    <x v="23"/>
    <s v="PARKLAND"/>
    <s v="M2"/>
    <m/>
    <m/>
    <m/>
    <m/>
    <s v="Develop Louisville"/>
    <n v="1195450"/>
    <n v="270790"/>
    <x v="13"/>
  </r>
  <r>
    <n v="4487"/>
    <s v="15PAW1005"/>
    <s v="Pawnbroker"/>
    <s v="BERKLEY PAWN"/>
    <s v="311 W WOODLAWN AVE "/>
    <n v="311"/>
    <s v="W"/>
    <s v="WOODLAWN"/>
    <s v="AVE"/>
    <n v="-85.767155560299898"/>
    <n v="38.181812213400001"/>
    <d v="2018-07-14T00:00:00"/>
    <s v=" "/>
    <s v=" "/>
    <d v="2015-07-02T11:14:05"/>
    <n v="40214"/>
    <x v="19"/>
    <s v="BEECHMONT"/>
    <s v="C1"/>
    <m/>
    <m/>
    <m/>
    <m/>
    <s v="Codes and Regulations"/>
    <n v="1204340"/>
    <n v="251881"/>
    <x v="1"/>
  </r>
  <r>
    <n v="4488"/>
    <s v="BB920758"/>
    <s v="Outdoor Advertising Signs"/>
    <s v="Outfront Media"/>
    <s v="115 E JACOB ST "/>
    <n v="115"/>
    <s v="E"/>
    <s v="JACOB"/>
    <s v="ST"/>
    <n v="-85.752766606700007"/>
    <n v="38.244684578300003"/>
    <d v="2018-07-01T00:00:00"/>
    <s v="LARGE"/>
    <s v="Large"/>
    <d v="2017-09-26T13:54:48"/>
    <n v="40202"/>
    <x v="3"/>
    <s v="CENTRAL BUSINESS DISTRICT"/>
    <s v="PD"/>
    <m/>
    <m/>
    <m/>
    <m/>
    <s v="Develop Louisville"/>
    <n v="1208849"/>
    <n v="274706"/>
    <x v="13"/>
  </r>
  <r>
    <n v="4489"/>
    <s v="BB922176"/>
    <s v="Outdoor Advertising Signs"/>
    <s v="Outfront Media"/>
    <s v="2717 WILSON AVE "/>
    <n v="2717"/>
    <s v=" "/>
    <s v="WILSON"/>
    <s v="AVE"/>
    <n v="-85.800547251300003"/>
    <n v="38.232689851400004"/>
    <d v="2018-07-01T00:00:00"/>
    <s v="LARGE"/>
    <s v="Large"/>
    <d v="2017-11-09T14:22:44"/>
    <n v="40211"/>
    <x v="23"/>
    <s v="PARKLAND"/>
    <s v="C2"/>
    <m/>
    <m/>
    <m/>
    <m/>
    <s v="Develop Louisville"/>
    <n v="1195055"/>
    <n v="270566"/>
    <x v="13"/>
  </r>
  <r>
    <n v="4490"/>
    <s v="BB921407"/>
    <s v="Outdoor Advertising Signs"/>
    <m/>
    <s v="3128 PRESTON HWY "/>
    <n v="3128"/>
    <s v=" "/>
    <s v="PRESTON"/>
    <s v="HWY"/>
    <n v="-85.735596752700005"/>
    <n v="38.203406608500003"/>
    <d v="2018-07-01T00:00:00"/>
    <s v="MED"/>
    <s v="Medium"/>
    <d v="2017-10-09T10:20:20"/>
    <n v="40213"/>
    <x v="19"/>
    <s v="SAINT JOSEPH"/>
    <s v="C1"/>
    <m/>
    <m/>
    <m/>
    <m/>
    <s v="Develop Louisville"/>
    <n v="1213537"/>
    <n v="259596"/>
    <x v="13"/>
  </r>
  <r>
    <n v="4491"/>
    <s v="BB920654"/>
    <s v="Outdoor Advertising Signs"/>
    <s v="Outfront Media"/>
    <s v="255 CABEL ST "/>
    <n v="255"/>
    <s v=" "/>
    <s v="CABEL"/>
    <s v="ST"/>
    <n v="-85.730751959700001"/>
    <n v="38.259944442799899"/>
    <d v="2018-07-01T00:00:00"/>
    <s v="LARGE"/>
    <s v="Large"/>
    <d v="2017-09-26T09:01:19"/>
    <n v="40206"/>
    <x v="3"/>
    <s v="BUTCHERTOWN"/>
    <s v="M3"/>
    <m/>
    <m/>
    <m/>
    <m/>
    <s v="Develop Louisville"/>
    <n v="1215260"/>
    <n v="280160"/>
    <x v="13"/>
  </r>
  <r>
    <n v="4492"/>
    <s v="BB921806"/>
    <s v="Outdoor Advertising Signs"/>
    <s v="Outfront Media"/>
    <s v="2030 FRANKFORT AVE 101"/>
    <n v="2030"/>
    <s v=" "/>
    <s v="FRANKFORT"/>
    <s v="AVE"/>
    <n v="-85.710155685299895"/>
    <n v="38.2545489954"/>
    <d v="2018-07-01T00:00:00"/>
    <s v="MED"/>
    <s v="Medium"/>
    <d v="2017-10-23T15:39:18"/>
    <n v="40206"/>
    <x v="7"/>
    <s v="CLIFTON"/>
    <s v="C2"/>
    <m/>
    <m/>
    <m/>
    <m/>
    <s v="Develop Louisville"/>
    <n v="1221142"/>
    <n v="278101"/>
    <x v="13"/>
  </r>
  <r>
    <n v="4493"/>
    <s v="BB921007"/>
    <s v="Outdoor Advertising Signs"/>
    <s v="Outfront"/>
    <s v="1353 S PRESTON ST "/>
    <n v="1353"/>
    <s v="S"/>
    <s v="PRESTON"/>
    <s v="ST"/>
    <n v="-85.75012941"/>
    <n v="38.228786769800003"/>
    <d v="2018-07-01T00:00:00"/>
    <s v="LARGE"/>
    <s v="Large"/>
    <d v="2017-09-28T14:09:50"/>
    <n v="40208"/>
    <x v="3"/>
    <s v="SHELBY PARK"/>
    <s v="OR2"/>
    <m/>
    <m/>
    <m/>
    <m/>
    <s v="Develop Louisville"/>
    <n v="1209512"/>
    <n v="268905"/>
    <x v="13"/>
  </r>
  <r>
    <n v="4494"/>
    <s v="BB920840"/>
    <s v="Outdoor Advertising Signs"/>
    <s v="Outfront Media"/>
    <s v="2028 PORTLAND AVE "/>
    <n v="2028"/>
    <s v=" "/>
    <s v="PORTLAND"/>
    <s v="AVE"/>
    <n v="-85.781616650499899"/>
    <n v="38.267384878100003"/>
    <d v="2018-07-01T00:00:00"/>
    <s v="LARGE"/>
    <s v="Large"/>
    <d v="2017-09-27T08:39:16"/>
    <n v="40203"/>
    <x v="8"/>
    <s v="PORTLAND"/>
    <s v="UN"/>
    <m/>
    <m/>
    <m/>
    <m/>
    <s v="Develop Louisville"/>
    <n v="1200702"/>
    <n v="283108"/>
    <x v="13"/>
  </r>
  <r>
    <n v="4495"/>
    <s v="BB921366"/>
    <s v="Outdoor Advertising Signs"/>
    <m/>
    <s v="4011 CANE RUN RD "/>
    <n v="4011"/>
    <s v=" "/>
    <s v="CANE RUN"/>
    <s v="RD"/>
    <n v="-85.826008560600002"/>
    <n v="38.2074142397"/>
    <d v="2018-07-01T00:00:00"/>
    <s v="MED"/>
    <s v="Medium"/>
    <d v="2017-10-09T08:33:35"/>
    <n v="40216"/>
    <x v="25"/>
    <m/>
    <s v="C2"/>
    <m/>
    <m/>
    <m/>
    <m/>
    <s v="Develop Louisville"/>
    <n v="1187585"/>
    <n v="261487"/>
    <x v="13"/>
  </r>
  <r>
    <n v="4496"/>
    <s v="BB921374"/>
    <s v="Outdoor Advertising Signs"/>
    <m/>
    <s v="7910 PRESTON HWY "/>
    <n v="7910"/>
    <s v=" "/>
    <s v="PRESTON"/>
    <s v="HWY"/>
    <n v="-85.6866391432999"/>
    <n v="38.137455967500003"/>
    <d v="2018-07-01T00:00:00"/>
    <s v="MED"/>
    <s v="Medium"/>
    <d v="2017-10-09T08:33:35"/>
    <n v="40219"/>
    <x v="0"/>
    <m/>
    <s v="C1"/>
    <m/>
    <m/>
    <m/>
    <m/>
    <s v="Develop Louisville"/>
    <n v="1227229"/>
    <n v="235359"/>
    <x v="13"/>
  </r>
  <r>
    <n v="4497"/>
    <s v="BB920543"/>
    <s v="Outdoor Advertising Signs"/>
    <s v="Outfront Media"/>
    <s v="4415 DIXIE HWY "/>
    <n v="4415"/>
    <s v=" "/>
    <s v="DIXIE"/>
    <s v="HWY"/>
    <n v="-85.8149051945"/>
    <n v="38.181876398"/>
    <d v="2018-07-01T00:00:00"/>
    <s v="LARGE"/>
    <s v="Large"/>
    <d v="2017-09-25T08:54:48"/>
    <n v="40216"/>
    <x v="25"/>
    <m/>
    <s v="C2"/>
    <m/>
    <m/>
    <m/>
    <m/>
    <s v="Develop Louisville"/>
    <n v="1190617"/>
    <n v="252134"/>
    <x v="13"/>
  </r>
  <r>
    <n v="4498"/>
    <s v="BB920684"/>
    <s v="Outdoor Advertising Signs"/>
    <s v="Outfront Media"/>
    <s v="1120 W HILL ST "/>
    <n v="1120"/>
    <s v="W"/>
    <s v="HILL"/>
    <s v="ST"/>
    <n v="-85.774846516099899"/>
    <n v="38.227164783900001"/>
    <d v="2018-07-01T00:00:00"/>
    <s v="MED"/>
    <s v="Medium"/>
    <d v="2017-09-26T10:40:57"/>
    <n v="40210"/>
    <x v="10"/>
    <s v="ALGONQUIN"/>
    <s v="EZ1"/>
    <m/>
    <m/>
    <m/>
    <m/>
    <s v="Develop Louisville"/>
    <n v="1202403"/>
    <n v="268431"/>
    <x v="13"/>
  </r>
  <r>
    <n v="4499"/>
    <s v="BB920749"/>
    <s v="Outdoor Advertising Signs"/>
    <s v="Outfront Media"/>
    <s v="610 E BROADWAY "/>
    <n v="610"/>
    <s v="E"/>
    <s v="BROADWAY"/>
    <s v=" "/>
    <n v="-85.743069992499898"/>
    <n v="38.2446084701999"/>
    <d v="2018-07-01T00:00:00"/>
    <s v="MED"/>
    <s v="Medium"/>
    <d v="2017-09-26T13:54:48"/>
    <n v="40202"/>
    <x v="3"/>
    <s v="SMOKETOWN JACKSON"/>
    <s v="C2"/>
    <m/>
    <m/>
    <m/>
    <m/>
    <s v="Develop Louisville"/>
    <n v="1211633"/>
    <n v="274633"/>
    <x v="13"/>
  </r>
  <r>
    <n v="4500"/>
    <s v="BB921246"/>
    <s v="Outdoor Advertising Signs"/>
    <m/>
    <s v="5401 VALLEY STATION RD "/>
    <n v="5401"/>
    <s v=" "/>
    <s v="VALLEY STATION"/>
    <s v="RD"/>
    <n v="-85.8627646338999"/>
    <n v="38.106567853100003"/>
    <d v="2018-07-01T00:00:00"/>
    <s v="MED"/>
    <s v="Medium"/>
    <d v="2017-10-05T10:07:32"/>
    <n v="40272"/>
    <x v="14"/>
    <m/>
    <s v="C1"/>
    <m/>
    <m/>
    <m/>
    <m/>
    <s v="Develop Louisville"/>
    <n v="1176382"/>
    <n v="224951"/>
    <x v="13"/>
  </r>
  <r>
    <n v="4501"/>
    <s v="BB920531"/>
    <s v="Outdoor Advertising Signs"/>
    <s v="Outfront Media"/>
    <s v="717 JEFFERSON CT "/>
    <n v="717"/>
    <s v=" "/>
    <s v="JEFFERSON"/>
    <s v="CT"/>
    <n v="-85.740229608500002"/>
    <n v="38.204783902300001"/>
    <d v="2018-07-01T00:00:00"/>
    <s v="LARGE"/>
    <s v="Large"/>
    <d v="2017-09-25T08:54:48"/>
    <n v="40217"/>
    <x v="19"/>
    <s v="SAINT JOSEPH"/>
    <s v="M2"/>
    <m/>
    <m/>
    <m/>
    <m/>
    <s v="Develop Louisville"/>
    <n v="1212214"/>
    <n v="260119"/>
    <x v="13"/>
  </r>
  <r>
    <n v="4502"/>
    <s v="BB921008"/>
    <s v="Outdoor Advertising Signs"/>
    <s v="Outfront"/>
    <s v="7249 DIXIE HWY "/>
    <n v="7249"/>
    <s v=" "/>
    <s v="DIXIE"/>
    <s v="HWY"/>
    <n v="-85.838346345000005"/>
    <n v="38.1454110524"/>
    <d v="2018-07-01T00:00:00"/>
    <s v="LARGE"/>
    <s v="Large"/>
    <d v="2017-09-28T14:09:50"/>
    <n v="40258"/>
    <x v="12"/>
    <m/>
    <s v="M2"/>
    <m/>
    <m/>
    <m/>
    <m/>
    <s v="Develop Louisville"/>
    <n v="1183651"/>
    <n v="238972"/>
    <x v="13"/>
  </r>
  <r>
    <n v="4503"/>
    <s v="BB920732"/>
    <s v="Outdoor Advertising Signs"/>
    <s v="Outfront Media"/>
    <s v="325 BAXTER AVE "/>
    <n v="325"/>
    <s v=" "/>
    <s v="BAXTER"/>
    <s v="AVE"/>
    <n v="-85.731426799399898"/>
    <n v="38.250510379600001"/>
    <d v="2018-07-01T00:00:00"/>
    <s v="MED"/>
    <s v="Medium"/>
    <d v="2017-09-26T13:45:06"/>
    <n v="40204"/>
    <x v="3"/>
    <s v="REMAINDER OF CITY"/>
    <s v="EZ1"/>
    <m/>
    <m/>
    <m/>
    <m/>
    <s v="Develop Louisville"/>
    <n v="1215011"/>
    <n v="276728"/>
    <x v="13"/>
  </r>
  <r>
    <n v="4504"/>
    <s v="BB921164"/>
    <s v="Outdoor Advertising Signs"/>
    <s v="Outfront Media"/>
    <s v="4200 BUNTON CT "/>
    <n v="4200"/>
    <s v=" "/>
    <s v="BUNTON"/>
    <s v="CT"/>
    <n v="-85.705614700799899"/>
    <n v="38.195155314300003"/>
    <d v="2018-07-01T00:00:00"/>
    <s v="LARGE"/>
    <s v="Large"/>
    <d v="2017-09-29T11:15:06"/>
    <n v="40213"/>
    <x v="22"/>
    <m/>
    <s v="C2"/>
    <m/>
    <m/>
    <m/>
    <m/>
    <s v="Develop Louisville"/>
    <n v="1222104"/>
    <n v="256454"/>
    <x v="13"/>
  </r>
  <r>
    <n v="4505"/>
    <s v="BB920855"/>
    <s v="Outdoor Advertising Signs"/>
    <s v="Outfront Media"/>
    <s v="3300 PRESTON HWY "/>
    <n v="3300"/>
    <s v=" "/>
    <s v="PRESTON"/>
    <s v="HWY"/>
    <n v="-85.734332874299895"/>
    <n v="38.201338190100003"/>
    <d v="2018-07-01T00:00:00"/>
    <s v="LARGE"/>
    <s v="Large"/>
    <d v="2017-09-27T08:39:16"/>
    <n v="40213"/>
    <x v="19"/>
    <s v="REMAINDER OF CITY"/>
    <s v="C1"/>
    <m/>
    <m/>
    <m/>
    <m/>
    <s v="Develop Louisville"/>
    <n v="1213888"/>
    <n v="258837"/>
    <x v="13"/>
  </r>
  <r>
    <n v="4506"/>
    <s v="BB921364"/>
    <s v="Outdoor Advertising Signs"/>
    <m/>
    <s v="7945 3RD STREET RD "/>
    <n v="7945"/>
    <s v=" "/>
    <s v="3RD STREET"/>
    <s v="RD"/>
    <n v="-85.793890824200005"/>
    <n v="38.127881695200003"/>
    <d v="2018-07-01T00:00:00"/>
    <s v="MED"/>
    <s v="Medium"/>
    <d v="2017-10-09T08:33:35"/>
    <n v="40214"/>
    <x v="14"/>
    <m/>
    <s v="C1"/>
    <m/>
    <m/>
    <m/>
    <m/>
    <s v="Develop Louisville"/>
    <n v="1196327"/>
    <n v="232372"/>
    <x v="13"/>
  </r>
  <r>
    <n v="4507"/>
    <n v="21274"/>
    <s v="Outdoor Advertising Signs"/>
    <m/>
    <s v="608 LOCUST LN "/>
    <n v="608"/>
    <s v=" "/>
    <s v="LOCUST"/>
    <s v="LN"/>
    <n v="-85.744190923100007"/>
    <n v="38.2068397297"/>
    <d v="2018-07-01T00:00:00"/>
    <s v="LARGE"/>
    <s v="Large"/>
    <d v="2008-08-01T12:07:42"/>
    <n v="40217"/>
    <x v="19"/>
    <s v="SAINT JOSEPH"/>
    <s v="M2"/>
    <m/>
    <m/>
    <m/>
    <m/>
    <s v="Develop Louisville"/>
    <n v="1211088"/>
    <n v="260886"/>
    <x v="5"/>
  </r>
  <r>
    <n v="4508"/>
    <n v="21639"/>
    <s v="Outdoor Advertising Signs"/>
    <m/>
    <s v="1449 BARDSTOWN RD "/>
    <n v="1449"/>
    <s v=" "/>
    <s v="BARDSTOWN"/>
    <s v="RD"/>
    <n v="-85.709797280299895"/>
    <n v="38.2325606831999"/>
    <d v="2018-07-01T00:00:00"/>
    <s v="MED"/>
    <s v="Medium"/>
    <d v="2008-08-26T15:42:39"/>
    <n v="40204"/>
    <x v="9"/>
    <s v="CHEROKEE TRIANGLE"/>
    <s v="(C2)"/>
    <m/>
    <m/>
    <m/>
    <m/>
    <s v="Develop Louisville"/>
    <n v="1221118"/>
    <n v="270093"/>
    <x v="5"/>
  </r>
  <r>
    <n v="4509"/>
    <s v="BB921014"/>
    <s v="Outdoor Advertising Signs"/>
    <s v="Outfront"/>
    <s v="3408 PRESTON HWY "/>
    <n v="3408"/>
    <s v=" "/>
    <s v="PRESTON"/>
    <s v="HWY"/>
    <n v="-85.731788385000002"/>
    <n v="38.197223497400003"/>
    <d v="2018-07-01T00:00:00"/>
    <s v="LARGE"/>
    <s v="Large"/>
    <d v="2017-09-28T14:16:03"/>
    <n v="40213"/>
    <x v="19"/>
    <s v="PRESTONIA"/>
    <s v="C1"/>
    <m/>
    <m/>
    <m/>
    <m/>
    <s v="Develop Louisville"/>
    <n v="1214595"/>
    <n v="257327"/>
    <x v="13"/>
  </r>
  <r>
    <n v="4510"/>
    <s v="BB921412"/>
    <s v="Outdoor Advertising Signs"/>
    <m/>
    <s v="609 OUTER LOOP "/>
    <n v="609"/>
    <s v=" "/>
    <s v="OUTER"/>
    <s v="LOOP"/>
    <n v="-85.757168863999894"/>
    <n v="38.126057948499898"/>
    <d v="2018-07-01T00:00:00"/>
    <s v="MED"/>
    <s v="Medium"/>
    <d v="2017-10-09T10:21:21"/>
    <n v="40214"/>
    <x v="16"/>
    <m/>
    <s v="C1"/>
    <m/>
    <m/>
    <m/>
    <m/>
    <s v="Develop Louisville"/>
    <n v="1206878"/>
    <n v="231533"/>
    <x v="13"/>
  </r>
  <r>
    <n v="4511"/>
    <n v="5182"/>
    <s v="Pawnbroker"/>
    <s v="DEPREZ QUALITY JEWELRY &amp; LOAN"/>
    <s v="7917 PRESTON HWY "/>
    <n v="7917"/>
    <s v=" "/>
    <s v="PRESTON"/>
    <s v="HWY"/>
    <n v="-85.685543914099895"/>
    <n v="38.137461216799899"/>
    <d v="2018-07-14T00:00:00"/>
    <s v=" "/>
    <s v=" "/>
    <d v="2004-07-29T15:46:00"/>
    <n v="40219"/>
    <x v="0"/>
    <m/>
    <s v="C1"/>
    <m/>
    <m/>
    <m/>
    <m/>
    <s v="Codes and Regulations"/>
    <n v="1227544"/>
    <n v="235356"/>
    <x v="0"/>
  </r>
  <r>
    <n v="4512"/>
    <s v="BB921094"/>
    <s v="Outdoor Advertising Signs"/>
    <s v="OUTFRONT MEDIA"/>
    <s v="3928 WESTPORT RD "/>
    <n v="3928"/>
    <s v=" "/>
    <s v="WESTPORT"/>
    <s v="RD"/>
    <n v="-85.653730252800003"/>
    <n v="38.2538401491"/>
    <d v="2018-07-01T00:00:00"/>
    <s v="MED"/>
    <s v="Medium"/>
    <d v="2017-09-28T16:35:12"/>
    <n v="40207"/>
    <x v="7"/>
    <m/>
    <s v="C1"/>
    <m/>
    <m/>
    <m/>
    <m/>
    <s v="Develop Louisville"/>
    <n v="1237339"/>
    <n v="277591"/>
    <x v="13"/>
  </r>
  <r>
    <n v="4513"/>
    <s v="BB921803"/>
    <s v="Outdoor Advertising Signs"/>
    <s v="Outfront"/>
    <s v="801 S CLAY ST "/>
    <n v="801"/>
    <s v="S"/>
    <s v="CLAY"/>
    <s v="ST"/>
    <n v="-85.741914185900001"/>
    <n v="38.2414044983"/>
    <d v="2018-07-01T00:00:00"/>
    <s v="SMALL"/>
    <s v="Small"/>
    <d v="2017-10-23T15:39:05"/>
    <n v="40203"/>
    <x v="3"/>
    <s v="SMOKETOWN JACKSON"/>
    <s v="UN"/>
    <m/>
    <m/>
    <m/>
    <m/>
    <s v="Develop Louisville"/>
    <n v="1211946"/>
    <n v="273461"/>
    <x v="13"/>
  </r>
  <r>
    <n v="4514"/>
    <s v="BB920785"/>
    <s v="Outdoor Advertising Signs"/>
    <s v="OUTFRONT MEDIA"/>
    <s v="4836 SOUTHSIDE DR "/>
    <n v="4836"/>
    <s v=" "/>
    <s v="SOUTHSIDE"/>
    <s v="DR"/>
    <n v="-85.7649662834"/>
    <n v="38.1777705015"/>
    <d v="2018-07-01T00:00:00"/>
    <s v="MED"/>
    <s v="Medium"/>
    <d v="2017-09-27T09:09:15"/>
    <n v="40214"/>
    <x v="19"/>
    <s v="SOUTHSIDE"/>
    <s v="C1"/>
    <m/>
    <m/>
    <m/>
    <m/>
    <s v="Develop Louisville"/>
    <n v="1204945"/>
    <n v="250399"/>
    <x v="13"/>
  </r>
  <r>
    <n v="4515"/>
    <s v="BB920640"/>
    <s v="Outdoor Advertising Signs"/>
    <s v="Outfront Media"/>
    <s v="315 W OAK ST "/>
    <n v="315"/>
    <s v="W"/>
    <s v="OAK"/>
    <s v="ST"/>
    <n v="-85.759284876699894"/>
    <n v="38.235092557900003"/>
    <d v="2018-07-01T00:00:00"/>
    <s v="MED"/>
    <s v="Medium"/>
    <d v="2017-09-26T09:01:19"/>
    <n v="40203"/>
    <x v="10"/>
    <s v="OLD LOUISVILLE"/>
    <s v="TNZD"/>
    <m/>
    <m/>
    <m/>
    <m/>
    <s v="Develop Louisville"/>
    <n v="1206920"/>
    <n v="271244"/>
    <x v="13"/>
  </r>
  <r>
    <n v="4516"/>
    <s v="BB920567"/>
    <s v="Outdoor Advertising Signs"/>
    <s v="Outfront Media"/>
    <s v="201 S PRESTON ST "/>
    <n v="201"/>
    <s v="S"/>
    <s v="PRESTON"/>
    <s v="ST"/>
    <n v="-85.745889257100004"/>
    <n v="38.253835891400001"/>
    <d v="2018-07-01T00:00:00"/>
    <s v="MED"/>
    <s v="Medium"/>
    <d v="2017-09-25T09:43:12"/>
    <n v="40202"/>
    <x v="3"/>
    <s v="CENTRAL BUSINESS DISTRICT"/>
    <s v="(C2)"/>
    <m/>
    <m/>
    <m/>
    <m/>
    <s v="Develop Louisville"/>
    <n v="1210878"/>
    <n v="278006"/>
    <x v="13"/>
  </r>
  <r>
    <n v="4517"/>
    <s v="BB920833"/>
    <s v="Outdoor Advertising Signs"/>
    <s v="Outfront Media"/>
    <s v="577 PHILLIPS LN "/>
    <n v="577"/>
    <s v=" "/>
    <s v="PHILLIPS"/>
    <s v="LN"/>
    <n v="-85.746592368199899"/>
    <n v="38.190437778400003"/>
    <d v="2018-07-01T00:00:00"/>
    <s v="LARGE"/>
    <s v="Large"/>
    <d v="2017-09-27T08:39:16"/>
    <n v="40209"/>
    <x v="19"/>
    <s v="HIGHLAND PARK"/>
    <s v="M2"/>
    <m/>
    <m/>
    <m/>
    <m/>
    <s v="Develop Louisville"/>
    <n v="1210301"/>
    <n v="254925"/>
    <x v="13"/>
  </r>
  <r>
    <n v="4518"/>
    <s v="BB921485"/>
    <s v="Outdoor Advertising Signs"/>
    <m/>
    <s v="6700 GRADE LN "/>
    <n v="6700"/>
    <s v=" "/>
    <s v="GRADE"/>
    <s v="LN"/>
    <n v="-85.736247470500004"/>
    <n v="38.151835000399899"/>
    <d v="2019-07-01T00:00:00"/>
    <s v="MED"/>
    <s v="Medium"/>
    <d v="2017-10-11T12:35:50"/>
    <n v="40213"/>
    <x v="16"/>
    <m/>
    <s v="EZ1"/>
    <m/>
    <m/>
    <m/>
    <m/>
    <s v="Develop Louisville"/>
    <n v="1213047"/>
    <n v="240821"/>
    <x v="13"/>
  </r>
  <r>
    <n v="4519"/>
    <s v="BB920807"/>
    <s v="Outdoor Advertising Signs"/>
    <s v="Outfront Media"/>
    <s v="1600 NORTHWESTERN PKY "/>
    <n v="1600"/>
    <s v=" "/>
    <s v="NORTHWESTERN"/>
    <s v="PKY"/>
    <n v="-85.774458594400002"/>
    <n v="38.263762661500003"/>
    <d v="2018-07-01T00:00:00"/>
    <s v="LARGE"/>
    <s v="Large"/>
    <d v="2017-09-27T08:39:16"/>
    <n v="40203"/>
    <x v="8"/>
    <s v="PORTLAND"/>
    <s v="EZ1"/>
    <m/>
    <m/>
    <m/>
    <m/>
    <s v="Develop Louisville"/>
    <n v="1202735"/>
    <n v="281755"/>
    <x v="13"/>
  </r>
  <r>
    <n v="4520"/>
    <s v="BB920565"/>
    <s v="Outdoor Advertising Signs"/>
    <s v="Outfront Media"/>
    <s v="1734 W MAIN ST "/>
    <n v="1734"/>
    <s v="W"/>
    <s v="MAIN"/>
    <s v="ST"/>
    <n v="-85.779149770499899"/>
    <n v="38.2587578581999"/>
    <d v="2018-07-01T00:00:00"/>
    <s v="MED"/>
    <s v="Medium"/>
    <d v="2017-09-25T09:27:40"/>
    <n v="40203"/>
    <x v="3"/>
    <s v="PORTLAND"/>
    <s v="EZ1"/>
    <m/>
    <m/>
    <m/>
    <m/>
    <s v="Develop Louisville"/>
    <n v="1201358"/>
    <n v="279955"/>
    <x v="13"/>
  </r>
  <r>
    <n v="4521"/>
    <s v="BB921045"/>
    <s v="Outdoor Advertising Signs"/>
    <s v="Outfront Media"/>
    <s v="2902 TAYLORSVILLE RD "/>
    <n v="2902"/>
    <s v=" "/>
    <s v="TAYLORSVILLE"/>
    <s v="RD"/>
    <n v="-85.665332094899895"/>
    <n v="38.222419395499898"/>
    <d v="2018-07-01T00:00:00"/>
    <s v="MED"/>
    <s v="Medium"/>
    <d v="2017-09-28T15:16:09"/>
    <n v="40205"/>
    <x v="9"/>
    <s v="HAWTHORNE"/>
    <s v="C1"/>
    <m/>
    <m/>
    <m/>
    <m/>
    <s v="Develop Louisville"/>
    <n v="1233832"/>
    <n v="266201"/>
    <x v="13"/>
  </r>
  <r>
    <n v="4522"/>
    <s v="BB919277"/>
    <s v="Outdoor Advertising Signs"/>
    <m/>
    <s v=" S PRESTON ST "/>
    <s v=" "/>
    <s v="S"/>
    <s v="PRESTON"/>
    <s v="ST"/>
    <n v="-85.750468514399898"/>
    <n v="38.228305915999897"/>
    <d v="2019-07-01T00:00:00"/>
    <s v="LARGE"/>
    <s v="Large"/>
    <d v="2017-07-28T11:00:07"/>
    <n v="40208"/>
    <x v="10"/>
    <s v="SHELBY PARK"/>
    <s v="OR2"/>
    <m/>
    <m/>
    <m/>
    <m/>
    <s v="Develop Louisville"/>
    <n v="1209411.75"/>
    <n v="268731.5"/>
    <x v="13"/>
  </r>
  <r>
    <n v="4523"/>
    <s v="BB921021"/>
    <s v="Outdoor Advertising Signs"/>
    <s v="Outfront"/>
    <s v="7612 SHEPHERDSVILLE RD "/>
    <n v="7612"/>
    <s v=" "/>
    <s v="SHEPHERDSVILLE"/>
    <s v="RD"/>
    <n v="-85.658187106499895"/>
    <n v="38.1397254797999"/>
    <d v="2018-07-01T00:00:00"/>
    <s v="LARGE"/>
    <s v="Large"/>
    <d v="2017-09-28T14:16:03"/>
    <n v="40219"/>
    <x v="0"/>
    <m/>
    <s v="OR1"/>
    <m/>
    <m/>
    <m/>
    <m/>
    <s v="Develop Louisville"/>
    <n v="1235424"/>
    <n v="236059"/>
    <x v="13"/>
  </r>
  <r>
    <n v="4524"/>
    <s v="BB920545"/>
    <s v="Outdoor Advertising Signs"/>
    <s v="Outfront Media"/>
    <s v="2140 GARDINER LN "/>
    <n v="2140"/>
    <s v=" "/>
    <s v="GARDINER"/>
    <s v="LN"/>
    <n v="-85.672774755199896"/>
    <n v="38.211912051299898"/>
    <d v="2018-07-01T00:00:00"/>
    <s v="LARGE"/>
    <s v="Large"/>
    <d v="2017-09-25T08:54:48"/>
    <n v="40205"/>
    <x v="9"/>
    <s v="GARDINER LANE"/>
    <s v="C1"/>
    <m/>
    <m/>
    <m/>
    <m/>
    <s v="Develop Louisville"/>
    <n v="1231635"/>
    <n v="262408"/>
    <x v="13"/>
  </r>
  <r>
    <n v="4525"/>
    <s v="BB920829"/>
    <s v="Outdoor Advertising Signs"/>
    <s v="OUTFRONT MEDIA"/>
    <s v="6307 PRESTON HWY "/>
    <n v="6307"/>
    <s v=" "/>
    <s v="PRESTON"/>
    <s v="HWY"/>
    <n v="-85.698042307099897"/>
    <n v="38.160052118899898"/>
    <d v="2018-07-01T00:00:00"/>
    <s v="MED"/>
    <s v="Medium"/>
    <d v="2017-09-27T09:35:53"/>
    <n v="40219"/>
    <x v="17"/>
    <m/>
    <s v="C2"/>
    <m/>
    <m/>
    <m/>
    <m/>
    <s v="Develop Louisville"/>
    <n v="1224079"/>
    <n v="243638"/>
    <x v="13"/>
  </r>
  <r>
    <n v="4526"/>
    <s v="BB921057"/>
    <s v="Outdoor Advertising Signs"/>
    <s v="OUTFRONT MEDIA"/>
    <s v="7401 DIXIE HWY "/>
    <n v="7401"/>
    <s v=" "/>
    <s v="DIXIE"/>
    <s v="HWY"/>
    <n v="-85.838956349"/>
    <n v="38.1430874931999"/>
    <d v="2018-07-01T00:00:00"/>
    <s v="MED"/>
    <s v="Medium"/>
    <d v="2017-09-28T15:45:14"/>
    <n v="40258"/>
    <x v="14"/>
    <m/>
    <s v="C1"/>
    <m/>
    <m/>
    <m/>
    <m/>
    <s v="Develop Louisville"/>
    <n v="1183461"/>
    <n v="238129"/>
    <x v="13"/>
  </r>
  <r>
    <n v="4527"/>
    <s v="BB920646"/>
    <s v="Outdoor Advertising Signs"/>
    <s v="Outfront Media"/>
    <s v="3501 POPLAR LEVEL RD "/>
    <n v="3501"/>
    <s v=" "/>
    <s v="POPLAR LEVEL"/>
    <s v="RD"/>
    <n v="-85.715787253800002"/>
    <n v="38.208982276199897"/>
    <d v="2018-07-01T00:00:00"/>
    <s v="MED"/>
    <s v="Medium"/>
    <d v="2017-09-26T09:01:19"/>
    <n v="40213"/>
    <x v="22"/>
    <s v="POPLAR LEVEL"/>
    <s v="C1"/>
    <m/>
    <m/>
    <m/>
    <m/>
    <s v="Develop Louisville"/>
    <n v="1219261"/>
    <n v="261535"/>
    <x v="13"/>
  </r>
  <r>
    <n v="4528"/>
    <s v="BB919255"/>
    <s v="Outdoor Advertising Signs"/>
    <m/>
    <s v="2013 W MARKET ST "/>
    <n v="2013"/>
    <s v="W"/>
    <s v="MARKET"/>
    <s v="ST"/>
    <n v="-85.7837928715999"/>
    <n v="38.258433326599899"/>
    <d v="2019-07-01T00:00:00"/>
    <s v="SMALL"/>
    <s v="Small"/>
    <d v="2017-07-27T14:11:33"/>
    <n v="40203"/>
    <x v="3"/>
    <s v="PORTLAND"/>
    <s v="OR2"/>
    <m/>
    <m/>
    <m/>
    <m/>
    <s v="Develop Louisville"/>
    <n v="1200023"/>
    <n v="279859"/>
    <x v="13"/>
  </r>
  <r>
    <n v="4529"/>
    <s v="BB920532"/>
    <s v="Outdoor Advertising Signs"/>
    <s v="Outfront Media"/>
    <s v="717 JEFFERSON CT "/>
    <n v="717"/>
    <s v=" "/>
    <s v="JEFFERSON"/>
    <s v="CT"/>
    <n v="-85.740229608500002"/>
    <n v="38.204783902300001"/>
    <d v="2018-07-01T00:00:00"/>
    <s v="LARGE"/>
    <s v="Large"/>
    <d v="2017-09-25T08:54:48"/>
    <n v="40217"/>
    <x v="19"/>
    <s v="SAINT JOSEPH"/>
    <s v="M2"/>
    <m/>
    <m/>
    <m/>
    <m/>
    <s v="Develop Louisville"/>
    <n v="1212214"/>
    <n v="260119"/>
    <x v="13"/>
  </r>
  <r>
    <n v="4530"/>
    <s v="BB920944"/>
    <s v="Outdoor Advertising Signs"/>
    <s v="Outfront Media"/>
    <s v="3149 RIVER PARK DR "/>
    <n v="3149"/>
    <s v=" "/>
    <s v="RIVER PARK"/>
    <s v="DR"/>
    <n v="-85.805118141799895"/>
    <n v="38.254446456700002"/>
    <d v="2018-07-01T00:00:00"/>
    <s v="MED"/>
    <s v="Medium"/>
    <d v="2017-09-27T14:06:45"/>
    <n v="40211"/>
    <x v="8"/>
    <s v="RUSSELL"/>
    <s v="C1"/>
    <m/>
    <m/>
    <m/>
    <m/>
    <s v="Develop Louisville"/>
    <n v="1193876"/>
    <n v="278510"/>
    <x v="13"/>
  </r>
  <r>
    <n v="4531"/>
    <s v="BB921126"/>
    <s v="Outdoor Advertising Signs"/>
    <m/>
    <s v="12412 DIXIE HWY "/>
    <n v="12412"/>
    <s v=" "/>
    <s v="DIXIE"/>
    <s v="HWY"/>
    <n v="-85.884760423499898"/>
    <n v="38.076876900899897"/>
    <d v="2018-07-01T00:00:00"/>
    <s v="MED"/>
    <s v="Medium"/>
    <d v="2017-09-29T10:16:36"/>
    <n v="40272"/>
    <x v="5"/>
    <m/>
    <s v="C2"/>
    <m/>
    <m/>
    <m/>
    <m/>
    <s v="Develop Louisville"/>
    <n v="1169862"/>
    <n v="214252"/>
    <x v="13"/>
  </r>
  <r>
    <n v="4532"/>
    <s v="BB921068"/>
    <s v="Outdoor Advertising Signs"/>
    <s v="Outfront Media"/>
    <s v="3611 7TH STREET RD "/>
    <n v="3611"/>
    <s v=" "/>
    <s v="7TH STREET"/>
    <s v="RD"/>
    <n v="-85.797261482400003"/>
    <n v="38.197922782699898"/>
    <d v="2018-07-01T00:00:00"/>
    <s v="MED"/>
    <s v="Medium"/>
    <d v="2017-09-28T16:06:23"/>
    <n v="40216"/>
    <x v="25"/>
    <s v="TAYLOR BERRY"/>
    <s v="M2"/>
    <m/>
    <m/>
    <m/>
    <m/>
    <s v="Develop Louisville"/>
    <n v="1195786"/>
    <n v="257891"/>
    <x v="13"/>
  </r>
  <r>
    <n v="4533"/>
    <n v="21675"/>
    <s v="Outdoor Advertising Signs"/>
    <m/>
    <s v="1000 E BROADWAY "/>
    <n v="1000"/>
    <s v="E"/>
    <s v="BROADWAY"/>
    <s v=" "/>
    <n v="-85.735121505500004"/>
    <n v="38.244017739699899"/>
    <d v="2018-07-01T00:00:00"/>
    <s v="MED"/>
    <s v="Medium"/>
    <d v="2008-08-26T15:42:39"/>
    <n v="40204"/>
    <x v="3"/>
    <s v="PARISTOWN POINTE"/>
    <s v="EZ1"/>
    <m/>
    <m/>
    <m/>
    <m/>
    <s v="Develop Louisville"/>
    <n v="1213912"/>
    <n v="274381"/>
    <x v="5"/>
  </r>
  <r>
    <n v="4534"/>
    <s v="BB921033"/>
    <s v="Outdoor Advertising Signs"/>
    <s v="Outfront Media"/>
    <s v="7636 DIXIE HWY "/>
    <n v="7636"/>
    <s v=" "/>
    <s v="DIXIE"/>
    <s v="HWY"/>
    <n v="-85.841639342799894"/>
    <n v="38.140307208800003"/>
    <d v="2018-07-01T00:00:00"/>
    <s v="MED"/>
    <s v="Medium"/>
    <d v="2017-09-28T09:21:15"/>
    <n v="40258"/>
    <x v="14"/>
    <m/>
    <s v="M2"/>
    <m/>
    <m/>
    <m/>
    <m/>
    <s v="Develop Louisville"/>
    <n v="1182672"/>
    <n v="237130"/>
    <x v="13"/>
  </r>
  <r>
    <n v="4535"/>
    <s v="BB920438"/>
    <s v="Outdoor Advertising Signs"/>
    <s v="Outfront Media"/>
    <s v="4427 POPLAR LEVEL RD "/>
    <n v="4427"/>
    <s v=" "/>
    <s v="POPLAR LEVEL"/>
    <s v="RD"/>
    <n v="-85.702824979100001"/>
    <n v="38.189820938099899"/>
    <d v="2018-07-01T00:00:00"/>
    <s v="LARGE"/>
    <s v="Large"/>
    <d v="2017-09-22T14:44:10"/>
    <n v="40213"/>
    <x v="22"/>
    <m/>
    <s v="M2"/>
    <m/>
    <m/>
    <m/>
    <m/>
    <s v="Develop Louisville"/>
    <n v="1222875"/>
    <n v="254499"/>
    <x v="13"/>
  </r>
  <r>
    <n v="4536"/>
    <s v="BB920669"/>
    <s v="Outdoor Advertising Signs"/>
    <s v="Outfront Media"/>
    <s v="333 CAMP ST "/>
    <n v="333"/>
    <s v=" "/>
    <s v="CAMP"/>
    <s v="ST"/>
    <n v="-85.750360858299899"/>
    <n v="38.232238736500001"/>
    <d v="2018-07-01T00:00:00"/>
    <s v="LARGE"/>
    <s v="Large"/>
    <d v="2017-09-26T09:40:10"/>
    <n v="40203"/>
    <x v="10"/>
    <s v="SHELBY PARK"/>
    <s v="OR2"/>
    <m/>
    <m/>
    <m/>
    <m/>
    <s v="Develop Louisville"/>
    <n v="1209466"/>
    <n v="270163"/>
    <x v="13"/>
  </r>
  <r>
    <n v="4537"/>
    <s v="BB921843"/>
    <s v="Outdoor Advertising Signs"/>
    <m/>
    <s v="105 FENLEY AVE "/>
    <n v="105"/>
    <s v=" "/>
    <s v="FENLEY"/>
    <s v="AVE"/>
    <n v="-85.670584556799895"/>
    <n v="38.2549600985"/>
    <d v="2019-07-01T00:00:00"/>
    <s v="MED"/>
    <s v="Medium"/>
    <d v="2017-10-24T09:56:10"/>
    <n v="40207"/>
    <x v="7"/>
    <s v="CRESCENT HILL"/>
    <s v="C1"/>
    <m/>
    <m/>
    <m/>
    <m/>
    <s v="Develop Louisville"/>
    <n v="1232506"/>
    <n v="278073"/>
    <x v="13"/>
  </r>
  <r>
    <n v="4538"/>
    <s v="BB920880"/>
    <s v="Outdoor Advertising Signs"/>
    <s v="Outfront Media"/>
    <s v=" LOUISVILLE AVE "/>
    <s v=" "/>
    <s v=" "/>
    <s v="LOUISVILLE"/>
    <s v="AVE"/>
    <n v="-85.756301034700002"/>
    <n v="38.1866160493"/>
    <d v="2018-07-01T00:00:00"/>
    <s v="LARGE"/>
    <s v="Large"/>
    <d v="2017-09-27T10:09:17"/>
    <n v="40209"/>
    <x v="19"/>
    <s v="HIGHLAND PARK"/>
    <s v="M2"/>
    <m/>
    <m/>
    <m/>
    <m/>
    <s v="Develop Louisville"/>
    <n v="1207488.25"/>
    <n v="253578.93799999901"/>
    <x v="13"/>
  </r>
  <r>
    <n v="4539"/>
    <s v="BB920901"/>
    <s v="Outdoor Advertising Signs"/>
    <s v="Outfront Media"/>
    <s v="4216 POPLAR LEVEL RD "/>
    <n v="4216"/>
    <s v=" "/>
    <s v="POPLAR LEVEL"/>
    <s v="RD"/>
    <n v="-85.708147195999899"/>
    <n v="38.198229836800003"/>
    <d v="2018-07-01T00:00:00"/>
    <s v="MED"/>
    <s v="Medium"/>
    <d v="2017-09-27T10:42:10"/>
    <n v="40213"/>
    <x v="22"/>
    <s v="CAMP TAYLOR"/>
    <s v="C1"/>
    <m/>
    <m/>
    <m/>
    <m/>
    <s v="Develop Louisville"/>
    <n v="1221394"/>
    <n v="257585"/>
    <x v="13"/>
  </r>
  <r>
    <n v="4540"/>
    <n v="21322"/>
    <s v="Outdoor Advertising Signs"/>
    <m/>
    <s v="2317 FRANKFORT AVE "/>
    <n v="2317"/>
    <s v=" "/>
    <s v="FRANKFORT"/>
    <s v="AVE"/>
    <n v="-85.702552071499895"/>
    <n v="38.253652375000001"/>
    <d v="2018-07-01T00:00:00"/>
    <s v="SMALL"/>
    <s v="Small"/>
    <d v="2008-08-01T12:09:03"/>
    <n v="40206"/>
    <x v="7"/>
    <s v="CLIFTON"/>
    <s v="C2"/>
    <m/>
    <m/>
    <m/>
    <m/>
    <s v="Develop Louisville"/>
    <n v="1223320"/>
    <n v="277740"/>
    <x v="5"/>
  </r>
  <r>
    <n v="4541"/>
    <s v="BB919281"/>
    <s v="Outdoor Advertising Signs"/>
    <m/>
    <s v="330 N SPRING ST "/>
    <n v="330"/>
    <s v="N"/>
    <s v="SPRING"/>
    <s v="ST"/>
    <n v="-85.725184734400003"/>
    <n v="38.256971924399899"/>
    <d v="2019-07-01T00:00:00"/>
    <s v="SMALL"/>
    <s v="Small"/>
    <d v="2017-07-28T11:11:32"/>
    <n v="40206"/>
    <x v="3"/>
    <s v="BUTCHERTOWN"/>
    <s v="EZ1"/>
    <m/>
    <m/>
    <m/>
    <m/>
    <s v="Develop Louisville"/>
    <n v="1216841"/>
    <n v="279052"/>
    <x v="13"/>
  </r>
  <r>
    <n v="4542"/>
    <s v="BB921029"/>
    <s v="Outdoor Advertising Signs"/>
    <s v="Outfront Media"/>
    <s v="5207 DIXIE HWY "/>
    <n v="5207"/>
    <s v=" "/>
    <s v="DIXIE"/>
    <s v="HWY"/>
    <n v="-85.830431981000004"/>
    <n v="38.164018556499897"/>
    <d v="2018-07-01T00:00:00"/>
    <s v="MED"/>
    <s v="Medium"/>
    <d v="2017-09-28T09:21:15"/>
    <n v="40216"/>
    <x v="12"/>
    <m/>
    <s v="C1"/>
    <m/>
    <m/>
    <m/>
    <m/>
    <s v="Develop Louisville"/>
    <n v="1186043"/>
    <n v="245708"/>
    <x v="13"/>
  </r>
  <r>
    <n v="4543"/>
    <n v="22163"/>
    <s v="Outdoor Advertising Signs"/>
    <m/>
    <s v="8210 NATIONAL TPKE "/>
    <n v="8210"/>
    <s v=" "/>
    <s v="NATIONAL"/>
    <s v="TPKE"/>
    <n v="-85.750662534100002"/>
    <n v="38.130206547100002"/>
    <d v="2018-07-01T00:00:00"/>
    <s v="MED"/>
    <s v="Medium"/>
    <d v="2008-08-26T15:42:00"/>
    <n v="40214"/>
    <x v="16"/>
    <m/>
    <s v="C2"/>
    <m/>
    <m/>
    <m/>
    <m/>
    <s v="Develop Louisville"/>
    <n v="1208774"/>
    <n v="233013"/>
    <x v="5"/>
  </r>
  <r>
    <n v="4544"/>
    <s v="BB921047"/>
    <s v="Outdoor Advertising Signs"/>
    <s v="Outfront Media"/>
    <s v="700 WINKLER AVE "/>
    <n v="700"/>
    <s v=" "/>
    <s v="WINKLER"/>
    <s v="AVE"/>
    <n v="-85.769811505600003"/>
    <n v="38.210658728299897"/>
    <d v="2018-07-01T00:00:00"/>
    <s v="MED"/>
    <s v="Medium"/>
    <d v="2017-09-28T15:16:09"/>
    <n v="40208"/>
    <x v="10"/>
    <s v="SOUTH LOUISVILLE"/>
    <s v="C1"/>
    <m/>
    <m/>
    <m/>
    <m/>
    <s v="Develop Louisville"/>
    <n v="1203750"/>
    <n v="262397"/>
    <x v="13"/>
  </r>
  <r>
    <n v="4545"/>
    <s v="BB920942"/>
    <s v="Outdoor Advertising Signs"/>
    <s v="Outfront Media"/>
    <s v="1902 RIVER RD "/>
    <n v="1902"/>
    <s v=" "/>
    <s v="RIVER"/>
    <s v="RD"/>
    <n v="-85.712994953999896"/>
    <n v="38.265822931999899"/>
    <d v="2018-07-01T00:00:00"/>
    <s v="MED"/>
    <s v="Medium"/>
    <d v="2017-09-27T14:06:45"/>
    <n v="40206"/>
    <x v="7"/>
    <s v="REMAINDER OF CITY"/>
    <s v="(W2)"/>
    <m/>
    <m/>
    <m/>
    <m/>
    <s v="Develop Louisville"/>
    <n v="1220392"/>
    <n v="282219"/>
    <x v="13"/>
  </r>
  <r>
    <n v="4546"/>
    <s v="BB920518"/>
    <s v="Outdoor Advertising Signs"/>
    <s v="Outfront Media"/>
    <s v="3400 VERMONT AVE "/>
    <n v="3400"/>
    <s v=" "/>
    <s v="VERMONT"/>
    <s v="AVE"/>
    <n v="-85.807597699799899"/>
    <n v="38.255407611099898"/>
    <d v="2018-07-01T00:00:00"/>
    <s v="SMALL"/>
    <s v="Small"/>
    <d v="2017-09-25T08:41:23"/>
    <n v="40211"/>
    <x v="8"/>
    <s v="SHAWNEE"/>
    <s v="C1"/>
    <m/>
    <m/>
    <m/>
    <m/>
    <s v="Develop Louisville"/>
    <n v="1193170"/>
    <n v="278872"/>
    <x v="13"/>
  </r>
  <r>
    <n v="4547"/>
    <s v="BB920779"/>
    <s v="Outdoor Advertising Signs"/>
    <s v="Outfront Media"/>
    <s v="1827 NELLIGAN AVE "/>
    <n v="1827"/>
    <s v=" "/>
    <s v="NELLIGAN"/>
    <s v="AVE"/>
    <n v="-85.777843180100007"/>
    <n v="38.266187436300001"/>
    <d v="2018-07-01T00:00:00"/>
    <s v="LARGE"/>
    <s v="Large"/>
    <d v="2017-09-27T08:39:16"/>
    <n v="40203"/>
    <x v="8"/>
    <s v="PORTLAND"/>
    <s v="EZ1"/>
    <m/>
    <m/>
    <m/>
    <m/>
    <s v="Develop Louisville"/>
    <n v="1201778"/>
    <n v="282654"/>
    <x v="13"/>
  </r>
  <r>
    <n v="4548"/>
    <s v="BB921064"/>
    <s v="Outdoor Advertising Signs"/>
    <s v="Outfront Media"/>
    <s v="2905 7TH STREET RD "/>
    <n v="2905"/>
    <s v=" "/>
    <s v="7TH STREET"/>
    <s v="RD"/>
    <n v="-85.787293759799894"/>
    <n v="38.208433158799899"/>
    <d v="2018-07-01T00:00:00"/>
    <s v="MED"/>
    <s v="Medium"/>
    <d v="2017-09-28T16:06:23"/>
    <n v="40216"/>
    <x v="25"/>
    <s v="TAYLOR BERRY"/>
    <s v="C2"/>
    <m/>
    <m/>
    <m/>
    <m/>
    <s v="Develop Louisville"/>
    <n v="1198714"/>
    <n v="261670"/>
    <x v="13"/>
  </r>
  <r>
    <n v="4549"/>
    <s v="BB920861"/>
    <s v="Outdoor Advertising Signs"/>
    <s v="Outfront Media"/>
    <s v="3430 PRESTON HWY "/>
    <n v="3430"/>
    <s v=" "/>
    <s v="PRESTON"/>
    <s v="HWY"/>
    <n v="-85.732346695499899"/>
    <n v="38.195760827999898"/>
    <d v="2018-07-01T00:00:00"/>
    <s v="LARGE"/>
    <s v="Large"/>
    <d v="2017-09-27T08:39:16"/>
    <n v="40213"/>
    <x v="19"/>
    <s v="PRESTONIA"/>
    <s v="C1"/>
    <m/>
    <m/>
    <m/>
    <m/>
    <s v="Develop Louisville"/>
    <n v="1214426"/>
    <n v="256797"/>
    <x v="13"/>
  </r>
  <r>
    <n v="4550"/>
    <s v="BB920477"/>
    <s v="Outdoor Advertising Signs"/>
    <s v="Outfront Media"/>
    <s v="935 W OAK ST "/>
    <n v="935"/>
    <s v="W"/>
    <s v="OAK"/>
    <s v="ST"/>
    <n v="-85.769475813200003"/>
    <n v="38.236553288400003"/>
    <d v="2018-07-01T00:00:00"/>
    <s v="SMALL"/>
    <s v="Small"/>
    <d v="2017-09-22T15:36:52"/>
    <n v="40203"/>
    <x v="10"/>
    <s v="CALIFORNIA"/>
    <s v="EZ1"/>
    <m/>
    <m/>
    <m/>
    <m/>
    <s v="Develop Louisville"/>
    <n v="1204002"/>
    <n v="271824"/>
    <x v="13"/>
  </r>
  <r>
    <n v="4551"/>
    <s v="BB921363"/>
    <s v="Outdoor Advertising Signs"/>
    <m/>
    <s v="7945 3RD STREET RD "/>
    <n v="7945"/>
    <s v=" "/>
    <s v="3RD STREET"/>
    <s v="RD"/>
    <n v="-85.793890824200005"/>
    <n v="38.127881695200003"/>
    <d v="2018-07-01T00:00:00"/>
    <s v="MED"/>
    <s v="Medium"/>
    <d v="2017-10-09T08:33:35"/>
    <n v="40214"/>
    <x v="14"/>
    <m/>
    <s v="C1"/>
    <m/>
    <m/>
    <m/>
    <m/>
    <s v="Develop Louisville"/>
    <n v="1196327"/>
    <n v="232372"/>
    <x v="13"/>
  </r>
  <r>
    <n v="4552"/>
    <s v="BB920548"/>
    <s v="Outdoor Advertising Signs"/>
    <s v="Outfront Media"/>
    <s v="3801 FRANKFORT AVE "/>
    <n v="3801"/>
    <s v=" "/>
    <s v="FRANKFORT"/>
    <s v="AVE"/>
    <n v="-85.657213826900005"/>
    <n v="38.253161081800002"/>
    <d v="2018-07-01T00:00:00"/>
    <s v="LARGE"/>
    <s v="Large"/>
    <d v="2017-09-25T08:54:48"/>
    <n v="40207"/>
    <x v="7"/>
    <s v="ROCKCREEK LEXINGTON ROAD"/>
    <s v="C2"/>
    <m/>
    <m/>
    <m/>
    <m/>
    <s v="Develop Louisville"/>
    <n v="1236335"/>
    <n v="277359"/>
    <x v="13"/>
  </r>
  <r>
    <n v="4553"/>
    <s v="BB920442"/>
    <s v="Outdoor Advertising Signs"/>
    <s v="Outfront Media"/>
    <s v="1718 DIXIE HWY "/>
    <n v="1718"/>
    <s v=" "/>
    <s v="DIXIE"/>
    <s v="HWY"/>
    <n v="-85.791701830799894"/>
    <n v="38.225894301700002"/>
    <d v="2018-07-01T00:00:00"/>
    <s v="SMALL"/>
    <s v="Small"/>
    <d v="2017-09-22T15:05:27"/>
    <n v="40210"/>
    <x v="25"/>
    <s v="ALGONQUIN"/>
    <s v="C2"/>
    <m/>
    <m/>
    <m/>
    <m/>
    <s v="Develop Louisville"/>
    <n v="1197554"/>
    <n v="268049"/>
    <x v="13"/>
  </r>
  <r>
    <n v="4554"/>
    <s v="BB921000"/>
    <s v="Outdoor Advertising Signs"/>
    <s v="Outfront Media"/>
    <s v="5207 DIXIE HWY "/>
    <n v="5207"/>
    <s v=" "/>
    <s v="DIXIE"/>
    <s v="HWY"/>
    <n v="-85.830431981000004"/>
    <n v="38.164018556499897"/>
    <d v="2018-07-01T00:00:00"/>
    <s v="MED"/>
    <s v="Medium"/>
    <d v="2017-09-28T09:21:15"/>
    <n v="40216"/>
    <x v="12"/>
    <m/>
    <s v="C1"/>
    <m/>
    <m/>
    <m/>
    <m/>
    <s v="Develop Louisville"/>
    <n v="1186043"/>
    <n v="245708"/>
    <x v="13"/>
  </r>
  <r>
    <n v="4555"/>
    <s v="BB920761"/>
    <s v="Outdoor Advertising Signs"/>
    <s v="Outfront Media"/>
    <s v="717 JEFFERSON CT "/>
    <n v="717"/>
    <s v=" "/>
    <s v="JEFFERSON"/>
    <s v="CT"/>
    <n v="-85.740229608500002"/>
    <n v="38.204783902300001"/>
    <d v="2018-07-01T00:00:00"/>
    <s v="LARGE"/>
    <s v="Large"/>
    <d v="2017-09-26T13:54:48"/>
    <n v="40217"/>
    <x v="19"/>
    <s v="SAINT JOSEPH"/>
    <s v="M2"/>
    <m/>
    <m/>
    <m/>
    <m/>
    <s v="Develop Louisville"/>
    <n v="1212214"/>
    <n v="260119"/>
    <x v="13"/>
  </r>
  <r>
    <n v="4556"/>
    <s v="BB922175"/>
    <s v="Outdoor Advertising Signs"/>
    <s v="Outfront Media"/>
    <s v="1430 S 28TH ST "/>
    <n v="1430"/>
    <s v="S"/>
    <s v="28TH"/>
    <s v="ST"/>
    <n v="-85.8012054541"/>
    <n v="38.2325328031"/>
    <d v="2018-07-01T00:00:00"/>
    <s v="MED"/>
    <s v="Medium"/>
    <d v="2017-11-09T14:14:48"/>
    <n v="40211"/>
    <x v="23"/>
    <s v="PARKLAND"/>
    <s v="C1"/>
    <m/>
    <m/>
    <m/>
    <m/>
    <s v="Develop Louisville"/>
    <n v="1194865"/>
    <n v="270512"/>
    <x v="13"/>
  </r>
  <r>
    <n v="4557"/>
    <s v="BB920793"/>
    <s v="Outdoor Advertising Signs"/>
    <s v="OUTFRONT MEDIA"/>
    <s v="5914 SHEPHERDSVILLE RD "/>
    <n v="5914"/>
    <s v=" "/>
    <s v="SHEPHERDSVILLE"/>
    <s v="RD"/>
    <n v="-85.660608302"/>
    <n v="38.160933761300001"/>
    <d v="2018-07-01T00:00:00"/>
    <s v="MED"/>
    <s v="Medium"/>
    <d v="2017-09-27T09:14:04"/>
    <n v="40228"/>
    <x v="17"/>
    <m/>
    <s v="M2"/>
    <m/>
    <m/>
    <m/>
    <m/>
    <s v="Develop Louisville"/>
    <n v="1234846"/>
    <n v="243792"/>
    <x v="13"/>
  </r>
  <r>
    <n v="4558"/>
    <s v="BB921156"/>
    <s v="Outdoor Advertising Signs"/>
    <s v="Outfront Media"/>
    <s v="5212 DIXIE HWY "/>
    <n v="5212"/>
    <s v=" "/>
    <s v="DIXIE"/>
    <s v="HWY"/>
    <n v="-85.8315132659"/>
    <n v="38.163352996999897"/>
    <d v="2018-07-01T00:00:00"/>
    <s v="LARGE"/>
    <s v="Large"/>
    <d v="2017-09-29T11:15:06"/>
    <n v="40216"/>
    <x v="12"/>
    <m/>
    <s v="C1"/>
    <m/>
    <m/>
    <m/>
    <m/>
    <s v="Develop Louisville"/>
    <n v="1185728"/>
    <n v="245471"/>
    <x v="13"/>
  </r>
  <r>
    <n v="4559"/>
    <n v="21609"/>
    <s v="Outdoor Advertising Signs"/>
    <m/>
    <s v="3737 S 4TH ST "/>
    <n v="3737"/>
    <s v="S"/>
    <s v="4TH"/>
    <s v="ST"/>
    <n v="-85.7657876297"/>
    <n v="38.202145062600003"/>
    <d v="2018-07-01T00:00:00"/>
    <s v="MED"/>
    <s v="Medium"/>
    <d v="2008-08-26T15:42:39"/>
    <n v="40214"/>
    <x v="2"/>
    <s v="SOUTH LOUISVILLE"/>
    <s v="C2"/>
    <m/>
    <m/>
    <m/>
    <m/>
    <s v="Develop Louisville"/>
    <n v="1204855"/>
    <n v="259278"/>
    <x v="5"/>
  </r>
  <r>
    <n v="4560"/>
    <s v="BB920738"/>
    <s v="Outdoor Advertising Signs"/>
    <s v="Outfront Media"/>
    <s v="711 W BRECKINRIDGE ST "/>
    <n v="711"/>
    <s v="W"/>
    <s v="BRECKINRIDGE"/>
    <s v="ST"/>
    <n v="-85.764724652400005"/>
    <n v="38.242819091199898"/>
    <d v="2018-07-01T00:00:00"/>
    <s v="MED"/>
    <s v="Medium"/>
    <d v="2017-09-26T13:54:48"/>
    <n v="40203"/>
    <x v="10"/>
    <s v="OLD LOUISVILLE"/>
    <s v="CM"/>
    <m/>
    <m/>
    <m/>
    <m/>
    <s v="Develop Louisville"/>
    <n v="1205404"/>
    <n v="274083"/>
    <x v="13"/>
  </r>
  <r>
    <n v="4561"/>
    <s v="BB920911"/>
    <s v="Outdoor Advertising Signs"/>
    <s v="Outftront Media"/>
    <s v="4408 LOUISVILLE AVE "/>
    <n v="4408"/>
    <s v=" "/>
    <s v="LOUISVILLE"/>
    <s v="AVE"/>
    <n v="-85.757262780800005"/>
    <n v="38.189660532300003"/>
    <d v="2018-07-01T00:00:00"/>
    <s v="LARGE"/>
    <s v="Large"/>
    <d v="2017-09-27T10:45:09"/>
    <n v="40209"/>
    <x v="19"/>
    <s v="BEECHMONT"/>
    <s v="M2"/>
    <m/>
    <m/>
    <m/>
    <m/>
    <s v="Develop Louisville"/>
    <n v="1207230"/>
    <n v="254692"/>
    <x v="13"/>
  </r>
  <r>
    <n v="4562"/>
    <s v="BB921809"/>
    <s v="Outdoor Advertising Signs"/>
    <s v="Outfront Media"/>
    <s v="105 FENLEY AVE "/>
    <n v="105"/>
    <s v=" "/>
    <s v="FENLEY"/>
    <s v="AVE"/>
    <n v="-85.670584556799895"/>
    <n v="38.2549600985"/>
    <d v="2018-07-01T00:00:00"/>
    <s v="MED"/>
    <s v="Medium"/>
    <d v="2017-10-23T15:39:18"/>
    <n v="40207"/>
    <x v="7"/>
    <s v="CRESCENT HILL"/>
    <s v="C1"/>
    <m/>
    <m/>
    <m/>
    <m/>
    <s v="Develop Louisville"/>
    <n v="1232506"/>
    <n v="278073"/>
    <x v="13"/>
  </r>
  <r>
    <n v="4563"/>
    <s v="BB920678"/>
    <s v="Outdoor Advertising Signs"/>
    <s v="Outfront Media"/>
    <s v="1357 GARDINER LN "/>
    <n v="1357"/>
    <s v=" "/>
    <s v="GARDINER"/>
    <s v="LN"/>
    <n v="-85.702107234500005"/>
    <n v="38.1979618501"/>
    <d v="2018-07-01T00:00:00"/>
    <s v="LARGE"/>
    <s v="Large"/>
    <d v="2017-09-26T09:40:10"/>
    <n v="40213"/>
    <x v="22"/>
    <m/>
    <s v="C2"/>
    <m/>
    <m/>
    <m/>
    <m/>
    <s v="Develop Louisville"/>
    <n v="1223128"/>
    <n v="257460"/>
    <x v="13"/>
  </r>
  <r>
    <n v="4564"/>
    <s v="BB921481"/>
    <s v="Outdoor Advertising Signs"/>
    <m/>
    <s v="202 FLIRTATION WALK "/>
    <n v="202"/>
    <s v=" "/>
    <s v="FLIRTATION"/>
    <s v="WALK"/>
    <n v="-85.6547112696"/>
    <n v="38.150967020800003"/>
    <d v="2019-07-01T00:00:00"/>
    <s v="MED"/>
    <s v="Medium"/>
    <d v="2017-10-11T12:35:50"/>
    <n v="40219"/>
    <x v="0"/>
    <m/>
    <s v="R7"/>
    <m/>
    <m/>
    <m/>
    <m/>
    <s v="Develop Louisville"/>
    <n v="1236486"/>
    <n v="240137"/>
    <x v="13"/>
  </r>
  <r>
    <n v="4565"/>
    <s v="BB921104"/>
    <s v="Outdoor Advertising Signs"/>
    <s v="OUTFRONT MEDIA"/>
    <s v="4820 PINEWOOD RD "/>
    <n v="4820"/>
    <s v=" "/>
    <s v="PINEWOOD"/>
    <s v="RD"/>
    <n v="-85.689117325599895"/>
    <n v="38.181339766500002"/>
    <d v="2018-07-01T00:00:00"/>
    <s v="MED"/>
    <s v="Medium"/>
    <d v="2017-09-28T16:53:26"/>
    <n v="40218"/>
    <x v="22"/>
    <m/>
    <s v="M2"/>
    <m/>
    <m/>
    <m/>
    <m/>
    <s v="Develop Louisville"/>
    <n v="1226766"/>
    <n v="251349"/>
    <x v="13"/>
  </r>
  <r>
    <n v="4566"/>
    <s v="BB921024"/>
    <s v="Outdoor Advertising Signs"/>
    <s v="Outfront Media"/>
    <s v="7612 SHEPHERDSVILLE RD "/>
    <n v="7612"/>
    <s v=" "/>
    <s v="SHEPHERDSVILLE"/>
    <s v="RD"/>
    <n v="-85.658187106499895"/>
    <n v="38.1397254797999"/>
    <d v="2018-07-01T00:00:00"/>
    <s v="MED"/>
    <s v="Medium"/>
    <d v="2017-09-28T14:16:03"/>
    <n v="40219"/>
    <x v="0"/>
    <m/>
    <s v="OR1"/>
    <m/>
    <m/>
    <m/>
    <m/>
    <s v="Develop Louisville"/>
    <n v="1235424"/>
    <n v="236059"/>
    <x v="13"/>
  </r>
  <r>
    <n v="4567"/>
    <n v="21624"/>
    <s v="Outdoor Advertising Signs"/>
    <m/>
    <s v="701 ALGONQUIN PKY "/>
    <n v="701"/>
    <s v=" "/>
    <s v="ALGONQUIN"/>
    <s v="PKY"/>
    <n v="-85.769701688300003"/>
    <n v="38.211898780200002"/>
    <d v="2019-07-01T00:00:00"/>
    <s v="MED"/>
    <s v="Medium"/>
    <d v="2008-08-26T15:42:39"/>
    <n v="40208"/>
    <x v="10"/>
    <s v="SOUTH LOUISVILLE"/>
    <s v="C1"/>
    <m/>
    <m/>
    <m/>
    <m/>
    <s v="Develop Louisville"/>
    <n v="1203789"/>
    <n v="262848"/>
    <x v="5"/>
  </r>
  <r>
    <n v="4568"/>
    <s v="BB921083"/>
    <s v="Outdoor Advertising Signs"/>
    <s v="OUTFRONT MEDIA"/>
    <s v="3510 DIXIE HWY "/>
    <n v="3510"/>
    <s v=" "/>
    <s v="DIXIE"/>
    <s v="HWY"/>
    <n v="-85.803056821499894"/>
    <n v="38.200402711599899"/>
    <d v="2018-07-01T00:00:00"/>
    <s v="MED"/>
    <s v="Medium"/>
    <d v="2017-09-28T16:21:04"/>
    <n v="40216"/>
    <x v="25"/>
    <m/>
    <s v="C1"/>
    <m/>
    <m/>
    <m/>
    <m/>
    <s v="Develop Louisville"/>
    <n v="1194136"/>
    <n v="258822"/>
    <x v="13"/>
  </r>
  <r>
    <n v="4569"/>
    <s v="BB921050"/>
    <s v="Outdoor Advertising Signs"/>
    <s v="Outfront Media"/>
    <s v="9603 WHIPPS MILL RD "/>
    <n v="9603"/>
    <s v=" "/>
    <s v="WHIPPS MILL"/>
    <s v="RD"/>
    <n v="-85.579194823400002"/>
    <n v="38.268276090500002"/>
    <d v="2018-07-01T00:00:00"/>
    <s v="MED"/>
    <s v="Medium"/>
    <d v="2017-09-28T15:40:17"/>
    <n v="40242"/>
    <x v="20"/>
    <m/>
    <s v="C2"/>
    <m/>
    <m/>
    <m/>
    <m/>
    <s v="Develop Louisville"/>
    <n v="1258816"/>
    <n v="282530"/>
    <x v="13"/>
  </r>
  <r>
    <n v="4570"/>
    <s v="BB920443"/>
    <s v="Outdoor Advertising Signs"/>
    <s v="Outfront Media"/>
    <s v="1482 DIXIE HWY "/>
    <n v="1482"/>
    <s v=" "/>
    <s v="DIXIE"/>
    <s v="HWY"/>
    <n v="-85.790617670900005"/>
    <n v="38.228619306600002"/>
    <d v="2018-07-01T00:00:00"/>
    <s v="SMALL"/>
    <s v="Small"/>
    <d v="2017-09-22T15:11:51"/>
    <n v="40210"/>
    <x v="25"/>
    <s v="PARK HILL"/>
    <s v="C1"/>
    <m/>
    <m/>
    <m/>
    <m/>
    <s v="Develop Louisville"/>
    <n v="1197882"/>
    <n v="269036"/>
    <x v="13"/>
  </r>
  <r>
    <n v="4571"/>
    <s v="BB921085"/>
    <s v="Outdoor Advertising Signs"/>
    <s v="OUTFRONT MEDIA"/>
    <s v="2942 YORKSHIRE BLVD "/>
    <n v="2942"/>
    <s v=" "/>
    <s v="YORKSHIRE"/>
    <s v="BLVD"/>
    <n v="-85.628140863799899"/>
    <n v="38.220551946100002"/>
    <d v="2018-07-01T00:00:00"/>
    <s v="MED"/>
    <s v="Medium"/>
    <d v="2017-09-28T16:24:17"/>
    <n v="40220"/>
    <x v="15"/>
    <s v="HIKES POINT"/>
    <s v="C2"/>
    <m/>
    <m/>
    <m/>
    <m/>
    <s v="Develop Louisville"/>
    <n v="1244505"/>
    <n v="265359"/>
    <x v="13"/>
  </r>
  <r>
    <n v="4572"/>
    <s v="BB920525"/>
    <s v="Outdoor Advertising Signs"/>
    <s v="Outfront Media"/>
    <s v="2524 WILSON AVE "/>
    <n v="2524"/>
    <s v=" "/>
    <s v="WILSON"/>
    <s v="AVE"/>
    <n v="-85.7959641688999"/>
    <n v="38.234118329700003"/>
    <d v="2018-07-01T00:00:00"/>
    <s v="SMALL"/>
    <s v="Small"/>
    <d v="2017-09-25T08:41:23"/>
    <n v="40210"/>
    <x v="25"/>
    <s v="PARK HILL"/>
    <s v="R6"/>
    <m/>
    <m/>
    <m/>
    <m/>
    <s v="Develop Louisville"/>
    <n v="1196380"/>
    <n v="271064"/>
    <x v="13"/>
  </r>
  <r>
    <n v="4573"/>
    <s v="BB921010"/>
    <s v="Outdoor Advertising Signs"/>
    <s v="Outfront"/>
    <s v="3221 FERN VALLEY RD "/>
    <n v="3221"/>
    <s v=" "/>
    <s v="FERN VALLEY"/>
    <s v="RD"/>
    <n v="-85.704525728199897"/>
    <n v="38.157433804999897"/>
    <d v="2018-07-01T00:00:00"/>
    <s v="LARGE"/>
    <s v="Large"/>
    <d v="2017-09-28T14:16:03"/>
    <n v="40213"/>
    <x v="19"/>
    <m/>
    <s v="EZ1"/>
    <m/>
    <m/>
    <m/>
    <m/>
    <s v="Develop Louisville"/>
    <n v="1222200"/>
    <n v="242714"/>
    <x v="13"/>
  </r>
  <r>
    <n v="4574"/>
    <s v="BB920677"/>
    <s v="Outdoor Advertising Signs"/>
    <s v="Outfront Media"/>
    <s v="490 E WITHERSPOON ST "/>
    <n v="490"/>
    <s v="E"/>
    <s v="WITHERSPOON"/>
    <s v="ST"/>
    <n v="-85.742587038500005"/>
    <n v="38.257371515099898"/>
    <d v="2018-07-01T00:00:00"/>
    <s v="LARGE"/>
    <s v="Large"/>
    <d v="2017-09-26T09:40:10"/>
    <n v="40202"/>
    <x v="3"/>
    <s v="CENTRAL BUSINESS DISTRICT"/>
    <s v="(CM)"/>
    <m/>
    <m/>
    <m/>
    <m/>
    <s v="Develop Louisville"/>
    <n v="1211847"/>
    <n v="279278"/>
    <x v="13"/>
  </r>
  <r>
    <n v="4575"/>
    <s v="BB920539"/>
    <s v="Outdoor Advertising Signs"/>
    <s v="Outfront Media"/>
    <s v="7115 PRESTON HWY "/>
    <n v="7115"/>
    <s v=" "/>
    <s v="PRESTON"/>
    <s v="HWY"/>
    <n v="-85.691333969799899"/>
    <n v="38.1478369774999"/>
    <d v="2018-07-01T00:00:00"/>
    <s v="LARGE"/>
    <s v="Large"/>
    <d v="2017-09-25T08:54:48"/>
    <n v="40219"/>
    <x v="0"/>
    <m/>
    <s v="EZ1"/>
    <m/>
    <m/>
    <m/>
    <m/>
    <s v="Develop Louisville"/>
    <n v="1225938"/>
    <n v="239160"/>
    <x v="13"/>
  </r>
  <r>
    <n v="4576"/>
    <s v="BB920568"/>
    <s v="Outdoor Advertising Signs"/>
    <s v="Outfront Media"/>
    <s v="1313 W MARKET ST "/>
    <n v="1313"/>
    <s v="W"/>
    <s v="MARKET"/>
    <s v="ST"/>
    <n v="-85.772370816700004"/>
    <n v="38.2572233"/>
    <d v="2018-07-01T00:00:00"/>
    <s v="MED"/>
    <s v="Medium"/>
    <d v="2017-09-25T09:43:12"/>
    <n v="40203"/>
    <x v="3"/>
    <s v="PORTLAND"/>
    <s v="EZ1"/>
    <m/>
    <m/>
    <m/>
    <m/>
    <s v="Develop Louisville"/>
    <n v="1203295"/>
    <n v="279364"/>
    <x v="13"/>
  </r>
  <r>
    <n v="4577"/>
    <s v="BB920519"/>
    <s v="Outdoor Advertising Signs"/>
    <s v="Outfront Media"/>
    <s v="2601 VIRGINIA AVE "/>
    <n v="2601"/>
    <s v=" "/>
    <s v="VIRGINIA"/>
    <s v="AVE"/>
    <n v="-85.796462456"/>
    <n v="38.238061049999899"/>
    <d v="2018-07-01T00:00:00"/>
    <s v="SMALL"/>
    <s v="Small"/>
    <d v="2017-09-25T08:41:23"/>
    <n v="40211"/>
    <x v="23"/>
    <s v="PARKLAND"/>
    <s v="C2"/>
    <m/>
    <m/>
    <m/>
    <m/>
    <s v="Develop Louisville"/>
    <n v="1196261"/>
    <n v="272502"/>
    <x v="13"/>
  </r>
  <r>
    <n v="4578"/>
    <s v="BB921361"/>
    <s v="Outdoor Advertising Signs"/>
    <m/>
    <s v="3909 BUECHEL BANK RD "/>
    <n v="3909"/>
    <s v=" "/>
    <s v="BUECHEL BANK"/>
    <s v="RD"/>
    <n v="-85.658546964099898"/>
    <n v="38.1787797199"/>
    <d v="2018-07-01T00:00:00"/>
    <s v="MED"/>
    <s v="Medium"/>
    <d v="2017-10-09T08:33:35"/>
    <n v="40218"/>
    <x v="17"/>
    <m/>
    <s v="C1"/>
    <m/>
    <m/>
    <m/>
    <m/>
    <s v="Develop Louisville"/>
    <n v="1235538"/>
    <n v="250281"/>
    <x v="13"/>
  </r>
  <r>
    <n v="4579"/>
    <s v="BB920891"/>
    <s v="Outdoor Advertising Signs"/>
    <s v="Outfront Media"/>
    <s v="4100 CANE RUN RD "/>
    <n v="4100"/>
    <s v=" "/>
    <s v="CANE RUN"/>
    <s v="RD"/>
    <n v="-85.831114142900006"/>
    <n v="38.204508134800001"/>
    <d v="2018-07-01T00:00:00"/>
    <s v="MED"/>
    <s v="Medium"/>
    <d v="2017-09-27T10:17:38"/>
    <n v="40216"/>
    <x v="23"/>
    <m/>
    <s v="C2"/>
    <m/>
    <m/>
    <m/>
    <m/>
    <s v="Develop Louisville"/>
    <n v="1186100"/>
    <n v="260454"/>
    <x v="13"/>
  </r>
  <r>
    <n v="4580"/>
    <s v="BB921128"/>
    <s v="Outdoor Advertising Signs"/>
    <s v="OUTFRONT MEDIA"/>
    <s v="9705 LA GRANGE RD "/>
    <n v="9705"/>
    <s v=" "/>
    <s v="LA GRANGE"/>
    <s v="RD"/>
    <n v="-85.572821893799897"/>
    <n v="38.271050771200002"/>
    <d v="2018-07-01T00:00:00"/>
    <s v="MED"/>
    <s v="Medium"/>
    <d v="2017-09-29T10:51:41"/>
    <n v="40223"/>
    <x v="1"/>
    <m/>
    <s v="C2"/>
    <m/>
    <m/>
    <m/>
    <m/>
    <s v="Develop Louisville"/>
    <n v="1260660"/>
    <n v="283514"/>
    <x v="13"/>
  </r>
  <r>
    <n v="4581"/>
    <s v="BB920517"/>
    <s v="Outdoor Advertising Signs"/>
    <s v="Outfront Media"/>
    <s v="3240 VERMONT AVE "/>
    <n v="3240"/>
    <s v=" "/>
    <s v="VERMONT"/>
    <s v="AVE"/>
    <n v="-85.807027842300002"/>
    <n v="38.255308099799898"/>
    <d v="2018-07-01T00:00:00"/>
    <s v="SMALL"/>
    <s v="Small"/>
    <d v="2017-09-25T08:41:23"/>
    <n v="40211"/>
    <x v="8"/>
    <s v="SHAWNEE"/>
    <s v="R5"/>
    <m/>
    <m/>
    <m/>
    <m/>
    <s v="Develop Louisville"/>
    <n v="1193333"/>
    <n v="278833"/>
    <x v="13"/>
  </r>
  <r>
    <n v="4582"/>
    <s v="BB919257"/>
    <s v="Outdoor Advertising Signs"/>
    <m/>
    <s v="510 S 26TH ST "/>
    <n v="510"/>
    <s v="S"/>
    <s v="26TH"/>
    <s v="ST"/>
    <n v="-85.794521992699899"/>
    <n v="38.2547216359999"/>
    <d v="2019-07-01T00:00:00"/>
    <s v="SMALL"/>
    <s v="Small"/>
    <d v="2017-07-27T14:13:25"/>
    <n v="40212"/>
    <x v="8"/>
    <s v="RUSSELL"/>
    <s v="R6"/>
    <m/>
    <m/>
    <m/>
    <m/>
    <s v="Develop Louisville"/>
    <n v="1196920"/>
    <n v="278559"/>
    <x v="13"/>
  </r>
  <r>
    <n v="4583"/>
    <s v="BB920962"/>
    <s v="Outdoor Advertising Signs"/>
    <s v="Outfront Media"/>
    <s v="13615 DIXIE HWY "/>
    <n v="13615"/>
    <s v=" "/>
    <s v="DIXIE"/>
    <s v="HWY"/>
    <n v="-85.888612269299898"/>
    <n v="38.057984688799898"/>
    <d v="2018-07-01T00:00:00"/>
    <s v="MED"/>
    <s v="Medium"/>
    <d v="2017-09-28T09:21:15"/>
    <n v="40272"/>
    <x v="5"/>
    <m/>
    <s v="C2"/>
    <m/>
    <m/>
    <m/>
    <m/>
    <s v="Develop Louisville"/>
    <n v="1168631"/>
    <n v="207393"/>
    <x v="13"/>
  </r>
  <r>
    <n v="4584"/>
    <n v="35069"/>
    <s v="Pawnbroker"/>
    <s v="FIRST CASH PAWN/MISTER MONEY"/>
    <s v="10530 DIXIE HWY "/>
    <n v="10530"/>
    <s v=" "/>
    <s v="DIXIE"/>
    <s v="HWY"/>
    <n v="-85.871470986700004"/>
    <n v="38.101854969900003"/>
    <d v="2018-07-14T00:00:00"/>
    <s v=" "/>
    <s v=" "/>
    <d v="2012-05-14T10:39:00"/>
    <n v="40272"/>
    <x v="5"/>
    <m/>
    <s v="C2"/>
    <m/>
    <m/>
    <m/>
    <m/>
    <s v="Codes and Regulations"/>
    <n v="1173847"/>
    <n v="223279"/>
    <x v="10"/>
  </r>
  <r>
    <n v="4585"/>
    <s v="BB920469"/>
    <s v="Outdoor Advertising Signs"/>
    <s v="Outfront Media"/>
    <s v="2829 W MARKET ST "/>
    <n v="2829"/>
    <s v="W"/>
    <s v="MARKET"/>
    <s v="ST"/>
    <n v="-85.798958017800004"/>
    <n v="38.260216094"/>
    <d v="2018-07-01T00:00:00"/>
    <s v="SMALL"/>
    <s v="Small"/>
    <d v="2017-09-22T15:36:52"/>
    <n v="40212"/>
    <x v="8"/>
    <s v="PORTLAND"/>
    <s v="C2"/>
    <m/>
    <m/>
    <m/>
    <m/>
    <s v="Develop Louisville"/>
    <n v="1195680"/>
    <n v="280581"/>
    <x v="13"/>
  </r>
  <r>
    <n v="4586"/>
    <s v="BB919279"/>
    <s v="Outdoor Advertising Signs"/>
    <m/>
    <s v="1500 LEXINGTON RD "/>
    <n v="1500"/>
    <s v=" "/>
    <s v="LEXINGTON"/>
    <s v="RD"/>
    <n v="-85.718502509499899"/>
    <n v="38.249646466400002"/>
    <d v="2019-07-01T00:00:00"/>
    <s v="SMALL"/>
    <s v="Small"/>
    <d v="2017-07-28T11:11:32"/>
    <n v="40206"/>
    <x v="7"/>
    <s v="IRISH HILL"/>
    <s v="PD"/>
    <m/>
    <m/>
    <m/>
    <m/>
    <s v="Develop Louisville"/>
    <n v="1218717"/>
    <n v="276354"/>
    <x v="13"/>
  </r>
  <r>
    <n v="4587"/>
    <s v="BB920874"/>
    <s v="Outdoor Advertising Signs"/>
    <s v="Outfront Media"/>
    <s v="3006 RUDD AVE "/>
    <n v="3006"/>
    <s v=" "/>
    <s v="RUDD"/>
    <s v="AVE"/>
    <n v="-85.796075467799895"/>
    <n v="38.276320650599899"/>
    <d v="2018-07-01T00:00:00"/>
    <s v="LARGE"/>
    <s v="Large"/>
    <d v="2017-09-27T08:39:16"/>
    <n v="40212"/>
    <x v="8"/>
    <s v="PORTLAND"/>
    <s v="EZ1"/>
    <m/>
    <m/>
    <m/>
    <m/>
    <s v="Develop Louisville"/>
    <n v="1196606"/>
    <n v="286431"/>
    <x v="13"/>
  </r>
  <r>
    <n v="4588"/>
    <s v="16BB1001"/>
    <s v="Outdoor Advertising Signs"/>
    <s v="Outfront Media"/>
    <s v="330 E BURNETT AVE "/>
    <n v="330"/>
    <s v="E"/>
    <s v="BURNETT"/>
    <s v="AVE"/>
    <n v="-85.751897477100002"/>
    <n v="38.225894074899898"/>
    <d v="2018-07-01T00:00:00"/>
    <s v="LARGE"/>
    <s v="Large"/>
    <d v="2017-09-22T19:07:13"/>
    <n v="40208"/>
    <x v="10"/>
    <s v="OLD LOUISVILLE"/>
    <s v="M1"/>
    <m/>
    <m/>
    <m/>
    <m/>
    <s v="Develop Louisville"/>
    <n v="1208987"/>
    <n v="267860"/>
    <x v="13"/>
  </r>
  <r>
    <n v="4589"/>
    <s v="BB920704"/>
    <s v="Outdoor Advertising Signs"/>
    <s v="Outfront Media"/>
    <s v="4135 ALGONQUIN PKY "/>
    <n v="4135"/>
    <s v=" "/>
    <s v="ALGONQUIN"/>
    <s v="PKY"/>
    <n v="-85.824472959299897"/>
    <n v="38.232446569899899"/>
    <d v="2018-07-01T00:00:00"/>
    <s v="MED"/>
    <s v="Medium"/>
    <d v="2017-09-26T11:04:04"/>
    <n v="40211"/>
    <x v="23"/>
    <s v="REMAINDER OF CITY"/>
    <s v="EZ1"/>
    <m/>
    <m/>
    <m/>
    <m/>
    <s v="Develop Louisville"/>
    <n v="1188182"/>
    <n v="270594"/>
    <x v="13"/>
  </r>
  <r>
    <n v="4590"/>
    <n v="4944"/>
    <s v="Pawnbroker"/>
    <s v="STEWART'S PAWN SHOP"/>
    <s v="1133 W BROADWAY "/>
    <n v="1133"/>
    <s v="W"/>
    <s v="BROADWAY"/>
    <s v=" "/>
    <n v="-85.771141497800002"/>
    <n v="38.247920850100002"/>
    <d v="2018-07-14T00:00:00"/>
    <s v=" "/>
    <s v=" "/>
    <d v="2004-06-22T08:44:00"/>
    <n v="40203"/>
    <x v="3"/>
    <s v="RUSSELL"/>
    <s v="C2"/>
    <m/>
    <m/>
    <m/>
    <m/>
    <s v="Codes and Regulations"/>
    <n v="1203592"/>
    <n v="275971"/>
    <x v="0"/>
  </r>
  <r>
    <n v="4591"/>
    <n v="21628"/>
    <s v="Outdoor Advertising Signs"/>
    <m/>
    <s v="3100 BANK ST "/>
    <n v="3100"/>
    <s v=" "/>
    <s v="BANK"/>
    <s v="ST"/>
    <n v="-85.799157594999897"/>
    <n v="38.272020176200002"/>
    <d v="2018-07-01T00:00:00"/>
    <s v="MED"/>
    <s v="Medium"/>
    <d v="2008-08-26T15:42:39"/>
    <n v="40212"/>
    <x v="8"/>
    <s v="PORTLAND"/>
    <s v="UN"/>
    <m/>
    <m/>
    <m/>
    <m/>
    <s v="Develop Louisville"/>
    <n v="1195695"/>
    <n v="284880"/>
    <x v="5"/>
  </r>
  <r>
    <n v="4592"/>
    <s v="BB920476"/>
    <s v="Outdoor Advertising Signs"/>
    <s v="Outfront Media"/>
    <s v="1800 W OAK ST "/>
    <n v="1800"/>
    <s v="W"/>
    <s v="OAK"/>
    <s v="ST"/>
    <n v="-85.787213510800001"/>
    <n v="38.236889624299899"/>
    <d v="2018-07-01T00:00:00"/>
    <s v="SMALL"/>
    <s v="Small"/>
    <d v="2017-09-22T15:36:52"/>
    <n v="40210"/>
    <x v="10"/>
    <s v="PARK HILL"/>
    <s v="C1"/>
    <m/>
    <m/>
    <m/>
    <m/>
    <s v="Develop Louisville"/>
    <n v="1198910"/>
    <n v="272031"/>
    <x v="13"/>
  </r>
  <r>
    <n v="4593"/>
    <s v="BB920853"/>
    <s v="Outdoor Advertising Signs"/>
    <s v="Outfront Media"/>
    <s v="4100 PRESTON HWY "/>
    <n v="4100"/>
    <s v=" "/>
    <s v="PRESTON"/>
    <s v="HWY"/>
    <n v="-85.728682765599899"/>
    <n v="38.192539124100001"/>
    <d v="2018-07-01T00:00:00"/>
    <s v="LARGE"/>
    <s v="Large"/>
    <d v="2017-09-27T08:39:16"/>
    <n v="40213"/>
    <x v="19"/>
    <s v="PRESTONIA"/>
    <s v="C2"/>
    <m/>
    <m/>
    <m/>
    <m/>
    <s v="Develop Louisville"/>
    <n v="1215460"/>
    <n v="255607"/>
    <x v="13"/>
  </r>
  <r>
    <n v="4594"/>
    <s v="BB920515"/>
    <s v="Outdoor Advertising Signs"/>
    <s v="Outfront Media"/>
    <s v="2710 TAYLOR BLVD "/>
    <n v="2710"/>
    <s v=" "/>
    <s v="TAYLOR"/>
    <s v="BLVD"/>
    <n v="-85.771244859600003"/>
    <n v="38.2106235782"/>
    <d v="2018-07-01T00:00:00"/>
    <s v="SMALL"/>
    <s v="Small"/>
    <d v="2017-09-25T08:41:23"/>
    <n v="40208"/>
    <x v="10"/>
    <s v="TAYLOR BERRY"/>
    <s v="R6"/>
    <m/>
    <m/>
    <m/>
    <m/>
    <s v="Develop Louisville"/>
    <n v="1203338"/>
    <n v="262391"/>
    <x v="13"/>
  </r>
  <r>
    <n v="4595"/>
    <s v="BB921080"/>
    <s v="Outdoor Advertising Signs"/>
    <s v="Outfront Media"/>
    <s v="2001 FERN VALLEY RD "/>
    <n v="2001"/>
    <s v=" "/>
    <s v="FERN VALLEY"/>
    <s v="RD"/>
    <n v="-85.7276445749999"/>
    <n v="38.157903962900001"/>
    <d v="2018-07-01T00:00:00"/>
    <s v="MED"/>
    <s v="Medium"/>
    <d v="2017-09-28T16:06:23"/>
    <n v="40213"/>
    <x v="16"/>
    <m/>
    <s v="EZ1"/>
    <m/>
    <m/>
    <m/>
    <m/>
    <s v="Develop Louisville"/>
    <n v="1215556"/>
    <n v="242991"/>
    <x v="13"/>
  </r>
  <r>
    <n v="4596"/>
    <s v="BB921431"/>
    <s v="Outdoor Advertising Signs"/>
    <m/>
    <s v="6722 STRAWBERRY LN "/>
    <n v="6722"/>
    <s v=" "/>
    <s v="STRAWBERRY"/>
    <s v="LN"/>
    <n v="-85.763930792699895"/>
    <n v="38.1589546400999"/>
    <d v="2019-07-01T00:00:00"/>
    <s v="MED"/>
    <s v="Medium"/>
    <d v="2017-10-09T10:21:21"/>
    <n v="40214"/>
    <x v="19"/>
    <s v="SOUTHLAND PARK"/>
    <s v="C1"/>
    <m/>
    <m/>
    <m/>
    <m/>
    <s v="Develop Louisville"/>
    <n v="1205130"/>
    <n v="243543"/>
    <x v="13"/>
  </r>
  <r>
    <n v="4597"/>
    <s v="BB920824"/>
    <s v="Outdoor Advertising Signs"/>
    <s v="OUTFRONT MEDIA"/>
    <s v="5900 PRESTON HWY "/>
    <n v="5900"/>
    <s v=" "/>
    <s v="PRESTON"/>
    <s v="HWY"/>
    <n v="-85.703009762299899"/>
    <n v="38.164771775699897"/>
    <d v="2018-07-01T00:00:00"/>
    <s v="MED"/>
    <s v="Medium"/>
    <d v="2017-09-27T09:35:53"/>
    <n v="40219"/>
    <x v="19"/>
    <m/>
    <s v="C1"/>
    <m/>
    <m/>
    <m/>
    <m/>
    <s v="Develop Louisville"/>
    <n v="1222678"/>
    <n v="245379"/>
    <x v="13"/>
  </r>
  <r>
    <n v="4598"/>
    <s v="BB920726"/>
    <s v="Outdoor Advertising Signs"/>
    <s v="Outfront Media"/>
    <s v="1449 BARDSTOWN RD "/>
    <n v="1449"/>
    <s v=" "/>
    <s v="BARDSTOWN"/>
    <s v="RD"/>
    <n v="-85.709797280299895"/>
    <n v="38.2325606831999"/>
    <d v="2018-07-01T00:00:00"/>
    <s v="MED"/>
    <s v="Medium"/>
    <d v="2017-09-26T13:45:06"/>
    <n v="40204"/>
    <x v="9"/>
    <s v="CHEROKEE TRIANGLE"/>
    <s v="(C2)"/>
    <m/>
    <m/>
    <m/>
    <m/>
    <s v="Develop Louisville"/>
    <n v="1221118"/>
    <n v="270093"/>
    <x v="13"/>
  </r>
  <r>
    <n v="4599"/>
    <s v="BB921159"/>
    <s v="Outdoor Advertising Signs"/>
    <s v="Outfront Media"/>
    <s v="1231 DURRETT LN "/>
    <n v="1231"/>
    <s v=" "/>
    <s v="DURRETT"/>
    <s v="LN"/>
    <n v="-85.724035169000004"/>
    <n v="38.188840883700003"/>
    <d v="2018-07-01T00:00:00"/>
    <s v="LARGE"/>
    <s v="Large"/>
    <d v="2017-09-29T11:15:06"/>
    <n v="40213"/>
    <x v="19"/>
    <s v="REMAINDER OF CITY"/>
    <s v="C1"/>
    <m/>
    <m/>
    <m/>
    <m/>
    <s v="Develop Louisville"/>
    <n v="1216774"/>
    <n v="254239"/>
    <x v="13"/>
  </r>
  <r>
    <n v="4600"/>
    <s v="BB919246"/>
    <s v="Outdoor Advertising Signs"/>
    <m/>
    <s v="1442 DIXIE HWY "/>
    <n v="1442"/>
    <s v=" "/>
    <s v="DIXIE"/>
    <s v="HWY"/>
    <n v="-85.790055054199897"/>
    <n v="38.229999927000001"/>
    <d v="2019-07-01T00:00:00"/>
    <s v="SMALL"/>
    <s v="Small"/>
    <d v="2017-07-27T13:40:35"/>
    <n v="40210"/>
    <x v="25"/>
    <s v="PARK HILL"/>
    <s v="C1"/>
    <m/>
    <m/>
    <m/>
    <m/>
    <s v="Develop Louisville"/>
    <n v="1198052"/>
    <n v="269536"/>
    <x v="13"/>
  </r>
  <r>
    <n v="4601"/>
    <s v="PAW925958"/>
    <s v="Pawnbroker"/>
    <s v="J &amp; M PAWN"/>
    <s v="7950 DIXIE HWY "/>
    <n v="7950"/>
    <s v=" "/>
    <s v="DIXIE"/>
    <s v="HWY"/>
    <n v="-85.844710966799894"/>
    <n v="38.135912128199898"/>
    <d v="2019-07-14T00:00:00"/>
    <s v=" "/>
    <s v=" "/>
    <d v="2018-05-31T13:02:33"/>
    <n v="40258"/>
    <x v="5"/>
    <m/>
    <s v="C1"/>
    <m/>
    <m/>
    <m/>
    <m/>
    <s v="Codes and Regulations"/>
    <n v="1181761"/>
    <n v="235545"/>
    <x v="15"/>
  </r>
  <r>
    <n v="4602"/>
    <s v="BB920979"/>
    <s v="Outdoor Advertising Signs"/>
    <s v="Outfront Media"/>
    <s v="607 LYNDON LN "/>
    <n v="607"/>
    <s v=" "/>
    <s v="LYNDON"/>
    <s v="LN"/>
    <n v="-85.603951473999899"/>
    <n v="38.2596677517"/>
    <d v="2018-07-01T00:00:00"/>
    <s v="MED"/>
    <s v="Medium"/>
    <d v="2017-09-28T09:21:15"/>
    <n v="40222"/>
    <x v="20"/>
    <m/>
    <s v="C1"/>
    <m/>
    <m/>
    <m/>
    <m/>
    <s v="Develop Louisville"/>
    <n v="1251663"/>
    <n v="279499"/>
    <x v="13"/>
  </r>
  <r>
    <n v="4603"/>
    <s v="BB921241"/>
    <s v="Outdoor Advertising Signs"/>
    <m/>
    <s v="13003 DIXIE HWY "/>
    <n v="13003"/>
    <s v=" "/>
    <s v="DIXIE"/>
    <s v="HWY"/>
    <n v="-85.884706511399898"/>
    <n v="38.066894214800001"/>
    <d v="2018-07-01T00:00:00"/>
    <s v="MED"/>
    <s v="Medium"/>
    <d v="2017-10-05T10:07:32"/>
    <n v="40272"/>
    <x v="5"/>
    <m/>
    <s v="C2"/>
    <m/>
    <m/>
    <m/>
    <m/>
    <s v="Develop Louisville"/>
    <n v="1169813"/>
    <n v="210617"/>
    <x v="13"/>
  </r>
  <r>
    <n v="4604"/>
    <s v="14PAW1002"/>
    <s v="Pawnbroker"/>
    <s v="SHARPMART #464"/>
    <s v="5609 PRESTON HWY "/>
    <n v="5609"/>
    <s v=" "/>
    <s v="PRESTON"/>
    <s v="HWY"/>
    <n v="-85.704328274299897"/>
    <n v="38.168256966000001"/>
    <d v="2018-07-14T00:00:00"/>
    <s v=" "/>
    <s v=" "/>
    <d v="2014-10-23T13:40:20"/>
    <n v="40219"/>
    <x v="17"/>
    <m/>
    <s v="C1"/>
    <m/>
    <m/>
    <m/>
    <m/>
    <s v="Codes and Regulations"/>
    <n v="1222319"/>
    <n v="246654"/>
    <x v="3"/>
  </r>
  <r>
    <n v="4605"/>
    <n v="32743"/>
    <s v="Homeless Shelter"/>
    <s v="RHONDA'S ANOTHER CHANCE INC."/>
    <s v="710 S 31ST ST "/>
    <n v="710"/>
    <s v="S"/>
    <s v="31ST"/>
    <s v="ST"/>
    <n v="-85.8039584542"/>
    <n v="38.249243739199898"/>
    <d v="2018-07-14T00:00:00"/>
    <s v="SHELTER"/>
    <s v="Homeless Shelter"/>
    <d v="2011-07-20T13:05:00"/>
    <n v="40211"/>
    <x v="23"/>
    <s v="PARKLAND"/>
    <s v="R7"/>
    <m/>
    <m/>
    <m/>
    <m/>
    <s v="Develop Louisville"/>
    <n v="1194177"/>
    <n v="276610"/>
    <x v="7"/>
  </r>
  <r>
    <n v="4606"/>
    <s v="BB920794"/>
    <s v="Outdoor Advertising Signs"/>
    <s v="OUTFRONT MEDIA"/>
    <s v=" SHEPHERDSVILLE RD "/>
    <s v=" "/>
    <s v=" "/>
    <s v="SHEPHERDSVILLE"/>
    <s v="RD"/>
    <n v="-85.659970773699897"/>
    <n v="38.1600304526999"/>
    <d v="2018-07-01T00:00:00"/>
    <s v="MED"/>
    <s v="Medium"/>
    <d v="2017-09-27T09:25:21"/>
    <n v="40228"/>
    <x v="0"/>
    <m/>
    <s v="C1"/>
    <m/>
    <m/>
    <m/>
    <m/>
    <s v="Develop Louisville"/>
    <n v="1235024.2490000001"/>
    <n v="243460.280999999"/>
    <x v="13"/>
  </r>
  <r>
    <n v="4607"/>
    <s v="BB920823"/>
    <s v="Outdoor Advertising Signs"/>
    <s v="Outfront Media"/>
    <s v="1460 FRANKFORT AVE "/>
    <n v="1460"/>
    <s v=" "/>
    <s v="FRANKFORT"/>
    <s v="AVE"/>
    <n v="-85.724272051599897"/>
    <n v="38.261597324500002"/>
    <d v="2018-07-01T00:00:00"/>
    <s v="LARGE"/>
    <s v="Large"/>
    <d v="2017-09-27T08:39:16"/>
    <n v="40206"/>
    <x v="7"/>
    <s v="BUTCHERTOWN"/>
    <s v="M3"/>
    <m/>
    <m/>
    <m/>
    <m/>
    <s v="Develop Louisville"/>
    <n v="1217130"/>
    <n v="280732"/>
    <x v="13"/>
  </r>
  <r>
    <n v="4608"/>
    <s v="BB921365"/>
    <s v="Outdoor Advertising Signs"/>
    <m/>
    <s v="4911 SHEPHERDSVILLE RD "/>
    <n v="4911"/>
    <s v=" "/>
    <s v="SHEPHERDSVILLE"/>
    <s v="RD"/>
    <n v="-85.658783953799897"/>
    <n v="38.1789800881999"/>
    <d v="2018-07-01T00:00:00"/>
    <s v="MED"/>
    <s v="Medium"/>
    <d v="2017-10-09T08:33:35"/>
    <n v="40218"/>
    <x v="17"/>
    <m/>
    <s v="C1"/>
    <m/>
    <m/>
    <m/>
    <m/>
    <s v="Develop Louisville"/>
    <n v="1235471"/>
    <n v="250355"/>
    <x v="13"/>
  </r>
  <r>
    <n v="4609"/>
    <s v="BB920658"/>
    <s v="Outdoor Advertising Signs"/>
    <s v="Outfront Media"/>
    <s v="1396 RIVER RD "/>
    <n v="1396"/>
    <s v=" "/>
    <s v="RIVER"/>
    <s v="RD"/>
    <n v="-85.7300545011"/>
    <n v="38.262979768100003"/>
    <d v="2018-07-01T00:00:00"/>
    <s v="LARGE"/>
    <s v="Large"/>
    <d v="2017-09-26T09:01:19"/>
    <n v="40206"/>
    <x v="3"/>
    <s v="BUTCHERTOWN"/>
    <s v="(W2)"/>
    <m/>
    <m/>
    <m/>
    <m/>
    <s v="Develop Louisville"/>
    <n v="1215478"/>
    <n v="281262"/>
    <x v="13"/>
  </r>
  <r>
    <n v="4610"/>
    <s v="BB920843"/>
    <s v="Outdoor Advertising Signs"/>
    <s v="Outfront Media"/>
    <s v="1501 S PRESTON ST "/>
    <n v="1501"/>
    <s v="S"/>
    <s v="PRESTON"/>
    <s v="ST"/>
    <n v="-85.750196607199896"/>
    <n v="38.224622399300003"/>
    <d v="2018-07-01T00:00:00"/>
    <s v="LARGE"/>
    <s v="Large"/>
    <d v="2017-09-27T08:39:16"/>
    <n v="40217"/>
    <x v="3"/>
    <s v="MERRIWETHER"/>
    <s v="EZ1"/>
    <m/>
    <m/>
    <m/>
    <m/>
    <s v="Develop Louisville"/>
    <n v="1209468"/>
    <n v="267389"/>
    <x v="13"/>
  </r>
  <r>
    <n v="4611"/>
    <s v="BB921151"/>
    <s v="Outdoor Advertising Signs"/>
    <s v="OUTFRONT MEDIA"/>
    <s v="4427 POPLAR LEVEL RD "/>
    <n v="4427"/>
    <s v=" "/>
    <s v="POPLAR LEVEL"/>
    <s v="RD"/>
    <n v="-85.702824979100001"/>
    <n v="38.189820938099899"/>
    <d v="2018-07-01T00:00:00"/>
    <s v="MED"/>
    <s v="Medium"/>
    <d v="2017-09-29T12:10:46"/>
    <n v="40213"/>
    <x v="22"/>
    <m/>
    <s v="M2"/>
    <m/>
    <m/>
    <m/>
    <m/>
    <s v="Develop Louisville"/>
    <n v="1222875"/>
    <n v="254499"/>
    <x v="13"/>
  </r>
  <r>
    <n v="4612"/>
    <s v="BB920846"/>
    <s v="Outdoor Advertising Signs"/>
    <s v="Outfront Media"/>
    <s v="4626 PRESTON HWY "/>
    <n v="4626"/>
    <s v=" "/>
    <s v="PRESTON"/>
    <s v="HWY"/>
    <n v="-85.719240600199896"/>
    <n v="38.180085494899899"/>
    <d v="2018-07-01T00:00:00"/>
    <s v="LARGE"/>
    <s v="Large"/>
    <d v="2017-09-27T08:39:16"/>
    <n v="40213"/>
    <x v="19"/>
    <s v="REMAINDER OF CITY"/>
    <s v="C1"/>
    <m/>
    <m/>
    <m/>
    <m/>
    <s v="Develop Louisville"/>
    <n v="1218101"/>
    <n v="251029"/>
    <x v="13"/>
  </r>
  <r>
    <n v="4613"/>
    <s v="BB920666"/>
    <s v="Outdoor Advertising Signs"/>
    <s v="Outfront Media"/>
    <s v="1039 S BROOK ST "/>
    <n v="1039"/>
    <s v="S"/>
    <s v="BROOK"/>
    <s v="ST"/>
    <n v="-85.753024686399897"/>
    <n v="38.236793670200001"/>
    <d v="2018-07-01T00:00:00"/>
    <s v="LARGE"/>
    <s v="Large"/>
    <d v="2017-09-26T09:01:19"/>
    <n v="40203"/>
    <x v="10"/>
    <s v="OLD LOUISVILLE"/>
    <s v="TNZD"/>
    <m/>
    <m/>
    <m/>
    <m/>
    <s v="Develop Louisville"/>
    <n v="1208728"/>
    <n v="271834"/>
    <x v="13"/>
  </r>
  <r>
    <n v="4614"/>
    <s v="BB920925"/>
    <s v="Outdoor Advertising Signs"/>
    <s v="OUTFRONT MEDIA"/>
    <s v=" CRITTENDEN DR "/>
    <s v=" "/>
    <s v=" "/>
    <s v="CRITTENDEN"/>
    <s v="DR"/>
    <n v="-85.7493381857999"/>
    <n v="38.1720109639"/>
    <d v="2018-07-01T00:00:00"/>
    <s v="MED"/>
    <s v="Medium"/>
    <d v="2017-09-27T12:40:49"/>
    <n v="40209"/>
    <x v="19"/>
    <s v="REMAINDER OF CITY"/>
    <s v="EZ1"/>
    <m/>
    <m/>
    <m/>
    <m/>
    <s v="Develop Louisville"/>
    <n v="1209402.7009999901"/>
    <n v="248228.361"/>
    <x v="13"/>
  </r>
  <r>
    <n v="4615"/>
    <s v="BB921442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616"/>
    <s v="BB920868"/>
    <s v="Outdoor Advertising Signs"/>
    <s v="Outfront Media"/>
    <s v="1338 RIVER RD "/>
    <n v="1338"/>
    <s v=" "/>
    <s v="RIVER"/>
    <s v="RD"/>
    <n v="-85.7317907061"/>
    <n v="38.2627133306"/>
    <d v="2018-07-01T00:00:00"/>
    <s v="LARGE"/>
    <s v="Large"/>
    <d v="2017-09-27T08:39:16"/>
    <n v="40206"/>
    <x v="3"/>
    <s v="BUTCHERTOWN"/>
    <s v="(W2)"/>
    <m/>
    <m/>
    <m/>
    <m/>
    <s v="Develop Louisville"/>
    <n v="1214978"/>
    <n v="281173"/>
    <x v="13"/>
  </r>
  <r>
    <n v="4617"/>
    <s v="BB920648"/>
    <s v="Outdoor Advertising Signs"/>
    <s v="Outfront Media"/>
    <s v="620 S 2ND ST "/>
    <n v="620"/>
    <s v="S"/>
    <s v="2ND"/>
    <s v="ST"/>
    <n v="-85.755203563699894"/>
    <n v="38.247841733199898"/>
    <d v="2018-07-01T00:00:00"/>
    <s v="LARGE"/>
    <s v="Large"/>
    <d v="2017-09-26T09:01:19"/>
    <n v="40202"/>
    <x v="3"/>
    <s v="CENTRAL BUSINESS DISTRICT"/>
    <s v="(C3)"/>
    <m/>
    <m/>
    <m/>
    <m/>
    <s v="Develop Louisville"/>
    <n v="1208168"/>
    <n v="275867"/>
    <x v="13"/>
  </r>
  <r>
    <n v="4618"/>
    <s v="HSH917123"/>
    <s v="Homeless Shelter"/>
    <s v="Mary Skillion-Young"/>
    <s v="2026 W MAIN ST "/>
    <n v="2026"/>
    <s v="W"/>
    <s v="MAIN"/>
    <s v="ST"/>
    <n v="-85.784349946700004"/>
    <n v="38.2594119619"/>
    <d v="2018-07-14T00:00:00"/>
    <s v="SHELTER"/>
    <s v="Homeless Shelter"/>
    <d v="2017-08-09T09:10:51"/>
    <n v="40203"/>
    <x v="3"/>
    <s v="PORTLAND"/>
    <s v="OR2"/>
    <m/>
    <m/>
    <m/>
    <m/>
    <s v="Develop Louisville"/>
    <n v="1199869"/>
    <n v="280218"/>
    <x v="13"/>
  </r>
  <r>
    <n v="4619"/>
    <n v="35497"/>
    <s v="Pawnbroker"/>
    <s v="CHECK INTO CASH"/>
    <s v="4917 DIXIE HWY "/>
    <n v="4917"/>
    <s v=" "/>
    <s v="DIXIE"/>
    <s v="HWY"/>
    <n v="-85.825280199600002"/>
    <n v="38.1691581498999"/>
    <d v="2018-07-14T00:00:00"/>
    <s v=" "/>
    <s v=" "/>
    <d v="2012-07-11T09:18:00"/>
    <n v="40216"/>
    <x v="25"/>
    <m/>
    <s v="C1"/>
    <m/>
    <m/>
    <m/>
    <m/>
    <s v="Codes and Regulations"/>
    <n v="1187556"/>
    <n v="247554"/>
    <x v="10"/>
  </r>
  <r>
    <n v="4620"/>
    <s v="BB920480"/>
    <s v="Outdoor Advertising Signs"/>
    <s v="Outfront Media"/>
    <s v="986 S PRESTON ST "/>
    <n v="986"/>
    <s v="S"/>
    <s v="PRESTON"/>
    <s v="ST"/>
    <n v="-85.749075509799894"/>
    <n v="38.2379484792"/>
    <d v="2018-07-01T00:00:00"/>
    <s v="SMALL"/>
    <s v="Small"/>
    <d v="2017-09-22T15:36:52"/>
    <n v="40203"/>
    <x v="3"/>
    <s v="SMOKETOWN JACKSON"/>
    <s v="C2"/>
    <m/>
    <m/>
    <m/>
    <m/>
    <s v="Develop Louisville"/>
    <n v="1209869"/>
    <n v="272236"/>
    <x v="13"/>
  </r>
  <r>
    <n v="4621"/>
    <s v="BB919250"/>
    <s v="Outdoor Advertising Signs"/>
    <m/>
    <s v="1432 DIXIE HWY "/>
    <n v="1432"/>
    <s v=" "/>
    <s v="DIXIE"/>
    <s v="HWY"/>
    <n v="-85.789885275700001"/>
    <n v="38.230367436900003"/>
    <d v="2019-07-01T00:00:00"/>
    <s v="SMALL"/>
    <s v="Small"/>
    <d v="2017-07-27T13:40:35"/>
    <n v="40210"/>
    <x v="25"/>
    <s v="PARK HILL"/>
    <s v="C1"/>
    <m/>
    <m/>
    <m/>
    <m/>
    <s v="Develop Louisville"/>
    <n v="1198103"/>
    <n v="269669"/>
    <x v="13"/>
  </r>
  <r>
    <n v="4622"/>
    <s v="BB920985"/>
    <s v="Outdoor Advertising Signs"/>
    <s v="OUTFRONT MEDIA"/>
    <s v="8409 NEW LA GRANGE RD "/>
    <n v="8409"/>
    <s v=" "/>
    <s v="NEW LA GRANGE"/>
    <s v="RD"/>
    <n v="-85.597544823999897"/>
    <n v="38.263350471800003"/>
    <d v="2018-07-01T00:00:00"/>
    <s v="MED"/>
    <s v="Medium"/>
    <d v="2017-09-28T10:14:56"/>
    <n v="40242"/>
    <x v="20"/>
    <m/>
    <s v="M2"/>
    <m/>
    <m/>
    <m/>
    <m/>
    <s v="Develop Louisville"/>
    <n v="1253522"/>
    <n v="280813"/>
    <x v="13"/>
  </r>
  <r>
    <n v="4623"/>
    <s v="BB920831"/>
    <s v="Outdoor Advertising Signs"/>
    <s v="Outfront Media"/>
    <s v="1700 PAYNE ST "/>
    <n v="1700"/>
    <s v=" "/>
    <s v="PAYNE"/>
    <s v="ST"/>
    <n v="-85.716913734900004"/>
    <n v="38.2521985712999"/>
    <d v="2018-07-01T00:00:00"/>
    <s v="LARGE"/>
    <s v="Large"/>
    <d v="2017-09-27T08:39:16"/>
    <n v="40206"/>
    <x v="7"/>
    <s v="CLIFTON"/>
    <s v="R5"/>
    <m/>
    <m/>
    <m/>
    <m/>
    <s v="Develop Louisville"/>
    <n v="1219188"/>
    <n v="277276"/>
    <x v="13"/>
  </r>
  <r>
    <n v="4624"/>
    <s v="BB921084"/>
    <s v="Outdoor Advertising Signs"/>
    <s v="OUTFRONT MEDIA"/>
    <s v="3510 DIXIE HWY "/>
    <n v="3510"/>
    <s v=" "/>
    <s v="DIXIE"/>
    <s v="HWY"/>
    <n v="-85.803056821499894"/>
    <n v="38.200402711599899"/>
    <d v="2018-07-01T00:00:00"/>
    <s v="MED"/>
    <s v="Medium"/>
    <d v="2017-09-28T16:21:04"/>
    <n v="40216"/>
    <x v="25"/>
    <m/>
    <s v="C1"/>
    <m/>
    <m/>
    <m/>
    <m/>
    <s v="Develop Louisville"/>
    <n v="1194136"/>
    <n v="258822"/>
    <x v="13"/>
  </r>
  <r>
    <n v="4625"/>
    <n v="32932"/>
    <s v="Homeless Shelter"/>
    <s v="YMCA SAFE PLACE SERVICES"/>
    <s v="2400 CRITTENDEN DR "/>
    <n v="2400"/>
    <s v=" "/>
    <s v="CRITTENDEN"/>
    <s v="DR"/>
    <n v="-85.751566843500001"/>
    <n v="38.211076117300003"/>
    <d v="2018-09-01T00:00:00"/>
    <s v="SHELTER"/>
    <s v="Homeless Shelter"/>
    <d v="2011-11-30T16:09:00"/>
    <n v="40217"/>
    <x v="2"/>
    <s v="SAINT JOSEPH"/>
    <s v="M2"/>
    <m/>
    <m/>
    <m/>
    <m/>
    <s v="Develop Louisville"/>
    <n v="1208994"/>
    <n v="262463"/>
    <x v="7"/>
  </r>
  <r>
    <n v="4626"/>
    <s v="BB920571"/>
    <s v="Outdoor Advertising Signs"/>
    <s v="Outfront Media"/>
    <s v="450 HARDIN ST "/>
    <n v="450"/>
    <s v=" "/>
    <s v="HARDIN"/>
    <s v="ST"/>
    <n v="-85.798789958"/>
    <n v="38.270953959499899"/>
    <d v="2018-07-01T00:00:00"/>
    <s v="MED"/>
    <s v="Medium"/>
    <d v="2017-09-25T09:43:12"/>
    <n v="40212"/>
    <x v="8"/>
    <s v="PORTLAND"/>
    <s v="EZ1"/>
    <m/>
    <m/>
    <m/>
    <m/>
    <s v="Develop Louisville"/>
    <n v="1195794"/>
    <n v="284490"/>
    <x v="13"/>
  </r>
  <r>
    <n v="4627"/>
    <s v="BB921811"/>
    <s v="Outdoor Advertising Signs"/>
    <s v="Outfront"/>
    <s v="3937 BARDSTOWN RD "/>
    <n v="3937"/>
    <s v=" "/>
    <s v="BARDSTOWN"/>
    <s v="RD"/>
    <n v="-85.650105587799899"/>
    <n v="38.194634327400003"/>
    <d v="2018-07-01T00:00:00"/>
    <s v="SMALL"/>
    <s v="Small"/>
    <d v="2017-10-23T15:39:05"/>
    <n v="40218"/>
    <x v="22"/>
    <m/>
    <s v="C2"/>
    <m/>
    <m/>
    <m/>
    <m/>
    <s v="Develop Louisville"/>
    <n v="1238052"/>
    <n v="256017"/>
    <x v="13"/>
  </r>
  <r>
    <n v="4628"/>
    <s v="BB920577"/>
    <s v="Outdoor Advertising Signs"/>
    <s v="Outfront Media"/>
    <s v="300 W MUHAMMAD ALI BLVD "/>
    <n v="300"/>
    <s v="W"/>
    <s v="MUHAMMAD ALI"/>
    <s v="BLVD"/>
    <n v="-85.756144546100003"/>
    <n v="38.2507297716"/>
    <d v="2018-07-01T00:00:00"/>
    <s v="MED"/>
    <s v="Medium"/>
    <d v="2017-09-25T09:43:12"/>
    <n v="40202"/>
    <x v="3"/>
    <s v="CENTRAL BUSINESS DISTRICT"/>
    <s v="(C3)"/>
    <m/>
    <m/>
    <m/>
    <m/>
    <s v="Develop Louisville"/>
    <n v="1207915"/>
    <n v="276923"/>
    <x v="13"/>
  </r>
  <r>
    <n v="4629"/>
    <s v="BB920714"/>
    <s v="Outdoor Advertising Signs"/>
    <s v="Outfront Media"/>
    <s v="2930 BARDSTOWN RD "/>
    <n v="2930"/>
    <s v=" "/>
    <s v="BARDSTOWN"/>
    <s v="RD"/>
    <n v="-85.675066464500006"/>
    <n v="38.2153527287999"/>
    <d v="2018-07-01T00:00:00"/>
    <s v="MED"/>
    <s v="Medium"/>
    <d v="2017-09-26T11:31:10"/>
    <n v="40205"/>
    <x v="9"/>
    <s v="GARDINER LANE"/>
    <s v="C1"/>
    <m/>
    <m/>
    <m/>
    <m/>
    <s v="Develop Louisville"/>
    <n v="1230996"/>
    <n v="263671"/>
    <x v="13"/>
  </r>
  <r>
    <n v="4630"/>
    <s v="BB920912"/>
    <s v="Outdoor Advertising Signs"/>
    <s v="Outftront Media"/>
    <s v="1115 LEXINGTON RD "/>
    <n v="1115"/>
    <s v=" "/>
    <s v="LEXINGTON"/>
    <s v="RD"/>
    <n v="-85.7301857592999"/>
    <n v="38.2490842757"/>
    <d v="2018-07-01T00:00:00"/>
    <s v="MED"/>
    <s v="Medium"/>
    <d v="2017-09-27T10:45:09"/>
    <n v="40204"/>
    <x v="7"/>
    <s v="REMAINDER OF CITY"/>
    <s v="PD"/>
    <m/>
    <m/>
    <m/>
    <m/>
    <s v="Develop Louisville"/>
    <n v="1215359"/>
    <n v="276203"/>
    <x v="13"/>
  </r>
  <r>
    <n v="4631"/>
    <s v="BB920863"/>
    <s v="Outdoor Advertising Signs"/>
    <s v="Outfront Media"/>
    <s v="1501 S PRESTON ST "/>
    <n v="1501"/>
    <s v="S"/>
    <s v="PRESTON"/>
    <s v="ST"/>
    <n v="-85.750196607199896"/>
    <n v="38.224622399300003"/>
    <d v="2018-07-01T00:00:00"/>
    <s v="LARGE"/>
    <s v="Large"/>
    <d v="2017-09-27T08:39:16"/>
    <n v="40217"/>
    <x v="3"/>
    <s v="MERRIWETHER"/>
    <s v="EZ1"/>
    <m/>
    <m/>
    <m/>
    <m/>
    <s v="Develop Louisville"/>
    <n v="1209468"/>
    <n v="267389"/>
    <x v="13"/>
  </r>
  <r>
    <n v="4632"/>
    <s v="BB921775"/>
    <s v="Outdoor Advertising Signs"/>
    <s v="Outfront Media"/>
    <s v="2101 W BROADWAY "/>
    <n v="2101"/>
    <s v="W"/>
    <s v="BROADWAY"/>
    <s v=" "/>
    <n v="-85.786744336699897"/>
    <n v="38.249441310100003"/>
    <d v="2018-07-01T00:00:00"/>
    <s v="SMALL"/>
    <s v="Small"/>
    <d v="2017-10-23T14:13:16"/>
    <n v="40211"/>
    <x v="3"/>
    <s v="RUSSELL"/>
    <s v="C2"/>
    <m/>
    <m/>
    <m/>
    <m/>
    <s v="Develop Louisville"/>
    <n v="1199121"/>
    <n v="276599"/>
    <x v="13"/>
  </r>
  <r>
    <n v="4633"/>
    <s v="BB920708"/>
    <s v="Outdoor Advertising Signs"/>
    <s v="Outfront Media"/>
    <s v="4621 ALLMOND AVE "/>
    <n v="4621"/>
    <s v=" "/>
    <s v="ALLMOND"/>
    <s v="AVE"/>
    <n v="-85.757893123499898"/>
    <n v="38.1814653976"/>
    <d v="2018-07-01T00:00:00"/>
    <s v="MED"/>
    <s v="Medium"/>
    <d v="2017-09-26T11:04:04"/>
    <n v="40209"/>
    <x v="19"/>
    <s v="SOUTHSIDE"/>
    <s v="EZ1"/>
    <m/>
    <m/>
    <m/>
    <m/>
    <s v="Develop Louisville"/>
    <n v="1207000"/>
    <n v="251711"/>
    <x v="13"/>
  </r>
  <r>
    <n v="4634"/>
    <s v="BB921405"/>
    <s v="Outdoor Advertising Signs"/>
    <m/>
    <s v="4918 POPLAR LEVEL RD "/>
    <n v="4918"/>
    <s v=" "/>
    <s v="POPLAR LEVEL"/>
    <s v="RD"/>
    <n v="-85.683750458299897"/>
    <n v="38.169080184000002"/>
    <d v="2018-07-01T00:00:00"/>
    <s v="MED"/>
    <s v="Medium"/>
    <d v="2017-10-09T10:20:20"/>
    <n v="40219"/>
    <x v="17"/>
    <m/>
    <s v="C1"/>
    <m/>
    <m/>
    <m/>
    <m/>
    <s v="Develop Louisville"/>
    <n v="1228239"/>
    <n v="246861"/>
    <x v="13"/>
  </r>
  <r>
    <n v="4635"/>
    <s v="BB920464"/>
    <s v="Outdoor Advertising Signs"/>
    <s v="Outfront Media"/>
    <s v="816 E MAIN ST "/>
    <n v="816"/>
    <s v="E"/>
    <s v="MAIN"/>
    <s v="ST"/>
    <n v="-85.7370166514999"/>
    <n v="38.2539189831"/>
    <d v="2018-07-01T00:00:00"/>
    <s v="SMALL"/>
    <s v="Small"/>
    <d v="2017-09-22T15:36:52"/>
    <n v="40206"/>
    <x v="3"/>
    <s v="REMAINDER OF CITY"/>
    <s v="EZ1"/>
    <m/>
    <m/>
    <m/>
    <m/>
    <s v="Develop Louisville"/>
    <n v="1213426"/>
    <n v="277995"/>
    <x v="13"/>
  </r>
  <r>
    <n v="4636"/>
    <s v="BB921801"/>
    <s v="Outdoor Advertising Signs"/>
    <s v="Outfront"/>
    <s v="721 S CLAY ST "/>
    <n v="721"/>
    <s v="S"/>
    <s v="CLAY"/>
    <s v="ST"/>
    <n v="-85.741533637000003"/>
    <n v="38.2439003154999"/>
    <d v="2018-07-01T00:00:00"/>
    <s v="SMALL"/>
    <s v="Small"/>
    <d v="2017-10-23T15:39:05"/>
    <n v="40203"/>
    <x v="3"/>
    <s v="SMOKETOWN JACKSON"/>
    <s v="C2"/>
    <m/>
    <m/>
    <m/>
    <m/>
    <s v="Develop Louisville"/>
    <n v="1212070"/>
    <n v="274368"/>
    <x v="13"/>
  </r>
  <r>
    <n v="4637"/>
    <s v="BB921397"/>
    <s v="Outdoor Advertising Signs"/>
    <m/>
    <s v="5615 OUTER LOOP "/>
    <n v="5615"/>
    <s v=" "/>
    <s v="OUTER"/>
    <s v="LOOP"/>
    <n v="-85.656620864000004"/>
    <n v="38.139651006999898"/>
    <d v="2018-07-01T00:00:00"/>
    <s v="MED"/>
    <s v="Medium"/>
    <d v="2017-10-09T09:08:58"/>
    <n v="40219"/>
    <x v="0"/>
    <m/>
    <s v="C1"/>
    <m/>
    <m/>
    <m/>
    <m/>
    <s v="Develop Louisville"/>
    <n v="1235874"/>
    <n v="236025"/>
    <x v="13"/>
  </r>
  <r>
    <n v="4638"/>
    <s v="BB921133"/>
    <s v="Outdoor Advertising Signs"/>
    <s v="OUTFRONT MEDIA"/>
    <s v="3221 FERN VALLEY RD "/>
    <n v="3221"/>
    <s v=" "/>
    <s v="FERN VALLEY"/>
    <s v="RD"/>
    <n v="-85.704525728199897"/>
    <n v="38.157433804999897"/>
    <d v="2018-07-01T00:00:00"/>
    <s v="MED"/>
    <s v="Medium"/>
    <d v="2017-09-29T11:13:09"/>
    <n v="40213"/>
    <x v="19"/>
    <m/>
    <s v="EZ1"/>
    <m/>
    <m/>
    <m/>
    <m/>
    <s v="Develop Louisville"/>
    <n v="1222200"/>
    <n v="242714"/>
    <x v="13"/>
  </r>
  <r>
    <n v="4639"/>
    <s v="BB921842"/>
    <s v="Outdoor Advertising Signs"/>
    <m/>
    <s v="3320 FRANKFORT AVE "/>
    <n v="3320"/>
    <s v=" "/>
    <s v="FRANKFORT"/>
    <s v="AVE"/>
    <n v="-85.672330427600002"/>
    <n v="38.2539419322"/>
    <d v="2019-07-01T00:00:00"/>
    <s v="MED"/>
    <s v="Medium"/>
    <d v="2017-10-24T09:56:10"/>
    <n v="40206"/>
    <x v="7"/>
    <s v="CRESCENT HILL"/>
    <s v="C1"/>
    <m/>
    <m/>
    <m/>
    <m/>
    <s v="Develop Louisville"/>
    <n v="1231999"/>
    <n v="277710"/>
    <x v="13"/>
  </r>
  <r>
    <n v="4640"/>
    <s v="BB920792"/>
    <s v="Outdoor Advertising Signs"/>
    <s v="OUTFRONT MEDIA"/>
    <s v="5914 SHEPHERDSVILLE RD "/>
    <n v="5914"/>
    <s v=" "/>
    <s v="SHEPHERDSVILLE"/>
    <s v="RD"/>
    <n v="-85.660608302"/>
    <n v="38.160933761300001"/>
    <d v="2018-07-01T00:00:00"/>
    <s v="MED"/>
    <s v="Medium"/>
    <d v="2017-09-27T09:14:04"/>
    <n v="40228"/>
    <x v="17"/>
    <m/>
    <s v="M2"/>
    <m/>
    <m/>
    <m/>
    <m/>
    <s v="Develop Louisville"/>
    <n v="1234846"/>
    <n v="243792"/>
    <x v="13"/>
  </r>
  <r>
    <n v="4641"/>
    <s v="BB921243"/>
    <s v="Outdoor Advertising Signs"/>
    <m/>
    <s v="10700 DIXIE HWY "/>
    <n v="10700"/>
    <s v=" "/>
    <s v="DIXIE"/>
    <s v="HWY"/>
    <n v="-85.872510956599896"/>
    <n v="38.098926496399898"/>
    <d v="2018-07-01T00:00:00"/>
    <s v="MED"/>
    <s v="Medium"/>
    <d v="2017-10-05T10:07:32"/>
    <n v="40272"/>
    <x v="5"/>
    <m/>
    <s v="C2"/>
    <m/>
    <m/>
    <m/>
    <m/>
    <s v="Develop Louisville"/>
    <n v="1173529"/>
    <n v="222218"/>
    <x v="13"/>
  </r>
  <r>
    <n v="4642"/>
    <s v="BB920804"/>
    <s v="Outdoor Advertising Signs"/>
    <s v="Outfront Media"/>
    <s v="1427 PORTLAND AVE "/>
    <n v="1427"/>
    <s v=" "/>
    <s v="PORTLAND"/>
    <s v="AVE"/>
    <n v="-85.772565888700001"/>
    <n v="38.261543556900001"/>
    <d v="2018-07-01T00:00:00"/>
    <s v="LARGE"/>
    <s v="Large"/>
    <d v="2017-09-27T08:39:16"/>
    <n v="40203"/>
    <x v="3"/>
    <s v="PORTLAND"/>
    <s v="EZ1"/>
    <m/>
    <m/>
    <m/>
    <m/>
    <s v="Develop Louisville"/>
    <n v="1203265"/>
    <n v="280938"/>
    <x v="13"/>
  </r>
  <r>
    <n v="4643"/>
    <s v="BB920839"/>
    <s v="Outdoor Advertising Signs"/>
    <s v="Outfront Media"/>
    <s v="4300 POPLAR LEVEL RD "/>
    <n v="4300"/>
    <s v=" "/>
    <s v="POPLAR LEVEL"/>
    <s v="RD"/>
    <n v="-85.708837441300005"/>
    <n v="38.193780338800003"/>
    <d v="2018-07-01T00:00:00"/>
    <s v="LARGE"/>
    <s v="Large"/>
    <d v="2017-09-27T08:39:16"/>
    <n v="40213"/>
    <x v="22"/>
    <s v="REMAINDER OF CITY"/>
    <s v="C2"/>
    <m/>
    <m/>
    <m/>
    <m/>
    <s v="Develop Louisville"/>
    <n v="1221170"/>
    <n v="255968"/>
    <x v="13"/>
  </r>
  <r>
    <n v="4644"/>
    <s v="BB921384"/>
    <s v="Outdoor Advertising Signs"/>
    <m/>
    <s v="4908 POPLAR LEVEL RD "/>
    <n v="4908"/>
    <s v=" "/>
    <s v="POPLAR LEVEL"/>
    <s v="RD"/>
    <n v="-85.684576598899895"/>
    <n v="38.170399265699899"/>
    <d v="2018-07-01T00:00:00"/>
    <s v="MED"/>
    <s v="Medium"/>
    <d v="2017-10-09T08:33:35"/>
    <n v="40219"/>
    <x v="17"/>
    <m/>
    <s v="C1"/>
    <m/>
    <m/>
    <m/>
    <m/>
    <s v="Develop Louisville"/>
    <n v="1228009"/>
    <n v="247345"/>
    <x v="13"/>
  </r>
  <r>
    <n v="4645"/>
    <s v="BB920447"/>
    <s v="Outdoor Advertising Signs"/>
    <s v="Outfront Media"/>
    <s v="1229 DIXIE HWY "/>
    <n v="1229"/>
    <s v=" "/>
    <s v="DIXIE"/>
    <s v="HWY"/>
    <n v="-85.786918180499896"/>
    <n v="38.2362618416999"/>
    <d v="2018-07-01T00:00:00"/>
    <s v="SMALL"/>
    <s v="Small"/>
    <d v="2017-09-22T15:19:41"/>
    <n v="40210"/>
    <x v="10"/>
    <s v="PARK HILL"/>
    <s v="R7"/>
    <m/>
    <m/>
    <m/>
    <m/>
    <s v="Develop Louisville"/>
    <n v="1198991"/>
    <n v="271801"/>
    <x v="13"/>
  </r>
  <r>
    <n v="4646"/>
    <s v="BB920463"/>
    <s v="Outdoor Advertising Signs"/>
    <s v="Outfront Media"/>
    <s v="2310 W MAIN ST "/>
    <n v="2310"/>
    <s v="W"/>
    <s v="MAIN"/>
    <s v="ST"/>
    <n v="-85.788618779800004"/>
    <n v="38.259998462200002"/>
    <d v="2018-07-01T00:00:00"/>
    <s v="SMALL"/>
    <s v="Small"/>
    <d v="2017-09-22T15:36:52"/>
    <n v="40212"/>
    <x v="3"/>
    <s v="PORTLAND"/>
    <s v="CM"/>
    <m/>
    <m/>
    <m/>
    <m/>
    <s v="Develop Louisville"/>
    <n v="1198647"/>
    <n v="280452"/>
    <x v="13"/>
  </r>
  <r>
    <n v="4647"/>
    <s v="BB920755"/>
    <s v="Outdoor Advertising Signs"/>
    <s v="Outfront Media"/>
    <s v="700 W BROADWAY "/>
    <n v="700"/>
    <s v="W"/>
    <s v="BROADWAY"/>
    <s v=" "/>
    <n v="-85.763636860199895"/>
    <n v="38.246098639899898"/>
    <d v="2018-07-01T00:00:00"/>
    <s v="MED"/>
    <s v="Medium"/>
    <d v="2017-09-26T13:54:48"/>
    <n v="40202"/>
    <x v="10"/>
    <s v="CENTRAL BUSINESS DISTRICT"/>
    <s v="(CM)"/>
    <m/>
    <m/>
    <m/>
    <m/>
    <s v="Develop Louisville"/>
    <n v="1205736"/>
    <n v="275272"/>
    <x v="13"/>
  </r>
  <r>
    <n v="4648"/>
    <s v="BB920958"/>
    <s v="Outdoor Advertising Signs"/>
    <s v="Outfront Media"/>
    <s v="642 BAXTER AVE 101"/>
    <n v="642"/>
    <s v=" "/>
    <s v="BAXTER"/>
    <s v="AVE"/>
    <n v="-85.7278893055"/>
    <n v="38.244051816499898"/>
    <d v="2018-07-01T00:00:00"/>
    <s v="MED"/>
    <s v="Medium"/>
    <d v="2017-09-27T15:47:54"/>
    <n v="40204"/>
    <x v="3"/>
    <s v="PHOENIX HILL"/>
    <s v="C2"/>
    <m/>
    <m/>
    <m/>
    <m/>
    <s v="Develop Louisville"/>
    <n v="1215989"/>
    <n v="274360"/>
    <x v="13"/>
  </r>
  <r>
    <n v="4649"/>
    <n v="32788"/>
    <s v="Homeless Shelter"/>
    <s v="HOUSE OF RUTH-GLADE HOUSE"/>
    <s v="1020 S 6TH ST "/>
    <n v="1020"/>
    <s v="S"/>
    <s v="6TH"/>
    <s v="ST"/>
    <n v="-85.763370770999899"/>
    <n v="38.239010938500002"/>
    <d v="2018-09-01T00:00:00"/>
    <s v="SHELTER"/>
    <s v="Homeless Shelter"/>
    <d v="2012-06-12T16:21:00"/>
    <n v="40203"/>
    <x v="10"/>
    <s v="LIMERICK"/>
    <s v="TNZD"/>
    <m/>
    <m/>
    <m/>
    <m/>
    <s v="Develop Louisville"/>
    <n v="1205770"/>
    <n v="272690"/>
    <x v="10"/>
  </r>
  <r>
    <n v="4650"/>
    <s v="BB920894"/>
    <s v="Outdoor Advertising Signs"/>
    <s v="Outfront Media"/>
    <s v="4100 CANE RUN RD "/>
    <n v="4100"/>
    <s v=" "/>
    <s v="CANE RUN"/>
    <s v="RD"/>
    <n v="-85.831114142900006"/>
    <n v="38.204508134800001"/>
    <d v="2018-07-01T00:00:00"/>
    <s v="MED"/>
    <s v="Medium"/>
    <d v="2017-09-27T10:17:38"/>
    <n v="40216"/>
    <x v="23"/>
    <m/>
    <s v="C2"/>
    <m/>
    <m/>
    <m/>
    <m/>
    <s v="Develop Louisville"/>
    <n v="1186100"/>
    <n v="260454"/>
    <x v="13"/>
  </r>
  <r>
    <n v="4651"/>
    <s v="BB919293"/>
    <s v="Outdoor Advertising Signs"/>
    <m/>
    <s v="550 W MUHAMMAD ALI BLVD "/>
    <n v="550"/>
    <s v="W"/>
    <s v="MUHAMMAD ALI"/>
    <s v="BLVD"/>
    <n v="-85.760150763300004"/>
    <n v="38.2512849867"/>
    <d v="2019-07-01T00:00:00"/>
    <s v="SMALL"/>
    <s v="Small"/>
    <d v="2017-07-28T11:24:10"/>
    <n v="40202"/>
    <x v="3"/>
    <s v="CENTRAL BUSINESS DISTRICT"/>
    <s v="(C3)"/>
    <m/>
    <m/>
    <m/>
    <m/>
    <s v="Develop Louisville"/>
    <n v="1206768"/>
    <n v="277144"/>
    <x v="13"/>
  </r>
  <r>
    <n v="4652"/>
    <s v="BB921773"/>
    <s v="Outdoor Advertising Signs"/>
    <s v="Outfront Media"/>
    <s v="2015 W BROADWAY "/>
    <n v="2015"/>
    <s v="W"/>
    <s v="BROADWAY"/>
    <s v=" "/>
    <n v="-85.786301002299894"/>
    <n v="38.249556998400003"/>
    <d v="2018-07-01T00:00:00"/>
    <s v="SMALL"/>
    <s v="Small"/>
    <d v="2017-10-23T14:13:16"/>
    <n v="40203"/>
    <x v="3"/>
    <s v="RUSSELL"/>
    <s v="C1"/>
    <m/>
    <m/>
    <m/>
    <m/>
    <s v="Develop Louisville"/>
    <n v="1199249"/>
    <n v="276639"/>
    <x v="13"/>
  </r>
  <r>
    <n v="4653"/>
    <s v="BB921807"/>
    <s v="Outdoor Advertising Signs"/>
    <s v="Outfront Media"/>
    <s v="1806 FRANKFORT AVE "/>
    <n v="1806"/>
    <s v=" "/>
    <s v="FRANKFORT"/>
    <s v="AVE"/>
    <n v="-85.716377184799896"/>
    <n v="38.256500604700001"/>
    <d v="2018-07-01T00:00:00"/>
    <s v="MED"/>
    <s v="Medium"/>
    <d v="2017-10-23T15:39:18"/>
    <n v="40206"/>
    <x v="7"/>
    <s v="CLIFTON"/>
    <s v="C1"/>
    <m/>
    <m/>
    <m/>
    <m/>
    <s v="Develop Louisville"/>
    <n v="1219367"/>
    <n v="278840"/>
    <x v="13"/>
  </r>
  <r>
    <n v="4654"/>
    <s v="BB921783"/>
    <s v="Outdoor Advertising Signs"/>
    <s v="Outfront Media"/>
    <s v="900 E KENTUCKY ST "/>
    <n v="900"/>
    <s v="E"/>
    <s v="KENTUCKY"/>
    <s v="ST"/>
    <n v="-85.7391200142999"/>
    <n v="38.235900738799899"/>
    <d v="2018-07-01T00:00:00"/>
    <s v="MED"/>
    <s v="Medium"/>
    <d v="2017-10-23T14:27:15"/>
    <n v="40204"/>
    <x v="3"/>
    <s v="SHELBY PARK"/>
    <s v="EZ1"/>
    <m/>
    <m/>
    <m/>
    <m/>
    <s v="Develop Louisville"/>
    <n v="1212716"/>
    <n v="271444"/>
    <x v="13"/>
  </r>
  <r>
    <n v="4655"/>
    <s v="BB920557"/>
    <s v="Outdoor Advertising Signs"/>
    <s v="Outfront Media"/>
    <s v="4343 SANITA CT "/>
    <n v="4343"/>
    <s v=" "/>
    <s v="SANITA"/>
    <s v="CT"/>
    <n v="-85.711911455899894"/>
    <n v="38.1919375071"/>
    <d v="2018-07-01T00:00:00"/>
    <s v="LARGE"/>
    <s v="Large"/>
    <d v="2017-09-25T08:54:48"/>
    <n v="40213"/>
    <x v="22"/>
    <s v="REMAINDER OF CITY"/>
    <s v="M3"/>
    <m/>
    <m/>
    <m/>
    <m/>
    <s v="Develop Louisville"/>
    <n v="1220276"/>
    <n v="255311"/>
    <x v="13"/>
  </r>
  <r>
    <n v="4656"/>
    <s v="BB920858"/>
    <s v="Outdoor Advertising Signs"/>
    <s v="Outfront Media"/>
    <s v="1318 S PRESTON ST "/>
    <n v="1318"/>
    <s v="S"/>
    <s v="PRESTON"/>
    <s v="ST"/>
    <n v="-85.750400860699898"/>
    <n v="38.2304668101999"/>
    <d v="2018-07-01T00:00:00"/>
    <s v="LARGE"/>
    <s v="Large"/>
    <d v="2017-09-27T08:39:16"/>
    <n v="40208"/>
    <x v="10"/>
    <s v="SHELBY PARK"/>
    <s v="OR2"/>
    <m/>
    <m/>
    <m/>
    <m/>
    <s v="Develop Louisville"/>
    <n v="1209444"/>
    <n v="269518"/>
    <x v="13"/>
  </r>
  <r>
    <n v="4657"/>
    <s v="BB920984"/>
    <s v="Outdoor Advertising Signs"/>
    <s v="OUTFRONT MEDIA"/>
    <s v="8409 NEW LA GRANGE RD "/>
    <n v="8409"/>
    <s v=" "/>
    <s v="NEW LA GRANGE"/>
    <s v="RD"/>
    <n v="-85.597544823999897"/>
    <n v="38.263350471800003"/>
    <d v="2018-07-01T00:00:00"/>
    <s v="MED"/>
    <s v="Medium"/>
    <d v="2017-09-28T10:14:56"/>
    <n v="40242"/>
    <x v="20"/>
    <m/>
    <s v="M2"/>
    <m/>
    <m/>
    <m/>
    <m/>
    <s v="Develop Louisville"/>
    <n v="1253522"/>
    <n v="280813"/>
    <x v="13"/>
  </r>
  <r>
    <n v="4658"/>
    <s v="BB920665"/>
    <s v="Outdoor Advertising Signs"/>
    <s v="Outfront Media"/>
    <s v="501 W BROADWAY "/>
    <n v="501"/>
    <s v="W"/>
    <s v="BROADWAY"/>
    <s v=" "/>
    <n v="-85.760153936099897"/>
    <n v="38.246580404600003"/>
    <d v="2018-07-01T00:00:00"/>
    <s v="LARGE"/>
    <s v="Large"/>
    <d v="2017-09-26T09:01:19"/>
    <n v="40202"/>
    <x v="3"/>
    <s v="CENTRAL BUSINESS DISTRICT"/>
    <s v="(C3)"/>
    <m/>
    <m/>
    <m/>
    <m/>
    <s v="Develop Louisville"/>
    <n v="1206739"/>
    <n v="275431"/>
    <x v="13"/>
  </r>
  <r>
    <n v="4659"/>
    <s v="BB919300"/>
    <s v="Outdoor Advertising Signs"/>
    <m/>
    <s v=" E MAIN ST "/>
    <s v=" "/>
    <s v="E"/>
    <s v="MAIN"/>
    <s v="ST"/>
    <n v="-85.747887097499898"/>
    <n v="38.255671637100001"/>
    <d v="2019-07-01T00:00:00"/>
    <s v="SMALL"/>
    <s v="Small"/>
    <d v="2017-07-28T12:28:27"/>
    <n v="40202"/>
    <x v="3"/>
    <s v="CENTRAL BUSINESS DISTRICT"/>
    <s v="(C3)"/>
    <m/>
    <m/>
    <m/>
    <m/>
    <s v="Develop Louisville"/>
    <n v="1210315.25"/>
    <n v="278683.75"/>
    <x v="13"/>
  </r>
  <r>
    <n v="4660"/>
    <s v="BB922158"/>
    <s v="Outdoor Advertising Signs"/>
    <s v="Outfront Media"/>
    <s v="3001 W BROADWAY "/>
    <n v="3001"/>
    <s v="W"/>
    <s v="BROADWAY"/>
    <s v=" "/>
    <n v="-85.801779855000007"/>
    <n v="38.2502943665"/>
    <d v="2018-07-01T00:00:00"/>
    <s v="LARGE"/>
    <s v="Large"/>
    <d v="2017-11-09T12:14:17"/>
    <n v="40211"/>
    <x v="8"/>
    <s v="RUSSELL"/>
    <s v="EZ1"/>
    <m/>
    <m/>
    <m/>
    <m/>
    <s v="Develop Louisville"/>
    <n v="1194809"/>
    <n v="276982"/>
    <x v="13"/>
  </r>
  <r>
    <n v="4661"/>
    <s v="BB920920"/>
    <s v="Outdoor Advertising Signs"/>
    <s v="Outftront Media"/>
    <s v="516 S 5TH ST "/>
    <n v="516"/>
    <s v="S"/>
    <s v="5TH"/>
    <s v="ST"/>
    <n v="-85.759683745499899"/>
    <n v="38.250766466899897"/>
    <d v="2018-07-01T00:00:00"/>
    <s v="MED"/>
    <s v="Medium"/>
    <d v="2017-09-27T10:45:09"/>
    <n v="40202"/>
    <x v="3"/>
    <s v="CENTRAL BUSINESS DISTRICT"/>
    <s v="(C3)"/>
    <m/>
    <m/>
    <m/>
    <m/>
    <s v="Develop Louisville"/>
    <n v="1206899"/>
    <n v="276953"/>
    <x v="13"/>
  </r>
  <r>
    <n v="4662"/>
    <s v="BB921421"/>
    <s v="Outdoor Advertising Signs"/>
    <m/>
    <s v="4001 RALPH AVE "/>
    <n v="4001"/>
    <s v=" "/>
    <s v="RALPH"/>
    <s v="AVE"/>
    <n v="-85.835226174400006"/>
    <n v="38.212076430000003"/>
    <d v="2018-07-01T00:00:00"/>
    <s v="MED"/>
    <s v="Medium"/>
    <d v="2017-10-09T10:21:21"/>
    <n v="40211"/>
    <x v="23"/>
    <m/>
    <s v="EZ1"/>
    <m/>
    <m/>
    <m/>
    <m/>
    <s v="Develop Louisville"/>
    <n v="1184966"/>
    <n v="263230"/>
    <x v="13"/>
  </r>
  <r>
    <n v="4663"/>
    <s v="BB920860"/>
    <s v="Outdoor Advertising Signs"/>
    <s v="OUTFRONT MEDIA"/>
    <s v="6011 NEW CUT RD "/>
    <n v="6011"/>
    <s v=" "/>
    <s v="NEW CUT"/>
    <s v="RD"/>
    <n v="-85.7750931068"/>
    <n v="38.125470571400001"/>
    <d v="2018-07-01T00:00:00"/>
    <s v="MED"/>
    <s v="Medium"/>
    <d v="2017-09-27T09:26:49"/>
    <n v="40118"/>
    <x v="16"/>
    <m/>
    <s v="C2"/>
    <m/>
    <m/>
    <m/>
    <m/>
    <s v="Develop Louisville"/>
    <n v="1201719"/>
    <n v="231404"/>
    <x v="13"/>
  </r>
  <r>
    <n v="4664"/>
    <s v="BB921044"/>
    <s v="Outdoor Advertising Signs"/>
    <s v="Outfront Media"/>
    <s v="2721 TAYLORSVILLE RD "/>
    <n v="2721"/>
    <s v=" "/>
    <s v="TAYLORSVILLE"/>
    <s v="RD"/>
    <n v="-85.668994917600003"/>
    <n v="38.2231576394"/>
    <d v="2018-07-01T00:00:00"/>
    <s v="MED"/>
    <s v="Medium"/>
    <d v="2017-09-28T15:16:09"/>
    <n v="40205"/>
    <x v="9"/>
    <s v="BOWMAN"/>
    <s v="C1"/>
    <m/>
    <m/>
    <m/>
    <m/>
    <s v="Develop Louisville"/>
    <n v="1232784"/>
    <n v="266486"/>
    <x v="13"/>
  </r>
  <r>
    <n v="4665"/>
    <s v="BB920803"/>
    <s v="Outdoor Advertising Signs"/>
    <s v="OUTFRONT MEDIA"/>
    <s v=" SHEPHERDSVILLE RD "/>
    <s v=" "/>
    <s v=" "/>
    <s v="SHEPHERDSVILLE"/>
    <s v="RD"/>
    <n v="-85.659970773699897"/>
    <n v="38.1600304526999"/>
    <d v="2018-07-01T00:00:00"/>
    <s v="MED"/>
    <s v="Medium"/>
    <d v="2017-09-27T09:25:21"/>
    <n v="40228"/>
    <x v="0"/>
    <m/>
    <s v="C1"/>
    <m/>
    <m/>
    <m/>
    <m/>
    <s v="Develop Louisville"/>
    <n v="1235024.2490000001"/>
    <n v="243460.280999999"/>
    <x v="13"/>
  </r>
  <r>
    <n v="4666"/>
    <s v="BB921036"/>
    <s v="Outdoor Advertising Signs"/>
    <s v="Outfront Media"/>
    <s v="4621 ALLMOND AVE "/>
    <n v="4621"/>
    <s v=" "/>
    <s v="ALLMOND"/>
    <s v="AVE"/>
    <n v="-85.757893123499898"/>
    <n v="38.1814653976"/>
    <d v="2018-07-01T00:00:00"/>
    <s v="MED"/>
    <s v="Medium"/>
    <d v="2017-09-28T15:09:27"/>
    <n v="40209"/>
    <x v="19"/>
    <s v="SOUTHSIDE"/>
    <s v="EZ1"/>
    <m/>
    <m/>
    <m/>
    <m/>
    <s v="Develop Louisville"/>
    <n v="1207000"/>
    <n v="251711"/>
    <x v="13"/>
  </r>
  <r>
    <n v="4667"/>
    <s v="BB920687"/>
    <s v="Outdoor Advertising Signs"/>
    <s v="Outfront Media"/>
    <s v="734 S 2ND ST "/>
    <n v="734"/>
    <s v="S"/>
    <s v="2ND"/>
    <s v="ST"/>
    <n v="-85.755782612100006"/>
    <n v="38.244527634199898"/>
    <d v="2018-07-01T00:00:00"/>
    <s v="MED"/>
    <s v="Medium"/>
    <d v="2017-09-26T10:40:57"/>
    <n v="40202"/>
    <x v="3"/>
    <s v="CENTRAL BUSINESS DISTRICT"/>
    <s v="PD"/>
    <m/>
    <m/>
    <m/>
    <m/>
    <s v="Develop Louisville"/>
    <n v="1207982"/>
    <n v="274663"/>
    <x v="13"/>
  </r>
  <r>
    <n v="4668"/>
    <s v="BB921113"/>
    <s v="Outdoor Advertising Signs"/>
    <m/>
    <s v="4533 GREENWOOD RD "/>
    <n v="4533"/>
    <s v=" "/>
    <s v="GREENWOOD"/>
    <s v="RD"/>
    <n v="-85.841610430800003"/>
    <n v="38.144548110099898"/>
    <d v="2018-07-01T00:00:00"/>
    <s v="MED"/>
    <s v="Medium"/>
    <d v="2017-09-29T10:16:36"/>
    <n v="40258"/>
    <x v="12"/>
    <m/>
    <s v="M2"/>
    <m/>
    <m/>
    <m/>
    <m/>
    <s v="Develop Louisville"/>
    <n v="1182707"/>
    <n v="238674"/>
    <x v="13"/>
  </r>
  <r>
    <n v="4669"/>
    <n v="22166"/>
    <s v="Outdoor Advertising Signs"/>
    <m/>
    <s v="4106 E INDIAN TRL "/>
    <n v="4106"/>
    <s v="E"/>
    <s v="INDIAN"/>
    <s v="TRL"/>
    <n v="-85.683909823500002"/>
    <n v="38.171692759099898"/>
    <d v="2018-07-01T00:00:00"/>
    <s v="MED"/>
    <s v="Medium"/>
    <d v="2008-08-26T15:42:39"/>
    <n v="40213"/>
    <x v="17"/>
    <m/>
    <s v="C2"/>
    <m/>
    <m/>
    <m/>
    <m/>
    <s v="Develop Louisville"/>
    <n v="1228208"/>
    <n v="247813"/>
    <x v="5"/>
  </r>
  <r>
    <n v="4670"/>
    <s v="BB920467"/>
    <s v="Outdoor Advertising Signs"/>
    <s v="Outfront Media"/>
    <s v="4113 W MARKET ST "/>
    <n v="4113"/>
    <s v="W"/>
    <s v="MARKET"/>
    <s v="ST"/>
    <n v="-85.816875418699894"/>
    <n v="38.263113503100001"/>
    <d v="2018-07-01T00:00:00"/>
    <s v="SMALL"/>
    <s v="Small"/>
    <d v="2017-09-22T15:36:52"/>
    <n v="40212"/>
    <x v="8"/>
    <s v="SHAWNEE"/>
    <s v="C2"/>
    <m/>
    <m/>
    <m/>
    <m/>
    <s v="Develop Louisville"/>
    <n v="1190554"/>
    <n v="281723"/>
    <x v="13"/>
  </r>
  <r>
    <n v="4671"/>
    <s v="BB922160"/>
    <s v="Outdoor Advertising Signs"/>
    <s v="Outfront Media"/>
    <s v="720 E BROADWAY "/>
    <n v="720"/>
    <s v="E"/>
    <s v="BROADWAY"/>
    <s v=" "/>
    <n v="-85.740538481399895"/>
    <n v="38.244448563299898"/>
    <d v="2018-07-01T00:00:00"/>
    <s v="LARGE"/>
    <s v="Large"/>
    <d v="2017-11-09T12:29:27"/>
    <n v="40202"/>
    <x v="3"/>
    <s v="SMOKETOWN JACKSON"/>
    <s v="C2"/>
    <m/>
    <m/>
    <m/>
    <m/>
    <s v="Develop Louisville"/>
    <n v="1212359"/>
    <n v="274563"/>
    <x v="13"/>
  </r>
  <r>
    <n v="4672"/>
    <n v="21778"/>
    <s v="Outdoor Advertising Signs"/>
    <m/>
    <s v="3707 CANE RUN RD "/>
    <n v="3707"/>
    <s v=" "/>
    <s v="CANE RUN"/>
    <s v="RD"/>
    <n v="-85.815874095200002"/>
    <n v="38.2168417570999"/>
    <d v="2018-07-01T00:00:00"/>
    <s v="MED"/>
    <s v="Medium"/>
    <d v="2008-08-26T15:42:39"/>
    <n v="40211"/>
    <x v="25"/>
    <m/>
    <s v="EZ1"/>
    <m/>
    <m/>
    <m/>
    <m/>
    <s v="Develop Louisville"/>
    <n v="1190555"/>
    <n v="264870"/>
    <x v="5"/>
  </r>
  <r>
    <n v="4673"/>
    <s v="BB920870"/>
    <s v="Outdoor Advertising Signs"/>
    <s v="Outfront Media"/>
    <s v="3020 RIVER RD "/>
    <n v="3020"/>
    <s v=" "/>
    <s v="RIVER"/>
    <s v="RD"/>
    <n v="-85.696449675099899"/>
    <n v="38.278283133899897"/>
    <d v="2018-07-01T00:00:00"/>
    <s v="LARGE"/>
    <s v="Large"/>
    <d v="2017-09-27T08:39:16"/>
    <n v="40207"/>
    <x v="7"/>
    <s v="REMAINDER OF CITY"/>
    <s v="R5"/>
    <m/>
    <m/>
    <m/>
    <m/>
    <s v="Develop Louisville"/>
    <n v="1225213"/>
    <n v="286681"/>
    <x v="13"/>
  </r>
  <r>
    <n v="4674"/>
    <s v="BB920663"/>
    <s v="Outdoor Advertising Signs"/>
    <s v="Outfront Media"/>
    <s v="2400 BOWMAN AVE "/>
    <n v="2400"/>
    <s v=" "/>
    <s v="BOWMAN"/>
    <s v="AVE"/>
    <n v="-85.752567931100003"/>
    <n v="38.210840777999898"/>
    <d v="2018-07-01T00:00:00"/>
    <s v="LARGE"/>
    <s v="Large"/>
    <d v="2017-09-26T09:01:19"/>
    <n v="40217"/>
    <x v="2"/>
    <s v="SAINT JOSEPH"/>
    <s v="M2"/>
    <m/>
    <m/>
    <m/>
    <m/>
    <s v="Develop Louisville"/>
    <n v="1208705"/>
    <n v="262382"/>
    <x v="13"/>
  </r>
  <r>
    <n v="4675"/>
    <s v="BB921799"/>
    <s v="Outdoor Advertising Signs"/>
    <s v="Outfront Media"/>
    <s v=" FRANKFORT AVE "/>
    <s v=" "/>
    <s v=" "/>
    <s v="FRANKFORT"/>
    <s v="AVE"/>
    <n v="-85.707183795199896"/>
    <n v="38.253804775200003"/>
    <d v="2018-07-01T00:00:00"/>
    <s v="MED"/>
    <s v="Medium"/>
    <d v="2017-10-23T15:39:18"/>
    <n v="40206"/>
    <x v="7"/>
    <s v="CLIFTON"/>
    <s v="C2"/>
    <m/>
    <m/>
    <m/>
    <m/>
    <s v="Develop Louisville"/>
    <n v="1221991.0009999899"/>
    <n v="277816.5"/>
    <x v="13"/>
  </r>
  <r>
    <n v="4676"/>
    <s v="BB920546"/>
    <s v="Outdoor Advertising Signs"/>
    <s v="Outfront Media"/>
    <s v="2140 GARDINER LN "/>
    <n v="2140"/>
    <s v=" "/>
    <s v="GARDINER"/>
    <s v="LN"/>
    <n v="-85.672774755199896"/>
    <n v="38.211912051299898"/>
    <d v="2018-07-01T00:00:00"/>
    <s v="LARGE"/>
    <s v="Large"/>
    <d v="2017-09-25T08:54:48"/>
    <n v="40205"/>
    <x v="9"/>
    <s v="GARDINER LANE"/>
    <s v="C1"/>
    <m/>
    <m/>
    <m/>
    <m/>
    <s v="Develop Louisville"/>
    <n v="1231635"/>
    <n v="262408"/>
    <x v="13"/>
  </r>
  <r>
    <n v="4677"/>
    <n v="4958"/>
    <s v="Pawnbroker"/>
    <s v="BOB &amp; COMPANY PAWN SHOP"/>
    <s v="4904 POPLAR LEVEL RD "/>
    <n v="4904"/>
    <s v=" "/>
    <s v="POPLAR LEVEL"/>
    <s v="RD"/>
    <n v="-85.684896390299897"/>
    <n v="38.170738627799899"/>
    <d v="2018-07-14T00:00:00"/>
    <s v=" "/>
    <s v=" "/>
    <d v="2004-06-23T09:11:00"/>
    <n v="40219"/>
    <x v="17"/>
    <m/>
    <s v="C1"/>
    <m/>
    <m/>
    <m/>
    <m/>
    <s v="Codes and Regulations"/>
    <n v="1227919"/>
    <n v="247470"/>
    <x v="0"/>
  </r>
  <r>
    <n v="4678"/>
    <s v="BB920520"/>
    <s v="Outdoor Advertising Signs"/>
    <s v="Outfront Media"/>
    <s v="2534 WILSON AVE "/>
    <n v="2534"/>
    <s v=" "/>
    <s v="WILSON"/>
    <s v="AVE"/>
    <n v="-85.796600047400005"/>
    <n v="38.233892943400001"/>
    <d v="2018-07-01T00:00:00"/>
    <s v="SMALL"/>
    <s v="Small"/>
    <d v="2017-09-25T08:41:23"/>
    <n v="40210"/>
    <x v="25"/>
    <s v="PARK HILL"/>
    <s v="C2"/>
    <m/>
    <m/>
    <m/>
    <m/>
    <s v="Develop Louisville"/>
    <n v="1196196"/>
    <n v="270985"/>
    <x v="13"/>
  </r>
  <r>
    <n v="4679"/>
    <s v="BB921095"/>
    <s v="Outdoor Advertising Signs"/>
    <s v="OUTFRONT MEDIA"/>
    <s v="140 OUTER LOOP "/>
    <n v="140"/>
    <s v=" "/>
    <s v="OUTER"/>
    <s v="LOOP"/>
    <n v="-85.788691857399897"/>
    <n v="38.126187223199899"/>
    <d v="2018-07-01T00:00:00"/>
    <s v="MED"/>
    <s v="Medium"/>
    <d v="2017-09-28T16:47:45"/>
    <n v="40214"/>
    <x v="16"/>
    <m/>
    <s v="M2"/>
    <m/>
    <m/>
    <m/>
    <m/>
    <s v="Develop Louisville"/>
    <n v="1197812"/>
    <n v="231730"/>
    <x v="13"/>
  </r>
  <r>
    <n v="4680"/>
    <s v="BB921368"/>
    <s v="Outdoor Advertising Signs"/>
    <m/>
    <s v="8115 3RD STREET RD "/>
    <n v="8115"/>
    <s v=" "/>
    <s v="3RD STREET"/>
    <s v="RD"/>
    <n v="-85.796903979999897"/>
    <n v="38.124878366200001"/>
    <d v="2018-07-01T00:00:00"/>
    <s v="MED"/>
    <s v="Medium"/>
    <d v="2017-10-09T08:33:35"/>
    <n v="40214"/>
    <x v="14"/>
    <m/>
    <s v="C1"/>
    <m/>
    <m/>
    <m/>
    <m/>
    <s v="Develop Louisville"/>
    <n v="1195442"/>
    <n v="231293"/>
    <x v="13"/>
  </r>
  <r>
    <n v="4681"/>
    <s v="BB920814"/>
    <s v="Outdoor Advertising Signs"/>
    <s v="Outfront Media"/>
    <s v="571 PHILLIPS LN "/>
    <n v="571"/>
    <s v=" "/>
    <s v="PHILLIPS"/>
    <s v="LN"/>
    <n v="-85.747631653599896"/>
    <n v="38.190380502700002"/>
    <d v="2018-07-01T00:00:00"/>
    <s v="LARGE"/>
    <s v="Large"/>
    <d v="2017-09-27T09:27:32"/>
    <n v="40209"/>
    <x v="19"/>
    <s v="HIGHLAND PARK"/>
    <s v="C2"/>
    <m/>
    <m/>
    <m/>
    <m/>
    <s v="Develop Louisville"/>
    <n v="1210002"/>
    <n v="254909"/>
    <x v="13"/>
  </r>
  <r>
    <n v="4682"/>
    <s v="BB920988"/>
    <s v="Outdoor Advertising Signs"/>
    <s v="OUTFRONT MEDIA"/>
    <s v="4516 POPLAR LEVEL RD "/>
    <n v="4516"/>
    <s v=" "/>
    <s v="POPLAR LEVEL"/>
    <s v="RD"/>
    <n v="-85.702490374600004"/>
    <n v="38.187007334400001"/>
    <d v="2018-07-01T00:00:00"/>
    <s v="MED"/>
    <s v="Medium"/>
    <d v="2017-09-28T10:24:49"/>
    <n v="40213"/>
    <x v="19"/>
    <m/>
    <s v="M2"/>
    <m/>
    <m/>
    <m/>
    <m/>
    <s v="Develop Louisville"/>
    <n v="1222955"/>
    <n v="253473"/>
    <x v="13"/>
  </r>
  <r>
    <n v="4683"/>
    <s v="BB920659"/>
    <s v="Outdoor Advertising Signs"/>
    <s v="Outfront Media"/>
    <s v="3601 BUECHEL BYP "/>
    <n v="3601"/>
    <s v=" "/>
    <s v="BUECHEL"/>
    <s v="BYP"/>
    <n v="-85.661352767699896"/>
    <n v="38.199469727699899"/>
    <d v="2018-07-01T00:00:00"/>
    <s v="LARGE"/>
    <s v="Large"/>
    <d v="2017-09-26T09:01:19"/>
    <n v="40218"/>
    <x v="22"/>
    <m/>
    <s v="C1"/>
    <m/>
    <m/>
    <m/>
    <m/>
    <s v="Develop Louisville"/>
    <n v="1234847"/>
    <n v="257827"/>
    <x v="13"/>
  </r>
  <r>
    <n v="4684"/>
    <s v="BB921825"/>
    <s v="Outdoor Advertising Signs"/>
    <m/>
    <s v="3044 HUNSINGER LN "/>
    <n v="3044"/>
    <s v=" "/>
    <s v="HUNSINGER"/>
    <s v="LN"/>
    <n v="-85.624630736699899"/>
    <n v="38.217182400299897"/>
    <d v="2019-07-01T00:00:00"/>
    <s v="MED"/>
    <s v="Medium"/>
    <d v="2017-10-23T15:39:18"/>
    <n v="40220"/>
    <x v="11"/>
    <s v="HIKES POINT"/>
    <s v="C1"/>
    <m/>
    <m/>
    <m/>
    <m/>
    <s v="Develop Louisville"/>
    <n v="1245495"/>
    <n v="264117"/>
    <x v="13"/>
  </r>
  <r>
    <n v="4685"/>
    <s v="BB919292"/>
    <s v="Outdoor Advertising Signs"/>
    <m/>
    <s v="550 W MUHAMMAD ALI BLVD "/>
    <n v="550"/>
    <s v="W"/>
    <s v="MUHAMMAD ALI"/>
    <s v="BLVD"/>
    <n v="-85.760150763300004"/>
    <n v="38.2512849867"/>
    <d v="2019-07-01T00:00:00"/>
    <s v="SMALL"/>
    <s v="Small"/>
    <d v="2017-07-28T11:24:10"/>
    <n v="40202"/>
    <x v="3"/>
    <s v="CENTRAL BUSINESS DISTRICT"/>
    <s v="(C3)"/>
    <m/>
    <m/>
    <m/>
    <m/>
    <s v="Develop Louisville"/>
    <n v="1206768"/>
    <n v="277144"/>
    <x v="13"/>
  </r>
  <r>
    <n v="4686"/>
    <n v="21664"/>
    <s v="Outdoor Advertising Signs"/>
    <m/>
    <s v="1508 W BROADWAY "/>
    <n v="1508"/>
    <s v="W"/>
    <s v="BROADWAY"/>
    <s v=" "/>
    <n v="-85.7771249643"/>
    <n v="38.247938884600003"/>
    <d v="2018-07-01T00:00:00"/>
    <s v="MED"/>
    <s v="Medium"/>
    <d v="2008-08-26T15:42:39"/>
    <n v="40203"/>
    <x v="3"/>
    <s v="CALIFORNIA"/>
    <s v="C2"/>
    <m/>
    <m/>
    <m/>
    <m/>
    <s v="Develop Louisville"/>
    <n v="1201874"/>
    <n v="276006"/>
    <x v="5"/>
  </r>
  <r>
    <n v="4687"/>
    <s v="BB921059"/>
    <s v="Outdoor Advertising Signs"/>
    <s v="OUTFRONT MEDIA"/>
    <s v="6921 SHEPHERDSVILLE RD "/>
    <n v="6921"/>
    <s v=" "/>
    <s v="SHEPHERDSVILLE"/>
    <s v="RD"/>
    <n v="-85.657725040000003"/>
    <n v="38.149988684999897"/>
    <d v="2018-07-01T00:00:00"/>
    <s v="MED"/>
    <s v="Medium"/>
    <d v="2017-09-28T15:49:20"/>
    <n v="40219"/>
    <x v="0"/>
    <m/>
    <s v="R7"/>
    <m/>
    <m/>
    <m/>
    <m/>
    <s v="Develop Louisville"/>
    <n v="1235614"/>
    <n v="239794"/>
    <x v="13"/>
  </r>
  <r>
    <n v="4688"/>
    <s v="BB921027"/>
    <s v="Outdoor Advertising Signs"/>
    <s v="Outfront Media"/>
    <s v="7817 ST ANDREWS CHURCH RD "/>
    <n v="7817"/>
    <s v=" "/>
    <s v="ST ANDREWS CHURCH"/>
    <s v="RD"/>
    <n v="-85.820521673000002"/>
    <n v="38.150661950900002"/>
    <d v="2018-07-01T00:00:00"/>
    <s v="MED"/>
    <s v="Medium"/>
    <d v="2017-09-28T14:16:03"/>
    <n v="40214"/>
    <x v="14"/>
    <m/>
    <s v="C1"/>
    <m/>
    <m/>
    <m/>
    <m/>
    <s v="Develop Louisville"/>
    <n v="1188809"/>
    <n v="240796"/>
    <x v="13"/>
  </r>
  <r>
    <n v="4689"/>
    <s v="BB921013"/>
    <s v="Outdoor Advertising Signs"/>
    <s v="Outfront"/>
    <s v="1620 ARTHUR ST "/>
    <n v="1620"/>
    <s v=" "/>
    <s v="ARTHUR"/>
    <s v="ST"/>
    <n v="-85.751904974400006"/>
    <n v="38.223056969799899"/>
    <d v="2018-07-01T00:00:00"/>
    <s v="LARGE"/>
    <s v="Large"/>
    <d v="2017-09-28T14:16:03"/>
    <n v="40208"/>
    <x v="10"/>
    <s v="OLD LOUISVILLE"/>
    <s v="EZ1"/>
    <m/>
    <m/>
    <m/>
    <m/>
    <s v="Develop Louisville"/>
    <n v="1208968"/>
    <n v="266827"/>
    <x v="13"/>
  </r>
  <r>
    <n v="4690"/>
    <s v="BB921440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691"/>
    <s v="BB920561"/>
    <s v="Outdoor Advertising Signs"/>
    <s v="Outfront Media"/>
    <s v="1512 LEXINGTON RD "/>
    <n v="1512"/>
    <s v=" "/>
    <s v="LEXINGTON"/>
    <s v="RD"/>
    <n v="-85.717413037900002"/>
    <n v="38.2501929531999"/>
    <d v="2018-07-01T00:00:00"/>
    <s v="MED"/>
    <s v="Medium"/>
    <d v="2017-09-25T09:27:40"/>
    <n v="40206"/>
    <x v="7"/>
    <s v="IRISH HILL"/>
    <s v="PD"/>
    <m/>
    <m/>
    <m/>
    <m/>
    <s v="Develop Louisville"/>
    <n v="1219033"/>
    <n v="276548"/>
    <x v="13"/>
  </r>
  <r>
    <n v="4692"/>
    <s v="BB920767"/>
    <s v="Outdoor Advertising Signs"/>
    <s v="Outfront Media"/>
    <s v="4408 LOUISVILLE AVE "/>
    <n v="4408"/>
    <s v=" "/>
    <s v="LOUISVILLE"/>
    <s v="AVE"/>
    <n v="-85.757262780800005"/>
    <n v="38.189660532300003"/>
    <d v="2018-07-01T00:00:00"/>
    <s v="LARGE"/>
    <s v="Large"/>
    <d v="2017-09-26T13:54:48"/>
    <n v="40209"/>
    <x v="19"/>
    <s v="BEECHMONT"/>
    <s v="M2"/>
    <m/>
    <m/>
    <m/>
    <m/>
    <s v="Develop Louisville"/>
    <n v="1207230"/>
    <n v="254692"/>
    <x v="13"/>
  </r>
  <r>
    <n v="4693"/>
    <s v="BB921776"/>
    <s v="Outdoor Advertising Signs"/>
    <s v="Outfront Media"/>
    <s v="2631 W BROADWAY "/>
    <n v="2631"/>
    <s v="W"/>
    <s v="BROADWAY"/>
    <s v=" "/>
    <n v="-85.796381568100003"/>
    <n v="38.249800212300002"/>
    <d v="2018-07-01T00:00:00"/>
    <s v="SMALL"/>
    <s v="Small"/>
    <d v="2017-10-23T14:13:16"/>
    <n v="40211"/>
    <x v="8"/>
    <s v="RUSSELL"/>
    <s v="C1"/>
    <m/>
    <m/>
    <m/>
    <m/>
    <s v="Develop Louisville"/>
    <n v="1196356"/>
    <n v="276776"/>
    <x v="13"/>
  </r>
  <r>
    <n v="4694"/>
    <s v="BB922786"/>
    <s v="Outdoor Advertising Signs"/>
    <s v="Outfront Media"/>
    <s v="2303 S PRESTON ST "/>
    <n v="2303"/>
    <s v="S"/>
    <s v="PRESTON"/>
    <s v="ST"/>
    <n v="-85.742582972500003"/>
    <n v="38.214300239000004"/>
    <d v="2018-07-01T00:00:00"/>
    <s v="LARGE"/>
    <s v="Large"/>
    <d v="2017-11-30T15:06:41"/>
    <n v="40217"/>
    <x v="2"/>
    <s v="SAINT JOSEPH"/>
    <s v="C1"/>
    <m/>
    <m/>
    <m/>
    <m/>
    <s v="Develop Louisville"/>
    <n v="1211594"/>
    <n v="263595"/>
    <x v="13"/>
  </r>
  <r>
    <n v="4695"/>
    <s v="BB920847"/>
    <s v="Outdoor Advertising Signs"/>
    <s v="Outfront Media"/>
    <s v="4600 PRESTON HWY "/>
    <n v="4600"/>
    <s v=" "/>
    <s v="PRESTON"/>
    <s v="HWY"/>
    <n v="-85.720921747000006"/>
    <n v="38.182008745799898"/>
    <d v="2018-07-01T00:00:00"/>
    <s v="LARGE"/>
    <s v="Large"/>
    <d v="2017-09-27T08:39:16"/>
    <n v="40213"/>
    <x v="19"/>
    <s v="REMAINDER OF CITY"/>
    <s v="C2"/>
    <m/>
    <m/>
    <m/>
    <m/>
    <s v="Develop Louisville"/>
    <n v="1217629"/>
    <n v="251737"/>
    <x v="13"/>
  </r>
  <r>
    <n v="4696"/>
    <s v="BB919421"/>
    <s v="Outdoor Advertising Signs"/>
    <s v="MALONEY OUTDOOR ADVERTISING"/>
    <s v="5920 NEW CUT RD "/>
    <n v="5920"/>
    <s v=" "/>
    <s v="NEW CUT"/>
    <s v="RD"/>
    <n v="-85.776359938200002"/>
    <n v="38.126692624900002"/>
    <d v="2019-07-01T00:00:00"/>
    <s v="SMALL"/>
    <s v="Small"/>
    <d v="2017-08-01T14:34:07"/>
    <n v="40214"/>
    <x v="16"/>
    <m/>
    <s v="M2"/>
    <m/>
    <m/>
    <m/>
    <m/>
    <s v="Develop Louisville"/>
    <n v="1201362"/>
    <n v="231855"/>
    <x v="13"/>
  </r>
  <r>
    <n v="4697"/>
    <s v="BB920542"/>
    <s v="Outdoor Advertising Signs"/>
    <s v="Outfront Media"/>
    <s v="4415 DIXIE HWY "/>
    <n v="4415"/>
    <s v=" "/>
    <s v="DIXIE"/>
    <s v="HWY"/>
    <n v="-85.8149051945"/>
    <n v="38.181876398"/>
    <d v="2018-07-01T00:00:00"/>
    <s v="LARGE"/>
    <s v="Large"/>
    <d v="2017-09-25T08:54:48"/>
    <n v="40216"/>
    <x v="25"/>
    <m/>
    <s v="C2"/>
    <m/>
    <m/>
    <m/>
    <m/>
    <s v="Develop Louisville"/>
    <n v="1190617"/>
    <n v="252134"/>
    <x v="13"/>
  </r>
  <r>
    <n v="4698"/>
    <s v="BB920686"/>
    <s v="Outdoor Advertising Signs"/>
    <s v="Outfront Media"/>
    <s v="905 S 1ST ST "/>
    <n v="905"/>
    <s v="S"/>
    <s v="1ST"/>
    <s v="ST"/>
    <n v="-85.753986389999895"/>
    <n v="38.241029929699899"/>
    <d v="2018-07-01T00:00:00"/>
    <s v="MED"/>
    <s v="Medium"/>
    <d v="2017-09-26T10:40:57"/>
    <n v="40203"/>
    <x v="3"/>
    <s v="OLD LOUISVILLE"/>
    <s v="TNZD"/>
    <m/>
    <m/>
    <m/>
    <m/>
    <s v="Develop Louisville"/>
    <n v="1208477"/>
    <n v="273381"/>
    <x v="13"/>
  </r>
  <r>
    <n v="4699"/>
    <s v="BB920472"/>
    <s v="Outdoor Advertising Signs"/>
    <s v="Outfront Media"/>
    <s v="1721 W MARKET ST "/>
    <n v="1721"/>
    <s v="W"/>
    <s v="MARKET"/>
    <s v="ST"/>
    <n v="-85.779139968099898"/>
    <n v="38.257961535699899"/>
    <d v="2018-07-01T00:00:00"/>
    <s v="SMALL"/>
    <s v="Small"/>
    <d v="2017-09-22T15:36:52"/>
    <n v="40203"/>
    <x v="3"/>
    <s v="PORTLAND"/>
    <s v="C1"/>
    <m/>
    <m/>
    <m/>
    <m/>
    <s v="Develop Louisville"/>
    <n v="1201356"/>
    <n v="279665"/>
    <x v="13"/>
  </r>
  <r>
    <n v="4700"/>
    <s v="BB921038"/>
    <s v="Outdoor Advertising Signs"/>
    <s v="Outfront Media"/>
    <s v="7636 DIXIE HWY "/>
    <n v="7636"/>
    <s v=" "/>
    <s v="DIXIE"/>
    <s v="HWY"/>
    <n v="-85.841639342799894"/>
    <n v="38.140307208800003"/>
    <d v="2018-07-01T00:00:00"/>
    <s v="MED"/>
    <s v="Medium"/>
    <d v="2017-09-28T09:21:15"/>
    <n v="40258"/>
    <x v="14"/>
    <m/>
    <s v="M2"/>
    <m/>
    <m/>
    <m/>
    <m/>
    <s v="Develop Louisville"/>
    <n v="1182672"/>
    <n v="237130"/>
    <x v="13"/>
  </r>
  <r>
    <n v="4701"/>
    <s v="BB921377"/>
    <s v="Outdoor Advertising Signs"/>
    <m/>
    <s v="7119 GRADE LN "/>
    <n v="7119"/>
    <s v=" "/>
    <s v="GRADE"/>
    <s v="LN"/>
    <n v="-85.736900932599895"/>
    <n v="38.146202067300003"/>
    <d v="2018-07-01T00:00:00"/>
    <s v="MED"/>
    <s v="Medium"/>
    <d v="2017-10-09T08:33:35"/>
    <n v="40213"/>
    <x v="16"/>
    <m/>
    <s v="EZ1"/>
    <m/>
    <m/>
    <m/>
    <m/>
    <s v="Develop Louisville"/>
    <n v="1212826"/>
    <n v="238773"/>
    <x v="13"/>
  </r>
  <r>
    <n v="4702"/>
    <s v="BB921116"/>
    <s v="Outdoor Advertising Signs"/>
    <m/>
    <s v="6511 GREENWOOD RD "/>
    <n v="6511"/>
    <s v=" "/>
    <s v="GREENWOOD"/>
    <s v="RD"/>
    <n v="-85.872705381800003"/>
    <n v="38.145056114600003"/>
    <d v="2018-07-01T00:00:00"/>
    <s v="MED"/>
    <s v="Medium"/>
    <d v="2017-09-29T10:16:36"/>
    <n v="40258"/>
    <x v="12"/>
    <m/>
    <s v="C1"/>
    <m/>
    <m/>
    <m/>
    <m/>
    <s v="Develop Louisville"/>
    <n v="1173769"/>
    <n v="239015"/>
    <x v="13"/>
  </r>
  <r>
    <n v="4703"/>
    <s v="BB920482"/>
    <s v="Outdoor Advertising Signs"/>
    <s v="Outfront Media"/>
    <s v="2231 S PRESTON ST "/>
    <n v="2231"/>
    <s v="S"/>
    <s v="PRESTON"/>
    <s v="ST"/>
    <n v="-85.743908200700005"/>
    <n v="38.215774568999898"/>
    <d v="2018-07-01T00:00:00"/>
    <s v="SMALL"/>
    <s v="Small"/>
    <d v="2017-09-22T15:36:52"/>
    <n v="40217"/>
    <x v="2"/>
    <s v="SAINT JOSEPH"/>
    <s v="C1"/>
    <m/>
    <m/>
    <m/>
    <m/>
    <s v="Develop Louisville"/>
    <n v="1211222"/>
    <n v="264138"/>
    <x v="13"/>
  </r>
  <r>
    <n v="4704"/>
    <s v="BB921077"/>
    <s v="Outdoor Advertising Signs"/>
    <s v="Outfront Media"/>
    <s v="3221 FERN VALLEY RD "/>
    <n v="3221"/>
    <s v=" "/>
    <s v="FERN VALLEY"/>
    <s v="RD"/>
    <n v="-85.704525728199897"/>
    <n v="38.157433804999897"/>
    <d v="2018-07-01T00:00:00"/>
    <s v="MED"/>
    <s v="Medium"/>
    <d v="2017-09-28T16:06:23"/>
    <n v="40213"/>
    <x v="19"/>
    <m/>
    <s v="EZ1"/>
    <m/>
    <m/>
    <m/>
    <m/>
    <s v="Develop Louisville"/>
    <n v="1222200"/>
    <n v="242714"/>
    <x v="13"/>
  </r>
  <r>
    <n v="4705"/>
    <s v="BB921772"/>
    <s v="Outdoor Advertising Signs"/>
    <s v="Outfront Media"/>
    <s v="511 E BRECKINRIDGE ST "/>
    <n v="511"/>
    <s v="E"/>
    <s v="BRECKINRIDGE"/>
    <s v="ST"/>
    <n v="-85.745790153499897"/>
    <n v="38.2405694525999"/>
    <d v="2018-07-01T00:00:00"/>
    <s v="SMALL"/>
    <s v="Small"/>
    <d v="2017-10-23T14:13:16"/>
    <n v="40203"/>
    <x v="3"/>
    <s v="SMOKETOWN JACKSON"/>
    <s v="UN"/>
    <m/>
    <m/>
    <m/>
    <m/>
    <s v="Develop Louisville"/>
    <n v="1210828"/>
    <n v="273175"/>
    <x v="13"/>
  </r>
  <r>
    <n v="4706"/>
    <s v="BB921810"/>
    <s v="Outdoor Advertising Signs"/>
    <s v="Outfront Media"/>
    <s v="2254 FRANKFORT AVE "/>
    <n v="2254"/>
    <s v=" "/>
    <s v="FRANKFORT"/>
    <s v="AVE"/>
    <n v="-85.703633698700003"/>
    <n v="38.253053946100003"/>
    <d v="2018-07-01T00:00:00"/>
    <s v="MED"/>
    <s v="Medium"/>
    <d v="2017-10-23T15:39:18"/>
    <n v="40206"/>
    <x v="7"/>
    <s v="CLIFTON"/>
    <s v="C2"/>
    <m/>
    <m/>
    <m/>
    <m/>
    <s v="Develop Louisville"/>
    <n v="1223006"/>
    <n v="277527"/>
    <x v="13"/>
  </r>
  <r>
    <n v="4707"/>
    <s v="BB920730"/>
    <s v="Outdoor Advertising Signs"/>
    <s v="Outfront Media"/>
    <s v="300 BAXTER AVE "/>
    <n v="300"/>
    <s v=" "/>
    <s v="BAXTER"/>
    <s v="AVE"/>
    <n v="-85.732756448800004"/>
    <n v="38.250474281400002"/>
    <d v="2018-07-01T00:00:00"/>
    <s v="MED"/>
    <s v="Medium"/>
    <d v="2017-09-26T13:45:06"/>
    <n v="40204"/>
    <x v="3"/>
    <s v="PHOENIX HILL"/>
    <s v="EZ1"/>
    <m/>
    <m/>
    <m/>
    <m/>
    <s v="Develop Louisville"/>
    <n v="1214629"/>
    <n v="276721"/>
    <x v="13"/>
  </r>
  <r>
    <n v="4708"/>
    <s v="BB921828"/>
    <s v="Outdoor Advertising Signs"/>
    <m/>
    <s v="932 E CHESTNUT ST "/>
    <n v="932"/>
    <s v="E"/>
    <s v="CHESTNUT"/>
    <s v="ST"/>
    <n v="-85.735239251699895"/>
    <n v="38.246199601900003"/>
    <d v="2019-07-01T00:00:00"/>
    <s v="MED"/>
    <s v="Medium"/>
    <d v="2017-10-24T08:13:22"/>
    <n v="40204"/>
    <x v="3"/>
    <s v="PHOENIX HILL"/>
    <s v="EZ1"/>
    <m/>
    <m/>
    <m/>
    <m/>
    <s v="Develop Louisville"/>
    <n v="1213891"/>
    <n v="275176"/>
    <x v="13"/>
  </r>
  <r>
    <n v="4709"/>
    <s v="BB920950"/>
    <s v="Outdoor Advertising Signs"/>
    <s v="Outfront Media"/>
    <s v="282 EVANGELINE AVE "/>
    <n v="282"/>
    <s v=" "/>
    <s v="EVANGELINE"/>
    <s v="AVE"/>
    <n v="-85.764219944199894"/>
    <n v="38.160145570600001"/>
    <d v="2018-07-01T00:00:00"/>
    <s v="MED"/>
    <s v="Medium"/>
    <d v="2017-09-27T14:36:24"/>
    <n v="40214"/>
    <x v="19"/>
    <s v="SOUTHLAND PARK"/>
    <s v="C1"/>
    <m/>
    <m/>
    <m/>
    <m/>
    <s v="Develop Louisville"/>
    <n v="1205054"/>
    <n v="243978"/>
    <x v="13"/>
  </r>
  <r>
    <n v="4710"/>
    <s v="BB920465"/>
    <s v="Outdoor Advertising Signs"/>
    <s v="Outfront Media"/>
    <s v="2310 W MAIN ST "/>
    <n v="2310"/>
    <s v="W"/>
    <s v="MAIN"/>
    <s v="ST"/>
    <n v="-85.788618779800004"/>
    <n v="38.259998462200002"/>
    <d v="2018-07-01T00:00:00"/>
    <s v="SMALL"/>
    <s v="Small"/>
    <d v="2017-09-22T15:36:52"/>
    <n v="40212"/>
    <x v="3"/>
    <s v="PORTLAND"/>
    <s v="CM"/>
    <m/>
    <m/>
    <m/>
    <m/>
    <s v="Develop Louisville"/>
    <n v="1198647"/>
    <n v="280452"/>
    <x v="13"/>
  </r>
  <r>
    <n v="4711"/>
    <s v="BB920928"/>
    <s v="Outdoor Advertising Signs"/>
    <s v="OUTFRONT MEDIA"/>
    <s v="7319 GENEVA RD "/>
    <n v="7319"/>
    <s v=" "/>
    <s v="GENEVA"/>
    <s v="RD"/>
    <n v="-85.513479059999895"/>
    <n v="38.320478293800001"/>
    <d v="2018-07-01T00:00:00"/>
    <s v="MED"/>
    <s v="Medium"/>
    <d v="2017-09-27T13:13:44"/>
    <n v="40014"/>
    <x v="26"/>
    <m/>
    <m/>
    <m/>
    <m/>
    <m/>
    <m/>
    <s v="Develop Louisville"/>
    <n v="1277942"/>
    <n v="301273"/>
    <x v="13"/>
  </r>
  <r>
    <n v="4712"/>
    <s v="BB921418"/>
    <s v="Outdoor Advertising Signs"/>
    <m/>
    <s v="6019 PRESTON HWY "/>
    <n v="6019"/>
    <s v=" "/>
    <s v="PRESTON"/>
    <s v="HWY"/>
    <n v="-85.699992689499894"/>
    <n v="38.162969250800003"/>
    <d v="2018-07-01T00:00:00"/>
    <s v="MED"/>
    <s v="Medium"/>
    <d v="2017-10-09T10:52:46"/>
    <n v="40219"/>
    <x v="17"/>
    <m/>
    <s v="C1"/>
    <m/>
    <m/>
    <m/>
    <m/>
    <s v="Develop Louisville"/>
    <n v="1223535"/>
    <n v="244709"/>
    <x v="13"/>
  </r>
  <r>
    <n v="4713"/>
    <n v="21278"/>
    <s v="Outdoor Advertising Signs"/>
    <m/>
    <s v="4703 DIXIE HWY "/>
    <n v="4703"/>
    <s v=" "/>
    <s v="DIXIE"/>
    <s v="HWY"/>
    <n v="-85.821553037000001"/>
    <n v="38.175374145699898"/>
    <d v="2018-07-01T00:00:00"/>
    <s v="MED"/>
    <s v="Medium"/>
    <d v="2008-08-01T12:07:55"/>
    <n v="40216"/>
    <x v="25"/>
    <m/>
    <s v="C2"/>
    <m/>
    <m/>
    <m/>
    <m/>
    <s v="Develop Louisville"/>
    <n v="1188666"/>
    <n v="249799"/>
    <x v="5"/>
  </r>
  <r>
    <n v="4714"/>
    <s v="BB921143"/>
    <s v="Outdoor Advertising Signs"/>
    <s v="OUTFRONT MEDIA"/>
    <s v="3013 S 4TH ST "/>
    <n v="3013"/>
    <s v="S"/>
    <s v="4TH"/>
    <s v="ST"/>
    <n v="-85.765077689799895"/>
    <n v="38.205820711199898"/>
    <d v="2018-07-01T00:00:00"/>
    <s v="MED"/>
    <s v="Medium"/>
    <d v="2017-09-29T11:53:52"/>
    <n v="40208"/>
    <x v="2"/>
    <s v="SOUTH LOUISVILLE"/>
    <s v="C2"/>
    <m/>
    <m/>
    <m/>
    <m/>
    <s v="Develop Louisville"/>
    <n v="1205081"/>
    <n v="260613"/>
    <x v="13"/>
  </r>
  <r>
    <n v="4715"/>
    <s v="BB921369"/>
    <s v="Outdoor Advertising Signs"/>
    <m/>
    <s v="8115 3RD STREET RD "/>
    <n v="8115"/>
    <s v=" "/>
    <s v="3RD STREET"/>
    <s v="RD"/>
    <n v="-85.796903979999897"/>
    <n v="38.124878366200001"/>
    <d v="2018-07-01T00:00:00"/>
    <s v="MED"/>
    <s v="Medium"/>
    <d v="2017-10-09T08:33:35"/>
    <n v="40214"/>
    <x v="14"/>
    <m/>
    <s v="C1"/>
    <m/>
    <m/>
    <m/>
    <m/>
    <s v="Develop Louisville"/>
    <n v="1195442"/>
    <n v="231293"/>
    <x v="13"/>
  </r>
  <r>
    <n v="4716"/>
    <s v="BB920742"/>
    <s v="Outdoor Advertising Signs"/>
    <s v="Outfront Media"/>
    <s v="224 W BROADWAY "/>
    <n v="224"/>
    <s v="W"/>
    <s v="BROADWAY"/>
    <s v=" "/>
    <n v="-85.756183038299895"/>
    <n v="38.245700665000001"/>
    <d v="2018-07-01T00:00:00"/>
    <s v="MED"/>
    <s v="Medium"/>
    <d v="2017-09-26T13:54:48"/>
    <n v="40202"/>
    <x v="3"/>
    <s v="CENTRAL BUSINESS DISTRICT"/>
    <s v="PD"/>
    <m/>
    <m/>
    <m/>
    <m/>
    <s v="Develop Louisville"/>
    <n v="1207874"/>
    <n v="275092"/>
    <x v="13"/>
  </r>
  <r>
    <n v="4717"/>
    <s v="BB920809"/>
    <s v="Outdoor Advertising Signs"/>
    <s v="OUTFRONT MEDIA"/>
    <s v="3916 BARDSTOWN RD "/>
    <n v="3916"/>
    <s v=" "/>
    <s v="BARDSTOWN"/>
    <s v="RD"/>
    <n v="-85.652587373100005"/>
    <n v="38.193942658200001"/>
    <d v="2018-07-01T00:00:00"/>
    <s v="MED"/>
    <s v="Medium"/>
    <d v="2017-09-27T09:31:10"/>
    <n v="40218"/>
    <x v="22"/>
    <m/>
    <s v="M2"/>
    <m/>
    <m/>
    <m/>
    <m/>
    <s v="Develop Louisville"/>
    <n v="1237335"/>
    <n v="255776"/>
    <x v="13"/>
  </r>
  <r>
    <n v="4718"/>
    <s v="BB919420"/>
    <s v="Outdoor Advertising Signs"/>
    <s v="MALONEY OUTDOOR ADVERTISING"/>
    <s v="5920 NEW CUT RD "/>
    <n v="5920"/>
    <s v=" "/>
    <s v="NEW CUT"/>
    <s v="RD"/>
    <n v="-85.776359938200002"/>
    <n v="38.126692624900002"/>
    <d v="2019-07-01T00:00:00"/>
    <s v="SMALL"/>
    <s v="Small"/>
    <d v="2017-08-01T14:34:07"/>
    <n v="40214"/>
    <x v="16"/>
    <m/>
    <s v="M2"/>
    <m/>
    <m/>
    <m/>
    <m/>
    <s v="Develop Louisville"/>
    <n v="1201362"/>
    <n v="231855"/>
    <x v="13"/>
  </r>
  <r>
    <n v="4719"/>
    <s v="BB920451"/>
    <s v="Outdoor Advertising Signs"/>
    <s v="Outfront Media"/>
    <s v="3201 GREENWOOD AVE "/>
    <n v="3201"/>
    <s v=" "/>
    <s v="GREENWOOD"/>
    <s v="AVE"/>
    <n v="-85.8064569054999"/>
    <n v="38.243132686899898"/>
    <d v="2018-07-01T00:00:00"/>
    <s v="SMALL"/>
    <s v="Small"/>
    <d v="2017-09-22T15:27:00"/>
    <n v="40211"/>
    <x v="23"/>
    <s v="PARKLAND"/>
    <s v="C2"/>
    <m/>
    <m/>
    <m/>
    <m/>
    <s v="Develop Louisville"/>
    <n v="1193422"/>
    <n v="274397"/>
    <x v="13"/>
  </r>
  <r>
    <n v="4720"/>
    <s v="BB922155"/>
    <s v="Outdoor Advertising Signs"/>
    <s v="Outfront Media"/>
    <s v="2113 W BROADWAY "/>
    <n v="2113"/>
    <s v="W"/>
    <s v="BROADWAY"/>
    <s v=" "/>
    <n v="-85.787097387900005"/>
    <n v="38.249667360499899"/>
    <d v="2018-07-01T00:00:00"/>
    <s v="LARGE"/>
    <s v="Large"/>
    <d v="2017-11-09T12:11:51"/>
    <n v="40211"/>
    <x v="3"/>
    <s v="RUSSELL"/>
    <s v="C2"/>
    <m/>
    <m/>
    <m/>
    <m/>
    <s v="Develop Louisville"/>
    <n v="1199021"/>
    <n v="276683"/>
    <x v="13"/>
  </r>
  <r>
    <n v="4721"/>
    <s v="BB920699"/>
    <s v="Outdoor Advertising Signs"/>
    <s v="Outfront Media"/>
    <s v="2607 7TH STREET RD "/>
    <n v="2607"/>
    <s v=" "/>
    <s v="7TH STREET"/>
    <s v="RD"/>
    <n v="-85.783777288300001"/>
    <n v="38.213499834399897"/>
    <d v="2018-07-01T00:00:00"/>
    <s v="MED"/>
    <s v="Medium"/>
    <d v="2017-09-26T11:04:04"/>
    <n v="40208"/>
    <x v="10"/>
    <s v="TAYLOR BERRY"/>
    <s v="C1"/>
    <m/>
    <m/>
    <m/>
    <m/>
    <s v="Develop Louisville"/>
    <n v="1199755"/>
    <n v="263498"/>
    <x v="13"/>
  </r>
  <r>
    <n v="4722"/>
    <s v="BB921090"/>
    <s v="Outdoor Advertising Signs"/>
    <s v="OUTFRONT MEDIA"/>
    <s v="11601 WESTPORT RD "/>
    <n v="11601"/>
    <s v=" "/>
    <s v="WESTPORT"/>
    <s v="RD"/>
    <n v="-85.536648041600003"/>
    <n v="38.301298406900003"/>
    <d v="2018-07-01T00:00:00"/>
    <s v="MED"/>
    <s v="Medium"/>
    <d v="2017-09-28T16:28:04"/>
    <n v="40241"/>
    <x v="1"/>
    <m/>
    <s v="PEC"/>
    <m/>
    <m/>
    <m/>
    <m/>
    <s v="Develop Louisville"/>
    <n v="1271198"/>
    <n v="294381"/>
    <x v="13"/>
  </r>
  <r>
    <n v="4723"/>
    <s v="BB921078"/>
    <s v="Outdoor Advertising Signs"/>
    <s v="Outfront Media"/>
    <s v="3221 FERN VALLEY RD "/>
    <n v="3221"/>
    <s v=" "/>
    <s v="FERN VALLEY"/>
    <s v="RD"/>
    <n v="-85.704525728199897"/>
    <n v="38.157433804999897"/>
    <d v="2018-07-01T00:00:00"/>
    <s v="MED"/>
    <s v="Medium"/>
    <d v="2017-09-28T16:06:23"/>
    <n v="40213"/>
    <x v="19"/>
    <m/>
    <s v="EZ1"/>
    <m/>
    <m/>
    <m/>
    <m/>
    <s v="Develop Louisville"/>
    <n v="1222200"/>
    <n v="242714"/>
    <x v="13"/>
  </r>
  <r>
    <n v="4724"/>
    <s v="BB921250"/>
    <s v="Outdoor Advertising Signs"/>
    <m/>
    <s v="8318 DIXIE HWY "/>
    <n v="8318"/>
    <s v=" "/>
    <s v="DIXIE"/>
    <s v="HWY"/>
    <n v="-85.847682298300001"/>
    <n v="38.131400237400001"/>
    <d v="2018-07-01T00:00:00"/>
    <s v="MED"/>
    <s v="Medium"/>
    <d v="2017-10-05T10:07:32"/>
    <n v="40258"/>
    <x v="5"/>
    <m/>
    <s v="C2"/>
    <m/>
    <m/>
    <m/>
    <m/>
    <s v="Develop Louisville"/>
    <n v="1180878"/>
    <n v="233917"/>
    <x v="13"/>
  </r>
  <r>
    <n v="4725"/>
    <s v="BB922179"/>
    <s v="Outdoor Advertising Signs"/>
    <s v="Outfront Media"/>
    <s v="2500 WOODLAND AVE "/>
    <n v="2500"/>
    <s v=" "/>
    <s v="WOODLAND"/>
    <s v="AVE"/>
    <n v="-85.7960167504"/>
    <n v="38.233480469299899"/>
    <d v="2018-07-01T00:00:00"/>
    <s v="SMALL"/>
    <s v="Small"/>
    <d v="2017-11-09T14:30:54"/>
    <n v="40210"/>
    <x v="25"/>
    <s v="PARK HILL"/>
    <s v="M2"/>
    <m/>
    <m/>
    <m/>
    <m/>
    <s v="Develop Louisville"/>
    <n v="1196361"/>
    <n v="270832"/>
    <x v="13"/>
  </r>
  <r>
    <n v="4726"/>
    <s v="BB920538"/>
    <s v="Outdoor Advertising Signs"/>
    <s v="Outfront Media"/>
    <s v="4626 PRESTON HWY "/>
    <n v="4626"/>
    <s v=" "/>
    <s v="PRESTON"/>
    <s v="HWY"/>
    <n v="-85.719240600199896"/>
    <n v="38.180085494899899"/>
    <d v="2018-07-01T00:00:00"/>
    <s v="LARGE"/>
    <s v="Large"/>
    <d v="2017-09-25T08:54:48"/>
    <n v="40213"/>
    <x v="19"/>
    <s v="REMAINDER OF CITY"/>
    <s v="C1"/>
    <m/>
    <m/>
    <m/>
    <m/>
    <s v="Develop Louisville"/>
    <n v="1218101"/>
    <n v="251029"/>
    <x v="13"/>
  </r>
  <r>
    <n v="4727"/>
    <s v="BB920664"/>
    <s v="Outdoor Advertising Signs"/>
    <s v="Outfront Media"/>
    <s v="214 W BROADWAY "/>
    <n v="214"/>
    <s v="W"/>
    <s v="BROADWAY"/>
    <s v=" "/>
    <n v="-85.755984192"/>
    <n v="38.2456840048999"/>
    <d v="2018-07-01T00:00:00"/>
    <s v="LARGE"/>
    <s v="Large"/>
    <d v="2017-09-26T09:01:19"/>
    <n v="40202"/>
    <x v="3"/>
    <s v="CENTRAL BUSINESS DISTRICT"/>
    <s v="PD"/>
    <m/>
    <m/>
    <m/>
    <m/>
    <s v="Develop Louisville"/>
    <n v="1207931"/>
    <n v="275085"/>
    <x v="13"/>
  </r>
  <r>
    <n v="4728"/>
    <s v="BB921171"/>
    <s v="Outdoor Advertising Signs"/>
    <s v="Outfront Media"/>
    <s v="1201 STANLEY AVE "/>
    <n v="1201"/>
    <s v=" "/>
    <s v="STANLEY"/>
    <s v="AVE"/>
    <n v="-85.780762483900006"/>
    <n v="38.189030550799899"/>
    <d v="2018-07-01T00:00:00"/>
    <s v="LARGE"/>
    <s v="Large"/>
    <d v="2017-09-29T11:15:06"/>
    <n v="40215"/>
    <x v="2"/>
    <s v="BEECHMONT"/>
    <s v="CN"/>
    <m/>
    <m/>
    <m/>
    <m/>
    <s v="Develop Louisville"/>
    <n v="1200473"/>
    <n v="254574"/>
    <x v="13"/>
  </r>
  <r>
    <n v="4729"/>
    <s v="BB920931"/>
    <s v="Outdoor Advertising Signs"/>
    <s v="OUTFRONT MEDIA"/>
    <s v=" N ENGLISH STATION RD "/>
    <s v=" "/>
    <s v="N"/>
    <s v="ENGLISH STATION"/>
    <s v="RD"/>
    <m/>
    <m/>
    <d v="2018-07-01T00:00:00"/>
    <s v="MED"/>
    <s v="Medium"/>
    <d v="2017-09-27T13:18:53"/>
    <n v="40223"/>
    <x v="21"/>
    <m/>
    <s v="C2"/>
    <m/>
    <m/>
    <m/>
    <m/>
    <s v="Develop Louisville"/>
    <m/>
    <m/>
    <x v="13"/>
  </r>
  <r>
    <n v="4730"/>
    <s v="BB920963"/>
    <s v="Outdoor Advertising Signs"/>
    <s v="Outfront Media"/>
    <s v="14815 DIXIE HWY "/>
    <n v="14815"/>
    <s v=" "/>
    <s v="DIXIE"/>
    <s v="HWY"/>
    <n v="-85.903551942799893"/>
    <n v="38.0416077195"/>
    <d v="2018-07-01T00:00:00"/>
    <s v="MED"/>
    <s v="Medium"/>
    <d v="2017-09-28T09:21:15"/>
    <n v="40272"/>
    <x v="5"/>
    <m/>
    <s v="R4"/>
    <m/>
    <m/>
    <m/>
    <m/>
    <s v="Develop Louisville"/>
    <n v="1164223"/>
    <n v="201507"/>
    <x v="13"/>
  </r>
  <r>
    <n v="4731"/>
    <s v="BB922161"/>
    <s v="Outdoor Advertising Signs"/>
    <s v="Outfront Media"/>
    <s v="720 E BROADWAY "/>
    <n v="720"/>
    <s v="E"/>
    <s v="BROADWAY"/>
    <s v=" "/>
    <n v="-85.740538481399895"/>
    <n v="38.244448563299898"/>
    <d v="2018-07-01T00:00:00"/>
    <s v="LARGE"/>
    <s v="Large"/>
    <d v="2017-11-09T12:29:27"/>
    <n v="40202"/>
    <x v="3"/>
    <s v="SMOKETOWN JACKSON"/>
    <s v="C2"/>
    <m/>
    <m/>
    <m/>
    <m/>
    <s v="Develop Louisville"/>
    <n v="1212359"/>
    <n v="274563"/>
    <x v="13"/>
  </r>
  <r>
    <n v="4732"/>
    <s v="BB920718"/>
    <s v="Outdoor Advertising Signs"/>
    <s v="Outfront Media"/>
    <s v="1591 BARDSTOWN RD "/>
    <n v="1591"/>
    <s v=" "/>
    <s v="BARDSTOWN"/>
    <s v="RD"/>
    <n v="-85.704243363000003"/>
    <n v="38.230973937599899"/>
    <d v="2018-07-01T00:00:00"/>
    <s v="MED"/>
    <s v="Medium"/>
    <d v="2017-09-26T12:21:42"/>
    <n v="40205"/>
    <x v="9"/>
    <s v="BONNYCASTLE"/>
    <s v="(C2)"/>
    <m/>
    <m/>
    <m/>
    <m/>
    <s v="Develop Louisville"/>
    <n v="1222704"/>
    <n v="269490"/>
    <x v="13"/>
  </r>
  <r>
    <n v="4733"/>
    <s v="BB920844"/>
    <s v="Outdoor Advertising Signs"/>
    <s v="Outfront Media"/>
    <s v="3602 CANE RUN RD "/>
    <n v="3602"/>
    <s v=" "/>
    <s v="CANE RUN"/>
    <s v="RD"/>
    <n v="-85.812195393799897"/>
    <n v="38.221738457900003"/>
    <d v="2018-07-01T00:00:00"/>
    <s v="MED"/>
    <s v="Medium"/>
    <d v="2017-09-27T09:02:49"/>
    <n v="40211"/>
    <x v="23"/>
    <m/>
    <s v="C1"/>
    <m/>
    <m/>
    <m/>
    <m/>
    <s v="Develop Louisville"/>
    <n v="1191642"/>
    <n v="266635"/>
    <x v="13"/>
  </r>
  <r>
    <n v="4734"/>
    <s v="BB921165"/>
    <s v="Outdoor Advertising Signs"/>
    <s v="Outfront Media"/>
    <s v="5400 MINOR LN "/>
    <n v="5400"/>
    <s v=" "/>
    <s v="MINOR"/>
    <s v="LN"/>
    <n v="-85.701814650000003"/>
    <n v="38.1448123013"/>
    <d v="2018-07-01T00:00:00"/>
    <s v="LARGE"/>
    <s v="Large"/>
    <d v="2017-09-29T11:15:06"/>
    <n v="40219"/>
    <x v="16"/>
    <m/>
    <s v="R4"/>
    <m/>
    <m/>
    <m/>
    <m/>
    <s v="Develop Louisville"/>
    <n v="1222907"/>
    <n v="238106"/>
    <x v="13"/>
  </r>
  <r>
    <n v="4735"/>
    <s v="BB921067"/>
    <s v="Outdoor Advertising Signs"/>
    <s v="Outfront Media"/>
    <s v="3611 7TH STREET RD "/>
    <n v="3611"/>
    <s v=" "/>
    <s v="7TH STREET"/>
    <s v="RD"/>
    <n v="-85.797261482400003"/>
    <n v="38.197922782699898"/>
    <d v="2018-07-01T00:00:00"/>
    <s v="MED"/>
    <s v="Medium"/>
    <d v="2017-09-28T16:06:23"/>
    <n v="40216"/>
    <x v="25"/>
    <s v="TAYLOR BERRY"/>
    <s v="M2"/>
    <m/>
    <m/>
    <m/>
    <m/>
    <s v="Develop Louisville"/>
    <n v="1195786"/>
    <n v="257891"/>
    <x v="13"/>
  </r>
  <r>
    <n v="4736"/>
    <s v="BB921042"/>
    <s v="Outdoor Advertising Signs"/>
    <s v="Outfront Media"/>
    <s v="2228 TAYLORSVILLE RD "/>
    <n v="2228"/>
    <s v=" "/>
    <s v="TAYLORSVILLE"/>
    <s v="RD"/>
    <n v="-85.683501588799899"/>
    <n v="38.223153435900002"/>
    <d v="2018-07-01T00:00:00"/>
    <s v="MED"/>
    <s v="Medium"/>
    <d v="2017-09-28T15:16:09"/>
    <n v="40205"/>
    <x v="9"/>
    <s v="HIGHLANDS DOUGLASS"/>
    <s v="(C2)"/>
    <m/>
    <m/>
    <m/>
    <m/>
    <s v="Develop Louisville"/>
    <n v="1228617"/>
    <n v="266549"/>
    <x v="13"/>
  </r>
  <r>
    <n v="4737"/>
    <s v="BB921487"/>
    <s v="Outdoor Advertising Signs"/>
    <m/>
    <s v="6700 GRADE LN "/>
    <n v="6700"/>
    <s v=" "/>
    <s v="GRADE"/>
    <s v="LN"/>
    <n v="-85.736247470500004"/>
    <n v="38.151835000399899"/>
    <d v="2019-07-01T00:00:00"/>
    <s v="MED"/>
    <s v="Medium"/>
    <d v="2017-10-11T12:35:50"/>
    <n v="40213"/>
    <x v="16"/>
    <m/>
    <s v="EZ1"/>
    <m/>
    <m/>
    <m/>
    <m/>
    <s v="Develop Louisville"/>
    <n v="1213047"/>
    <n v="240821"/>
    <x v="13"/>
  </r>
  <r>
    <n v="4738"/>
    <s v="BB920689"/>
    <s v="Outdoor Advertising Signs"/>
    <s v="Outfront Media"/>
    <s v="224 S 2ND ST "/>
    <n v="224"/>
    <s v="S"/>
    <s v="2ND"/>
    <s v="ST"/>
    <n v="-85.753915904600007"/>
    <n v="38.253771260699899"/>
    <d v="2018-07-01T00:00:00"/>
    <s v="MED"/>
    <s v="Medium"/>
    <d v="2017-09-26T10:40:57"/>
    <n v="40202"/>
    <x v="3"/>
    <s v="CENTRAL BUSINESS DISTRICT"/>
    <s v="(C3)"/>
    <m/>
    <m/>
    <m/>
    <m/>
    <s v="Develop Louisville"/>
    <n v="1208573"/>
    <n v="278020"/>
    <x v="13"/>
  </r>
  <r>
    <n v="4739"/>
    <s v="BB919272"/>
    <s v="Outdoor Advertising Signs"/>
    <m/>
    <s v="6788 DIXIE HWY "/>
    <n v="6788"/>
    <s v=" "/>
    <s v="DIXIE"/>
    <s v="HWY"/>
    <n v="-85.836826696800003"/>
    <n v="38.1521110784999"/>
    <d v="2019-07-01T00:00:00"/>
    <s v="MED"/>
    <s v="Medium"/>
    <d v="2017-07-28T10:37:00"/>
    <n v="40258"/>
    <x v="12"/>
    <m/>
    <s v="C2"/>
    <m/>
    <m/>
    <m/>
    <m/>
    <s v="Develop Louisville"/>
    <n v="1184130"/>
    <n v="241404"/>
    <x v="13"/>
  </r>
  <r>
    <n v="4740"/>
    <s v="BB921028"/>
    <s v="Outdoor Advertising Signs"/>
    <s v="Outfront Media"/>
    <s v="7817 ST ANDREWS CHURCH RD "/>
    <n v="7817"/>
    <s v=" "/>
    <s v="ST ANDREWS CHURCH"/>
    <s v="RD"/>
    <n v="-85.820521673000002"/>
    <n v="38.150661950900002"/>
    <d v="2018-07-01T00:00:00"/>
    <s v="MED"/>
    <s v="Medium"/>
    <d v="2017-09-28T14:16:03"/>
    <n v="40214"/>
    <x v="14"/>
    <m/>
    <s v="C1"/>
    <m/>
    <m/>
    <m/>
    <m/>
    <s v="Develop Louisville"/>
    <n v="1188809"/>
    <n v="240796"/>
    <x v="13"/>
  </r>
  <r>
    <n v="4741"/>
    <s v="BB921805"/>
    <s v="Outdoor Advertising Signs"/>
    <s v="Outfront"/>
    <s v="2221 CRITTENDEN DR "/>
    <n v="2221"/>
    <s v=" "/>
    <s v="CRITTENDEN"/>
    <s v="DR"/>
    <n v="-85.750740652199894"/>
    <n v="38.214555421299899"/>
    <d v="2018-07-01T00:00:00"/>
    <s v="SMALL"/>
    <s v="Small"/>
    <d v="2017-10-23T15:39:05"/>
    <n v="40217"/>
    <x v="2"/>
    <s v="SAINT JOSEPH"/>
    <s v="C1"/>
    <m/>
    <m/>
    <m/>
    <m/>
    <s v="Develop Louisville"/>
    <n v="1209252"/>
    <n v="263726"/>
    <x v="13"/>
  </r>
  <r>
    <n v="4742"/>
    <s v="BB921103"/>
    <s v="Outdoor Advertising Signs"/>
    <s v="OUTFRONT MEDIA"/>
    <s v="4820 PINEWOOD RD "/>
    <n v="4820"/>
    <s v=" "/>
    <s v="PINEWOOD"/>
    <s v="RD"/>
    <n v="-85.689117325599895"/>
    <n v="38.181339766500002"/>
    <d v="2018-07-01T00:00:00"/>
    <s v="MED"/>
    <s v="Medium"/>
    <d v="2017-09-28T16:53:26"/>
    <n v="40218"/>
    <x v="22"/>
    <m/>
    <s v="M2"/>
    <m/>
    <m/>
    <m/>
    <m/>
    <s v="Develop Louisville"/>
    <n v="1226766"/>
    <n v="251349"/>
    <x v="13"/>
  </r>
  <r>
    <n v="4743"/>
    <s v="BB920479"/>
    <s v="Outdoor Advertising Signs"/>
    <s v="Outfront Media"/>
    <s v="3228 PORTLAND AVE "/>
    <n v="3228"/>
    <s v=" "/>
    <s v="PORTLAND"/>
    <s v="AVE"/>
    <n v="-85.800618267199894"/>
    <n v="38.274675779600003"/>
    <d v="2018-07-01T00:00:00"/>
    <s v="SMALL"/>
    <s v="Small"/>
    <d v="2017-09-22T15:36:52"/>
    <n v="40212"/>
    <x v="8"/>
    <s v="PORTLAND"/>
    <s v="CN"/>
    <m/>
    <m/>
    <m/>
    <m/>
    <s v="Develop Louisville"/>
    <n v="1195292"/>
    <n v="285854"/>
    <x v="13"/>
  </r>
  <r>
    <n v="4744"/>
    <s v="BB920765"/>
    <s v="Outdoor Advertising Signs"/>
    <s v="Outfront Media"/>
    <s v="200 E LIBERTY ST "/>
    <n v="200"/>
    <s v="E"/>
    <s v="LIBERTY"/>
    <s v="ST"/>
    <n v="-85.750342152299893"/>
    <n v="38.251900257899898"/>
    <d v="2018-07-01T00:00:00"/>
    <s v="LARGE"/>
    <s v="Large"/>
    <d v="2017-09-26T13:54:48"/>
    <n v="40202"/>
    <x v="3"/>
    <s v="CENTRAL BUSINESS DISTRICT"/>
    <s v="C2"/>
    <m/>
    <m/>
    <m/>
    <m/>
    <s v="Develop Louisville"/>
    <n v="1209588"/>
    <n v="277322"/>
    <x v="13"/>
  </r>
  <r>
    <n v="4745"/>
    <n v="22162"/>
    <s v="Outdoor Advertising Signs"/>
    <m/>
    <s v="8210 NATIONAL TPKE "/>
    <n v="8210"/>
    <s v=" "/>
    <s v="NATIONAL"/>
    <s v="TPKE"/>
    <n v="-85.750662534100002"/>
    <n v="38.130206547100002"/>
    <d v="2018-07-01T00:00:00"/>
    <s v="MED"/>
    <s v="Medium"/>
    <d v="2008-08-26T15:42:39"/>
    <n v="40214"/>
    <x v="16"/>
    <m/>
    <s v="C2"/>
    <m/>
    <m/>
    <m/>
    <m/>
    <s v="Develop Louisville"/>
    <n v="1208774"/>
    <n v="233013"/>
    <x v="5"/>
  </r>
  <r>
    <n v="4746"/>
    <s v="BB920872"/>
    <s v="Outdoor Advertising Signs"/>
    <s v="Outfront Media"/>
    <s v="1112 RIVER RD "/>
    <n v="1112"/>
    <s v=" "/>
    <s v="RIVER"/>
    <s v="RD"/>
    <n v="-85.736335574600005"/>
    <n v="38.261482892300002"/>
    <d v="2018-07-01T00:00:00"/>
    <s v="LARGE"/>
    <s v="Large"/>
    <d v="2017-09-27T08:39:16"/>
    <n v="40206"/>
    <x v="3"/>
    <s v="BUTCHERTOWN"/>
    <s v="(W2)"/>
    <m/>
    <m/>
    <m/>
    <m/>
    <s v="Develop Louisville"/>
    <n v="1213666"/>
    <n v="280746"/>
    <x v="13"/>
  </r>
  <r>
    <n v="4747"/>
    <s v="BB920444"/>
    <s v="Outdoor Advertising Signs"/>
    <s v="Outfront Media"/>
    <s v="1466 DIXIE HWY "/>
    <n v="1466"/>
    <s v=" "/>
    <s v="DIXIE"/>
    <s v="HWY"/>
    <n v="-85.790398656799894"/>
    <n v="38.2291275332"/>
    <d v="2018-07-01T00:00:00"/>
    <s v="SMALL"/>
    <s v="Small"/>
    <d v="2017-09-22T15:12:55"/>
    <n v="40210"/>
    <x v="25"/>
    <s v="PARK HILL"/>
    <s v="C1"/>
    <m/>
    <m/>
    <m/>
    <m/>
    <s v="Develop Louisville"/>
    <n v="1197948"/>
    <n v="269220"/>
    <x v="13"/>
  </r>
  <r>
    <n v="4748"/>
    <s v="BB920657"/>
    <s v="Outdoor Advertising Signs"/>
    <s v="Outfront Media"/>
    <s v="252 ADAMS ST "/>
    <n v="252"/>
    <s v=" "/>
    <s v="ADAMS"/>
    <s v="ST"/>
    <n v="-85.729361413299898"/>
    <n v="38.260077409700003"/>
    <d v="2018-07-01T00:00:00"/>
    <s v="LARGE"/>
    <s v="Large"/>
    <d v="2017-09-26T09:01:19"/>
    <n v="40206"/>
    <x v="3"/>
    <s v="BUTCHERTOWN"/>
    <s v="M3"/>
    <m/>
    <m/>
    <m/>
    <m/>
    <s v="Develop Louisville"/>
    <n v="1215660"/>
    <n v="280202"/>
    <x v="13"/>
  </r>
  <r>
    <n v="4749"/>
    <s v="BB919287"/>
    <s v="Outdoor Advertising Signs"/>
    <m/>
    <s v="2509 GRINSTEAD DR "/>
    <n v="2509"/>
    <s v=" "/>
    <s v="GRINSTEAD"/>
    <s v="DR"/>
    <n v="-85.7034675819"/>
    <n v="38.2447538029"/>
    <d v="2019-07-01T00:00:00"/>
    <s v="SMALL"/>
    <s v="Small"/>
    <d v="2017-07-28T11:00:07"/>
    <n v="40206"/>
    <x v="9"/>
    <s v="IRISH HILL"/>
    <s v="C2"/>
    <m/>
    <m/>
    <m/>
    <m/>
    <s v="Develop Louisville"/>
    <n v="1223006"/>
    <n v="274504"/>
    <x v="13"/>
  </r>
  <r>
    <n v="4750"/>
    <s v="BB920693"/>
    <s v="Outdoor Advertising Signs"/>
    <s v="Outfront Media"/>
    <s v="2313 S 4TH ST "/>
    <n v="2313"/>
    <s v="S"/>
    <s v="4TH"/>
    <s v="ST"/>
    <n v="-85.763556044500007"/>
    <n v="38.215315490199899"/>
    <d v="2018-07-01T00:00:00"/>
    <s v="MED"/>
    <s v="Medium"/>
    <d v="2017-09-26T10:40:57"/>
    <n v="40208"/>
    <x v="10"/>
    <s v="UNIVERSITY"/>
    <s v="R1"/>
    <m/>
    <m/>
    <m/>
    <m/>
    <s v="Develop Louisville"/>
    <n v="1205575"/>
    <n v="264063"/>
    <x v="13"/>
  </r>
  <r>
    <n v="4751"/>
    <s v="BB920676"/>
    <s v="Outdoor Advertising Signs"/>
    <s v="Outfront Media"/>
    <s v="529 FRANKLIN ST "/>
    <n v="529"/>
    <s v=" "/>
    <s v="FRANKLIN"/>
    <s v="ST"/>
    <n v="-85.740216995699896"/>
    <n v="38.257124394999899"/>
    <d v="2018-07-01T00:00:00"/>
    <s v="LARGE"/>
    <s v="Large"/>
    <d v="2017-09-26T09:40:10"/>
    <n v="40202"/>
    <x v="3"/>
    <s v="BUTCHERTOWN"/>
    <s v="EZ1"/>
    <m/>
    <m/>
    <m/>
    <m/>
    <s v="Develop Louisville"/>
    <n v="1212526"/>
    <n v="279177"/>
    <x v="13"/>
  </r>
  <r>
    <n v="4752"/>
    <s v="BB919415"/>
    <s v="Outdoor Advertising Signs"/>
    <s v="MALONEY OUTDOOR ADVERTISING"/>
    <s v="3435 7TH STREET RD "/>
    <n v="3435"/>
    <s v=" "/>
    <s v="7TH STREET"/>
    <s v="RD"/>
    <n v="-85.795022826899896"/>
    <n v="38.200009499499899"/>
    <d v="2019-07-01T00:00:00"/>
    <s v="SMALL"/>
    <s v="Small"/>
    <d v="2017-08-01T14:34:07"/>
    <n v="40216"/>
    <x v="25"/>
    <s v="TAYLOR BERRY"/>
    <s v="M2"/>
    <m/>
    <m/>
    <m/>
    <m/>
    <s v="Develop Louisville"/>
    <n v="1196442"/>
    <n v="258640"/>
    <x v="13"/>
  </r>
  <r>
    <n v="4753"/>
    <s v="BB920489"/>
    <s v="Outdoor Advertising Signs"/>
    <s v="Outfront Media"/>
    <s v="1555 S SHELBY ST "/>
    <n v="1555"/>
    <s v="S"/>
    <s v="SHELBY"/>
    <s v="ST"/>
    <n v="-85.7429093354"/>
    <n v="38.222730184200003"/>
    <d v="2018-07-01T00:00:00"/>
    <s v="SMALL"/>
    <s v="Small"/>
    <d v="2017-09-22T15:36:52"/>
    <n v="40217"/>
    <x v="22"/>
    <s v="SCHNITZELBURG"/>
    <s v="C1"/>
    <m/>
    <m/>
    <m/>
    <m/>
    <s v="Develop Louisville"/>
    <n v="1211550"/>
    <n v="266666"/>
    <x v="13"/>
  </r>
  <r>
    <n v="4754"/>
    <s v="BB920754"/>
    <s v="Outdoor Advertising Signs"/>
    <s v="Outfront Media"/>
    <s v="1000 E BROADWAY "/>
    <n v="1000"/>
    <s v="E"/>
    <s v="BROADWAY"/>
    <s v=" "/>
    <n v="-85.735121505500004"/>
    <n v="38.244017739699899"/>
    <d v="2018-07-01T00:00:00"/>
    <s v="MED"/>
    <s v="Medium"/>
    <d v="2017-09-26T13:54:48"/>
    <n v="40204"/>
    <x v="3"/>
    <s v="PARISTOWN POINTE"/>
    <s v="EZ1"/>
    <m/>
    <m/>
    <m/>
    <m/>
    <s v="Develop Louisville"/>
    <n v="1213912"/>
    <n v="274381"/>
    <x v="13"/>
  </r>
  <r>
    <n v="4755"/>
    <s v="BB921422"/>
    <s v="Outdoor Advertising Signs"/>
    <m/>
    <s v="1481 S SHELBY ST "/>
    <n v="1481"/>
    <s v="S"/>
    <s v="SHELBY"/>
    <s v="ST"/>
    <n v="-85.741958961700007"/>
    <n v="38.224766410900003"/>
    <d v="2018-07-01T00:00:00"/>
    <s v="MED"/>
    <s v="Medium"/>
    <d v="2017-10-09T10:21:21"/>
    <n v="40217"/>
    <x v="22"/>
    <s v="SCHNITZELBURG"/>
    <s v="C1"/>
    <m/>
    <m/>
    <m/>
    <m/>
    <s v="Develop Louisville"/>
    <n v="1211835"/>
    <n v="267403"/>
    <x v="13"/>
  </r>
  <r>
    <n v="4756"/>
    <n v="4961"/>
    <s v="Pawnbroker"/>
    <s v="ZEKE'S PAWN SHOP"/>
    <s v="2301 W MARKET ST "/>
    <n v="2301"/>
    <s v="W"/>
    <s v="MARKET"/>
    <s v="ST"/>
    <n v="-85.788355307299895"/>
    <n v="38.259070907599899"/>
    <d v="2018-07-14T00:00:00"/>
    <s v=" "/>
    <s v=" "/>
    <d v="2005-07-19T10:11:00"/>
    <n v="40212"/>
    <x v="3"/>
    <s v="PORTLAND"/>
    <s v="C1"/>
    <m/>
    <m/>
    <m/>
    <m/>
    <s v="Codes and Regulations"/>
    <n v="1198717"/>
    <n v="280113"/>
    <x v="4"/>
  </r>
  <r>
    <n v="4757"/>
    <s v="BB920534"/>
    <s v="Outdoor Advertising Signs"/>
    <s v="Outfront Media"/>
    <s v="3200 PRESTON HWY "/>
    <n v="3200"/>
    <s v=" "/>
    <s v="PRESTON"/>
    <s v="HWY"/>
    <n v="-85.735275178799895"/>
    <n v="38.2026581943"/>
    <d v="2018-07-01T00:00:00"/>
    <s v="LARGE"/>
    <s v="Large"/>
    <d v="2017-09-25T08:54:48"/>
    <n v="40213"/>
    <x v="19"/>
    <s v="SAINT JOSEPH"/>
    <s v="C2"/>
    <m/>
    <m/>
    <m/>
    <m/>
    <s v="Develop Louisville"/>
    <n v="1213625"/>
    <n v="259322"/>
    <x v="13"/>
  </r>
  <r>
    <n v="4758"/>
    <s v="BB920889"/>
    <s v="Outdoor Advertising Signs"/>
    <s v="OUTFRONT MEDIA"/>
    <s v="9400 DIXIE HWY "/>
    <n v="9400"/>
    <s v=" "/>
    <s v="DIXIE"/>
    <s v="HWY"/>
    <n v="-85.857862148999899"/>
    <n v="38.119085270600003"/>
    <d v="2018-07-01T00:00:00"/>
    <s v="MED"/>
    <s v="Medium"/>
    <d v="2017-09-27T10:23:34"/>
    <n v="40272"/>
    <x v="5"/>
    <m/>
    <s v="C2"/>
    <m/>
    <m/>
    <m/>
    <m/>
    <s v="Develop Louisville"/>
    <n v="1177872"/>
    <n v="229484"/>
    <x v="13"/>
  </r>
  <r>
    <n v="4759"/>
    <s v="BB919248"/>
    <s v="Outdoor Advertising Signs"/>
    <m/>
    <s v="1704 W MAIN ST "/>
    <n v="1704"/>
    <s v="W"/>
    <s v="MAIN"/>
    <s v="ST"/>
    <n v="-85.778377137199897"/>
    <n v="38.258787195399897"/>
    <d v="2019-07-01T00:00:00"/>
    <s v="SMALL"/>
    <s v="Small"/>
    <d v="2017-07-27T14:07:30"/>
    <n v="40203"/>
    <x v="3"/>
    <s v="PORTLAND"/>
    <s v="EZ1"/>
    <m/>
    <m/>
    <m/>
    <m/>
    <s v="Develop Louisville"/>
    <n v="1201580"/>
    <n v="279962"/>
    <x v="13"/>
  </r>
  <r>
    <n v="4760"/>
    <n v="21632"/>
    <s v="Outdoor Advertising Signs"/>
    <m/>
    <s v="2930 BARDSTOWN RD "/>
    <n v="2930"/>
    <s v=" "/>
    <s v="BARDSTOWN"/>
    <s v="RD"/>
    <n v="-85.675066464500006"/>
    <n v="38.2153527287999"/>
    <d v="2018-07-01T00:00:00"/>
    <s v="MED"/>
    <s v="Medium"/>
    <d v="2008-08-26T15:42:39"/>
    <n v="40205"/>
    <x v="9"/>
    <s v="GARDINER LANE"/>
    <s v="C1"/>
    <m/>
    <m/>
    <m/>
    <m/>
    <s v="Develop Louisville"/>
    <n v="1230996"/>
    <n v="263671"/>
    <x v="5"/>
  </r>
  <r>
    <n v="4761"/>
    <s v="BB921372"/>
    <s v="Outdoor Advertising Signs"/>
    <m/>
    <s v="8010 PRESTON HWY "/>
    <n v="8010"/>
    <s v=" "/>
    <s v="PRESTON"/>
    <s v="HWY"/>
    <n v="-85.685727631099894"/>
    <n v="38.136022605000001"/>
    <d v="2018-07-01T00:00:00"/>
    <s v="MED"/>
    <s v="Medium"/>
    <d v="2017-10-09T08:33:35"/>
    <n v="40219"/>
    <x v="0"/>
    <m/>
    <s v="C1"/>
    <m/>
    <m/>
    <m/>
    <m/>
    <s v="Develop Louisville"/>
    <n v="1227483"/>
    <n v="234833"/>
    <x v="13"/>
  </r>
  <r>
    <n v="4762"/>
    <s v="BB920522"/>
    <s v="Outdoor Advertising Signs"/>
    <s v="Outfront Media"/>
    <s v="2717 WILSON AVE "/>
    <n v="2717"/>
    <s v=" "/>
    <s v="WILSON"/>
    <s v="AVE"/>
    <n v="-85.800547251300003"/>
    <n v="38.232689851400004"/>
    <d v="2018-07-01T00:00:00"/>
    <s v="SMALL"/>
    <s v="Small"/>
    <d v="2017-09-25T08:41:23"/>
    <n v="40211"/>
    <x v="23"/>
    <s v="PARKLAND"/>
    <s v="C2"/>
    <m/>
    <m/>
    <m/>
    <m/>
    <s v="Develop Louisville"/>
    <n v="1195055"/>
    <n v="270566"/>
    <x v="13"/>
  </r>
  <r>
    <n v="4763"/>
    <s v="BB920784"/>
    <s v="Outdoor Advertising Signs"/>
    <s v="Outfront Media"/>
    <s v="3100 TAYLOR BLVD "/>
    <n v="3100"/>
    <s v=" "/>
    <s v="TAYLOR"/>
    <s v="BLVD"/>
    <n v="-85.776813133000005"/>
    <n v="38.206434029900002"/>
    <d v="2018-07-01T00:00:00"/>
    <s v="LARGE"/>
    <s v="Large"/>
    <d v="2017-09-27T09:02:49"/>
    <n v="40215"/>
    <x v="10"/>
    <s v="TAYLOR BERRY"/>
    <s v="C1"/>
    <m/>
    <m/>
    <m/>
    <m/>
    <s v="Develop Louisville"/>
    <n v="1201713"/>
    <n v="260892"/>
    <x v="13"/>
  </r>
  <r>
    <n v="4764"/>
    <n v="21651"/>
    <s v="Outdoor Advertising Signs"/>
    <m/>
    <s v="967 BAXTER AVE "/>
    <n v="967"/>
    <s v=" "/>
    <s v="BAXTER"/>
    <s v="AVE"/>
    <n v="-85.724258229599897"/>
    <n v="38.240843276299898"/>
    <d v="2018-07-01T00:00:00"/>
    <s v="MED"/>
    <s v="Medium"/>
    <d v="2008-08-26T15:42:39"/>
    <n v="40204"/>
    <x v="9"/>
    <s v="CHEROKEE TRIANGLE"/>
    <s v="(C2)"/>
    <m/>
    <m/>
    <m/>
    <m/>
    <s v="Develop Louisville"/>
    <n v="1217013"/>
    <n v="273175"/>
    <x v="5"/>
  </r>
  <r>
    <n v="4765"/>
    <s v="BB921034"/>
    <s v="Outdoor Advertising Signs"/>
    <s v="Outfront Media"/>
    <s v="4621 ALLMOND AVE "/>
    <n v="4621"/>
    <s v=" "/>
    <s v="ALLMOND"/>
    <s v="AVE"/>
    <n v="-85.757893123499898"/>
    <n v="38.1814653976"/>
    <d v="2018-07-01T00:00:00"/>
    <s v="MED"/>
    <s v="Medium"/>
    <d v="2017-09-28T15:09:27"/>
    <n v="40209"/>
    <x v="19"/>
    <s v="SOUTHSIDE"/>
    <s v="EZ1"/>
    <m/>
    <m/>
    <m/>
    <m/>
    <s v="Develop Louisville"/>
    <n v="1207000"/>
    <n v="251711"/>
    <x v="13"/>
  </r>
  <r>
    <n v="4766"/>
    <s v="BB920645"/>
    <s v="Outdoor Advertising Signs"/>
    <s v="Outfront Media"/>
    <s v="3030 POPLAR LEVEL RD "/>
    <n v="3030"/>
    <s v=" "/>
    <s v="POPLAR LEVEL"/>
    <s v="RD"/>
    <n v="-85.721640699399899"/>
    <n v="38.212023003100001"/>
    <d v="2018-07-01T00:00:00"/>
    <s v="MED"/>
    <s v="Medium"/>
    <d v="2017-09-26T09:01:19"/>
    <n v="40217"/>
    <x v="22"/>
    <s v="AUDUBON"/>
    <s v="C1"/>
    <m/>
    <m/>
    <m/>
    <m/>
    <s v="Develop Louisville"/>
    <n v="1217597"/>
    <n v="262669"/>
    <x v="13"/>
  </r>
  <r>
    <n v="4767"/>
    <s v="BB919244"/>
    <s v="Outdoor Advertising Signs"/>
    <m/>
    <s v="2510 WILSON AVE "/>
    <n v="2510"/>
    <s v=" "/>
    <s v="WILSON"/>
    <s v="AVE"/>
    <n v="-85.795400067200006"/>
    <n v="38.234444379300001"/>
    <d v="2019-07-01T00:00:00"/>
    <s v="SMALL"/>
    <s v="Small"/>
    <d v="2017-07-27T13:40:35"/>
    <n v="40210"/>
    <x v="25"/>
    <s v="PARK HILL"/>
    <s v="R6"/>
    <m/>
    <m/>
    <m/>
    <m/>
    <s v="Develop Louisville"/>
    <n v="1196544"/>
    <n v="271180"/>
    <x v="13"/>
  </r>
  <r>
    <n v="4768"/>
    <s v="BB920681"/>
    <s v="Outdoor Advertising Signs"/>
    <s v="Outfront Media"/>
    <s v="3354 HIKES LN "/>
    <n v="3354"/>
    <s v=" "/>
    <s v="HIKES"/>
    <s v="LN"/>
    <n v="-85.626455678300005"/>
    <n v="38.218882840100001"/>
    <d v="2018-07-01T00:00:00"/>
    <s v="LARGE"/>
    <s v="Large"/>
    <d v="2017-09-26T09:40:10"/>
    <n v="40220"/>
    <x v="11"/>
    <s v="HIKES POINT"/>
    <s v="C2"/>
    <m/>
    <m/>
    <m/>
    <m/>
    <s v="Develop Louisville"/>
    <n v="1244980"/>
    <n v="264744"/>
    <x v="13"/>
  </r>
  <r>
    <n v="4769"/>
    <s v="BB921378"/>
    <s v="Outdoor Advertising Signs"/>
    <m/>
    <s v="7302 GRADE LN "/>
    <n v="7302"/>
    <s v=" "/>
    <s v="GRADE"/>
    <s v="LN"/>
    <n v="-85.738891405199894"/>
    <n v="38.1440537123"/>
    <d v="2018-07-01T00:00:00"/>
    <s v="MED"/>
    <s v="Medium"/>
    <d v="2017-10-09T08:33:35"/>
    <n v="40219"/>
    <x v="16"/>
    <m/>
    <s v="EZ1"/>
    <m/>
    <m/>
    <m/>
    <m/>
    <s v="Develop Louisville"/>
    <n v="1212241"/>
    <n v="238000"/>
    <x v="13"/>
  </r>
  <r>
    <n v="4770"/>
    <s v="BB920536"/>
    <s v="Outdoor Advertising Signs"/>
    <s v="Outfront Media"/>
    <s v="4600 PRESTON HWY "/>
    <n v="4600"/>
    <s v=" "/>
    <s v="PRESTON"/>
    <s v="HWY"/>
    <n v="-85.720921747000006"/>
    <n v="38.182008745799898"/>
    <d v="2018-07-01T00:00:00"/>
    <s v="LARGE"/>
    <s v="Large"/>
    <d v="2017-09-25T08:54:48"/>
    <n v="40213"/>
    <x v="19"/>
    <s v="REMAINDER OF CITY"/>
    <s v="C2"/>
    <m/>
    <m/>
    <m/>
    <m/>
    <s v="Develop Louisville"/>
    <n v="1217629"/>
    <n v="251737"/>
    <x v="13"/>
  </r>
  <r>
    <n v="4771"/>
    <s v="BB921438"/>
    <s v="Outdoor Advertising Signs"/>
    <m/>
    <s v="7100 PRESTON HWY 101"/>
    <n v="7100"/>
    <s v=" "/>
    <s v="PRESTON"/>
    <s v="HWY"/>
    <n v="-85.6950451595999"/>
    <n v="38.149609148800003"/>
    <d v="2019-07-01T00:00:00"/>
    <s v="MED"/>
    <s v="Medium"/>
    <d v="2017-10-09T11:53:52"/>
    <n v="40219"/>
    <x v="19"/>
    <m/>
    <s v="C1"/>
    <m/>
    <m/>
    <m/>
    <m/>
    <s v="Develop Louisville"/>
    <n v="1224881"/>
    <n v="239822"/>
    <x v="13"/>
  </r>
  <r>
    <n v="4772"/>
    <s v="BB920473"/>
    <s v="Outdoor Advertising Signs"/>
    <s v="Outfront Media"/>
    <s v="4621 W MARKET ST "/>
    <n v="4621"/>
    <s v="W"/>
    <s v="MARKET"/>
    <s v="ST"/>
    <n v="-85.8246072451999"/>
    <n v="38.265146233899898"/>
    <d v="2018-07-01T00:00:00"/>
    <s v="SMALL"/>
    <s v="Small"/>
    <d v="2017-09-22T15:36:52"/>
    <n v="40212"/>
    <x v="8"/>
    <s v="SHAWNEE"/>
    <s v="C2"/>
    <m/>
    <m/>
    <m/>
    <m/>
    <s v="Develop Louisville"/>
    <n v="1188347"/>
    <n v="282501"/>
    <x v="13"/>
  </r>
  <r>
    <n v="4773"/>
    <s v="BB921813"/>
    <s v="Outdoor Advertising Signs"/>
    <s v="Outfront"/>
    <s v="3937 BARDSTOWN RD "/>
    <n v="3937"/>
    <s v=" "/>
    <s v="BARDSTOWN"/>
    <s v="RD"/>
    <n v="-85.650105587799899"/>
    <n v="38.194634327400003"/>
    <d v="2018-07-01T00:00:00"/>
    <s v="SMALL"/>
    <s v="Small"/>
    <d v="2017-10-23T15:39:05"/>
    <n v="40218"/>
    <x v="22"/>
    <m/>
    <s v="C2"/>
    <m/>
    <m/>
    <m/>
    <m/>
    <s v="Develop Louisville"/>
    <n v="1238052"/>
    <n v="256017"/>
    <x v="13"/>
  </r>
  <r>
    <n v="4774"/>
    <n v="21270"/>
    <s v="Outdoor Advertising Signs"/>
    <m/>
    <s v="3937 BARDSTOWN RD "/>
    <n v="3937"/>
    <s v=" "/>
    <s v="BARDSTOWN"/>
    <s v="RD"/>
    <n v="-85.650105587799899"/>
    <n v="38.194634327400003"/>
    <d v="2018-07-01T00:00:00"/>
    <s v="SMALL"/>
    <s v="Small"/>
    <d v="2008-08-26T15:42:39"/>
    <n v="40218"/>
    <x v="22"/>
    <m/>
    <s v="C2"/>
    <m/>
    <m/>
    <m/>
    <m/>
    <s v="Develop Louisville"/>
    <n v="1238052"/>
    <n v="256017"/>
    <x v="5"/>
  </r>
  <r>
    <n v="4775"/>
    <n v="22158"/>
    <s v="Outdoor Advertising Signs"/>
    <m/>
    <s v="6307 PRESTON HWY "/>
    <n v="6307"/>
    <s v=" "/>
    <s v="PRESTON"/>
    <s v="HWY"/>
    <n v="-85.698042307099897"/>
    <n v="38.160052118899898"/>
    <d v="2018-07-01T00:00:00"/>
    <s v="MED"/>
    <s v="Medium"/>
    <d v="2008-08-26T15:42:39"/>
    <n v="40219"/>
    <x v="17"/>
    <m/>
    <s v="C2"/>
    <m/>
    <m/>
    <m/>
    <m/>
    <s v="Develop Louisville"/>
    <n v="1224079"/>
    <n v="243638"/>
    <x v="5"/>
  </r>
  <r>
    <n v="4776"/>
    <s v="BB920725"/>
    <s v="Outdoor Advertising Signs"/>
    <s v="Outfront Media"/>
    <s v="1064 BARDSTOWN RD "/>
    <n v="1064"/>
    <s v=" "/>
    <s v="BARDSTOWN"/>
    <s v="RD"/>
    <n v="-85.721731902900004"/>
    <n v="38.238524259800002"/>
    <d v="2018-07-01T00:00:00"/>
    <s v="MED"/>
    <s v="Medium"/>
    <d v="2017-09-26T13:45:06"/>
    <n v="40204"/>
    <x v="9"/>
    <s v="CHEROKEE TRIANGLE"/>
    <s v="(C2)"/>
    <m/>
    <m/>
    <m/>
    <m/>
    <s v="Develop Louisville"/>
    <n v="1217725"/>
    <n v="272319"/>
    <x v="13"/>
  </r>
  <r>
    <n v="4777"/>
    <s v="BB920579"/>
    <s v="Outdoor Advertising Signs"/>
    <s v="Outfront Media"/>
    <s v="5435 NEW CUT RD "/>
    <n v="5435"/>
    <s v=" "/>
    <s v="NEW CUT"/>
    <s v="RD"/>
    <n v="-85.775354044300002"/>
    <n v="38.147699345699898"/>
    <d v="2018-07-01T00:00:00"/>
    <s v="MED"/>
    <s v="Medium"/>
    <d v="2017-09-25T10:02:17"/>
    <n v="40214"/>
    <x v="14"/>
    <s v="REMAINDER OF CITY"/>
    <s v="C1"/>
    <m/>
    <m/>
    <m/>
    <m/>
    <s v="Develop Louisville"/>
    <n v="1201778"/>
    <n v="239499"/>
    <x v="13"/>
  </r>
  <r>
    <n v="4778"/>
    <s v="BB921253"/>
    <s v="Outdoor Advertising Signs"/>
    <m/>
    <s v="5612 OUTER LOOP "/>
    <n v="5612"/>
    <s v=" "/>
    <s v="OUTER"/>
    <s v="LOOP"/>
    <n v="-85.655821771999896"/>
    <n v="38.138427530900003"/>
    <d v="2018-07-01T00:00:00"/>
    <s v="MED"/>
    <s v="Medium"/>
    <d v="2017-10-05T10:07:32"/>
    <n v="40219"/>
    <x v="24"/>
    <m/>
    <s v="C2"/>
    <m/>
    <m/>
    <m/>
    <m/>
    <s v="Develop Louisville"/>
    <n v="1236097"/>
    <n v="235576"/>
    <x v="13"/>
  </r>
  <r>
    <n v="4779"/>
    <s v="BB921062"/>
    <s v="Outdoor Advertising Signs"/>
    <s v="OUTFRONT MEDIA"/>
    <s v="2924 HIKES LN "/>
    <n v="2924"/>
    <s v=" "/>
    <s v="HIKES"/>
    <s v="LN"/>
    <n v="-85.641219009400004"/>
    <n v="38.210334277999898"/>
    <d v="2018-07-01T00:00:00"/>
    <s v="MED"/>
    <s v="Medium"/>
    <d v="2017-09-28T16:03:45"/>
    <n v="40218"/>
    <x v="15"/>
    <s v="KLONDIKE"/>
    <s v="C1"/>
    <m/>
    <m/>
    <m/>
    <m/>
    <s v="Develop Louisville"/>
    <n v="1240692"/>
    <n v="261695"/>
    <x v="13"/>
  </r>
  <r>
    <n v="4780"/>
    <s v="BB921426"/>
    <s v="Outdoor Advertising Signs"/>
    <m/>
    <s v="2815 ROCKFORD LN "/>
    <n v="2815"/>
    <s v=" "/>
    <s v="ROCKFORD"/>
    <s v="LN"/>
    <n v="-85.851773690100003"/>
    <n v="38.180618064400001"/>
    <d v="2019-07-01T00:00:00"/>
    <s v="MED"/>
    <s v="Medium"/>
    <d v="2017-10-09T10:21:21"/>
    <n v="40216"/>
    <x v="23"/>
    <m/>
    <s v="R4"/>
    <m/>
    <m/>
    <m/>
    <m/>
    <s v="Develop Louisville"/>
    <n v="1180013"/>
    <n v="251858"/>
    <x v="13"/>
  </r>
  <r>
    <n v="4781"/>
    <s v="BB921160"/>
    <s v="Outdoor Advertising Signs"/>
    <s v="Outfront Media"/>
    <s v="1231 DURRETT LN "/>
    <n v="1231"/>
    <s v=" "/>
    <s v="DURRETT"/>
    <s v="LN"/>
    <n v="-85.724035169000004"/>
    <n v="38.188840883700003"/>
    <d v="2018-07-01T00:00:00"/>
    <s v="LARGE"/>
    <s v="Large"/>
    <d v="2017-09-29T11:15:06"/>
    <n v="40213"/>
    <x v="19"/>
    <s v="REMAINDER OF CITY"/>
    <s v="C1"/>
    <m/>
    <m/>
    <m/>
    <m/>
    <s v="Develop Louisville"/>
    <n v="1216774"/>
    <n v="254239"/>
    <x v="13"/>
  </r>
  <r>
    <n v="4782"/>
    <n v="4855"/>
    <s v="Pawnbroker"/>
    <s v="DAN'S CITY PAWN"/>
    <s v="1811 W BROADWAY "/>
    <n v="1811"/>
    <s v="W"/>
    <s v="BROADWAY"/>
    <s v=" "/>
    <n v="-85.782073120600003"/>
    <n v="38.249230790600002"/>
    <d v="2018-07-14T00:00:00"/>
    <s v=" "/>
    <s v=" "/>
    <d v="2004-06-11T15:41:00"/>
    <n v="40203"/>
    <x v="3"/>
    <s v="RUSSELL"/>
    <s v="C2"/>
    <m/>
    <m/>
    <m/>
    <m/>
    <s v="Codes and Regulations"/>
    <n v="1200461"/>
    <n v="276500"/>
    <x v="0"/>
  </r>
  <r>
    <n v="4783"/>
    <s v="BB920752"/>
    <s v="Outdoor Advertising Signs"/>
    <s v="Outfront Media"/>
    <s v="636 E BROADWAY "/>
    <n v="636"/>
    <s v="E"/>
    <s v="BROADWAY"/>
    <s v=" "/>
    <n v="-85.741885535500003"/>
    <n v="38.2444176302999"/>
    <d v="2018-07-01T00:00:00"/>
    <s v="MED"/>
    <s v="Medium"/>
    <d v="2017-09-26T13:54:48"/>
    <n v="40202"/>
    <x v="3"/>
    <s v="SMOKETOWN JACKSON"/>
    <s v="C2"/>
    <m/>
    <m/>
    <m/>
    <m/>
    <s v="Develop Louisville"/>
    <n v="1211972"/>
    <n v="274558"/>
    <x v="13"/>
  </r>
  <r>
    <n v="4784"/>
    <s v="BB919263"/>
    <s v="Outdoor Advertising Signs"/>
    <m/>
    <s v="1045 S 28TH ST "/>
    <n v="1045"/>
    <s v="S"/>
    <s v="28TH"/>
    <s v="ST"/>
    <n v="-85.799412496200006"/>
    <n v="38.241520853300003"/>
    <d v="2019-07-01T00:00:00"/>
    <s v="SMALL"/>
    <s v="Small"/>
    <d v="2017-07-27T14:32:35"/>
    <n v="40211"/>
    <x v="23"/>
    <s v="PARKLAND"/>
    <s v="C1"/>
    <m/>
    <m/>
    <m/>
    <m/>
    <s v="Develop Louisville"/>
    <n v="1195435"/>
    <n v="273776"/>
    <x v="13"/>
  </r>
  <r>
    <n v="4785"/>
    <s v="BB919419"/>
    <s v="Outdoor Advertising Signs"/>
    <s v="MALONEY OUTDOOR ADVERTISING"/>
    <s v="13010 DIXIE HWY "/>
    <n v="13010"/>
    <s v=" "/>
    <s v="DIXIE"/>
    <s v="HWY"/>
    <n v="-85.885593317399895"/>
    <n v="38.067090499300001"/>
    <d v="2019-07-01T00:00:00"/>
    <s v="SMALL"/>
    <s v="Small"/>
    <d v="2017-08-01T14:34:07"/>
    <n v="40272"/>
    <x v="5"/>
    <m/>
    <s v="C1"/>
    <m/>
    <m/>
    <m/>
    <m/>
    <s v="Develop Louisville"/>
    <n v="1169559"/>
    <n v="210693"/>
    <x v="13"/>
  </r>
  <r>
    <n v="4786"/>
    <s v="BB921087"/>
    <s v="Outdoor Advertising Signs"/>
    <s v="OUTFRONT MEDIA"/>
    <s v="11601 WESTPORT RD "/>
    <n v="11601"/>
    <s v=" "/>
    <s v="WESTPORT"/>
    <s v="RD"/>
    <n v="-85.536648041600003"/>
    <n v="38.301298406900003"/>
    <d v="2018-07-01T00:00:00"/>
    <s v="MED"/>
    <s v="Medium"/>
    <d v="2017-09-28T16:28:04"/>
    <n v="40241"/>
    <x v="1"/>
    <m/>
    <s v="PEC"/>
    <m/>
    <m/>
    <m/>
    <m/>
    <s v="Develop Louisville"/>
    <n v="1271198"/>
    <n v="294381"/>
    <x v="13"/>
  </r>
  <r>
    <n v="4787"/>
    <s v="BB921136"/>
    <s v="Outdoor Advertising Signs"/>
    <s v="Outfront Media"/>
    <s v="1800 NEVILLE DR "/>
    <n v="1800"/>
    <s v=" "/>
    <s v="NEVILLE"/>
    <s v="DR"/>
    <n v="-85.813209880000002"/>
    <n v="38.187177740099898"/>
    <d v="2018-07-01T00:00:00"/>
    <s v="LARGE"/>
    <s v="Large"/>
    <d v="2017-09-29T11:15:06"/>
    <n v="40216"/>
    <x v="25"/>
    <m/>
    <s v="C2"/>
    <m/>
    <m/>
    <m/>
    <m/>
    <s v="Develop Louisville"/>
    <n v="1191137"/>
    <n v="254056"/>
    <x v="13"/>
  </r>
  <r>
    <n v="4788"/>
    <s v="BB920710"/>
    <s v="Outdoor Advertising Signs"/>
    <s v="Outfront Media"/>
    <s v="3100 BANK ST "/>
    <n v="3100"/>
    <s v=" "/>
    <s v="BANK"/>
    <s v="ST"/>
    <n v="-85.799157594999897"/>
    <n v="38.272020176200002"/>
    <d v="2018-07-01T00:00:00"/>
    <s v="MED"/>
    <s v="Medium"/>
    <d v="2017-09-26T11:04:04"/>
    <n v="40212"/>
    <x v="8"/>
    <s v="PORTLAND"/>
    <s v="UN"/>
    <m/>
    <m/>
    <m/>
    <m/>
    <s v="Develop Louisville"/>
    <n v="1195695"/>
    <n v="284880"/>
    <x v="13"/>
  </r>
  <r>
    <n v="4789"/>
    <s v="BB920816"/>
    <s v="Outdoor Advertising Signs"/>
    <s v="OUTFRONT MEDIA"/>
    <s v="7202 FEGENBUSH LN "/>
    <n v="7202"/>
    <s v=" "/>
    <s v="FEGENBUSH"/>
    <s v="LN"/>
    <n v="-85.626895436500007"/>
    <n v="38.144361472"/>
    <d v="2018-07-01T00:00:00"/>
    <s v="MED"/>
    <s v="Medium"/>
    <d v="2017-09-27T09:33:59"/>
    <n v="40228"/>
    <x v="24"/>
    <m/>
    <s v="PD"/>
    <m/>
    <m/>
    <m/>
    <m/>
    <s v="Develop Louisville"/>
    <n v="1244448"/>
    <n v="237611"/>
    <x v="13"/>
  </r>
  <r>
    <n v="4790"/>
    <s v="BB921248"/>
    <s v="Outdoor Advertising Signs"/>
    <m/>
    <s v="5608 OUTER LOOP "/>
    <n v="5608"/>
    <s v=" "/>
    <s v="OUTER"/>
    <s v="LOOP"/>
    <n v="-85.656635902000005"/>
    <n v="38.1384506692999"/>
    <d v="2018-07-01T00:00:00"/>
    <s v="MED"/>
    <s v="Medium"/>
    <d v="2017-10-05T10:07:32"/>
    <n v="40219"/>
    <x v="24"/>
    <m/>
    <s v="C2"/>
    <m/>
    <m/>
    <m/>
    <m/>
    <s v="Develop Louisville"/>
    <n v="1235863"/>
    <n v="235588"/>
    <x v="13"/>
  </r>
  <r>
    <n v="4791"/>
    <s v="BB920436"/>
    <s v="Outdoor Advertising Signs"/>
    <s v="Outfront Media"/>
    <s v="3415 DIXIE HWY "/>
    <n v="3415"/>
    <s v=" "/>
    <s v="DIXIE"/>
    <s v="HWY"/>
    <n v="-85.801958209099894"/>
    <n v="38.200620560200001"/>
    <d v="2018-07-01T00:00:00"/>
    <s v="LARGE"/>
    <s v="Large"/>
    <d v="2017-09-22T14:20:58"/>
    <n v="40216"/>
    <x v="25"/>
    <m/>
    <s v="C1"/>
    <m/>
    <m/>
    <m/>
    <m/>
    <s v="Develop Louisville"/>
    <n v="1194453"/>
    <n v="258896"/>
    <x v="13"/>
  </r>
  <r>
    <n v="4792"/>
    <s v="BB920552"/>
    <s v="Outdoor Advertising Signs"/>
    <s v="Outfront Media"/>
    <s v="110 TEN PIN LN "/>
    <n v="110"/>
    <s v=" "/>
    <s v="TEN PIN"/>
    <s v="LN"/>
    <n v="-85.624012222800005"/>
    <n v="38.2509281735"/>
    <d v="2018-07-01T00:00:00"/>
    <s v="LARGE"/>
    <s v="Large"/>
    <d v="2017-09-25T08:54:48"/>
    <n v="40207"/>
    <x v="4"/>
    <m/>
    <s v="C2"/>
    <m/>
    <m/>
    <m/>
    <m/>
    <s v="Develop Louisville"/>
    <n v="1245856"/>
    <n v="276402"/>
    <x v="13"/>
  </r>
  <r>
    <n v="4793"/>
    <s v="BB921415"/>
    <s v="Outdoor Advertising Signs"/>
    <m/>
    <s v="9610 W MANSLICK RD "/>
    <n v="9610"/>
    <s v="W"/>
    <s v="MANSLICK"/>
    <s v="RD"/>
    <n v="-85.785271097700004"/>
    <n v="38.115331787000002"/>
    <d v="2018-07-01T00:00:00"/>
    <s v="MED"/>
    <s v="Medium"/>
    <d v="2017-10-09T10:21:21"/>
    <n v="40272"/>
    <x v="16"/>
    <m/>
    <s v="C2"/>
    <m/>
    <m/>
    <m/>
    <m/>
    <s v="Develop Louisville"/>
    <n v="1198730"/>
    <n v="227761"/>
    <x v="13"/>
  </r>
  <r>
    <n v="4794"/>
    <s v="BB921784"/>
    <s v="Outdoor Advertising Signs"/>
    <s v="Outfront Media"/>
    <s v="3296 TAYLOR BLVD "/>
    <n v="3296"/>
    <s v=" "/>
    <s v="TAYLOR"/>
    <s v="BLVD"/>
    <n v="-85.781573815399895"/>
    <n v="38.202433322600001"/>
    <d v="2018-07-01T00:00:00"/>
    <s v="SMALL"/>
    <s v="Small"/>
    <d v="2017-10-23T14:27:15"/>
    <n v="40215"/>
    <x v="2"/>
    <s v="TAYLOR BERRY"/>
    <s v="C1"/>
    <m/>
    <m/>
    <m/>
    <m/>
    <s v="Develop Louisville"/>
    <n v="1200321"/>
    <n v="259458"/>
    <x v="13"/>
  </r>
  <r>
    <n v="4795"/>
    <s v="BB921410"/>
    <s v="Outdoor Advertising Signs"/>
    <m/>
    <s v="609 OUTER LOOP "/>
    <n v="609"/>
    <s v=" "/>
    <s v="OUTER"/>
    <s v="LOOP"/>
    <n v="-85.757168863999894"/>
    <n v="38.126057948499898"/>
    <d v="2018-07-01T00:00:00"/>
    <s v="MED"/>
    <s v="Medium"/>
    <d v="2017-10-09T10:21:21"/>
    <n v="40214"/>
    <x v="16"/>
    <m/>
    <s v="C1"/>
    <m/>
    <m/>
    <m/>
    <m/>
    <s v="Develop Louisville"/>
    <n v="1206878"/>
    <n v="231533"/>
    <x v="13"/>
  </r>
  <r>
    <n v="4796"/>
    <n v="21640"/>
    <s v="Outdoor Advertising Signs"/>
    <m/>
    <s v="1355 BARDSTOWN RD "/>
    <n v="1355"/>
    <s v=" "/>
    <s v="BARDSTOWN"/>
    <s v="RD"/>
    <n v="-85.712779082500006"/>
    <n v="38.234184911299899"/>
    <d v="2018-07-01T00:00:00"/>
    <s v="MED"/>
    <s v="Medium"/>
    <d v="2008-08-26T15:42:39"/>
    <n v="40204"/>
    <x v="9"/>
    <s v="CHEROKEE TRIANGLE"/>
    <s v="(C2)"/>
    <m/>
    <m/>
    <m/>
    <m/>
    <s v="Develop Louisville"/>
    <n v="1220271"/>
    <n v="270698"/>
    <x v="5"/>
  </r>
  <r>
    <n v="4797"/>
    <s v="BB920439"/>
    <s v="Outdoor Advertising Signs"/>
    <s v="Outfront Media"/>
    <s v="314 E BURNETT AVE "/>
    <n v="314"/>
    <s v="E"/>
    <s v="BURNETT"/>
    <s v="AVE"/>
    <n v="-85.752241811299896"/>
    <n v="38.226046188300003"/>
    <d v="2018-07-01T00:00:00"/>
    <s v="LARGE"/>
    <s v="Large"/>
    <d v="2017-09-22T14:54:49"/>
    <n v="40208"/>
    <x v="10"/>
    <s v="OLD LOUISVILLE"/>
    <s v="M1"/>
    <m/>
    <m/>
    <m/>
    <m/>
    <s v="Develop Louisville"/>
    <n v="1208889"/>
    <n v="267917"/>
    <x v="13"/>
  </r>
  <r>
    <n v="4798"/>
    <s v="BB920817"/>
    <s v="Outdoor Advertising Signs"/>
    <s v="Outfront Media"/>
    <s v="2942 YORKSHIRE BLVD "/>
    <n v="2942"/>
    <s v=" "/>
    <s v="YORKSHIRE"/>
    <s v="BLVD"/>
    <n v="-85.628140863799899"/>
    <n v="38.220551946100002"/>
    <d v="2018-07-01T00:00:00"/>
    <s v="LARGE"/>
    <s v="Large"/>
    <d v="2017-09-27T09:02:49"/>
    <n v="40220"/>
    <x v="15"/>
    <s v="HIKES POINT"/>
    <s v="C2"/>
    <m/>
    <m/>
    <m/>
    <m/>
    <s v="Develop Louisville"/>
    <n v="1244505"/>
    <n v="265359"/>
    <x v="13"/>
  </r>
  <r>
    <n v="4799"/>
    <s v="BB920719"/>
    <s v="Outdoor Advertising Signs"/>
    <s v="Outfront Media"/>
    <s v="1525 BARDSTOWN RD "/>
    <n v="1525"/>
    <s v=" "/>
    <s v="BARDSTOWN"/>
    <s v="RD"/>
    <n v="-85.707883968199894"/>
    <n v="38.231777160299899"/>
    <d v="2018-07-01T00:00:00"/>
    <s v="MED"/>
    <s v="Medium"/>
    <d v="2017-09-26T12:21:42"/>
    <n v="40205"/>
    <x v="9"/>
    <s v="BONNYCASTLE"/>
    <s v="(C2)"/>
    <m/>
    <m/>
    <m/>
    <m/>
    <s v="Develop Louisville"/>
    <n v="1221663"/>
    <n v="269799"/>
    <x v="13"/>
  </r>
  <r>
    <n v="4800"/>
    <s v="BB920971"/>
    <s v="Outdoor Advertising Signs"/>
    <s v="Outfront Media"/>
    <s v="5102 E INDIAN TRL "/>
    <n v="5102"/>
    <s v="E"/>
    <s v="INDIAN"/>
    <s v="TRL"/>
    <n v="-85.664378999500002"/>
    <n v="38.1847264146"/>
    <d v="2018-07-01T00:00:00"/>
    <s v="MED"/>
    <s v="Medium"/>
    <d v="2017-09-28T09:21:15"/>
    <n v="40218"/>
    <x v="17"/>
    <m/>
    <s v="C1"/>
    <m/>
    <m/>
    <m/>
    <m/>
    <s v="Develop Louisville"/>
    <n v="1233895"/>
    <n v="252472"/>
    <x v="13"/>
  </r>
  <r>
    <n v="4801"/>
    <s v="15PAW1008"/>
    <s v="Pawnbroker"/>
    <s v="CASH AMERICA PAWN OF LOUISVILLE #2"/>
    <s v="1211 W BROADWAY 104"/>
    <n v="1211"/>
    <s v="W"/>
    <s v="BROADWAY"/>
    <s v=" "/>
    <n v="-85.772603126899895"/>
    <n v="38.248701000099899"/>
    <d v="2018-07-14T00:00:00"/>
    <s v=" "/>
    <s v=" "/>
    <d v="2016-01-15T14:39:48"/>
    <n v="40203"/>
    <x v="3"/>
    <s v="RUSSELL"/>
    <s v="C2"/>
    <m/>
    <m/>
    <m/>
    <m/>
    <s v="Codes and Regulations"/>
    <n v="1203177"/>
    <n v="276262"/>
    <x v="6"/>
  </r>
  <r>
    <n v="4802"/>
    <s v="BB919253"/>
    <s v="Outdoor Advertising Signs"/>
    <m/>
    <s v="1100 DIXIE HWY "/>
    <n v="1100"/>
    <s v=" "/>
    <s v="DIXIE"/>
    <s v="HWY"/>
    <n v="-85.786046574599894"/>
    <n v="38.239832633900001"/>
    <d v="2019-07-01T00:00:00"/>
    <s v="SMALL"/>
    <s v="Small"/>
    <d v="2017-07-27T13:40:35"/>
    <n v="40210"/>
    <x v="10"/>
    <s v="CALIFORNIA"/>
    <s v="C1"/>
    <m/>
    <m/>
    <m/>
    <m/>
    <s v="Develop Louisville"/>
    <n v="1199263"/>
    <n v="273097"/>
    <x v="13"/>
  </r>
  <r>
    <n v="4803"/>
    <s v="BB920902"/>
    <s v="Outdoor Advertising Signs"/>
    <s v="Outftront Media"/>
    <s v="1810 ARTHUR ST "/>
    <n v="1810"/>
    <s v=" "/>
    <s v="ARTHUR"/>
    <s v="ST"/>
    <n v="-85.752376284799894"/>
    <n v="38.220595642600003"/>
    <d v="2018-07-01T00:00:00"/>
    <s v="LARGE"/>
    <s v="Large"/>
    <d v="2017-09-27T10:45:09"/>
    <n v="40208"/>
    <x v="10"/>
    <s v="UNIVERSITY"/>
    <s v="EZ1"/>
    <m/>
    <m/>
    <m/>
    <m/>
    <s v="Develop Louisville"/>
    <n v="1208818"/>
    <n v="265933"/>
    <x v="13"/>
  </r>
  <r>
    <n v="4804"/>
    <s v="BB921138"/>
    <s v="Outdoor Advertising Signs"/>
    <s v="OUTFRONT MEDIA"/>
    <s v=" S FLOYD ST "/>
    <s v=" "/>
    <s v="S"/>
    <s v="FLOYD"/>
    <s v="ST"/>
    <n v="-85.755345928799898"/>
    <n v="38.213187386800001"/>
    <d v="2018-07-01T00:00:00"/>
    <s v="MED"/>
    <s v="Medium"/>
    <d v="2017-09-29T11:24:01"/>
    <n v="40209"/>
    <x v="10"/>
    <s v="UNIVERSITY"/>
    <s v="OR2"/>
    <m/>
    <m/>
    <m/>
    <m/>
    <s v="Develop Louisville"/>
    <n v="1207920.8740000001"/>
    <n v="263249.46899999899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H32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dataField="1" showAll="0"/>
    <pivotField showAll="0"/>
    <pivotField axis="axisRow" showAll="0">
      <items count="28">
        <item x="23"/>
        <item x="17"/>
        <item x="25"/>
        <item x="3"/>
        <item x="8"/>
        <item x="10"/>
        <item x="4"/>
        <item x="9"/>
        <item x="7"/>
        <item x="22"/>
        <item x="11"/>
        <item x="12"/>
        <item x="16"/>
        <item x="5"/>
        <item x="2"/>
        <item x="6"/>
        <item x="1"/>
        <item x="20"/>
        <item x="21"/>
        <item x="13"/>
        <item x="19"/>
        <item x="18"/>
        <item x="24"/>
        <item x="0"/>
        <item x="14"/>
        <item x="15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7">
        <item h="1" x="11"/>
        <item h="1" x="0"/>
        <item h="1" x="4"/>
        <item h="1" x="14"/>
        <item h="1" x="8"/>
        <item h="1" x="5"/>
        <item h="1" x="12"/>
        <item h="1" x="9"/>
        <item h="1" x="7"/>
        <item x="10"/>
        <item x="2"/>
        <item x="3"/>
        <item x="1"/>
        <item x="6"/>
        <item x="13"/>
        <item h="1" x="15"/>
        <item t="default"/>
      </items>
    </pivotField>
  </pivotFields>
  <rowFields count="1">
    <field x="16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6"/>
  </colFields>
  <colItems count="7"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IssueDate" fld="14" subtotal="count" baseField="0" baseItem="0"/>
  </dataFields>
  <chartFormats count="6">
    <chartFormat chart="0" format="33" series="1">
      <pivotArea type="data" outline="0" fieldPosition="0">
        <references count="1">
          <reference field="26" count="1" selected="0">
            <x v="9"/>
          </reference>
        </references>
      </pivotArea>
    </chartFormat>
    <chartFormat chart="0" format="34" series="1">
      <pivotArea type="data" outline="0" fieldPosition="0">
        <references count="1">
          <reference field="26" count="1" selected="0">
            <x v="10"/>
          </reference>
        </references>
      </pivotArea>
    </chartFormat>
    <chartFormat chart="0" format="35" series="1">
      <pivotArea type="data" outline="0" fieldPosition="0">
        <references count="1">
          <reference field="26" count="1" selected="0">
            <x v="11"/>
          </reference>
        </references>
      </pivotArea>
    </chartFormat>
    <chartFormat chart="0" format="36" series="1">
      <pivotArea type="data" outline="0" fieldPosition="0">
        <references count="1">
          <reference field="26" count="1" selected="0">
            <x v="12"/>
          </reference>
        </references>
      </pivotArea>
    </chartFormat>
    <chartFormat chart="0" format="37" series="1">
      <pivotArea type="data" outline="0" fieldPosition="0">
        <references count="1">
          <reference field="26" count="1" selected="0">
            <x v="13"/>
          </reference>
        </references>
      </pivotArea>
    </chartFormat>
    <chartFormat chart="0" format="38" series="1">
      <pivotArea type="data" outline="0" fieldPosition="0">
        <references count="1">
          <reference field="26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A2" totalsRowShown="0">
  <autoFilter ref="A1:AA2"/>
  <tableColumns count="27">
    <tableColumn id="1" name="CodesAndRegsLicenseDataID"/>
    <tableColumn id="2" name="LicenseID"/>
    <tableColumn id="3" name="Description"/>
    <tableColumn id="4" name="LicenseName"/>
    <tableColumn id="5" name="Location"/>
    <tableColumn id="6" name="StreetNumber"/>
    <tableColumn id="7" name="Prefix"/>
    <tableColumn id="8" name="StreetName"/>
    <tableColumn id="9" name="Suffix"/>
    <tableColumn id="10" name="Longitude"/>
    <tableColumn id="11" name="Latitude"/>
    <tableColumn id="12" name="ExpirationDate" dataDxfId="0"/>
    <tableColumn id="13" name="SubType"/>
    <tableColumn id="14" name="SubDescription"/>
    <tableColumn id="15" name="IssueDate"/>
    <tableColumn id="16" name="Zip"/>
    <tableColumn id="17" name="DISTRICT"/>
    <tableColumn id="18" name="NEIGHBORHOOD"/>
    <tableColumn id="19" name="ZONING"/>
    <tableColumn id="20" name="EndorsementType"/>
    <tableColumn id="21" name="EndorsementTypeDescription"/>
    <tableColumn id="22" name="EndorsementStatusDescription"/>
    <tableColumn id="23" name="EndorsementIssuedDate"/>
    <tableColumn id="24" name="AGENCY"/>
    <tableColumn id="25" name="GPSX"/>
    <tableColumn id="26" name="GPSY"/>
    <tableColumn id="27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"/>
  <sheetViews>
    <sheetView topLeftCell="E1" workbookViewId="0">
      <selection activeCell="K10" sqref="K10"/>
    </sheetView>
  </sheetViews>
  <sheetFormatPr defaultRowHeight="15" x14ac:dyDescent="0.25"/>
  <cols>
    <col min="1" max="1" width="28.7109375" customWidth="1"/>
    <col min="2" max="2" width="11.5703125" customWidth="1"/>
    <col min="3" max="3" width="13.28515625" customWidth="1"/>
    <col min="4" max="4" width="15" customWidth="1"/>
    <col min="5" max="5" width="10.5703125" customWidth="1"/>
    <col min="6" max="6" width="15.85546875" customWidth="1"/>
    <col min="8" max="8" width="13.85546875" customWidth="1"/>
    <col min="10" max="10" width="12" customWidth="1"/>
    <col min="11" max="11" width="10.42578125" customWidth="1"/>
    <col min="12" max="12" width="16.28515625" customWidth="1"/>
    <col min="13" max="13" width="10.7109375" customWidth="1"/>
    <col min="14" max="14" width="16.5703125" customWidth="1"/>
    <col min="15" max="15" width="12" bestFit="1" customWidth="1"/>
    <col min="17" max="17" width="10.85546875" customWidth="1"/>
    <col min="18" max="18" width="18" customWidth="1"/>
    <col min="19" max="19" width="10.42578125" customWidth="1"/>
    <col min="20" max="20" width="19.28515625" customWidth="1"/>
    <col min="21" max="21" width="29.42578125" customWidth="1"/>
    <col min="22" max="22" width="30.5703125" customWidth="1"/>
    <col min="23" max="23" width="24.85546875" customWidth="1"/>
    <col min="24" max="24" width="10.57031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5525</v>
      </c>
    </row>
    <row r="2" spans="1:27" x14ac:dyDescent="0.25">
      <c r="A2">
        <v>518</v>
      </c>
      <c r="B2" t="s">
        <v>1155</v>
      </c>
      <c r="C2" t="s">
        <v>26</v>
      </c>
      <c r="D2" t="s">
        <v>1156</v>
      </c>
      <c r="E2" t="s">
        <v>1157</v>
      </c>
      <c r="F2">
        <v>325</v>
      </c>
      <c r="G2" t="s">
        <v>128</v>
      </c>
      <c r="H2" t="s">
        <v>514</v>
      </c>
      <c r="I2" t="s">
        <v>55</v>
      </c>
      <c r="J2">
        <v>-85.759729877699897</v>
      </c>
      <c r="K2">
        <v>38.235226870399899</v>
      </c>
      <c r="L2" s="5">
        <v>43404</v>
      </c>
      <c r="M2" t="s">
        <v>241</v>
      </c>
      <c r="N2" t="s">
        <v>242</v>
      </c>
      <c r="P2">
        <v>40203</v>
      </c>
      <c r="Q2">
        <v>6</v>
      </c>
      <c r="R2" t="s">
        <v>354</v>
      </c>
      <c r="S2" t="s">
        <v>355</v>
      </c>
      <c r="T2" t="s">
        <v>80</v>
      </c>
      <c r="U2" t="s">
        <v>81</v>
      </c>
      <c r="V2" t="s">
        <v>37</v>
      </c>
      <c r="X2" t="s">
        <v>38</v>
      </c>
      <c r="Y2">
        <v>1206793</v>
      </c>
      <c r="Z2">
        <v>271295</v>
      </c>
      <c r="AA2">
        <v>1900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2"/>
  <sheetViews>
    <sheetView tabSelected="1" workbookViewId="0">
      <selection activeCell="A11" sqref="A11:H11"/>
      <pivotSelection pane="bottomRight" showHeader="1" extendable="1" axis="axisRow" start="6" max="28" activeRow="10" previousRow="10" click="1" r:id="rId1">
        <pivotArea dataOnly="0" fieldPosition="0">
          <references count="1">
            <reference field="16" count="1">
              <x v="6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7" width="5" bestFit="1" customWidth="1"/>
    <col min="8" max="8" width="11.28515625" bestFit="1" customWidth="1"/>
    <col min="9" max="9" width="5.5703125" bestFit="1" customWidth="1"/>
    <col min="10" max="11" width="4" bestFit="1" customWidth="1"/>
    <col min="12" max="15" width="3" bestFit="1" customWidth="1"/>
    <col min="16" max="16" width="4" bestFit="1" customWidth="1"/>
    <col min="17" max="21" width="3" bestFit="1" customWidth="1"/>
    <col min="22" max="22" width="4" bestFit="1" customWidth="1"/>
    <col min="23" max="27" width="3" bestFit="1" customWidth="1"/>
    <col min="28" max="28" width="7.28515625" bestFit="1" customWidth="1"/>
    <col min="29" max="29" width="11.28515625" bestFit="1" customWidth="1"/>
  </cols>
  <sheetData>
    <row r="3" spans="1:9" x14ac:dyDescent="0.25">
      <c r="A3" s="3" t="s">
        <v>5527</v>
      </c>
      <c r="B3" s="3" t="s">
        <v>5526</v>
      </c>
    </row>
    <row r="4" spans="1:9" x14ac:dyDescent="0.25">
      <c r="A4" s="3" t="s">
        <v>5522</v>
      </c>
      <c r="B4">
        <v>2012</v>
      </c>
      <c r="C4">
        <v>2013</v>
      </c>
      <c r="D4">
        <v>2014</v>
      </c>
      <c r="E4">
        <v>2015</v>
      </c>
      <c r="F4">
        <v>2016</v>
      </c>
      <c r="G4">
        <v>2017</v>
      </c>
      <c r="H4" t="s">
        <v>5524</v>
      </c>
    </row>
    <row r="5" spans="1:9" x14ac:dyDescent="0.25">
      <c r="A5" s="4">
        <v>1</v>
      </c>
      <c r="B5" s="2">
        <v>3</v>
      </c>
      <c r="C5" s="2">
        <v>1</v>
      </c>
      <c r="D5" s="2">
        <v>2</v>
      </c>
      <c r="E5" s="2">
        <v>7</v>
      </c>
      <c r="F5" s="2">
        <v>0</v>
      </c>
      <c r="G5" s="2">
        <v>43</v>
      </c>
      <c r="H5" s="2">
        <v>56</v>
      </c>
      <c r="I5" s="6">
        <f>+AVERAGE(B5:F5)</f>
        <v>2.6</v>
      </c>
    </row>
    <row r="6" spans="1:9" x14ac:dyDescent="0.25">
      <c r="A6" s="4">
        <v>2</v>
      </c>
      <c r="B6" s="2">
        <v>2</v>
      </c>
      <c r="C6" s="2">
        <v>7</v>
      </c>
      <c r="D6" s="2">
        <v>11</v>
      </c>
      <c r="E6" s="2">
        <v>5</v>
      </c>
      <c r="F6" s="2">
        <v>3</v>
      </c>
      <c r="G6" s="2">
        <v>36</v>
      </c>
      <c r="H6" s="2">
        <v>64</v>
      </c>
      <c r="I6" s="6">
        <f t="shared" ref="I6:I31" si="0">+AVERAGE(B6:F6)</f>
        <v>5.6</v>
      </c>
    </row>
    <row r="7" spans="1:9" x14ac:dyDescent="0.25">
      <c r="A7" s="4">
        <v>3</v>
      </c>
      <c r="B7" s="2">
        <v>7</v>
      </c>
      <c r="C7" s="2">
        <v>2</v>
      </c>
      <c r="D7" s="2">
        <v>1</v>
      </c>
      <c r="E7" s="2">
        <v>6</v>
      </c>
      <c r="F7" s="2">
        <v>9</v>
      </c>
      <c r="G7" s="2">
        <v>57</v>
      </c>
      <c r="H7" s="2">
        <v>82</v>
      </c>
      <c r="I7" s="6">
        <f t="shared" si="0"/>
        <v>5</v>
      </c>
    </row>
    <row r="8" spans="1:9" x14ac:dyDescent="0.25">
      <c r="A8" s="4">
        <v>4</v>
      </c>
      <c r="B8" s="2">
        <v>36</v>
      </c>
      <c r="C8" s="2">
        <v>43</v>
      </c>
      <c r="D8" s="2">
        <v>62</v>
      </c>
      <c r="E8" s="2">
        <v>78</v>
      </c>
      <c r="F8" s="2">
        <v>68</v>
      </c>
      <c r="G8" s="2">
        <v>209</v>
      </c>
      <c r="H8" s="2">
        <v>496</v>
      </c>
      <c r="I8" s="6">
        <f t="shared" si="0"/>
        <v>57.4</v>
      </c>
    </row>
    <row r="9" spans="1:9" x14ac:dyDescent="0.25">
      <c r="A9" s="4">
        <v>5</v>
      </c>
      <c r="B9" s="2">
        <v>2</v>
      </c>
      <c r="C9" s="2">
        <v>0</v>
      </c>
      <c r="D9" s="2">
        <v>11</v>
      </c>
      <c r="E9" s="2">
        <v>12</v>
      </c>
      <c r="F9" s="2">
        <v>4</v>
      </c>
      <c r="G9" s="2">
        <v>61</v>
      </c>
      <c r="H9" s="2">
        <v>90</v>
      </c>
      <c r="I9" s="6">
        <f t="shared" si="0"/>
        <v>5.8</v>
      </c>
    </row>
    <row r="10" spans="1:9" x14ac:dyDescent="0.25">
      <c r="A10" s="4">
        <v>6</v>
      </c>
      <c r="B10" s="2">
        <v>14</v>
      </c>
      <c r="C10" s="2">
        <v>14</v>
      </c>
      <c r="D10" s="2">
        <v>10</v>
      </c>
      <c r="E10" s="2">
        <v>26</v>
      </c>
      <c r="F10" s="2">
        <v>34</v>
      </c>
      <c r="G10" s="2">
        <v>99</v>
      </c>
      <c r="H10" s="2">
        <v>197</v>
      </c>
      <c r="I10" s="6">
        <f t="shared" si="0"/>
        <v>19.600000000000001</v>
      </c>
    </row>
    <row r="11" spans="1:9" x14ac:dyDescent="0.25">
      <c r="A11" s="4">
        <v>7</v>
      </c>
      <c r="B11" s="2">
        <v>0</v>
      </c>
      <c r="C11" s="2">
        <v>3</v>
      </c>
      <c r="D11" s="2">
        <v>11</v>
      </c>
      <c r="E11" s="2">
        <v>5</v>
      </c>
      <c r="F11" s="2">
        <v>14</v>
      </c>
      <c r="G11" s="2">
        <v>10</v>
      </c>
      <c r="H11" s="2">
        <v>43</v>
      </c>
      <c r="I11" s="6">
        <f t="shared" si="0"/>
        <v>6.6</v>
      </c>
    </row>
    <row r="12" spans="1:9" x14ac:dyDescent="0.25">
      <c r="A12" s="4">
        <v>8</v>
      </c>
      <c r="B12" s="2">
        <v>16</v>
      </c>
      <c r="C12" s="2">
        <v>20</v>
      </c>
      <c r="D12" s="2">
        <v>32</v>
      </c>
      <c r="E12" s="2">
        <v>43</v>
      </c>
      <c r="F12" s="2">
        <v>30</v>
      </c>
      <c r="G12" s="2">
        <v>67</v>
      </c>
      <c r="H12" s="2">
        <v>208</v>
      </c>
      <c r="I12" s="6">
        <f t="shared" si="0"/>
        <v>28.2</v>
      </c>
    </row>
    <row r="13" spans="1:9" x14ac:dyDescent="0.25">
      <c r="A13" s="4">
        <v>9</v>
      </c>
      <c r="B13" s="2">
        <v>8</v>
      </c>
      <c r="C13" s="2">
        <v>6</v>
      </c>
      <c r="D13" s="2">
        <v>11</v>
      </c>
      <c r="E13" s="2">
        <v>23</v>
      </c>
      <c r="F13" s="2">
        <v>21</v>
      </c>
      <c r="G13" s="2">
        <v>87</v>
      </c>
      <c r="H13" s="2">
        <v>156</v>
      </c>
      <c r="I13" s="6">
        <f t="shared" si="0"/>
        <v>13.8</v>
      </c>
    </row>
    <row r="14" spans="1:9" x14ac:dyDescent="0.25">
      <c r="A14" s="4">
        <v>10</v>
      </c>
      <c r="B14" s="2">
        <v>8</v>
      </c>
      <c r="C14" s="2">
        <v>2</v>
      </c>
      <c r="D14" s="2">
        <v>40</v>
      </c>
      <c r="E14" s="2">
        <v>17</v>
      </c>
      <c r="F14" s="2">
        <v>33</v>
      </c>
      <c r="G14" s="2">
        <v>79</v>
      </c>
      <c r="H14" s="2">
        <v>179</v>
      </c>
      <c r="I14" s="6">
        <f t="shared" si="0"/>
        <v>20</v>
      </c>
    </row>
    <row r="15" spans="1:9" x14ac:dyDescent="0.25">
      <c r="A15" s="4">
        <v>11</v>
      </c>
      <c r="B15" s="2">
        <v>3</v>
      </c>
      <c r="C15" s="2">
        <v>0</v>
      </c>
      <c r="D15" s="2">
        <v>6</v>
      </c>
      <c r="E15" s="2">
        <v>6</v>
      </c>
      <c r="F15" s="2">
        <v>1</v>
      </c>
      <c r="G15" s="2">
        <v>10</v>
      </c>
      <c r="H15" s="2">
        <v>26</v>
      </c>
      <c r="I15" s="6">
        <f t="shared" si="0"/>
        <v>3.2</v>
      </c>
    </row>
    <row r="16" spans="1:9" x14ac:dyDescent="0.25">
      <c r="A16" s="4">
        <v>12</v>
      </c>
      <c r="B16" s="2">
        <v>6</v>
      </c>
      <c r="C16" s="2">
        <v>3</v>
      </c>
      <c r="D16" s="2">
        <v>5</v>
      </c>
      <c r="E16" s="2">
        <v>7</v>
      </c>
      <c r="F16" s="2">
        <v>6</v>
      </c>
      <c r="G16" s="2">
        <v>20</v>
      </c>
      <c r="H16" s="2">
        <v>47</v>
      </c>
      <c r="I16" s="6">
        <f t="shared" si="0"/>
        <v>5.4</v>
      </c>
    </row>
    <row r="17" spans="1:9" x14ac:dyDescent="0.25">
      <c r="A17" s="4">
        <v>13</v>
      </c>
      <c r="B17" s="2">
        <v>1</v>
      </c>
      <c r="C17" s="2">
        <v>3</v>
      </c>
      <c r="D17" s="2">
        <v>9</v>
      </c>
      <c r="E17" s="2">
        <v>6</v>
      </c>
      <c r="F17" s="2">
        <v>10</v>
      </c>
      <c r="G17" s="2">
        <v>64</v>
      </c>
      <c r="H17" s="2">
        <v>93</v>
      </c>
      <c r="I17" s="6">
        <f t="shared" si="0"/>
        <v>5.8</v>
      </c>
    </row>
    <row r="18" spans="1:9" x14ac:dyDescent="0.25">
      <c r="A18" s="4">
        <v>14</v>
      </c>
      <c r="B18" s="2">
        <v>14</v>
      </c>
      <c r="C18" s="2">
        <v>12</v>
      </c>
      <c r="D18" s="2">
        <v>11</v>
      </c>
      <c r="E18" s="2">
        <v>0</v>
      </c>
      <c r="F18" s="2">
        <v>10</v>
      </c>
      <c r="G18" s="2">
        <v>33</v>
      </c>
      <c r="H18" s="2">
        <v>80</v>
      </c>
      <c r="I18" s="6">
        <f t="shared" si="0"/>
        <v>9.4</v>
      </c>
    </row>
    <row r="19" spans="1:9" x14ac:dyDescent="0.25">
      <c r="A19" s="4">
        <v>15</v>
      </c>
      <c r="B19" s="2">
        <v>17</v>
      </c>
      <c r="C19" s="2">
        <v>8</v>
      </c>
      <c r="D19" s="2">
        <v>6</v>
      </c>
      <c r="E19" s="2">
        <v>15</v>
      </c>
      <c r="F19" s="2">
        <v>17</v>
      </c>
      <c r="G19" s="2">
        <v>54</v>
      </c>
      <c r="H19" s="2">
        <v>117</v>
      </c>
      <c r="I19" s="6">
        <f t="shared" si="0"/>
        <v>12.6</v>
      </c>
    </row>
    <row r="20" spans="1:9" x14ac:dyDescent="0.25">
      <c r="A20" s="4">
        <v>16</v>
      </c>
      <c r="B20" s="2">
        <v>1</v>
      </c>
      <c r="C20" s="2">
        <v>9</v>
      </c>
      <c r="D20" s="2">
        <v>5</v>
      </c>
      <c r="E20" s="2">
        <v>15</v>
      </c>
      <c r="F20" s="2">
        <v>30</v>
      </c>
      <c r="G20" s="2">
        <v>6</v>
      </c>
      <c r="H20" s="2">
        <v>66</v>
      </c>
      <c r="I20" s="6">
        <f t="shared" si="0"/>
        <v>12</v>
      </c>
    </row>
    <row r="21" spans="1:9" x14ac:dyDescent="0.25">
      <c r="A21" s="4">
        <v>17</v>
      </c>
      <c r="B21" s="2">
        <v>3</v>
      </c>
      <c r="C21" s="2">
        <v>9</v>
      </c>
      <c r="D21" s="2">
        <v>12</v>
      </c>
      <c r="E21" s="2">
        <v>15</v>
      </c>
      <c r="F21" s="2">
        <v>11</v>
      </c>
      <c r="G21" s="2">
        <v>22</v>
      </c>
      <c r="H21" s="2">
        <v>72</v>
      </c>
      <c r="I21" s="6">
        <f t="shared" si="0"/>
        <v>10</v>
      </c>
    </row>
    <row r="22" spans="1:9" x14ac:dyDescent="0.25">
      <c r="A22" s="4">
        <v>18</v>
      </c>
      <c r="B22" s="2">
        <v>0</v>
      </c>
      <c r="C22" s="2">
        <v>0</v>
      </c>
      <c r="D22" s="2">
        <v>6</v>
      </c>
      <c r="E22" s="2">
        <v>2</v>
      </c>
      <c r="F22" s="2">
        <v>0</v>
      </c>
      <c r="G22" s="2">
        <v>17</v>
      </c>
      <c r="H22" s="2">
        <v>25</v>
      </c>
      <c r="I22" s="6">
        <f t="shared" si="0"/>
        <v>1.6</v>
      </c>
    </row>
    <row r="23" spans="1:9" x14ac:dyDescent="0.25">
      <c r="A23" s="4">
        <v>19</v>
      </c>
      <c r="B23" s="2">
        <v>0</v>
      </c>
      <c r="C23" s="2">
        <v>3</v>
      </c>
      <c r="D23" s="2">
        <v>0</v>
      </c>
      <c r="E23" s="2">
        <v>3</v>
      </c>
      <c r="F23" s="2">
        <v>5</v>
      </c>
      <c r="G23" s="2">
        <v>6</v>
      </c>
      <c r="H23" s="2">
        <v>17</v>
      </c>
      <c r="I23" s="6">
        <f t="shared" si="0"/>
        <v>2.2000000000000002</v>
      </c>
    </row>
    <row r="24" spans="1:9" x14ac:dyDescent="0.25">
      <c r="A24" s="4">
        <v>20</v>
      </c>
      <c r="B24" s="2">
        <v>0</v>
      </c>
      <c r="C24" s="2">
        <v>1</v>
      </c>
      <c r="D24" s="2">
        <v>4</v>
      </c>
      <c r="E24" s="2">
        <v>14</v>
      </c>
      <c r="F24" s="2">
        <v>11</v>
      </c>
      <c r="G24" s="2">
        <v>3</v>
      </c>
      <c r="H24" s="2">
        <v>33</v>
      </c>
      <c r="I24" s="6">
        <f t="shared" si="0"/>
        <v>6</v>
      </c>
    </row>
    <row r="25" spans="1:9" x14ac:dyDescent="0.25">
      <c r="A25" s="4">
        <v>21</v>
      </c>
      <c r="B25" s="2">
        <v>11</v>
      </c>
      <c r="C25" s="2">
        <v>8</v>
      </c>
      <c r="D25" s="2">
        <v>11</v>
      </c>
      <c r="E25" s="2">
        <v>10</v>
      </c>
      <c r="F25" s="2">
        <v>31</v>
      </c>
      <c r="G25" s="2">
        <v>124</v>
      </c>
      <c r="H25" s="2">
        <v>195</v>
      </c>
      <c r="I25" s="6">
        <f t="shared" si="0"/>
        <v>14.2</v>
      </c>
    </row>
    <row r="26" spans="1:9" x14ac:dyDescent="0.25">
      <c r="A26" s="4">
        <v>22</v>
      </c>
      <c r="B26" s="2">
        <v>3</v>
      </c>
      <c r="C26" s="2">
        <v>4</v>
      </c>
      <c r="D26" s="2">
        <v>9</v>
      </c>
      <c r="E26" s="2">
        <v>8</v>
      </c>
      <c r="F26" s="2">
        <v>6</v>
      </c>
      <c r="G26" s="2">
        <v>19</v>
      </c>
      <c r="H26" s="2">
        <v>49</v>
      </c>
      <c r="I26" s="6">
        <f t="shared" si="0"/>
        <v>6</v>
      </c>
    </row>
    <row r="27" spans="1:9" x14ac:dyDescent="0.25">
      <c r="A27" s="4">
        <v>23</v>
      </c>
      <c r="B27" s="2">
        <v>3</v>
      </c>
      <c r="C27" s="2">
        <v>1</v>
      </c>
      <c r="D27" s="2">
        <v>7</v>
      </c>
      <c r="E27" s="2">
        <v>4</v>
      </c>
      <c r="F27" s="2">
        <v>0</v>
      </c>
      <c r="G27" s="2">
        <v>34</v>
      </c>
      <c r="H27" s="2">
        <v>49</v>
      </c>
      <c r="I27" s="6">
        <f t="shared" si="0"/>
        <v>3</v>
      </c>
    </row>
    <row r="28" spans="1:9" x14ac:dyDescent="0.25">
      <c r="A28" s="4">
        <v>24</v>
      </c>
      <c r="B28" s="2">
        <v>9</v>
      </c>
      <c r="C28" s="2">
        <v>11</v>
      </c>
      <c r="D28" s="2">
        <v>12</v>
      </c>
      <c r="E28" s="2">
        <v>14</v>
      </c>
      <c r="F28" s="2">
        <v>11</v>
      </c>
      <c r="G28" s="2">
        <v>38</v>
      </c>
      <c r="H28" s="2">
        <v>95</v>
      </c>
      <c r="I28" s="6">
        <f t="shared" si="0"/>
        <v>11.4</v>
      </c>
    </row>
    <row r="29" spans="1:9" x14ac:dyDescent="0.25">
      <c r="A29" s="4">
        <v>25</v>
      </c>
      <c r="B29" s="2">
        <v>1</v>
      </c>
      <c r="C29" s="2">
        <v>7</v>
      </c>
      <c r="D29" s="2">
        <v>0</v>
      </c>
      <c r="E29" s="2">
        <v>8</v>
      </c>
      <c r="F29" s="2">
        <v>18</v>
      </c>
      <c r="G29" s="2">
        <v>28</v>
      </c>
      <c r="H29" s="2">
        <v>62</v>
      </c>
      <c r="I29" s="6">
        <f t="shared" si="0"/>
        <v>6.8</v>
      </c>
    </row>
    <row r="30" spans="1:9" x14ac:dyDescent="0.25">
      <c r="A30" s="4">
        <v>26</v>
      </c>
      <c r="B30" s="2">
        <v>5</v>
      </c>
      <c r="C30" s="2">
        <v>0</v>
      </c>
      <c r="D30" s="2">
        <v>6</v>
      </c>
      <c r="E30" s="2">
        <v>7</v>
      </c>
      <c r="F30" s="2">
        <v>11</v>
      </c>
      <c r="G30" s="2">
        <v>11</v>
      </c>
      <c r="H30" s="2">
        <v>40</v>
      </c>
      <c r="I30" s="6">
        <f t="shared" si="0"/>
        <v>5.8</v>
      </c>
    </row>
    <row r="31" spans="1:9" x14ac:dyDescent="0.25">
      <c r="A31" s="4" t="s">
        <v>5523</v>
      </c>
      <c r="B31" s="2">
        <v>0</v>
      </c>
      <c r="C31" s="2">
        <v>0</v>
      </c>
      <c r="D31" s="2">
        <v>1</v>
      </c>
      <c r="E31" s="2">
        <v>0</v>
      </c>
      <c r="F31" s="2">
        <v>7</v>
      </c>
      <c r="G31" s="2">
        <v>6</v>
      </c>
      <c r="H31" s="2">
        <v>14</v>
      </c>
      <c r="I31" s="6">
        <f t="shared" si="0"/>
        <v>1.6</v>
      </c>
    </row>
    <row r="32" spans="1:9" x14ac:dyDescent="0.25">
      <c r="A32" s="4" t="s">
        <v>5524</v>
      </c>
      <c r="B32" s="2">
        <v>173</v>
      </c>
      <c r="C32" s="2">
        <v>177</v>
      </c>
      <c r="D32" s="2">
        <v>301</v>
      </c>
      <c r="E32" s="2">
        <v>356</v>
      </c>
      <c r="F32" s="2">
        <v>401</v>
      </c>
      <c r="G32" s="2">
        <v>1243</v>
      </c>
      <c r="H32" s="2">
        <v>2651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05"/>
  <sheetViews>
    <sheetView topLeftCell="A309" workbookViewId="0">
      <selection activeCell="X8" sqref="X8"/>
    </sheetView>
  </sheetViews>
  <sheetFormatPr defaultRowHeight="15" x14ac:dyDescent="0.25"/>
  <cols>
    <col min="4" max="4" width="24.5703125" customWidth="1"/>
    <col min="8" max="8" width="16" customWidth="1"/>
    <col min="12" max="12" width="15.85546875" bestFit="1" customWidth="1"/>
    <col min="14" max="14" width="21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5525</v>
      </c>
    </row>
    <row r="2" spans="1:27" x14ac:dyDescent="0.25">
      <c r="A2">
        <v>1</v>
      </c>
      <c r="B2">
        <v>5677</v>
      </c>
      <c r="C2" t="s">
        <v>26</v>
      </c>
      <c r="D2" t="s">
        <v>27</v>
      </c>
      <c r="E2" t="s">
        <v>28</v>
      </c>
      <c r="F2">
        <v>4255</v>
      </c>
      <c r="G2" t="s">
        <v>29</v>
      </c>
      <c r="H2" t="s">
        <v>30</v>
      </c>
      <c r="I2" t="s">
        <v>31</v>
      </c>
      <c r="J2">
        <v>-85.682815751500002</v>
      </c>
      <c r="K2">
        <v>38.138771830800003</v>
      </c>
      <c r="L2" s="1">
        <v>43343</v>
      </c>
      <c r="M2" t="s">
        <v>32</v>
      </c>
      <c r="N2" t="s">
        <v>33</v>
      </c>
      <c r="O2" s="1">
        <v>38216.426388888889</v>
      </c>
      <c r="P2">
        <v>40219</v>
      </c>
      <c r="Q2">
        <v>24</v>
      </c>
      <c r="S2" t="s">
        <v>34</v>
      </c>
      <c r="T2" t="s">
        <v>35</v>
      </c>
      <c r="U2" t="s">
        <v>36</v>
      </c>
      <c r="V2" t="s">
        <v>37</v>
      </c>
      <c r="X2" t="s">
        <v>38</v>
      </c>
      <c r="Y2">
        <v>1228336</v>
      </c>
      <c r="Z2">
        <v>235821</v>
      </c>
      <c r="AA2">
        <f>+YEAR(O2)</f>
        <v>2004</v>
      </c>
    </row>
    <row r="3" spans="1:27" x14ac:dyDescent="0.25">
      <c r="A3">
        <v>2</v>
      </c>
      <c r="B3">
        <v>5677</v>
      </c>
      <c r="C3" t="s">
        <v>26</v>
      </c>
      <c r="D3" t="s">
        <v>27</v>
      </c>
      <c r="E3" t="s">
        <v>28</v>
      </c>
      <c r="F3">
        <v>4255</v>
      </c>
      <c r="G3" t="s">
        <v>29</v>
      </c>
      <c r="H3" t="s">
        <v>30</v>
      </c>
      <c r="I3" t="s">
        <v>31</v>
      </c>
      <c r="J3">
        <v>-85.682815751500002</v>
      </c>
      <c r="K3">
        <v>38.138771830800003</v>
      </c>
      <c r="L3" s="1">
        <v>43343</v>
      </c>
      <c r="M3" t="s">
        <v>32</v>
      </c>
      <c r="N3" t="s">
        <v>33</v>
      </c>
      <c r="O3" s="1">
        <v>38216.426388888889</v>
      </c>
      <c r="P3">
        <v>40219</v>
      </c>
      <c r="Q3">
        <v>24</v>
      </c>
      <c r="S3" t="s">
        <v>34</v>
      </c>
      <c r="T3" t="s">
        <v>39</v>
      </c>
      <c r="U3" t="s">
        <v>40</v>
      </c>
      <c r="V3" t="s">
        <v>37</v>
      </c>
      <c r="X3" t="s">
        <v>38</v>
      </c>
      <c r="Y3">
        <v>1228336</v>
      </c>
      <c r="Z3">
        <v>235821</v>
      </c>
      <c r="AA3">
        <f t="shared" ref="AA3:AA66" si="0">+YEAR(O3)</f>
        <v>2004</v>
      </c>
    </row>
    <row r="4" spans="1:27" x14ac:dyDescent="0.25">
      <c r="A4">
        <v>3</v>
      </c>
      <c r="B4">
        <v>5679</v>
      </c>
      <c r="C4" t="s">
        <v>26</v>
      </c>
      <c r="D4" t="s">
        <v>27</v>
      </c>
      <c r="E4" t="s">
        <v>41</v>
      </c>
      <c r="F4">
        <v>3550</v>
      </c>
      <c r="G4" t="s">
        <v>29</v>
      </c>
      <c r="H4" t="s">
        <v>42</v>
      </c>
      <c r="I4" t="s">
        <v>43</v>
      </c>
      <c r="J4">
        <v>-85.561420715400004</v>
      </c>
      <c r="K4">
        <v>38.297505092800002</v>
      </c>
      <c r="L4" s="1">
        <v>43343</v>
      </c>
      <c r="M4" t="s">
        <v>32</v>
      </c>
      <c r="N4" t="s">
        <v>33</v>
      </c>
      <c r="O4" s="1">
        <v>38202.681944444441</v>
      </c>
      <c r="P4">
        <v>40241</v>
      </c>
      <c r="Q4">
        <v>17</v>
      </c>
      <c r="S4" t="s">
        <v>34</v>
      </c>
      <c r="T4" t="s">
        <v>35</v>
      </c>
      <c r="U4" t="s">
        <v>36</v>
      </c>
      <c r="V4" t="s">
        <v>37</v>
      </c>
      <c r="X4" t="s">
        <v>38</v>
      </c>
      <c r="Y4">
        <v>1264070</v>
      </c>
      <c r="Z4">
        <v>293100</v>
      </c>
      <c r="AA4">
        <f t="shared" si="0"/>
        <v>2004</v>
      </c>
    </row>
    <row r="5" spans="1:27" x14ac:dyDescent="0.25">
      <c r="A5">
        <v>4</v>
      </c>
      <c r="B5">
        <v>5679</v>
      </c>
      <c r="C5" t="s">
        <v>26</v>
      </c>
      <c r="D5" t="s">
        <v>27</v>
      </c>
      <c r="E5" t="s">
        <v>41</v>
      </c>
      <c r="F5">
        <v>3550</v>
      </c>
      <c r="G5" t="s">
        <v>29</v>
      </c>
      <c r="H5" t="s">
        <v>42</v>
      </c>
      <c r="I5" t="s">
        <v>43</v>
      </c>
      <c r="J5">
        <v>-85.561420715400004</v>
      </c>
      <c r="K5">
        <v>38.297505092800002</v>
      </c>
      <c r="L5" s="1">
        <v>43343</v>
      </c>
      <c r="M5" t="s">
        <v>32</v>
      </c>
      <c r="N5" t="s">
        <v>33</v>
      </c>
      <c r="O5" s="1">
        <v>38202.681944444441</v>
      </c>
      <c r="P5">
        <v>40241</v>
      </c>
      <c r="Q5">
        <v>17</v>
      </c>
      <c r="S5" t="s">
        <v>34</v>
      </c>
      <c r="T5" t="s">
        <v>39</v>
      </c>
      <c r="U5" t="s">
        <v>40</v>
      </c>
      <c r="V5" t="s">
        <v>37</v>
      </c>
      <c r="X5" t="s">
        <v>38</v>
      </c>
      <c r="Y5">
        <v>1264070</v>
      </c>
      <c r="Z5">
        <v>293100</v>
      </c>
      <c r="AA5">
        <f t="shared" si="0"/>
        <v>2004</v>
      </c>
    </row>
    <row r="6" spans="1:27" x14ac:dyDescent="0.25">
      <c r="A6">
        <v>5</v>
      </c>
      <c r="B6">
        <v>4642</v>
      </c>
      <c r="C6" t="s">
        <v>26</v>
      </c>
      <c r="D6" t="s">
        <v>44</v>
      </c>
      <c r="E6" t="s">
        <v>45</v>
      </c>
      <c r="F6">
        <v>2745</v>
      </c>
      <c r="G6" t="s">
        <v>29</v>
      </c>
      <c r="H6" t="s">
        <v>46</v>
      </c>
      <c r="I6" t="s">
        <v>43</v>
      </c>
      <c r="J6">
        <v>-85.748964987199898</v>
      </c>
      <c r="K6">
        <v>38.203738271699898</v>
      </c>
      <c r="L6" s="1">
        <v>43616</v>
      </c>
      <c r="M6" t="s">
        <v>32</v>
      </c>
      <c r="N6" t="s">
        <v>33</v>
      </c>
      <c r="O6" s="1">
        <v>38132.365972222222</v>
      </c>
      <c r="P6">
        <v>40209</v>
      </c>
      <c r="Q6">
        <v>15</v>
      </c>
      <c r="R6" t="s">
        <v>47</v>
      </c>
      <c r="S6" t="s">
        <v>48</v>
      </c>
      <c r="T6" t="s">
        <v>49</v>
      </c>
      <c r="U6" t="s">
        <v>50</v>
      </c>
      <c r="V6" t="s">
        <v>37</v>
      </c>
      <c r="X6" t="s">
        <v>38</v>
      </c>
      <c r="Y6">
        <v>1209698</v>
      </c>
      <c r="Z6">
        <v>259779</v>
      </c>
      <c r="AA6">
        <f t="shared" si="0"/>
        <v>2004</v>
      </c>
    </row>
    <row r="7" spans="1:27" x14ac:dyDescent="0.25">
      <c r="A7">
        <v>6</v>
      </c>
      <c r="B7">
        <v>4074</v>
      </c>
      <c r="C7" t="s">
        <v>26</v>
      </c>
      <c r="D7" t="s">
        <v>51</v>
      </c>
      <c r="E7" t="s">
        <v>52</v>
      </c>
      <c r="F7">
        <v>802</v>
      </c>
      <c r="G7" t="s">
        <v>53</v>
      </c>
      <c r="H7" t="s">
        <v>54</v>
      </c>
      <c r="I7" t="s">
        <v>55</v>
      </c>
      <c r="J7">
        <v>-85.742263335499899</v>
      </c>
      <c r="K7">
        <v>38.241449471700001</v>
      </c>
      <c r="L7" s="1">
        <v>43404</v>
      </c>
      <c r="M7" t="s">
        <v>32</v>
      </c>
      <c r="N7" t="s">
        <v>33</v>
      </c>
      <c r="O7" s="1">
        <v>38079.642361111109</v>
      </c>
      <c r="P7">
        <v>40203</v>
      </c>
      <c r="Q7">
        <v>4</v>
      </c>
      <c r="R7" t="s">
        <v>56</v>
      </c>
      <c r="S7" t="s">
        <v>57</v>
      </c>
      <c r="T7" t="s">
        <v>58</v>
      </c>
      <c r="U7" t="s">
        <v>59</v>
      </c>
      <c r="V7" t="s">
        <v>37</v>
      </c>
      <c r="X7" t="s">
        <v>38</v>
      </c>
      <c r="Y7">
        <v>1211846</v>
      </c>
      <c r="Z7">
        <v>273479</v>
      </c>
      <c r="AA7">
        <f t="shared" si="0"/>
        <v>2004</v>
      </c>
    </row>
    <row r="8" spans="1:27" x14ac:dyDescent="0.25">
      <c r="A8">
        <v>7</v>
      </c>
      <c r="B8" t="s">
        <v>60</v>
      </c>
      <c r="C8" t="s">
        <v>26</v>
      </c>
      <c r="D8" t="s">
        <v>61</v>
      </c>
      <c r="E8" t="s">
        <v>62</v>
      </c>
      <c r="F8">
        <v>2415</v>
      </c>
      <c r="G8" t="s">
        <v>29</v>
      </c>
      <c r="H8" t="s">
        <v>63</v>
      </c>
      <c r="I8" t="s">
        <v>64</v>
      </c>
      <c r="J8">
        <v>-85.628026750700002</v>
      </c>
      <c r="K8">
        <v>38.285934747900001</v>
      </c>
      <c r="L8" s="1">
        <v>43496</v>
      </c>
      <c r="M8" t="s">
        <v>32</v>
      </c>
      <c r="N8" t="s">
        <v>33</v>
      </c>
      <c r="O8" s="1">
        <v>42033.523252314815</v>
      </c>
      <c r="P8">
        <v>40222</v>
      </c>
      <c r="Q8">
        <v>7</v>
      </c>
      <c r="S8" t="s">
        <v>34</v>
      </c>
      <c r="T8" t="s">
        <v>35</v>
      </c>
      <c r="U8" t="s">
        <v>36</v>
      </c>
      <c r="V8" t="s">
        <v>37</v>
      </c>
      <c r="W8" s="1">
        <v>42033.523252314815</v>
      </c>
      <c r="X8" t="s">
        <v>38</v>
      </c>
      <c r="Y8">
        <v>1244894</v>
      </c>
      <c r="Z8">
        <v>289166</v>
      </c>
      <c r="AA8">
        <f t="shared" si="0"/>
        <v>2015</v>
      </c>
    </row>
    <row r="9" spans="1:27" x14ac:dyDescent="0.25">
      <c r="A9">
        <v>8</v>
      </c>
      <c r="B9">
        <v>5874</v>
      </c>
      <c r="C9" t="s">
        <v>26</v>
      </c>
      <c r="D9" t="s">
        <v>65</v>
      </c>
      <c r="E9" t="s">
        <v>66</v>
      </c>
      <c r="F9">
        <v>6518</v>
      </c>
      <c r="G9" t="s">
        <v>29</v>
      </c>
      <c r="H9" t="s">
        <v>67</v>
      </c>
      <c r="I9" t="s">
        <v>68</v>
      </c>
      <c r="J9">
        <v>-85.883368774299896</v>
      </c>
      <c r="K9">
        <v>38.070444948000002</v>
      </c>
      <c r="L9" s="1">
        <v>43373</v>
      </c>
      <c r="M9" t="s">
        <v>69</v>
      </c>
      <c r="N9" t="s">
        <v>70</v>
      </c>
      <c r="O9" s="1">
        <v>38224.447222222225</v>
      </c>
      <c r="P9">
        <v>40272</v>
      </c>
      <c r="Q9">
        <v>14</v>
      </c>
      <c r="S9" t="s">
        <v>71</v>
      </c>
      <c r="T9" t="s">
        <v>39</v>
      </c>
      <c r="U9" t="s">
        <v>40</v>
      </c>
      <c r="V9" t="s">
        <v>37</v>
      </c>
      <c r="X9" t="s">
        <v>38</v>
      </c>
      <c r="Y9">
        <v>1170221</v>
      </c>
      <c r="Z9">
        <v>211903</v>
      </c>
      <c r="AA9">
        <f t="shared" si="0"/>
        <v>2004</v>
      </c>
    </row>
    <row r="10" spans="1:27" x14ac:dyDescent="0.25">
      <c r="A10">
        <v>9</v>
      </c>
      <c r="B10" t="s">
        <v>72</v>
      </c>
      <c r="C10" t="s">
        <v>26</v>
      </c>
      <c r="D10" t="s">
        <v>73</v>
      </c>
      <c r="E10" t="s">
        <v>74</v>
      </c>
      <c r="F10">
        <v>9411</v>
      </c>
      <c r="G10" t="s">
        <v>29</v>
      </c>
      <c r="H10" t="s">
        <v>75</v>
      </c>
      <c r="I10" t="s">
        <v>76</v>
      </c>
      <c r="J10">
        <v>-85.567263842700001</v>
      </c>
      <c r="K10">
        <v>38.324525816200001</v>
      </c>
      <c r="L10" s="1">
        <v>43524</v>
      </c>
      <c r="M10" t="s">
        <v>77</v>
      </c>
      <c r="N10" t="s">
        <v>78</v>
      </c>
      <c r="O10" s="1">
        <v>41541.703703703701</v>
      </c>
      <c r="P10">
        <v>40059</v>
      </c>
      <c r="Q10">
        <v>16</v>
      </c>
      <c r="S10" t="s">
        <v>79</v>
      </c>
      <c r="T10" t="s">
        <v>80</v>
      </c>
      <c r="U10" t="s">
        <v>81</v>
      </c>
      <c r="V10" t="s">
        <v>37</v>
      </c>
      <c r="X10" t="s">
        <v>38</v>
      </c>
      <c r="Y10">
        <v>1262534</v>
      </c>
      <c r="Z10">
        <v>302963</v>
      </c>
      <c r="AA10">
        <f t="shared" si="0"/>
        <v>2013</v>
      </c>
    </row>
    <row r="11" spans="1:27" x14ac:dyDescent="0.25">
      <c r="A11">
        <v>10</v>
      </c>
      <c r="B11" t="s">
        <v>82</v>
      </c>
      <c r="C11" t="s">
        <v>26</v>
      </c>
      <c r="D11" t="s">
        <v>83</v>
      </c>
      <c r="E11" t="s">
        <v>84</v>
      </c>
      <c r="F11">
        <v>6909</v>
      </c>
      <c r="G11" t="s">
        <v>29</v>
      </c>
      <c r="H11" t="s">
        <v>85</v>
      </c>
      <c r="I11" t="s">
        <v>68</v>
      </c>
      <c r="J11">
        <v>-85.659314158800001</v>
      </c>
      <c r="K11">
        <v>38.150334758</v>
      </c>
      <c r="L11" s="1">
        <v>43524</v>
      </c>
      <c r="M11" t="s">
        <v>86</v>
      </c>
      <c r="N11" t="s">
        <v>87</v>
      </c>
      <c r="O11" s="1">
        <v>41668.48133101852</v>
      </c>
      <c r="P11">
        <v>40219</v>
      </c>
      <c r="Q11">
        <v>24</v>
      </c>
      <c r="S11" t="s">
        <v>88</v>
      </c>
      <c r="T11" t="s">
        <v>89</v>
      </c>
      <c r="U11" t="s">
        <v>90</v>
      </c>
      <c r="V11" t="s">
        <v>37</v>
      </c>
      <c r="X11" t="s">
        <v>38</v>
      </c>
      <c r="Y11">
        <v>1235159</v>
      </c>
      <c r="Z11">
        <v>239927</v>
      </c>
      <c r="AA11">
        <f t="shared" si="0"/>
        <v>2014</v>
      </c>
    </row>
    <row r="12" spans="1:27" x14ac:dyDescent="0.25">
      <c r="A12">
        <v>11</v>
      </c>
      <c r="B12">
        <v>5875</v>
      </c>
      <c r="C12" t="s">
        <v>26</v>
      </c>
      <c r="D12" t="s">
        <v>91</v>
      </c>
      <c r="E12" t="s">
        <v>92</v>
      </c>
      <c r="F12">
        <v>3020</v>
      </c>
      <c r="G12" t="s">
        <v>29</v>
      </c>
      <c r="H12" t="s">
        <v>93</v>
      </c>
      <c r="I12" t="s">
        <v>68</v>
      </c>
      <c r="J12">
        <v>-85.696449675099899</v>
      </c>
      <c r="K12">
        <v>38.278283133899897</v>
      </c>
      <c r="L12" s="1">
        <v>43616</v>
      </c>
      <c r="M12" t="s">
        <v>94</v>
      </c>
      <c r="N12" t="s">
        <v>95</v>
      </c>
      <c r="O12" s="1">
        <v>38224.449305555558</v>
      </c>
      <c r="P12">
        <v>40207</v>
      </c>
      <c r="Q12">
        <v>9</v>
      </c>
      <c r="R12" t="s">
        <v>96</v>
      </c>
      <c r="S12" t="s">
        <v>97</v>
      </c>
      <c r="T12" t="s">
        <v>39</v>
      </c>
      <c r="U12" t="s">
        <v>40</v>
      </c>
      <c r="V12" t="s">
        <v>37</v>
      </c>
      <c r="X12" t="s">
        <v>38</v>
      </c>
      <c r="Y12">
        <v>1225213</v>
      </c>
      <c r="Z12">
        <v>286681</v>
      </c>
      <c r="AA12">
        <f t="shared" si="0"/>
        <v>2004</v>
      </c>
    </row>
    <row r="13" spans="1:27" x14ac:dyDescent="0.25">
      <c r="A13">
        <v>12</v>
      </c>
      <c r="B13">
        <v>13885</v>
      </c>
      <c r="C13" t="s">
        <v>26</v>
      </c>
      <c r="D13" t="s">
        <v>98</v>
      </c>
      <c r="E13" t="s">
        <v>99</v>
      </c>
      <c r="F13">
        <v>636</v>
      </c>
      <c r="G13" t="s">
        <v>100</v>
      </c>
      <c r="H13" t="s">
        <v>101</v>
      </c>
      <c r="I13" t="s">
        <v>55</v>
      </c>
      <c r="J13">
        <v>-85.740068398600002</v>
      </c>
      <c r="K13">
        <v>38.254635338999897</v>
      </c>
      <c r="L13" s="1">
        <v>43434</v>
      </c>
      <c r="M13" t="s">
        <v>102</v>
      </c>
      <c r="N13" t="s">
        <v>103</v>
      </c>
      <c r="O13" s="1">
        <v>38433.580555555556</v>
      </c>
      <c r="P13">
        <v>40202</v>
      </c>
      <c r="Q13">
        <v>4</v>
      </c>
      <c r="R13" t="s">
        <v>96</v>
      </c>
      <c r="S13" t="s">
        <v>104</v>
      </c>
      <c r="T13" t="s">
        <v>105</v>
      </c>
      <c r="U13" t="s">
        <v>106</v>
      </c>
      <c r="V13" t="s">
        <v>37</v>
      </c>
      <c r="X13" t="s">
        <v>38</v>
      </c>
      <c r="Y13">
        <v>1212554</v>
      </c>
      <c r="Z13">
        <v>278270</v>
      </c>
      <c r="AA13">
        <f t="shared" si="0"/>
        <v>2005</v>
      </c>
    </row>
    <row r="14" spans="1:27" x14ac:dyDescent="0.25">
      <c r="A14">
        <v>13</v>
      </c>
      <c r="B14">
        <v>5877</v>
      </c>
      <c r="C14" t="s">
        <v>26</v>
      </c>
      <c r="D14" t="s">
        <v>107</v>
      </c>
      <c r="E14" t="s">
        <v>108</v>
      </c>
      <c r="F14">
        <v>2730</v>
      </c>
      <c r="G14" t="s">
        <v>29</v>
      </c>
      <c r="H14" t="s">
        <v>109</v>
      </c>
      <c r="I14" t="s">
        <v>110</v>
      </c>
      <c r="J14">
        <v>-85.692445884500003</v>
      </c>
      <c r="K14">
        <v>38.254576811</v>
      </c>
      <c r="L14" s="1">
        <v>43373</v>
      </c>
      <c r="M14" t="s">
        <v>32</v>
      </c>
      <c r="N14" t="s">
        <v>33</v>
      </c>
      <c r="O14" s="1">
        <v>38224.45416666667</v>
      </c>
      <c r="P14">
        <v>40206</v>
      </c>
      <c r="Q14">
        <v>9</v>
      </c>
      <c r="R14" t="s">
        <v>111</v>
      </c>
      <c r="S14" t="s">
        <v>34</v>
      </c>
      <c r="T14" t="s">
        <v>35</v>
      </c>
      <c r="U14" t="s">
        <v>36</v>
      </c>
      <c r="V14" t="s">
        <v>37</v>
      </c>
      <c r="X14" t="s">
        <v>38</v>
      </c>
      <c r="Y14">
        <v>1226227</v>
      </c>
      <c r="Z14">
        <v>278031</v>
      </c>
      <c r="AA14">
        <f t="shared" si="0"/>
        <v>2004</v>
      </c>
    </row>
    <row r="15" spans="1:27" x14ac:dyDescent="0.25">
      <c r="A15">
        <v>14</v>
      </c>
      <c r="B15" t="s">
        <v>112</v>
      </c>
      <c r="C15" t="s">
        <v>26</v>
      </c>
      <c r="D15" t="s">
        <v>113</v>
      </c>
      <c r="E15" t="s">
        <v>114</v>
      </c>
      <c r="F15">
        <v>1800</v>
      </c>
      <c r="G15" t="s">
        <v>29</v>
      </c>
      <c r="H15" t="s">
        <v>115</v>
      </c>
      <c r="I15" t="s">
        <v>116</v>
      </c>
      <c r="J15">
        <v>-85.776725389700005</v>
      </c>
      <c r="K15">
        <v>38.265875231800003</v>
      </c>
      <c r="L15" s="1">
        <v>43404</v>
      </c>
      <c r="M15" t="s">
        <v>102</v>
      </c>
      <c r="N15" t="s">
        <v>103</v>
      </c>
      <c r="O15" s="1">
        <v>41886.469189814816</v>
      </c>
      <c r="P15">
        <v>40203</v>
      </c>
      <c r="Q15">
        <v>5</v>
      </c>
      <c r="R15" t="s">
        <v>117</v>
      </c>
      <c r="S15" t="s">
        <v>104</v>
      </c>
      <c r="T15" t="s">
        <v>118</v>
      </c>
      <c r="U15" t="s">
        <v>119</v>
      </c>
      <c r="V15" t="s">
        <v>37</v>
      </c>
      <c r="X15" t="s">
        <v>38</v>
      </c>
      <c r="Y15">
        <v>1202097</v>
      </c>
      <c r="Z15">
        <v>282535</v>
      </c>
      <c r="AA15">
        <f t="shared" si="0"/>
        <v>2014</v>
      </c>
    </row>
    <row r="16" spans="1:27" x14ac:dyDescent="0.25">
      <c r="A16">
        <v>15</v>
      </c>
      <c r="B16" t="s">
        <v>120</v>
      </c>
      <c r="C16" t="s">
        <v>26</v>
      </c>
      <c r="D16" t="s">
        <v>121</v>
      </c>
      <c r="E16" t="s">
        <v>122</v>
      </c>
      <c r="F16">
        <v>2300</v>
      </c>
      <c r="G16" t="s">
        <v>29</v>
      </c>
      <c r="H16" t="s">
        <v>123</v>
      </c>
      <c r="I16" t="s">
        <v>68</v>
      </c>
      <c r="J16">
        <v>-85.703500029599894</v>
      </c>
      <c r="K16">
        <v>38.245157112400001</v>
      </c>
      <c r="L16" s="1">
        <v>43373</v>
      </c>
      <c r="M16" t="s">
        <v>32</v>
      </c>
      <c r="N16" t="s">
        <v>33</v>
      </c>
      <c r="O16" s="1">
        <v>42256.354131944441</v>
      </c>
      <c r="P16">
        <v>40206</v>
      </c>
      <c r="Q16">
        <v>8</v>
      </c>
      <c r="R16" t="s">
        <v>124</v>
      </c>
      <c r="S16" t="s">
        <v>88</v>
      </c>
      <c r="T16" t="s">
        <v>35</v>
      </c>
      <c r="U16" t="s">
        <v>36</v>
      </c>
      <c r="V16" t="s">
        <v>37</v>
      </c>
      <c r="W16" s="1">
        <v>42256.354131944441</v>
      </c>
      <c r="X16" t="s">
        <v>38</v>
      </c>
      <c r="Y16">
        <v>1222999</v>
      </c>
      <c r="Z16">
        <v>274651</v>
      </c>
      <c r="AA16">
        <f t="shared" si="0"/>
        <v>2015</v>
      </c>
    </row>
    <row r="17" spans="1:27" x14ac:dyDescent="0.25">
      <c r="A17">
        <v>16</v>
      </c>
      <c r="B17" t="s">
        <v>125</v>
      </c>
      <c r="C17" t="s">
        <v>26</v>
      </c>
      <c r="D17" t="s">
        <v>126</v>
      </c>
      <c r="E17" t="s">
        <v>127</v>
      </c>
      <c r="F17">
        <v>207</v>
      </c>
      <c r="G17" t="s">
        <v>128</v>
      </c>
      <c r="H17" t="s">
        <v>129</v>
      </c>
      <c r="I17" t="s">
        <v>55</v>
      </c>
      <c r="J17">
        <v>-85.753798659300003</v>
      </c>
      <c r="K17">
        <v>38.255173419499897</v>
      </c>
      <c r="L17" s="1">
        <v>43434</v>
      </c>
      <c r="M17" t="s">
        <v>32</v>
      </c>
      <c r="N17" t="s">
        <v>33</v>
      </c>
      <c r="O17" s="1">
        <v>42221.549143518518</v>
      </c>
      <c r="P17">
        <v>40202</v>
      </c>
      <c r="Q17">
        <v>4</v>
      </c>
      <c r="R17" t="s">
        <v>130</v>
      </c>
      <c r="S17" t="s">
        <v>131</v>
      </c>
      <c r="T17" t="s">
        <v>132</v>
      </c>
      <c r="U17" t="s">
        <v>133</v>
      </c>
      <c r="V17" t="s">
        <v>37</v>
      </c>
      <c r="W17" s="1">
        <v>42221.549143518518</v>
      </c>
      <c r="X17" t="s">
        <v>38</v>
      </c>
      <c r="Y17">
        <v>1208615</v>
      </c>
      <c r="Z17">
        <v>278530</v>
      </c>
      <c r="AA17">
        <f t="shared" si="0"/>
        <v>2015</v>
      </c>
    </row>
    <row r="18" spans="1:27" x14ac:dyDescent="0.25">
      <c r="A18">
        <v>17</v>
      </c>
      <c r="B18">
        <v>20183</v>
      </c>
      <c r="C18" t="s">
        <v>26</v>
      </c>
      <c r="D18" t="s">
        <v>134</v>
      </c>
      <c r="E18" t="s">
        <v>135</v>
      </c>
      <c r="F18">
        <v>1310</v>
      </c>
      <c r="G18" t="s">
        <v>100</v>
      </c>
      <c r="H18" t="s">
        <v>136</v>
      </c>
      <c r="I18" t="s">
        <v>55</v>
      </c>
      <c r="J18">
        <v>-85.730733064000006</v>
      </c>
      <c r="K18">
        <v>38.240398832799897</v>
      </c>
      <c r="L18" s="1">
        <v>43404</v>
      </c>
      <c r="M18" t="s">
        <v>32</v>
      </c>
      <c r="N18" t="s">
        <v>33</v>
      </c>
      <c r="O18" s="1">
        <v>39503.352326388886</v>
      </c>
      <c r="P18">
        <v>40204</v>
      </c>
      <c r="Q18">
        <v>4</v>
      </c>
      <c r="R18" t="s">
        <v>137</v>
      </c>
      <c r="S18" t="s">
        <v>138</v>
      </c>
      <c r="T18" t="s">
        <v>39</v>
      </c>
      <c r="U18" t="s">
        <v>40</v>
      </c>
      <c r="V18" t="s">
        <v>37</v>
      </c>
      <c r="X18" t="s">
        <v>38</v>
      </c>
      <c r="Y18">
        <v>1215151</v>
      </c>
      <c r="Z18">
        <v>273043</v>
      </c>
      <c r="AA18">
        <f t="shared" si="0"/>
        <v>2008</v>
      </c>
    </row>
    <row r="19" spans="1:27" x14ac:dyDescent="0.25">
      <c r="A19">
        <v>18</v>
      </c>
      <c r="B19" t="s">
        <v>139</v>
      </c>
      <c r="C19" t="s">
        <v>26</v>
      </c>
      <c r="D19" t="s">
        <v>140</v>
      </c>
      <c r="E19" t="s">
        <v>141</v>
      </c>
      <c r="F19">
        <v>700</v>
      </c>
      <c r="G19" t="s">
        <v>29</v>
      </c>
      <c r="H19" t="s">
        <v>142</v>
      </c>
      <c r="I19" t="s">
        <v>116</v>
      </c>
      <c r="J19">
        <v>-85.770335451999898</v>
      </c>
      <c r="K19">
        <v>38.2112451255</v>
      </c>
      <c r="L19" s="1">
        <v>43343</v>
      </c>
      <c r="M19" t="s">
        <v>143</v>
      </c>
      <c r="N19" t="s">
        <v>144</v>
      </c>
      <c r="O19" s="1">
        <v>42214.767210648148</v>
      </c>
      <c r="P19">
        <v>40208</v>
      </c>
      <c r="Q19">
        <v>6</v>
      </c>
      <c r="R19" t="s">
        <v>145</v>
      </c>
      <c r="S19" t="s">
        <v>34</v>
      </c>
      <c r="T19" t="s">
        <v>146</v>
      </c>
      <c r="U19" t="s">
        <v>147</v>
      </c>
      <c r="V19" t="s">
        <v>37</v>
      </c>
      <c r="W19" s="1">
        <v>42214.767210648148</v>
      </c>
      <c r="X19" t="s">
        <v>38</v>
      </c>
      <c r="Y19">
        <v>1203603</v>
      </c>
      <c r="Z19">
        <v>262613</v>
      </c>
      <c r="AA19">
        <f t="shared" si="0"/>
        <v>2015</v>
      </c>
    </row>
    <row r="20" spans="1:27" x14ac:dyDescent="0.25">
      <c r="A20">
        <v>19</v>
      </c>
      <c r="B20">
        <v>5898</v>
      </c>
      <c r="C20" t="s">
        <v>26</v>
      </c>
      <c r="D20" t="s">
        <v>148</v>
      </c>
      <c r="E20" t="s">
        <v>149</v>
      </c>
      <c r="F20">
        <v>300</v>
      </c>
      <c r="G20" t="s">
        <v>53</v>
      </c>
      <c r="H20" t="s">
        <v>150</v>
      </c>
      <c r="I20" t="s">
        <v>55</v>
      </c>
      <c r="J20">
        <v>-85.719003440799895</v>
      </c>
      <c r="K20">
        <v>38.251340160399899</v>
      </c>
      <c r="L20" s="1">
        <v>43373</v>
      </c>
      <c r="M20" t="s">
        <v>86</v>
      </c>
      <c r="N20" t="s">
        <v>87</v>
      </c>
      <c r="O20" s="1">
        <v>38224.545138888891</v>
      </c>
      <c r="P20">
        <v>40206</v>
      </c>
      <c r="Q20">
        <v>9</v>
      </c>
      <c r="R20" t="s">
        <v>124</v>
      </c>
      <c r="S20" t="s">
        <v>34</v>
      </c>
      <c r="T20" t="s">
        <v>105</v>
      </c>
      <c r="U20" t="s">
        <v>106</v>
      </c>
      <c r="V20" t="s">
        <v>37</v>
      </c>
      <c r="X20" t="s">
        <v>38</v>
      </c>
      <c r="Y20">
        <v>1218583</v>
      </c>
      <c r="Z20">
        <v>276973</v>
      </c>
      <c r="AA20">
        <f t="shared" si="0"/>
        <v>2004</v>
      </c>
    </row>
    <row r="21" spans="1:27" x14ac:dyDescent="0.25">
      <c r="A21">
        <v>20</v>
      </c>
      <c r="B21">
        <v>5898</v>
      </c>
      <c r="C21" t="s">
        <v>26</v>
      </c>
      <c r="D21" t="s">
        <v>148</v>
      </c>
      <c r="E21" t="s">
        <v>149</v>
      </c>
      <c r="F21">
        <v>300</v>
      </c>
      <c r="G21" t="s">
        <v>53</v>
      </c>
      <c r="H21" t="s">
        <v>150</v>
      </c>
      <c r="I21" t="s">
        <v>55</v>
      </c>
      <c r="J21">
        <v>-85.719003440799895</v>
      </c>
      <c r="K21">
        <v>38.251340160399899</v>
      </c>
      <c r="L21" s="1">
        <v>43373</v>
      </c>
      <c r="M21" t="s">
        <v>86</v>
      </c>
      <c r="N21" t="s">
        <v>87</v>
      </c>
      <c r="O21" s="1">
        <v>38224.545138888891</v>
      </c>
      <c r="P21">
        <v>40206</v>
      </c>
      <c r="Q21">
        <v>9</v>
      </c>
      <c r="R21" t="s">
        <v>124</v>
      </c>
      <c r="S21" t="s">
        <v>34</v>
      </c>
      <c r="T21" t="s">
        <v>132</v>
      </c>
      <c r="U21" t="s">
        <v>133</v>
      </c>
      <c r="V21" t="s">
        <v>37</v>
      </c>
      <c r="X21" t="s">
        <v>38</v>
      </c>
      <c r="Y21">
        <v>1218583</v>
      </c>
      <c r="Z21">
        <v>276973</v>
      </c>
      <c r="AA21">
        <f t="shared" si="0"/>
        <v>2004</v>
      </c>
    </row>
    <row r="22" spans="1:27" x14ac:dyDescent="0.25">
      <c r="A22">
        <v>21</v>
      </c>
      <c r="B22" t="s">
        <v>151</v>
      </c>
      <c r="C22" t="s">
        <v>26</v>
      </c>
      <c r="D22" t="s">
        <v>152</v>
      </c>
      <c r="E22" t="s">
        <v>153</v>
      </c>
      <c r="F22">
        <v>4025</v>
      </c>
      <c r="G22" t="s">
        <v>29</v>
      </c>
      <c r="H22" t="s">
        <v>154</v>
      </c>
      <c r="I22" t="s">
        <v>68</v>
      </c>
      <c r="J22">
        <v>-85.624090340799896</v>
      </c>
      <c r="K22">
        <v>38.220267387299899</v>
      </c>
      <c r="L22" s="1">
        <v>43343</v>
      </c>
      <c r="M22" t="s">
        <v>143</v>
      </c>
      <c r="N22" t="s">
        <v>144</v>
      </c>
      <c r="O22" s="1">
        <v>42214.73982638889</v>
      </c>
      <c r="P22">
        <v>40220</v>
      </c>
      <c r="Q22">
        <v>11</v>
      </c>
      <c r="R22" t="s">
        <v>155</v>
      </c>
      <c r="S22" t="s">
        <v>34</v>
      </c>
      <c r="T22" t="s">
        <v>80</v>
      </c>
      <c r="U22" t="s">
        <v>81</v>
      </c>
      <c r="V22" t="s">
        <v>37</v>
      </c>
      <c r="W22" s="1">
        <v>42214.73982638889</v>
      </c>
      <c r="X22" t="s">
        <v>38</v>
      </c>
      <c r="Y22">
        <v>1245667</v>
      </c>
      <c r="Z22">
        <v>265238</v>
      </c>
      <c r="AA22">
        <f t="shared" si="0"/>
        <v>2015</v>
      </c>
    </row>
    <row r="23" spans="1:27" x14ac:dyDescent="0.25">
      <c r="A23">
        <v>22</v>
      </c>
      <c r="B23">
        <v>5898</v>
      </c>
      <c r="C23" t="s">
        <v>26</v>
      </c>
      <c r="D23" t="s">
        <v>148</v>
      </c>
      <c r="E23" t="s">
        <v>149</v>
      </c>
      <c r="F23">
        <v>300</v>
      </c>
      <c r="G23" t="s">
        <v>53</v>
      </c>
      <c r="H23" t="s">
        <v>150</v>
      </c>
      <c r="I23" t="s">
        <v>55</v>
      </c>
      <c r="J23">
        <v>-85.719003440799895</v>
      </c>
      <c r="K23">
        <v>38.251340160399899</v>
      </c>
      <c r="L23" s="1">
        <v>43373</v>
      </c>
      <c r="M23" t="s">
        <v>86</v>
      </c>
      <c r="N23" t="s">
        <v>87</v>
      </c>
      <c r="O23" s="1">
        <v>38224.545138888891</v>
      </c>
      <c r="P23">
        <v>40206</v>
      </c>
      <c r="Q23">
        <v>9</v>
      </c>
      <c r="R23" t="s">
        <v>124</v>
      </c>
      <c r="S23" t="s">
        <v>34</v>
      </c>
      <c r="T23" t="s">
        <v>39</v>
      </c>
      <c r="U23" t="s">
        <v>40</v>
      </c>
      <c r="V23" t="s">
        <v>37</v>
      </c>
      <c r="X23" t="s">
        <v>38</v>
      </c>
      <c r="Y23">
        <v>1218583</v>
      </c>
      <c r="Z23">
        <v>276973</v>
      </c>
      <c r="AA23">
        <f t="shared" si="0"/>
        <v>2004</v>
      </c>
    </row>
    <row r="24" spans="1:27" x14ac:dyDescent="0.25">
      <c r="A24">
        <v>23</v>
      </c>
      <c r="B24" t="s">
        <v>156</v>
      </c>
      <c r="C24" t="s">
        <v>26</v>
      </c>
      <c r="D24" t="s">
        <v>157</v>
      </c>
      <c r="E24" t="s">
        <v>158</v>
      </c>
      <c r="F24">
        <v>4310</v>
      </c>
      <c r="G24" t="s">
        <v>29</v>
      </c>
      <c r="H24" t="s">
        <v>30</v>
      </c>
      <c r="I24" t="s">
        <v>31</v>
      </c>
      <c r="J24">
        <v>-85.680538214699894</v>
      </c>
      <c r="K24">
        <v>38.137539212100002</v>
      </c>
      <c r="L24" s="1">
        <v>43343</v>
      </c>
      <c r="M24" t="s">
        <v>143</v>
      </c>
      <c r="N24" t="s">
        <v>144</v>
      </c>
      <c r="O24" s="1">
        <v>42214.659421296295</v>
      </c>
      <c r="P24">
        <v>40219</v>
      </c>
      <c r="Q24">
        <v>24</v>
      </c>
      <c r="S24" t="s">
        <v>34</v>
      </c>
      <c r="T24" t="s">
        <v>146</v>
      </c>
      <c r="U24" t="s">
        <v>147</v>
      </c>
      <c r="V24" t="s">
        <v>37</v>
      </c>
      <c r="W24" s="1">
        <v>42214.65902777778</v>
      </c>
      <c r="X24" t="s">
        <v>38</v>
      </c>
      <c r="Y24">
        <v>1228984</v>
      </c>
      <c r="Z24">
        <v>235362</v>
      </c>
      <c r="AA24">
        <f t="shared" si="0"/>
        <v>2015</v>
      </c>
    </row>
    <row r="25" spans="1:27" x14ac:dyDescent="0.25">
      <c r="A25">
        <v>24</v>
      </c>
      <c r="B25">
        <v>5911</v>
      </c>
      <c r="C25" t="s">
        <v>26</v>
      </c>
      <c r="D25" t="s">
        <v>159</v>
      </c>
      <c r="E25" t="s">
        <v>160</v>
      </c>
      <c r="F25">
        <v>2319</v>
      </c>
      <c r="G25" t="s">
        <v>29</v>
      </c>
      <c r="H25" t="s">
        <v>109</v>
      </c>
      <c r="I25" t="s">
        <v>110</v>
      </c>
      <c r="J25">
        <v>-85.702465022599895</v>
      </c>
      <c r="K25">
        <v>38.2536534575</v>
      </c>
      <c r="L25" s="1">
        <v>43373</v>
      </c>
      <c r="M25" t="s">
        <v>32</v>
      </c>
      <c r="N25" t="s">
        <v>33</v>
      </c>
      <c r="O25" s="1">
        <v>38224.597916666666</v>
      </c>
      <c r="P25">
        <v>40206</v>
      </c>
      <c r="Q25">
        <v>9</v>
      </c>
      <c r="R25" t="s">
        <v>161</v>
      </c>
      <c r="S25" t="s">
        <v>88</v>
      </c>
      <c r="T25" t="s">
        <v>35</v>
      </c>
      <c r="U25" t="s">
        <v>36</v>
      </c>
      <c r="V25" t="s">
        <v>37</v>
      </c>
      <c r="X25" t="s">
        <v>38</v>
      </c>
      <c r="Y25">
        <v>1223345</v>
      </c>
      <c r="Z25">
        <v>277740</v>
      </c>
      <c r="AA25">
        <f t="shared" si="0"/>
        <v>2004</v>
      </c>
    </row>
    <row r="26" spans="1:27" x14ac:dyDescent="0.25">
      <c r="A26">
        <v>25</v>
      </c>
      <c r="B26">
        <v>5911</v>
      </c>
      <c r="C26" t="s">
        <v>26</v>
      </c>
      <c r="D26" t="s">
        <v>159</v>
      </c>
      <c r="E26" t="s">
        <v>160</v>
      </c>
      <c r="F26">
        <v>2319</v>
      </c>
      <c r="G26" t="s">
        <v>29</v>
      </c>
      <c r="H26" t="s">
        <v>109</v>
      </c>
      <c r="I26" t="s">
        <v>110</v>
      </c>
      <c r="J26">
        <v>-85.702465022599895</v>
      </c>
      <c r="K26">
        <v>38.2536534575</v>
      </c>
      <c r="L26" s="1">
        <v>43373</v>
      </c>
      <c r="M26" t="s">
        <v>32</v>
      </c>
      <c r="N26" t="s">
        <v>33</v>
      </c>
      <c r="O26" s="1">
        <v>38224.597916666666</v>
      </c>
      <c r="P26">
        <v>40206</v>
      </c>
      <c r="Q26">
        <v>9</v>
      </c>
      <c r="R26" t="s">
        <v>161</v>
      </c>
      <c r="S26" t="s">
        <v>88</v>
      </c>
      <c r="T26" t="s">
        <v>39</v>
      </c>
      <c r="U26" t="s">
        <v>40</v>
      </c>
      <c r="V26" t="s">
        <v>37</v>
      </c>
      <c r="X26" t="s">
        <v>38</v>
      </c>
      <c r="Y26">
        <v>1223345</v>
      </c>
      <c r="Z26">
        <v>277740</v>
      </c>
      <c r="AA26">
        <f t="shared" si="0"/>
        <v>2004</v>
      </c>
    </row>
    <row r="27" spans="1:27" x14ac:dyDescent="0.25">
      <c r="A27">
        <v>26</v>
      </c>
      <c r="B27">
        <v>5912</v>
      </c>
      <c r="C27" t="s">
        <v>26</v>
      </c>
      <c r="D27" t="s">
        <v>162</v>
      </c>
      <c r="E27" t="s">
        <v>163</v>
      </c>
      <c r="F27">
        <v>10526</v>
      </c>
      <c r="G27" t="s">
        <v>29</v>
      </c>
      <c r="H27" t="s">
        <v>164</v>
      </c>
      <c r="I27" t="s">
        <v>165</v>
      </c>
      <c r="J27">
        <v>-85.871247315199895</v>
      </c>
      <c r="K27">
        <v>38.102423853300003</v>
      </c>
      <c r="L27" s="1">
        <v>43373</v>
      </c>
      <c r="M27" t="s">
        <v>166</v>
      </c>
      <c r="N27" t="s">
        <v>167</v>
      </c>
      <c r="O27" s="1">
        <v>38224.602083333331</v>
      </c>
      <c r="P27">
        <v>40272</v>
      </c>
      <c r="Q27">
        <v>14</v>
      </c>
      <c r="S27" t="s">
        <v>88</v>
      </c>
      <c r="T27" t="s">
        <v>105</v>
      </c>
      <c r="U27" t="s">
        <v>106</v>
      </c>
      <c r="V27" t="s">
        <v>37</v>
      </c>
      <c r="X27" t="s">
        <v>38</v>
      </c>
      <c r="Y27">
        <v>1173915</v>
      </c>
      <c r="Z27">
        <v>223485</v>
      </c>
      <c r="AA27">
        <f t="shared" si="0"/>
        <v>2004</v>
      </c>
    </row>
    <row r="28" spans="1:27" x14ac:dyDescent="0.25">
      <c r="A28">
        <v>27</v>
      </c>
      <c r="B28">
        <v>5912</v>
      </c>
      <c r="C28" t="s">
        <v>26</v>
      </c>
      <c r="D28" t="s">
        <v>162</v>
      </c>
      <c r="E28" t="s">
        <v>163</v>
      </c>
      <c r="F28">
        <v>10526</v>
      </c>
      <c r="G28" t="s">
        <v>29</v>
      </c>
      <c r="H28" t="s">
        <v>164</v>
      </c>
      <c r="I28" t="s">
        <v>165</v>
      </c>
      <c r="J28">
        <v>-85.871247315199895</v>
      </c>
      <c r="K28">
        <v>38.102423853300003</v>
      </c>
      <c r="L28" s="1">
        <v>43373</v>
      </c>
      <c r="M28" t="s">
        <v>166</v>
      </c>
      <c r="N28" t="s">
        <v>167</v>
      </c>
      <c r="O28" s="1">
        <v>38224.602083333331</v>
      </c>
      <c r="P28">
        <v>40272</v>
      </c>
      <c r="Q28">
        <v>14</v>
      </c>
      <c r="S28" t="s">
        <v>88</v>
      </c>
      <c r="T28" t="s">
        <v>132</v>
      </c>
      <c r="U28" t="s">
        <v>133</v>
      </c>
      <c r="V28" t="s">
        <v>37</v>
      </c>
      <c r="X28" t="s">
        <v>38</v>
      </c>
      <c r="Y28">
        <v>1173915</v>
      </c>
      <c r="Z28">
        <v>223485</v>
      </c>
      <c r="AA28">
        <f t="shared" si="0"/>
        <v>2004</v>
      </c>
    </row>
    <row r="29" spans="1:27" x14ac:dyDescent="0.25">
      <c r="A29">
        <v>28</v>
      </c>
      <c r="B29">
        <v>5912</v>
      </c>
      <c r="C29" t="s">
        <v>26</v>
      </c>
      <c r="D29" t="s">
        <v>162</v>
      </c>
      <c r="E29" t="s">
        <v>163</v>
      </c>
      <c r="F29">
        <v>10526</v>
      </c>
      <c r="G29" t="s">
        <v>29</v>
      </c>
      <c r="H29" t="s">
        <v>164</v>
      </c>
      <c r="I29" t="s">
        <v>165</v>
      </c>
      <c r="J29">
        <v>-85.871247315199895</v>
      </c>
      <c r="K29">
        <v>38.102423853300003</v>
      </c>
      <c r="L29" s="1">
        <v>43373</v>
      </c>
      <c r="M29" t="s">
        <v>166</v>
      </c>
      <c r="N29" t="s">
        <v>167</v>
      </c>
      <c r="O29" s="1">
        <v>38224.602083333331</v>
      </c>
      <c r="P29">
        <v>40272</v>
      </c>
      <c r="Q29">
        <v>14</v>
      </c>
      <c r="S29" t="s">
        <v>88</v>
      </c>
      <c r="T29" t="s">
        <v>39</v>
      </c>
      <c r="U29" t="s">
        <v>40</v>
      </c>
      <c r="V29" t="s">
        <v>37</v>
      </c>
      <c r="X29" t="s">
        <v>38</v>
      </c>
      <c r="Y29">
        <v>1173915</v>
      </c>
      <c r="Z29">
        <v>223485</v>
      </c>
      <c r="AA29">
        <f t="shared" si="0"/>
        <v>2004</v>
      </c>
    </row>
    <row r="30" spans="1:27" x14ac:dyDescent="0.25">
      <c r="A30">
        <v>29</v>
      </c>
      <c r="B30">
        <v>5913</v>
      </c>
      <c r="C30" t="s">
        <v>26</v>
      </c>
      <c r="D30" t="s">
        <v>168</v>
      </c>
      <c r="E30" t="s">
        <v>169</v>
      </c>
      <c r="F30">
        <v>10608</v>
      </c>
      <c r="G30" t="s">
        <v>29</v>
      </c>
      <c r="H30" t="s">
        <v>164</v>
      </c>
      <c r="I30" t="s">
        <v>165</v>
      </c>
      <c r="J30">
        <v>-85.871409459600002</v>
      </c>
      <c r="K30">
        <v>38.100809422700003</v>
      </c>
      <c r="L30" s="1">
        <v>43373</v>
      </c>
      <c r="M30" t="s">
        <v>77</v>
      </c>
      <c r="N30" t="s">
        <v>78</v>
      </c>
      <c r="O30" s="1">
        <v>38224.60833333333</v>
      </c>
      <c r="P30">
        <v>40272</v>
      </c>
      <c r="Q30">
        <v>14</v>
      </c>
      <c r="S30" t="s">
        <v>88</v>
      </c>
      <c r="T30" t="s">
        <v>146</v>
      </c>
      <c r="U30" t="s">
        <v>147</v>
      </c>
      <c r="V30" t="s">
        <v>37</v>
      </c>
      <c r="X30" t="s">
        <v>38</v>
      </c>
      <c r="Y30">
        <v>1173858</v>
      </c>
      <c r="Z30">
        <v>222898</v>
      </c>
      <c r="AA30">
        <f t="shared" si="0"/>
        <v>2004</v>
      </c>
    </row>
    <row r="31" spans="1:27" x14ac:dyDescent="0.25">
      <c r="A31">
        <v>30</v>
      </c>
      <c r="B31" t="s">
        <v>170</v>
      </c>
      <c r="C31" t="s">
        <v>26</v>
      </c>
      <c r="D31" t="s">
        <v>171</v>
      </c>
      <c r="E31" t="s">
        <v>172</v>
      </c>
      <c r="F31">
        <v>445</v>
      </c>
      <c r="G31" t="s">
        <v>53</v>
      </c>
      <c r="H31" t="s">
        <v>173</v>
      </c>
      <c r="I31" t="s">
        <v>55</v>
      </c>
      <c r="J31">
        <v>-85.7572000024999</v>
      </c>
      <c r="K31">
        <v>38.251746045399898</v>
      </c>
      <c r="L31" s="1">
        <v>43434</v>
      </c>
      <c r="M31" t="s">
        <v>32</v>
      </c>
      <c r="N31" t="s">
        <v>33</v>
      </c>
      <c r="O31" s="1">
        <v>42424.410104166665</v>
      </c>
      <c r="P31">
        <v>40202</v>
      </c>
      <c r="Q31">
        <v>4</v>
      </c>
      <c r="R31" t="s">
        <v>130</v>
      </c>
      <c r="S31" t="s">
        <v>131</v>
      </c>
      <c r="T31" t="s">
        <v>105</v>
      </c>
      <c r="U31" t="s">
        <v>106</v>
      </c>
      <c r="V31" t="s">
        <v>37</v>
      </c>
      <c r="X31" t="s">
        <v>38</v>
      </c>
      <c r="Y31">
        <v>1207618</v>
      </c>
      <c r="Z31">
        <v>277298</v>
      </c>
      <c r="AA31">
        <f t="shared" si="0"/>
        <v>2016</v>
      </c>
    </row>
    <row r="32" spans="1:27" x14ac:dyDescent="0.25">
      <c r="A32">
        <v>31</v>
      </c>
      <c r="B32" t="s">
        <v>174</v>
      </c>
      <c r="C32" t="s">
        <v>26</v>
      </c>
      <c r="D32" t="s">
        <v>175</v>
      </c>
      <c r="E32" t="s">
        <v>176</v>
      </c>
      <c r="F32">
        <v>2035</v>
      </c>
      <c r="G32" t="s">
        <v>53</v>
      </c>
      <c r="H32" t="s">
        <v>177</v>
      </c>
      <c r="I32" t="s">
        <v>55</v>
      </c>
      <c r="J32">
        <v>-85.760857879200003</v>
      </c>
      <c r="K32">
        <v>38.2179759871999</v>
      </c>
      <c r="L32" s="1">
        <v>43616</v>
      </c>
      <c r="M32" t="s">
        <v>32</v>
      </c>
      <c r="N32" t="s">
        <v>33</v>
      </c>
      <c r="O32" s="1">
        <v>42418.620717592596</v>
      </c>
      <c r="P32">
        <v>40208</v>
      </c>
      <c r="Q32">
        <v>6</v>
      </c>
      <c r="R32" t="s">
        <v>178</v>
      </c>
      <c r="S32" t="s">
        <v>179</v>
      </c>
      <c r="T32" t="s">
        <v>180</v>
      </c>
      <c r="U32" t="s">
        <v>181</v>
      </c>
      <c r="V32" t="s">
        <v>37</v>
      </c>
      <c r="W32" s="1">
        <v>42418.620706018519</v>
      </c>
      <c r="X32" t="s">
        <v>38</v>
      </c>
      <c r="Y32">
        <v>1206366</v>
      </c>
      <c r="Z32">
        <v>265019</v>
      </c>
      <c r="AA32">
        <f t="shared" si="0"/>
        <v>2016</v>
      </c>
    </row>
    <row r="33" spans="1:27" x14ac:dyDescent="0.25">
      <c r="A33">
        <v>32</v>
      </c>
      <c r="B33">
        <v>32685</v>
      </c>
      <c r="C33" t="s">
        <v>26</v>
      </c>
      <c r="D33" t="s">
        <v>182</v>
      </c>
      <c r="E33" t="s">
        <v>183</v>
      </c>
      <c r="F33">
        <v>5603</v>
      </c>
      <c r="G33" t="s">
        <v>29</v>
      </c>
      <c r="H33" t="s">
        <v>184</v>
      </c>
      <c r="I33" t="s">
        <v>68</v>
      </c>
      <c r="J33">
        <v>-85.859809954300005</v>
      </c>
      <c r="K33">
        <v>38.144740477299898</v>
      </c>
      <c r="L33" s="1">
        <v>43373.431250000001</v>
      </c>
      <c r="M33" t="s">
        <v>32</v>
      </c>
      <c r="N33" t="s">
        <v>33</v>
      </c>
      <c r="O33" s="1">
        <v>40730.379166666666</v>
      </c>
      <c r="P33">
        <v>40258</v>
      </c>
      <c r="Q33">
        <v>12</v>
      </c>
      <c r="S33" t="s">
        <v>88</v>
      </c>
      <c r="T33" t="s">
        <v>185</v>
      </c>
      <c r="U33" t="s">
        <v>186</v>
      </c>
      <c r="V33" t="s">
        <v>37</v>
      </c>
      <c r="X33" t="s">
        <v>38</v>
      </c>
      <c r="Y33">
        <v>1177475</v>
      </c>
      <c r="Z33">
        <v>238835</v>
      </c>
      <c r="AA33">
        <f t="shared" si="0"/>
        <v>2011</v>
      </c>
    </row>
    <row r="34" spans="1:27" x14ac:dyDescent="0.25">
      <c r="A34">
        <v>33</v>
      </c>
      <c r="B34">
        <v>5840</v>
      </c>
      <c r="C34" t="s">
        <v>26</v>
      </c>
      <c r="D34" t="s">
        <v>187</v>
      </c>
      <c r="E34" t="s">
        <v>188</v>
      </c>
      <c r="F34">
        <v>2269</v>
      </c>
      <c r="G34" t="s">
        <v>29</v>
      </c>
      <c r="H34" t="s">
        <v>123</v>
      </c>
      <c r="I34" t="s">
        <v>68</v>
      </c>
      <c r="J34">
        <v>-85.705189670400003</v>
      </c>
      <c r="K34">
        <v>38.245885823899897</v>
      </c>
      <c r="L34" s="1">
        <v>43373</v>
      </c>
      <c r="M34" t="s">
        <v>32</v>
      </c>
      <c r="N34" t="s">
        <v>33</v>
      </c>
      <c r="O34" s="1">
        <v>38222.694444444445</v>
      </c>
      <c r="P34">
        <v>40206</v>
      </c>
      <c r="Q34">
        <v>9</v>
      </c>
      <c r="R34" t="s">
        <v>124</v>
      </c>
      <c r="S34" t="s">
        <v>34</v>
      </c>
      <c r="T34" t="s">
        <v>35</v>
      </c>
      <c r="U34" t="s">
        <v>36</v>
      </c>
      <c r="V34" t="s">
        <v>37</v>
      </c>
      <c r="X34" t="s">
        <v>38</v>
      </c>
      <c r="Y34">
        <v>1222518</v>
      </c>
      <c r="Z34">
        <v>274924</v>
      </c>
      <c r="AA34">
        <f t="shared" si="0"/>
        <v>2004</v>
      </c>
    </row>
    <row r="35" spans="1:27" x14ac:dyDescent="0.25">
      <c r="A35">
        <v>34</v>
      </c>
      <c r="B35">
        <v>5840</v>
      </c>
      <c r="C35" t="s">
        <v>26</v>
      </c>
      <c r="D35" t="s">
        <v>187</v>
      </c>
      <c r="E35" t="s">
        <v>188</v>
      </c>
      <c r="F35">
        <v>2269</v>
      </c>
      <c r="G35" t="s">
        <v>29</v>
      </c>
      <c r="H35" t="s">
        <v>123</v>
      </c>
      <c r="I35" t="s">
        <v>68</v>
      </c>
      <c r="J35">
        <v>-85.705189670400003</v>
      </c>
      <c r="K35">
        <v>38.245885823899897</v>
      </c>
      <c r="L35" s="1">
        <v>43373</v>
      </c>
      <c r="M35" t="s">
        <v>32</v>
      </c>
      <c r="N35" t="s">
        <v>33</v>
      </c>
      <c r="O35" s="1">
        <v>38222.694444444445</v>
      </c>
      <c r="P35">
        <v>40206</v>
      </c>
      <c r="Q35">
        <v>9</v>
      </c>
      <c r="R35" t="s">
        <v>124</v>
      </c>
      <c r="S35" t="s">
        <v>34</v>
      </c>
      <c r="T35" t="s">
        <v>39</v>
      </c>
      <c r="U35" t="s">
        <v>40</v>
      </c>
      <c r="V35" t="s">
        <v>37</v>
      </c>
      <c r="X35" t="s">
        <v>38</v>
      </c>
      <c r="Y35">
        <v>1222518</v>
      </c>
      <c r="Z35">
        <v>274924</v>
      </c>
      <c r="AA35">
        <f t="shared" si="0"/>
        <v>2004</v>
      </c>
    </row>
    <row r="36" spans="1:27" x14ac:dyDescent="0.25">
      <c r="A36">
        <v>35</v>
      </c>
      <c r="B36" t="s">
        <v>189</v>
      </c>
      <c r="C36" t="s">
        <v>26</v>
      </c>
      <c r="D36" t="s">
        <v>190</v>
      </c>
      <c r="E36" t="s">
        <v>191</v>
      </c>
      <c r="F36">
        <v>12450</v>
      </c>
      <c r="G36" t="s">
        <v>29</v>
      </c>
      <c r="H36" t="s">
        <v>192</v>
      </c>
      <c r="I36" t="s">
        <v>193</v>
      </c>
      <c r="J36">
        <v>-85.531570338400002</v>
      </c>
      <c r="K36">
        <v>38.222352302200001</v>
      </c>
      <c r="L36" s="1">
        <v>43524</v>
      </c>
      <c r="M36" t="s">
        <v>166</v>
      </c>
      <c r="N36" t="s">
        <v>167</v>
      </c>
      <c r="O36" s="1">
        <v>42263.406736111108</v>
      </c>
      <c r="P36">
        <v>40299</v>
      </c>
      <c r="Q36">
        <v>20</v>
      </c>
      <c r="S36" t="s">
        <v>88</v>
      </c>
      <c r="T36" t="s">
        <v>39</v>
      </c>
      <c r="U36" t="s">
        <v>40</v>
      </c>
      <c r="V36" t="s">
        <v>37</v>
      </c>
      <c r="W36" s="1">
        <v>42263.406736111108</v>
      </c>
      <c r="X36" t="s">
        <v>38</v>
      </c>
      <c r="Y36">
        <v>1272255</v>
      </c>
      <c r="Z36">
        <v>265614</v>
      </c>
      <c r="AA36">
        <f t="shared" si="0"/>
        <v>2015</v>
      </c>
    </row>
    <row r="37" spans="1:27" x14ac:dyDescent="0.25">
      <c r="A37">
        <v>36</v>
      </c>
      <c r="B37">
        <v>5843</v>
      </c>
      <c r="C37" t="s">
        <v>26</v>
      </c>
      <c r="D37" t="s">
        <v>194</v>
      </c>
      <c r="E37" t="s">
        <v>195</v>
      </c>
      <c r="F37">
        <v>2868</v>
      </c>
      <c r="G37" t="s">
        <v>29</v>
      </c>
      <c r="H37" t="s">
        <v>109</v>
      </c>
      <c r="I37" t="s">
        <v>110</v>
      </c>
      <c r="J37">
        <v>-85.687399097899899</v>
      </c>
      <c r="K37">
        <v>38.254570371500002</v>
      </c>
      <c r="L37" s="1">
        <v>43373</v>
      </c>
      <c r="M37" t="s">
        <v>86</v>
      </c>
      <c r="N37" t="s">
        <v>87</v>
      </c>
      <c r="O37" s="1">
        <v>38223.34097222222</v>
      </c>
      <c r="P37">
        <v>40206</v>
      </c>
      <c r="Q37">
        <v>9</v>
      </c>
      <c r="R37" t="s">
        <v>111</v>
      </c>
      <c r="S37" t="s">
        <v>34</v>
      </c>
      <c r="T37" t="s">
        <v>105</v>
      </c>
      <c r="U37" t="s">
        <v>106</v>
      </c>
      <c r="V37" t="s">
        <v>37</v>
      </c>
      <c r="X37" t="s">
        <v>38</v>
      </c>
      <c r="Y37">
        <v>1227676</v>
      </c>
      <c r="Z37">
        <v>278006</v>
      </c>
      <c r="AA37">
        <f t="shared" si="0"/>
        <v>2004</v>
      </c>
    </row>
    <row r="38" spans="1:27" x14ac:dyDescent="0.25">
      <c r="A38">
        <v>37</v>
      </c>
      <c r="B38">
        <v>33552</v>
      </c>
      <c r="C38" t="s">
        <v>26</v>
      </c>
      <c r="D38" t="s">
        <v>196</v>
      </c>
      <c r="E38" t="s">
        <v>197</v>
      </c>
      <c r="F38">
        <v>12812</v>
      </c>
      <c r="G38" t="s">
        <v>29</v>
      </c>
      <c r="H38" t="s">
        <v>164</v>
      </c>
      <c r="I38" t="s">
        <v>165</v>
      </c>
      <c r="J38">
        <v>-85.8853709638</v>
      </c>
      <c r="K38">
        <v>38.0692550987999</v>
      </c>
      <c r="L38" s="1">
        <v>43373</v>
      </c>
      <c r="M38" t="s">
        <v>86</v>
      </c>
      <c r="N38" t="s">
        <v>87</v>
      </c>
      <c r="O38" s="1">
        <v>40830.419444444444</v>
      </c>
      <c r="P38">
        <v>40272</v>
      </c>
      <c r="Q38">
        <v>14</v>
      </c>
      <c r="S38" t="s">
        <v>34</v>
      </c>
      <c r="T38" t="s">
        <v>198</v>
      </c>
      <c r="U38" t="s">
        <v>199</v>
      </c>
      <c r="V38" t="s">
        <v>37</v>
      </c>
      <c r="X38" t="s">
        <v>38</v>
      </c>
      <c r="Y38">
        <v>1169637</v>
      </c>
      <c r="Z38">
        <v>211480</v>
      </c>
      <c r="AA38">
        <f t="shared" si="0"/>
        <v>2011</v>
      </c>
    </row>
    <row r="39" spans="1:27" x14ac:dyDescent="0.25">
      <c r="A39">
        <v>38</v>
      </c>
      <c r="B39" t="s">
        <v>200</v>
      </c>
      <c r="C39" t="s">
        <v>26</v>
      </c>
      <c r="D39" t="s">
        <v>201</v>
      </c>
      <c r="E39" t="s">
        <v>202</v>
      </c>
      <c r="F39">
        <v>9422</v>
      </c>
      <c r="G39" t="s">
        <v>29</v>
      </c>
      <c r="H39" t="s">
        <v>75</v>
      </c>
      <c r="I39" t="s">
        <v>76</v>
      </c>
      <c r="J39">
        <v>-85.565953071799896</v>
      </c>
      <c r="K39">
        <v>38.324719084599899</v>
      </c>
      <c r="L39" s="1">
        <v>43524</v>
      </c>
      <c r="M39" t="s">
        <v>32</v>
      </c>
      <c r="N39" t="s">
        <v>33</v>
      </c>
      <c r="O39" s="1">
        <v>41897.380497685182</v>
      </c>
      <c r="P39">
        <v>40059</v>
      </c>
      <c r="Q39">
        <v>16</v>
      </c>
      <c r="S39" t="s">
        <v>79</v>
      </c>
      <c r="T39" t="s">
        <v>35</v>
      </c>
      <c r="U39" t="s">
        <v>36</v>
      </c>
      <c r="V39" t="s">
        <v>37</v>
      </c>
      <c r="X39" t="s">
        <v>38</v>
      </c>
      <c r="Y39">
        <v>1262911</v>
      </c>
      <c r="Z39">
        <v>303028</v>
      </c>
      <c r="AA39">
        <f t="shared" si="0"/>
        <v>2014</v>
      </c>
    </row>
    <row r="40" spans="1:27" x14ac:dyDescent="0.25">
      <c r="A40">
        <v>39</v>
      </c>
      <c r="B40">
        <v>36433</v>
      </c>
      <c r="C40" t="s">
        <v>26</v>
      </c>
      <c r="D40" t="s">
        <v>203</v>
      </c>
      <c r="E40" t="s">
        <v>204</v>
      </c>
      <c r="F40">
        <v>1133</v>
      </c>
      <c r="G40" t="s">
        <v>29</v>
      </c>
      <c r="H40" t="s">
        <v>205</v>
      </c>
      <c r="I40" t="s">
        <v>68</v>
      </c>
      <c r="J40">
        <v>-85.719347381399899</v>
      </c>
      <c r="K40">
        <v>38.238043466400001</v>
      </c>
      <c r="L40" s="1">
        <v>43404</v>
      </c>
      <c r="M40" t="s">
        <v>86</v>
      </c>
      <c r="N40" t="s">
        <v>87</v>
      </c>
      <c r="O40" s="1">
        <v>41352.707638888889</v>
      </c>
      <c r="P40">
        <v>40204</v>
      </c>
      <c r="Q40">
        <v>8</v>
      </c>
      <c r="R40" t="s">
        <v>206</v>
      </c>
      <c r="S40" t="s">
        <v>207</v>
      </c>
      <c r="T40" t="s">
        <v>89</v>
      </c>
      <c r="U40" t="s">
        <v>90</v>
      </c>
      <c r="V40" t="s">
        <v>37</v>
      </c>
      <c r="X40" t="s">
        <v>38</v>
      </c>
      <c r="Y40">
        <v>1218407</v>
      </c>
      <c r="Z40">
        <v>272133</v>
      </c>
      <c r="AA40">
        <f t="shared" si="0"/>
        <v>2013</v>
      </c>
    </row>
    <row r="41" spans="1:27" x14ac:dyDescent="0.25">
      <c r="A41">
        <v>40</v>
      </c>
      <c r="B41">
        <v>5847</v>
      </c>
      <c r="C41" t="s">
        <v>26</v>
      </c>
      <c r="D41" t="s">
        <v>208</v>
      </c>
      <c r="E41" t="s">
        <v>209</v>
      </c>
      <c r="F41">
        <v>5507</v>
      </c>
      <c r="G41" t="s">
        <v>29</v>
      </c>
      <c r="H41" t="s">
        <v>210</v>
      </c>
      <c r="I41" t="s">
        <v>68</v>
      </c>
      <c r="J41">
        <v>-85.865577219200006</v>
      </c>
      <c r="K41">
        <v>38.107690654700001</v>
      </c>
      <c r="L41" s="1">
        <v>43373.510416666664</v>
      </c>
      <c r="M41" t="s">
        <v>86</v>
      </c>
      <c r="N41" t="s">
        <v>87</v>
      </c>
      <c r="O41" s="1">
        <v>38223.367361111108</v>
      </c>
      <c r="P41">
        <v>40272</v>
      </c>
      <c r="Q41">
        <v>25</v>
      </c>
      <c r="S41" t="s">
        <v>88</v>
      </c>
      <c r="T41" t="s">
        <v>105</v>
      </c>
      <c r="U41" t="s">
        <v>106</v>
      </c>
      <c r="V41" t="s">
        <v>37</v>
      </c>
      <c r="X41" t="s">
        <v>38</v>
      </c>
      <c r="Y41">
        <v>1175580</v>
      </c>
      <c r="Z41">
        <v>225374</v>
      </c>
      <c r="AA41">
        <f t="shared" si="0"/>
        <v>2004</v>
      </c>
    </row>
    <row r="42" spans="1:27" x14ac:dyDescent="0.25">
      <c r="A42">
        <v>41</v>
      </c>
      <c r="B42" t="s">
        <v>189</v>
      </c>
      <c r="C42" t="s">
        <v>26</v>
      </c>
      <c r="D42" t="s">
        <v>190</v>
      </c>
      <c r="E42" t="s">
        <v>191</v>
      </c>
      <c r="F42">
        <v>12450</v>
      </c>
      <c r="G42" t="s">
        <v>29</v>
      </c>
      <c r="H42" t="s">
        <v>192</v>
      </c>
      <c r="I42" t="s">
        <v>193</v>
      </c>
      <c r="J42">
        <v>-85.531570338400002</v>
      </c>
      <c r="K42">
        <v>38.222352302200001</v>
      </c>
      <c r="L42" s="1">
        <v>43524</v>
      </c>
      <c r="M42" t="s">
        <v>166</v>
      </c>
      <c r="N42" t="s">
        <v>167</v>
      </c>
      <c r="O42" s="1">
        <v>42263.406736111108</v>
      </c>
      <c r="P42">
        <v>40299</v>
      </c>
      <c r="Q42">
        <v>20</v>
      </c>
      <c r="S42" t="s">
        <v>88</v>
      </c>
      <c r="T42" t="s">
        <v>211</v>
      </c>
      <c r="U42" t="s">
        <v>212</v>
      </c>
      <c r="V42" t="s">
        <v>37</v>
      </c>
      <c r="W42" s="1">
        <v>42263.406736111108</v>
      </c>
      <c r="X42" t="s">
        <v>38</v>
      </c>
      <c r="Y42">
        <v>1272255</v>
      </c>
      <c r="Z42">
        <v>265614</v>
      </c>
      <c r="AA42">
        <f t="shared" si="0"/>
        <v>2015</v>
      </c>
    </row>
    <row r="43" spans="1:27" x14ac:dyDescent="0.25">
      <c r="A43">
        <v>42</v>
      </c>
      <c r="B43">
        <v>5847</v>
      </c>
      <c r="C43" t="s">
        <v>26</v>
      </c>
      <c r="D43" t="s">
        <v>208</v>
      </c>
      <c r="E43" t="s">
        <v>209</v>
      </c>
      <c r="F43">
        <v>5507</v>
      </c>
      <c r="G43" t="s">
        <v>29</v>
      </c>
      <c r="H43" t="s">
        <v>210</v>
      </c>
      <c r="I43" t="s">
        <v>68</v>
      </c>
      <c r="J43">
        <v>-85.865577219200006</v>
      </c>
      <c r="K43">
        <v>38.107690654700001</v>
      </c>
      <c r="L43" s="1">
        <v>43373.510416666664</v>
      </c>
      <c r="M43" t="s">
        <v>86</v>
      </c>
      <c r="N43" t="s">
        <v>87</v>
      </c>
      <c r="O43" s="1">
        <v>38223.367361111108</v>
      </c>
      <c r="P43">
        <v>40272</v>
      </c>
      <c r="Q43">
        <v>25</v>
      </c>
      <c r="S43" t="s">
        <v>88</v>
      </c>
      <c r="T43" t="s">
        <v>39</v>
      </c>
      <c r="U43" t="s">
        <v>40</v>
      </c>
      <c r="V43" t="s">
        <v>37</v>
      </c>
      <c r="X43" t="s">
        <v>38</v>
      </c>
      <c r="Y43">
        <v>1175580</v>
      </c>
      <c r="Z43">
        <v>225374</v>
      </c>
      <c r="AA43">
        <f t="shared" si="0"/>
        <v>2004</v>
      </c>
    </row>
    <row r="44" spans="1:27" x14ac:dyDescent="0.25">
      <c r="A44">
        <v>43</v>
      </c>
      <c r="B44">
        <v>5848</v>
      </c>
      <c r="C44" t="s">
        <v>26</v>
      </c>
      <c r="D44" t="s">
        <v>213</v>
      </c>
      <c r="E44" t="s">
        <v>214</v>
      </c>
      <c r="F44">
        <v>2332</v>
      </c>
      <c r="G44" t="s">
        <v>29</v>
      </c>
      <c r="H44" t="s">
        <v>215</v>
      </c>
      <c r="I44" t="s">
        <v>68</v>
      </c>
      <c r="J44">
        <v>-85.701999994000005</v>
      </c>
      <c r="K44">
        <v>38.258091841300001</v>
      </c>
      <c r="L44" s="1">
        <v>43373</v>
      </c>
      <c r="M44" t="s">
        <v>77</v>
      </c>
      <c r="N44" t="s">
        <v>78</v>
      </c>
      <c r="O44" s="1">
        <v>38223.375</v>
      </c>
      <c r="P44">
        <v>40206</v>
      </c>
      <c r="Q44">
        <v>9</v>
      </c>
      <c r="R44" t="s">
        <v>161</v>
      </c>
      <c r="S44" t="s">
        <v>34</v>
      </c>
      <c r="T44" t="s">
        <v>146</v>
      </c>
      <c r="U44" t="s">
        <v>147</v>
      </c>
      <c r="V44" t="s">
        <v>37</v>
      </c>
      <c r="X44" t="s">
        <v>38</v>
      </c>
      <c r="Y44">
        <v>1223504</v>
      </c>
      <c r="Z44">
        <v>279354</v>
      </c>
      <c r="AA44">
        <f t="shared" si="0"/>
        <v>2004</v>
      </c>
    </row>
    <row r="45" spans="1:27" x14ac:dyDescent="0.25">
      <c r="A45">
        <v>44</v>
      </c>
      <c r="B45">
        <v>5849</v>
      </c>
      <c r="C45" t="s">
        <v>26</v>
      </c>
      <c r="D45" t="s">
        <v>216</v>
      </c>
      <c r="E45" t="s">
        <v>217</v>
      </c>
      <c r="F45">
        <v>2915</v>
      </c>
      <c r="G45" t="s">
        <v>29</v>
      </c>
      <c r="H45" t="s">
        <v>215</v>
      </c>
      <c r="I45" t="s">
        <v>68</v>
      </c>
      <c r="J45">
        <v>-85.687700186800001</v>
      </c>
      <c r="K45">
        <v>38.260279049399898</v>
      </c>
      <c r="L45" s="1">
        <v>43373</v>
      </c>
      <c r="M45" t="s">
        <v>77</v>
      </c>
      <c r="N45" t="s">
        <v>78</v>
      </c>
      <c r="O45" s="1">
        <v>38223.384027777778</v>
      </c>
      <c r="P45">
        <v>40206</v>
      </c>
      <c r="Q45">
        <v>9</v>
      </c>
      <c r="R45" t="s">
        <v>218</v>
      </c>
      <c r="S45" t="s">
        <v>34</v>
      </c>
      <c r="T45" t="s">
        <v>146</v>
      </c>
      <c r="U45" t="s">
        <v>147</v>
      </c>
      <c r="V45" t="s">
        <v>37</v>
      </c>
      <c r="X45" t="s">
        <v>38</v>
      </c>
      <c r="Y45">
        <v>1227622</v>
      </c>
      <c r="Z45">
        <v>280086</v>
      </c>
      <c r="AA45">
        <f t="shared" si="0"/>
        <v>2004</v>
      </c>
    </row>
    <row r="46" spans="1:27" x14ac:dyDescent="0.25">
      <c r="A46">
        <v>45</v>
      </c>
      <c r="B46" t="s">
        <v>219</v>
      </c>
      <c r="C46" t="s">
        <v>26</v>
      </c>
      <c r="D46" t="s">
        <v>220</v>
      </c>
      <c r="E46" t="s">
        <v>221</v>
      </c>
      <c r="F46">
        <v>9850</v>
      </c>
      <c r="G46" t="s">
        <v>29</v>
      </c>
      <c r="H46" t="s">
        <v>222</v>
      </c>
      <c r="I46" t="s">
        <v>223</v>
      </c>
      <c r="J46">
        <v>-85.569514534700005</v>
      </c>
      <c r="K46">
        <v>38.312183432300003</v>
      </c>
      <c r="L46" s="1">
        <v>43496</v>
      </c>
      <c r="M46" t="s">
        <v>32</v>
      </c>
      <c r="N46" t="s">
        <v>33</v>
      </c>
      <c r="O46" s="1">
        <v>42514.394768518519</v>
      </c>
      <c r="P46">
        <v>40241</v>
      </c>
      <c r="Q46">
        <v>16</v>
      </c>
      <c r="S46" t="s">
        <v>88</v>
      </c>
      <c r="T46" t="s">
        <v>35</v>
      </c>
      <c r="U46" t="s">
        <v>36</v>
      </c>
      <c r="V46" t="s">
        <v>37</v>
      </c>
      <c r="W46" s="1">
        <v>42514.394756944443</v>
      </c>
      <c r="X46" t="s">
        <v>38</v>
      </c>
      <c r="Y46">
        <v>1261824</v>
      </c>
      <c r="Z46">
        <v>298478</v>
      </c>
      <c r="AA46">
        <f t="shared" si="0"/>
        <v>2016</v>
      </c>
    </row>
    <row r="47" spans="1:27" x14ac:dyDescent="0.25">
      <c r="A47">
        <v>46</v>
      </c>
      <c r="B47" t="s">
        <v>224</v>
      </c>
      <c r="C47" t="s">
        <v>26</v>
      </c>
      <c r="D47" t="s">
        <v>225</v>
      </c>
      <c r="E47" t="s">
        <v>226</v>
      </c>
      <c r="F47">
        <v>807</v>
      </c>
      <c r="G47" t="s">
        <v>100</v>
      </c>
      <c r="H47" t="s">
        <v>129</v>
      </c>
      <c r="I47" t="s">
        <v>55</v>
      </c>
      <c r="J47">
        <v>-85.737650012499898</v>
      </c>
      <c r="K47">
        <v>38.253383615799898</v>
      </c>
      <c r="L47" s="1">
        <v>43373</v>
      </c>
      <c r="M47" t="s">
        <v>86</v>
      </c>
      <c r="N47" t="s">
        <v>87</v>
      </c>
      <c r="O47" s="1">
        <v>42499.454606481479</v>
      </c>
      <c r="P47">
        <v>40206</v>
      </c>
      <c r="Q47">
        <v>4</v>
      </c>
      <c r="R47" t="s">
        <v>96</v>
      </c>
      <c r="S47" t="s">
        <v>104</v>
      </c>
      <c r="T47" t="s">
        <v>227</v>
      </c>
      <c r="U47" t="s">
        <v>228</v>
      </c>
      <c r="V47" t="s">
        <v>37</v>
      </c>
      <c r="W47" s="1">
        <v>42499.454606481479</v>
      </c>
      <c r="X47" t="s">
        <v>38</v>
      </c>
      <c r="Y47">
        <v>1213241</v>
      </c>
      <c r="Z47">
        <v>277803</v>
      </c>
      <c r="AA47">
        <f t="shared" si="0"/>
        <v>2016</v>
      </c>
    </row>
    <row r="48" spans="1:27" x14ac:dyDescent="0.25">
      <c r="A48">
        <v>47</v>
      </c>
      <c r="B48" t="s">
        <v>229</v>
      </c>
      <c r="C48" t="s">
        <v>26</v>
      </c>
      <c r="D48" t="s">
        <v>230</v>
      </c>
      <c r="E48" t="s">
        <v>231</v>
      </c>
      <c r="F48">
        <v>3085</v>
      </c>
      <c r="G48" t="s">
        <v>29</v>
      </c>
      <c r="H48" t="s">
        <v>232</v>
      </c>
      <c r="I48" t="s">
        <v>64</v>
      </c>
      <c r="J48">
        <v>-85.626783614600001</v>
      </c>
      <c r="K48">
        <v>38.215613596399898</v>
      </c>
      <c r="L48" s="1">
        <v>43496</v>
      </c>
      <c r="M48" t="s">
        <v>32</v>
      </c>
      <c r="N48" t="s">
        <v>33</v>
      </c>
      <c r="O48" s="1">
        <v>42570.524097222224</v>
      </c>
      <c r="P48">
        <v>40220</v>
      </c>
      <c r="Q48">
        <v>26</v>
      </c>
      <c r="S48" t="s">
        <v>34</v>
      </c>
      <c r="T48" t="s">
        <v>39</v>
      </c>
      <c r="U48" t="s">
        <v>40</v>
      </c>
      <c r="V48" t="s">
        <v>37</v>
      </c>
      <c r="W48" s="1">
        <v>42570.524097222224</v>
      </c>
      <c r="X48" t="s">
        <v>38</v>
      </c>
      <c r="Y48">
        <v>1244868</v>
      </c>
      <c r="Z48">
        <v>263555</v>
      </c>
      <c r="AA48">
        <f t="shared" si="0"/>
        <v>2016</v>
      </c>
    </row>
    <row r="49" spans="1:27" x14ac:dyDescent="0.25">
      <c r="A49">
        <v>48</v>
      </c>
      <c r="B49" t="s">
        <v>233</v>
      </c>
      <c r="C49" t="s">
        <v>26</v>
      </c>
      <c r="D49" t="s">
        <v>234</v>
      </c>
      <c r="E49" t="s">
        <v>235</v>
      </c>
      <c r="F49">
        <v>2600</v>
      </c>
      <c r="G49" t="s">
        <v>29</v>
      </c>
      <c r="H49" t="s">
        <v>205</v>
      </c>
      <c r="I49" t="s">
        <v>68</v>
      </c>
      <c r="J49">
        <v>-85.683559740000007</v>
      </c>
      <c r="K49">
        <v>38.222218964200003</v>
      </c>
      <c r="L49" s="1">
        <v>43496</v>
      </c>
      <c r="M49" t="s">
        <v>86</v>
      </c>
      <c r="N49" t="s">
        <v>87</v>
      </c>
      <c r="O49" s="1">
        <v>42513.499791666669</v>
      </c>
      <c r="P49">
        <v>40205</v>
      </c>
      <c r="Q49">
        <v>8</v>
      </c>
      <c r="R49" t="s">
        <v>236</v>
      </c>
      <c r="S49" t="s">
        <v>207</v>
      </c>
      <c r="T49" t="s">
        <v>105</v>
      </c>
      <c r="U49" t="s">
        <v>106</v>
      </c>
      <c r="V49" t="s">
        <v>37</v>
      </c>
      <c r="W49" s="1">
        <v>42513.499791666669</v>
      </c>
      <c r="X49" t="s">
        <v>38</v>
      </c>
      <c r="Y49">
        <v>1228595</v>
      </c>
      <c r="Z49">
        <v>266209</v>
      </c>
      <c r="AA49">
        <f t="shared" si="0"/>
        <v>2016</v>
      </c>
    </row>
    <row r="50" spans="1:27" x14ac:dyDescent="0.25">
      <c r="A50">
        <v>49</v>
      </c>
      <c r="B50" t="s">
        <v>233</v>
      </c>
      <c r="C50" t="s">
        <v>26</v>
      </c>
      <c r="D50" t="s">
        <v>234</v>
      </c>
      <c r="E50" t="s">
        <v>235</v>
      </c>
      <c r="F50">
        <v>2600</v>
      </c>
      <c r="G50" t="s">
        <v>29</v>
      </c>
      <c r="H50" t="s">
        <v>205</v>
      </c>
      <c r="I50" t="s">
        <v>68</v>
      </c>
      <c r="J50">
        <v>-85.683559740000007</v>
      </c>
      <c r="K50">
        <v>38.222218964200003</v>
      </c>
      <c r="L50" s="1">
        <v>43496</v>
      </c>
      <c r="M50" t="s">
        <v>86</v>
      </c>
      <c r="N50" t="s">
        <v>87</v>
      </c>
      <c r="O50" s="1">
        <v>42513.499791666669</v>
      </c>
      <c r="P50">
        <v>40205</v>
      </c>
      <c r="Q50">
        <v>8</v>
      </c>
      <c r="R50" t="s">
        <v>236</v>
      </c>
      <c r="S50" t="s">
        <v>207</v>
      </c>
      <c r="T50" t="s">
        <v>198</v>
      </c>
      <c r="U50" t="s">
        <v>199</v>
      </c>
      <c r="V50" t="s">
        <v>37</v>
      </c>
      <c r="W50" s="1">
        <v>42513.499791666669</v>
      </c>
      <c r="X50" t="s">
        <v>38</v>
      </c>
      <c r="Y50">
        <v>1228595</v>
      </c>
      <c r="Z50">
        <v>266209</v>
      </c>
      <c r="AA50">
        <f t="shared" si="0"/>
        <v>2016</v>
      </c>
    </row>
    <row r="51" spans="1:27" x14ac:dyDescent="0.25">
      <c r="A51">
        <v>50</v>
      </c>
      <c r="B51" t="s">
        <v>233</v>
      </c>
      <c r="C51" t="s">
        <v>26</v>
      </c>
      <c r="D51" t="s">
        <v>234</v>
      </c>
      <c r="E51" t="s">
        <v>235</v>
      </c>
      <c r="F51">
        <v>2600</v>
      </c>
      <c r="G51" t="s">
        <v>29</v>
      </c>
      <c r="H51" t="s">
        <v>205</v>
      </c>
      <c r="I51" t="s">
        <v>68</v>
      </c>
      <c r="J51">
        <v>-85.683559740000007</v>
      </c>
      <c r="K51">
        <v>38.222218964200003</v>
      </c>
      <c r="L51" s="1">
        <v>43496</v>
      </c>
      <c r="M51" t="s">
        <v>86</v>
      </c>
      <c r="N51" t="s">
        <v>87</v>
      </c>
      <c r="O51" s="1">
        <v>42513.499791666669</v>
      </c>
      <c r="P51">
        <v>40205</v>
      </c>
      <c r="Q51">
        <v>8</v>
      </c>
      <c r="R51" t="s">
        <v>236</v>
      </c>
      <c r="S51" t="s">
        <v>207</v>
      </c>
      <c r="T51" t="s">
        <v>39</v>
      </c>
      <c r="U51" t="s">
        <v>40</v>
      </c>
      <c r="V51" t="s">
        <v>37</v>
      </c>
      <c r="W51" s="1">
        <v>42513.499791666669</v>
      </c>
      <c r="X51" t="s">
        <v>38</v>
      </c>
      <c r="Y51">
        <v>1228595</v>
      </c>
      <c r="Z51">
        <v>266209</v>
      </c>
      <c r="AA51">
        <f t="shared" si="0"/>
        <v>2016</v>
      </c>
    </row>
    <row r="52" spans="1:27" x14ac:dyDescent="0.25">
      <c r="A52">
        <v>51</v>
      </c>
      <c r="B52" t="s">
        <v>237</v>
      </c>
      <c r="C52" t="s">
        <v>26</v>
      </c>
      <c r="D52" t="s">
        <v>238</v>
      </c>
      <c r="E52" t="s">
        <v>239</v>
      </c>
      <c r="F52">
        <v>8519</v>
      </c>
      <c r="G52" t="s">
        <v>29</v>
      </c>
      <c r="H52" t="s">
        <v>240</v>
      </c>
      <c r="I52" t="s">
        <v>68</v>
      </c>
      <c r="J52">
        <v>-85.873050383500001</v>
      </c>
      <c r="K52">
        <v>38.130127052600002</v>
      </c>
      <c r="L52" s="1">
        <v>43312</v>
      </c>
      <c r="M52" t="s">
        <v>241</v>
      </c>
      <c r="N52" t="s">
        <v>242</v>
      </c>
      <c r="O52" s="1">
        <v>42503.511365740742</v>
      </c>
      <c r="P52">
        <v>40258</v>
      </c>
      <c r="Q52">
        <v>14</v>
      </c>
      <c r="S52" t="s">
        <v>34</v>
      </c>
      <c r="T52" t="s">
        <v>80</v>
      </c>
      <c r="U52" t="s">
        <v>81</v>
      </c>
      <c r="V52" t="s">
        <v>37</v>
      </c>
      <c r="W52" s="1">
        <v>42503.511365740742</v>
      </c>
      <c r="X52" t="s">
        <v>38</v>
      </c>
      <c r="Y52">
        <v>1173574</v>
      </c>
      <c r="Z52">
        <v>233581</v>
      </c>
      <c r="AA52">
        <f t="shared" si="0"/>
        <v>2016</v>
      </c>
    </row>
    <row r="53" spans="1:27" x14ac:dyDescent="0.25">
      <c r="A53">
        <v>52</v>
      </c>
      <c r="B53">
        <v>5545</v>
      </c>
      <c r="C53" t="s">
        <v>26</v>
      </c>
      <c r="D53" t="s">
        <v>243</v>
      </c>
      <c r="E53" t="s">
        <v>244</v>
      </c>
      <c r="F53">
        <v>5035</v>
      </c>
      <c r="G53" t="s">
        <v>29</v>
      </c>
      <c r="H53" t="s">
        <v>245</v>
      </c>
      <c r="I53" t="s">
        <v>64</v>
      </c>
      <c r="J53">
        <v>-85.6703146613999</v>
      </c>
      <c r="K53">
        <v>38.093173094400001</v>
      </c>
      <c r="L53" s="1">
        <v>43343</v>
      </c>
      <c r="M53" t="s">
        <v>241</v>
      </c>
      <c r="N53" t="s">
        <v>242</v>
      </c>
      <c r="O53" s="1">
        <v>38201.368750000001</v>
      </c>
      <c r="P53">
        <v>40229</v>
      </c>
      <c r="Q53">
        <v>13</v>
      </c>
      <c r="S53" t="s">
        <v>88</v>
      </c>
      <c r="T53" t="s">
        <v>80</v>
      </c>
      <c r="U53" t="s">
        <v>81</v>
      </c>
      <c r="V53" t="s">
        <v>37</v>
      </c>
      <c r="X53" t="s">
        <v>38</v>
      </c>
      <c r="Y53">
        <v>1231675</v>
      </c>
      <c r="Z53">
        <v>219162</v>
      </c>
      <c r="AA53">
        <f t="shared" si="0"/>
        <v>2004</v>
      </c>
    </row>
    <row r="54" spans="1:27" x14ac:dyDescent="0.25">
      <c r="A54">
        <v>53</v>
      </c>
      <c r="B54">
        <v>5546</v>
      </c>
      <c r="C54" t="s">
        <v>26</v>
      </c>
      <c r="D54" t="s">
        <v>246</v>
      </c>
      <c r="E54" t="s">
        <v>247</v>
      </c>
      <c r="F54">
        <v>4154</v>
      </c>
      <c r="G54" t="s">
        <v>29</v>
      </c>
      <c r="H54" t="s">
        <v>205</v>
      </c>
      <c r="I54" t="s">
        <v>68</v>
      </c>
      <c r="J54">
        <v>-85.643333134000002</v>
      </c>
      <c r="K54">
        <v>38.189346297</v>
      </c>
      <c r="L54" s="1">
        <v>43343</v>
      </c>
      <c r="M54" t="s">
        <v>241</v>
      </c>
      <c r="N54" t="s">
        <v>242</v>
      </c>
      <c r="O54" s="1">
        <v>38201.390972222223</v>
      </c>
      <c r="P54">
        <v>40218</v>
      </c>
      <c r="Q54">
        <v>2</v>
      </c>
      <c r="S54" t="s">
        <v>34</v>
      </c>
      <c r="T54" t="s">
        <v>227</v>
      </c>
      <c r="U54" t="s">
        <v>228</v>
      </c>
      <c r="V54" t="s">
        <v>37</v>
      </c>
      <c r="X54" t="s">
        <v>38</v>
      </c>
      <c r="Y54">
        <v>1239969</v>
      </c>
      <c r="Z54">
        <v>254062</v>
      </c>
      <c r="AA54">
        <f t="shared" si="0"/>
        <v>2004</v>
      </c>
    </row>
    <row r="55" spans="1:27" x14ac:dyDescent="0.25">
      <c r="A55">
        <v>54</v>
      </c>
      <c r="B55">
        <v>5548</v>
      </c>
      <c r="C55" t="s">
        <v>26</v>
      </c>
      <c r="D55" t="s">
        <v>248</v>
      </c>
      <c r="E55" t="s">
        <v>249</v>
      </c>
      <c r="F55">
        <v>7920</v>
      </c>
      <c r="G55" t="s">
        <v>29</v>
      </c>
      <c r="H55" t="s">
        <v>205</v>
      </c>
      <c r="I55" t="s">
        <v>68</v>
      </c>
      <c r="J55">
        <v>-85.579373013799895</v>
      </c>
      <c r="K55">
        <v>38.131505340799897</v>
      </c>
      <c r="L55" s="1">
        <v>43343</v>
      </c>
      <c r="M55" t="s">
        <v>241</v>
      </c>
      <c r="N55" t="s">
        <v>242</v>
      </c>
      <c r="O55" s="1">
        <v>38201.395138888889</v>
      </c>
      <c r="P55">
        <v>40291</v>
      </c>
      <c r="Q55">
        <v>22</v>
      </c>
      <c r="S55" t="s">
        <v>34</v>
      </c>
      <c r="T55" t="s">
        <v>227</v>
      </c>
      <c r="U55" t="s">
        <v>228</v>
      </c>
      <c r="V55" t="s">
        <v>37</v>
      </c>
      <c r="X55" t="s">
        <v>38</v>
      </c>
      <c r="Y55">
        <v>1258046</v>
      </c>
      <c r="Z55">
        <v>232729</v>
      </c>
      <c r="AA55">
        <f t="shared" si="0"/>
        <v>2004</v>
      </c>
    </row>
    <row r="56" spans="1:27" x14ac:dyDescent="0.25">
      <c r="A56">
        <v>55</v>
      </c>
      <c r="B56">
        <v>5568</v>
      </c>
      <c r="C56" t="s">
        <v>26</v>
      </c>
      <c r="D56" t="s">
        <v>250</v>
      </c>
      <c r="E56" t="s">
        <v>251</v>
      </c>
      <c r="F56">
        <v>11710</v>
      </c>
      <c r="G56" t="s">
        <v>29</v>
      </c>
      <c r="H56" t="s">
        <v>164</v>
      </c>
      <c r="I56" t="s">
        <v>165</v>
      </c>
      <c r="J56">
        <v>-85.881070725200004</v>
      </c>
      <c r="K56">
        <v>38.0847945139</v>
      </c>
      <c r="L56" s="1">
        <v>43343</v>
      </c>
      <c r="M56" t="s">
        <v>241</v>
      </c>
      <c r="N56" t="s">
        <v>242</v>
      </c>
      <c r="O56" s="1">
        <v>38201.449305555558</v>
      </c>
      <c r="P56">
        <v>40272</v>
      </c>
      <c r="Q56">
        <v>14</v>
      </c>
      <c r="S56" t="s">
        <v>88</v>
      </c>
      <c r="T56" t="s">
        <v>80</v>
      </c>
      <c r="U56" t="s">
        <v>81</v>
      </c>
      <c r="V56" t="s">
        <v>37</v>
      </c>
      <c r="X56" t="s">
        <v>38</v>
      </c>
      <c r="Y56">
        <v>1170975</v>
      </c>
      <c r="Z56">
        <v>217116</v>
      </c>
      <c r="AA56">
        <f t="shared" si="0"/>
        <v>2004</v>
      </c>
    </row>
    <row r="57" spans="1:27" x14ac:dyDescent="0.25">
      <c r="A57">
        <v>56</v>
      </c>
      <c r="B57">
        <v>5568</v>
      </c>
      <c r="C57" t="s">
        <v>26</v>
      </c>
      <c r="D57" t="s">
        <v>250</v>
      </c>
      <c r="E57" t="s">
        <v>251</v>
      </c>
      <c r="F57">
        <v>11710</v>
      </c>
      <c r="G57" t="s">
        <v>29</v>
      </c>
      <c r="H57" t="s">
        <v>164</v>
      </c>
      <c r="I57" t="s">
        <v>165</v>
      </c>
      <c r="J57">
        <v>-85.881070725200004</v>
      </c>
      <c r="K57">
        <v>38.0847945139</v>
      </c>
      <c r="L57" s="1">
        <v>43343</v>
      </c>
      <c r="M57" t="s">
        <v>241</v>
      </c>
      <c r="N57" t="s">
        <v>242</v>
      </c>
      <c r="O57" s="1">
        <v>38201.449305555558</v>
      </c>
      <c r="P57">
        <v>40272</v>
      </c>
      <c r="Q57">
        <v>14</v>
      </c>
      <c r="S57" t="s">
        <v>88</v>
      </c>
      <c r="T57" t="s">
        <v>227</v>
      </c>
      <c r="U57" t="s">
        <v>228</v>
      </c>
      <c r="V57" t="s">
        <v>37</v>
      </c>
      <c r="X57" t="s">
        <v>38</v>
      </c>
      <c r="Y57">
        <v>1170975</v>
      </c>
      <c r="Z57">
        <v>217116</v>
      </c>
      <c r="AA57">
        <f t="shared" si="0"/>
        <v>2004</v>
      </c>
    </row>
    <row r="58" spans="1:27" x14ac:dyDescent="0.25">
      <c r="A58">
        <v>57</v>
      </c>
      <c r="B58">
        <v>5570</v>
      </c>
      <c r="C58" t="s">
        <v>26</v>
      </c>
      <c r="D58" t="s">
        <v>252</v>
      </c>
      <c r="E58" t="s">
        <v>253</v>
      </c>
      <c r="F58">
        <v>2700</v>
      </c>
      <c r="G58" t="s">
        <v>29</v>
      </c>
      <c r="H58" t="s">
        <v>254</v>
      </c>
      <c r="I58" t="s">
        <v>68</v>
      </c>
      <c r="J58">
        <v>-85.715831801600004</v>
      </c>
      <c r="K58">
        <v>38.156836368599897</v>
      </c>
      <c r="L58" s="1">
        <v>43343</v>
      </c>
      <c r="M58" t="s">
        <v>241</v>
      </c>
      <c r="N58" t="s">
        <v>242</v>
      </c>
      <c r="O58" s="1">
        <v>38201.450694444444</v>
      </c>
      <c r="P58">
        <v>40213</v>
      </c>
      <c r="Q58">
        <v>21</v>
      </c>
      <c r="S58" t="s">
        <v>88</v>
      </c>
      <c r="T58" t="s">
        <v>80</v>
      </c>
      <c r="U58" t="s">
        <v>81</v>
      </c>
      <c r="V58" t="s">
        <v>37</v>
      </c>
      <c r="X58" t="s">
        <v>38</v>
      </c>
      <c r="Y58">
        <v>1218946</v>
      </c>
      <c r="Z58">
        <v>242548</v>
      </c>
      <c r="AA58">
        <f t="shared" si="0"/>
        <v>2004</v>
      </c>
    </row>
    <row r="59" spans="1:27" x14ac:dyDescent="0.25">
      <c r="A59">
        <v>58</v>
      </c>
      <c r="B59">
        <v>5571</v>
      </c>
      <c r="C59" t="s">
        <v>26</v>
      </c>
      <c r="D59" t="s">
        <v>255</v>
      </c>
      <c r="E59" t="s">
        <v>256</v>
      </c>
      <c r="F59">
        <v>5000</v>
      </c>
      <c r="G59" t="s">
        <v>29</v>
      </c>
      <c r="H59" t="s">
        <v>85</v>
      </c>
      <c r="I59" t="s">
        <v>68</v>
      </c>
      <c r="J59">
        <v>-85.660212843799897</v>
      </c>
      <c r="K59">
        <v>38.178207581199899</v>
      </c>
      <c r="L59" s="1">
        <v>43343</v>
      </c>
      <c r="M59" t="s">
        <v>241</v>
      </c>
      <c r="N59" t="s">
        <v>242</v>
      </c>
      <c r="O59" s="1">
        <v>38201.453472222223</v>
      </c>
      <c r="P59">
        <v>40228</v>
      </c>
      <c r="Q59">
        <v>2</v>
      </c>
      <c r="S59" t="s">
        <v>34</v>
      </c>
      <c r="T59" t="s">
        <v>227</v>
      </c>
      <c r="U59" t="s">
        <v>228</v>
      </c>
      <c r="V59" t="s">
        <v>37</v>
      </c>
      <c r="X59" t="s">
        <v>38</v>
      </c>
      <c r="Y59">
        <v>1235056</v>
      </c>
      <c r="Z59">
        <v>250080</v>
      </c>
      <c r="AA59">
        <f t="shared" si="0"/>
        <v>2004</v>
      </c>
    </row>
    <row r="60" spans="1:27" x14ac:dyDescent="0.25">
      <c r="A60">
        <v>59</v>
      </c>
      <c r="B60">
        <v>5575</v>
      </c>
      <c r="C60" t="s">
        <v>26</v>
      </c>
      <c r="D60" t="s">
        <v>257</v>
      </c>
      <c r="E60" t="s">
        <v>258</v>
      </c>
      <c r="F60">
        <v>6204</v>
      </c>
      <c r="G60" t="s">
        <v>29</v>
      </c>
      <c r="H60" t="s">
        <v>85</v>
      </c>
      <c r="I60" t="s">
        <v>68</v>
      </c>
      <c r="J60">
        <v>-85.660623629</v>
      </c>
      <c r="K60">
        <v>38.1593928733</v>
      </c>
      <c r="L60" s="1">
        <v>43343</v>
      </c>
      <c r="M60" t="s">
        <v>241</v>
      </c>
      <c r="N60" t="s">
        <v>242</v>
      </c>
      <c r="O60" s="1">
        <v>38201.456944444442</v>
      </c>
      <c r="P60">
        <v>40228</v>
      </c>
      <c r="Q60">
        <v>2</v>
      </c>
      <c r="S60" t="s">
        <v>34</v>
      </c>
      <c r="T60" t="s">
        <v>80</v>
      </c>
      <c r="U60" t="s">
        <v>81</v>
      </c>
      <c r="V60" t="s">
        <v>37</v>
      </c>
      <c r="X60" t="s">
        <v>38</v>
      </c>
      <c r="Y60">
        <v>1234833</v>
      </c>
      <c r="Z60">
        <v>243231</v>
      </c>
      <c r="AA60">
        <f t="shared" si="0"/>
        <v>2004</v>
      </c>
    </row>
    <row r="61" spans="1:27" x14ac:dyDescent="0.25">
      <c r="A61">
        <v>60</v>
      </c>
      <c r="B61">
        <v>5577</v>
      </c>
      <c r="C61" t="s">
        <v>26</v>
      </c>
      <c r="D61" t="s">
        <v>259</v>
      </c>
      <c r="E61" t="s">
        <v>260</v>
      </c>
      <c r="F61">
        <v>5318</v>
      </c>
      <c r="G61" t="s">
        <v>29</v>
      </c>
      <c r="H61" t="s">
        <v>261</v>
      </c>
      <c r="I61" t="s">
        <v>165</v>
      </c>
      <c r="J61">
        <v>-85.709226281100001</v>
      </c>
      <c r="K61">
        <v>38.1706812669999</v>
      </c>
      <c r="L61" s="1">
        <v>43343</v>
      </c>
      <c r="M61" t="s">
        <v>241</v>
      </c>
      <c r="N61" t="s">
        <v>242</v>
      </c>
      <c r="O61" s="1">
        <v>38201.458333333336</v>
      </c>
      <c r="P61">
        <v>40213</v>
      </c>
      <c r="Q61">
        <v>21</v>
      </c>
      <c r="S61" t="s">
        <v>34</v>
      </c>
      <c r="T61" t="s">
        <v>227</v>
      </c>
      <c r="U61" t="s">
        <v>228</v>
      </c>
      <c r="V61" t="s">
        <v>37</v>
      </c>
      <c r="X61" t="s">
        <v>38</v>
      </c>
      <c r="Y61">
        <v>1220925</v>
      </c>
      <c r="Z61">
        <v>247559</v>
      </c>
      <c r="AA61">
        <f t="shared" si="0"/>
        <v>2004</v>
      </c>
    </row>
    <row r="62" spans="1:27" x14ac:dyDescent="0.25">
      <c r="A62">
        <v>61</v>
      </c>
      <c r="B62">
        <v>5589</v>
      </c>
      <c r="C62" t="s">
        <v>26</v>
      </c>
      <c r="D62" t="s">
        <v>262</v>
      </c>
      <c r="E62" t="s">
        <v>263</v>
      </c>
      <c r="F62">
        <v>3726</v>
      </c>
      <c r="G62" t="s">
        <v>29</v>
      </c>
      <c r="H62" t="s">
        <v>154</v>
      </c>
      <c r="I62" t="s">
        <v>68</v>
      </c>
      <c r="J62">
        <v>-85.643898538599899</v>
      </c>
      <c r="K62">
        <v>38.220463731400002</v>
      </c>
      <c r="L62" s="1">
        <v>43343</v>
      </c>
      <c r="M62" t="s">
        <v>241</v>
      </c>
      <c r="N62" t="s">
        <v>242</v>
      </c>
      <c r="O62" s="1">
        <v>38201.48333333333</v>
      </c>
      <c r="P62">
        <v>40220</v>
      </c>
      <c r="Q62">
        <v>26</v>
      </c>
      <c r="R62" t="s">
        <v>264</v>
      </c>
      <c r="S62" t="s">
        <v>34</v>
      </c>
      <c r="T62" t="s">
        <v>227</v>
      </c>
      <c r="U62" t="s">
        <v>228</v>
      </c>
      <c r="V62" t="s">
        <v>37</v>
      </c>
      <c r="X62" t="s">
        <v>38</v>
      </c>
      <c r="Y62">
        <v>1239978</v>
      </c>
      <c r="Z62">
        <v>265395</v>
      </c>
      <c r="AA62">
        <f t="shared" si="0"/>
        <v>2004</v>
      </c>
    </row>
    <row r="63" spans="1:27" x14ac:dyDescent="0.25">
      <c r="A63">
        <v>62</v>
      </c>
      <c r="B63">
        <v>5594</v>
      </c>
      <c r="C63" t="s">
        <v>26</v>
      </c>
      <c r="D63" t="s">
        <v>265</v>
      </c>
      <c r="E63" t="s">
        <v>266</v>
      </c>
      <c r="F63">
        <v>4600</v>
      </c>
      <c r="G63" t="s">
        <v>29</v>
      </c>
      <c r="H63" t="s">
        <v>267</v>
      </c>
      <c r="I63" t="s">
        <v>64</v>
      </c>
      <c r="J63">
        <v>-85.605318861000001</v>
      </c>
      <c r="K63">
        <v>38.1849412567</v>
      </c>
      <c r="L63" s="1">
        <v>43343</v>
      </c>
      <c r="M63" t="s">
        <v>241</v>
      </c>
      <c r="N63" t="s">
        <v>242</v>
      </c>
      <c r="O63" s="1">
        <v>38201.532638888886</v>
      </c>
      <c r="P63">
        <v>40299</v>
      </c>
      <c r="Q63">
        <v>11</v>
      </c>
      <c r="S63" t="s">
        <v>88</v>
      </c>
      <c r="T63" t="s">
        <v>80</v>
      </c>
      <c r="U63" t="s">
        <v>81</v>
      </c>
      <c r="V63" t="s">
        <v>37</v>
      </c>
      <c r="X63" t="s">
        <v>38</v>
      </c>
      <c r="Y63">
        <v>1250870</v>
      </c>
      <c r="Z63">
        <v>252295</v>
      </c>
      <c r="AA63">
        <f t="shared" si="0"/>
        <v>2004</v>
      </c>
    </row>
    <row r="64" spans="1:27" x14ac:dyDescent="0.25">
      <c r="A64">
        <v>63</v>
      </c>
      <c r="B64">
        <v>5627</v>
      </c>
      <c r="C64" t="s">
        <v>26</v>
      </c>
      <c r="D64" t="s">
        <v>268</v>
      </c>
      <c r="E64" t="s">
        <v>269</v>
      </c>
      <c r="F64">
        <v>7101</v>
      </c>
      <c r="G64" t="s">
        <v>29</v>
      </c>
      <c r="H64" t="s">
        <v>270</v>
      </c>
      <c r="I64" t="s">
        <v>76</v>
      </c>
      <c r="J64">
        <v>-85.587211005900002</v>
      </c>
      <c r="K64">
        <v>38.142722325000001</v>
      </c>
      <c r="L64" s="1">
        <v>43343</v>
      </c>
      <c r="M64" t="s">
        <v>241</v>
      </c>
      <c r="N64" t="s">
        <v>242</v>
      </c>
      <c r="O64" s="1">
        <v>38215.435416666667</v>
      </c>
      <c r="P64">
        <v>40291</v>
      </c>
      <c r="Q64">
        <v>22</v>
      </c>
      <c r="S64" t="s">
        <v>88</v>
      </c>
      <c r="T64" t="s">
        <v>227</v>
      </c>
      <c r="U64" t="s">
        <v>228</v>
      </c>
      <c r="V64" t="s">
        <v>37</v>
      </c>
      <c r="X64" t="s">
        <v>38</v>
      </c>
      <c r="Y64">
        <v>1255851</v>
      </c>
      <c r="Z64">
        <v>236846</v>
      </c>
      <c r="AA64">
        <f t="shared" si="0"/>
        <v>2004</v>
      </c>
    </row>
    <row r="65" spans="1:27" x14ac:dyDescent="0.25">
      <c r="A65">
        <v>64</v>
      </c>
      <c r="B65" t="s">
        <v>271</v>
      </c>
      <c r="C65" t="s">
        <v>26</v>
      </c>
      <c r="D65" t="s">
        <v>272</v>
      </c>
      <c r="E65" t="s">
        <v>273</v>
      </c>
      <c r="F65">
        <v>4953</v>
      </c>
      <c r="G65" t="s">
        <v>29</v>
      </c>
      <c r="H65" t="s">
        <v>274</v>
      </c>
      <c r="I65" t="s">
        <v>68</v>
      </c>
      <c r="J65">
        <v>-85.797088796799898</v>
      </c>
      <c r="K65">
        <v>38.170845464899898</v>
      </c>
      <c r="L65" s="1">
        <v>43524</v>
      </c>
      <c r="M65" t="s">
        <v>241</v>
      </c>
      <c r="N65" t="s">
        <v>242</v>
      </c>
      <c r="O65" s="1">
        <v>41879.551087962966</v>
      </c>
      <c r="P65">
        <v>40216</v>
      </c>
      <c r="Q65">
        <v>15</v>
      </c>
      <c r="R65" t="s">
        <v>275</v>
      </c>
      <c r="S65" t="s">
        <v>34</v>
      </c>
      <c r="T65" t="s">
        <v>80</v>
      </c>
      <c r="U65" t="s">
        <v>81</v>
      </c>
      <c r="V65" t="s">
        <v>37</v>
      </c>
      <c r="W65" s="1">
        <v>41879.551087962966</v>
      </c>
      <c r="X65" t="s">
        <v>38</v>
      </c>
      <c r="Y65">
        <v>1195670</v>
      </c>
      <c r="Z65">
        <v>248031</v>
      </c>
      <c r="AA65">
        <f t="shared" si="0"/>
        <v>2014</v>
      </c>
    </row>
    <row r="66" spans="1:27" x14ac:dyDescent="0.25">
      <c r="A66">
        <v>65</v>
      </c>
      <c r="B66" t="s">
        <v>276</v>
      </c>
      <c r="C66" t="s">
        <v>26</v>
      </c>
      <c r="D66" t="s">
        <v>277</v>
      </c>
      <c r="E66" t="s">
        <v>278</v>
      </c>
      <c r="F66">
        <v>9400</v>
      </c>
      <c r="G66" t="s">
        <v>29</v>
      </c>
      <c r="H66" t="s">
        <v>279</v>
      </c>
      <c r="I66" t="s">
        <v>68</v>
      </c>
      <c r="J66">
        <v>-85.5767802708</v>
      </c>
      <c r="K66">
        <v>38.285404641500001</v>
      </c>
      <c r="L66" s="1">
        <v>43343</v>
      </c>
      <c r="M66" t="s">
        <v>241</v>
      </c>
      <c r="N66" t="s">
        <v>242</v>
      </c>
      <c r="O66" s="1">
        <v>41905.718217592592</v>
      </c>
      <c r="P66">
        <v>40241</v>
      </c>
      <c r="Q66">
        <v>17</v>
      </c>
      <c r="S66" t="s">
        <v>34</v>
      </c>
      <c r="T66" t="s">
        <v>80</v>
      </c>
      <c r="U66" t="s">
        <v>81</v>
      </c>
      <c r="V66" t="s">
        <v>37</v>
      </c>
      <c r="W66" s="1">
        <v>41905.718217592592</v>
      </c>
      <c r="X66" t="s">
        <v>38</v>
      </c>
      <c r="Y66">
        <v>1259599</v>
      </c>
      <c r="Z66">
        <v>288757</v>
      </c>
      <c r="AA66">
        <f t="shared" si="0"/>
        <v>2014</v>
      </c>
    </row>
    <row r="67" spans="1:27" x14ac:dyDescent="0.25">
      <c r="A67">
        <v>66</v>
      </c>
      <c r="B67" t="s">
        <v>276</v>
      </c>
      <c r="C67" t="s">
        <v>26</v>
      </c>
      <c r="D67" t="s">
        <v>277</v>
      </c>
      <c r="E67" t="s">
        <v>278</v>
      </c>
      <c r="F67">
        <v>9400</v>
      </c>
      <c r="G67" t="s">
        <v>29</v>
      </c>
      <c r="H67" t="s">
        <v>279</v>
      </c>
      <c r="I67" t="s">
        <v>68</v>
      </c>
      <c r="J67">
        <v>-85.5767802708</v>
      </c>
      <c r="K67">
        <v>38.285404641500001</v>
      </c>
      <c r="L67" s="1">
        <v>43343</v>
      </c>
      <c r="M67" t="s">
        <v>241</v>
      </c>
      <c r="N67" t="s">
        <v>242</v>
      </c>
      <c r="O67" s="1">
        <v>41905.718217592592</v>
      </c>
      <c r="P67">
        <v>40241</v>
      </c>
      <c r="Q67">
        <v>17</v>
      </c>
      <c r="S67" t="s">
        <v>34</v>
      </c>
      <c r="T67" t="s">
        <v>227</v>
      </c>
      <c r="U67" t="s">
        <v>228</v>
      </c>
      <c r="V67" t="s">
        <v>37</v>
      </c>
      <c r="W67" s="1">
        <v>41905.718217592592</v>
      </c>
      <c r="X67" t="s">
        <v>38</v>
      </c>
      <c r="Y67">
        <v>1259599</v>
      </c>
      <c r="Z67">
        <v>288757</v>
      </c>
      <c r="AA67">
        <f t="shared" ref="AA67:AA130" si="1">+YEAR(O67)</f>
        <v>2014</v>
      </c>
    </row>
    <row r="68" spans="1:27" x14ac:dyDescent="0.25">
      <c r="A68">
        <v>67</v>
      </c>
      <c r="B68" t="s">
        <v>280</v>
      </c>
      <c r="C68" t="s">
        <v>26</v>
      </c>
      <c r="D68" t="s">
        <v>281</v>
      </c>
      <c r="E68" t="s">
        <v>282</v>
      </c>
      <c r="F68">
        <v>5610</v>
      </c>
      <c r="G68" t="s">
        <v>53</v>
      </c>
      <c r="H68" t="s">
        <v>177</v>
      </c>
      <c r="I68" t="s">
        <v>55</v>
      </c>
      <c r="J68">
        <v>-85.768947299399898</v>
      </c>
      <c r="K68">
        <v>38.168982445200001</v>
      </c>
      <c r="L68" s="1">
        <v>43524</v>
      </c>
      <c r="M68" t="s">
        <v>77</v>
      </c>
      <c r="N68" t="s">
        <v>78</v>
      </c>
      <c r="O68" s="1">
        <v>41879.549953703703</v>
      </c>
      <c r="P68">
        <v>40214</v>
      </c>
      <c r="Q68">
        <v>21</v>
      </c>
      <c r="R68" t="s">
        <v>283</v>
      </c>
      <c r="S68" t="s">
        <v>88</v>
      </c>
      <c r="T68" t="s">
        <v>284</v>
      </c>
      <c r="U68" t="s">
        <v>285</v>
      </c>
      <c r="V68" t="s">
        <v>37</v>
      </c>
      <c r="W68" s="1">
        <v>41879.549942129626</v>
      </c>
      <c r="X68" t="s">
        <v>38</v>
      </c>
      <c r="Y68">
        <v>1203748</v>
      </c>
      <c r="Z68">
        <v>247218</v>
      </c>
      <c r="AA68">
        <f t="shared" si="1"/>
        <v>2014</v>
      </c>
    </row>
    <row r="69" spans="1:27" x14ac:dyDescent="0.25">
      <c r="A69">
        <v>68</v>
      </c>
      <c r="B69">
        <v>18342</v>
      </c>
      <c r="C69" t="s">
        <v>26</v>
      </c>
      <c r="D69" t="s">
        <v>286</v>
      </c>
      <c r="E69" t="s">
        <v>287</v>
      </c>
      <c r="F69">
        <v>2106</v>
      </c>
      <c r="G69" t="s">
        <v>29</v>
      </c>
      <c r="H69" t="s">
        <v>109</v>
      </c>
      <c r="I69" t="s">
        <v>110</v>
      </c>
      <c r="J69">
        <v>-85.708463910199896</v>
      </c>
      <c r="K69">
        <v>38.253900024099899</v>
      </c>
      <c r="L69" s="1">
        <v>43373</v>
      </c>
      <c r="M69" t="s">
        <v>32</v>
      </c>
      <c r="N69" t="s">
        <v>33</v>
      </c>
      <c r="O69" s="1">
        <v>39308.537141203706</v>
      </c>
      <c r="P69">
        <v>40206</v>
      </c>
      <c r="Q69">
        <v>9</v>
      </c>
      <c r="R69" t="s">
        <v>161</v>
      </c>
      <c r="S69" t="s">
        <v>88</v>
      </c>
      <c r="T69" t="s">
        <v>58</v>
      </c>
      <c r="U69" t="s">
        <v>59</v>
      </c>
      <c r="V69" t="s">
        <v>37</v>
      </c>
      <c r="X69" t="s">
        <v>38</v>
      </c>
      <c r="Y69">
        <v>1221624</v>
      </c>
      <c r="Z69">
        <v>277857</v>
      </c>
      <c r="AA69">
        <f t="shared" si="1"/>
        <v>2007</v>
      </c>
    </row>
    <row r="70" spans="1:27" x14ac:dyDescent="0.25">
      <c r="A70">
        <v>69</v>
      </c>
      <c r="B70">
        <v>5805</v>
      </c>
      <c r="C70" t="s">
        <v>26</v>
      </c>
      <c r="D70" t="s">
        <v>288</v>
      </c>
      <c r="E70" t="s">
        <v>289</v>
      </c>
      <c r="F70">
        <v>4200</v>
      </c>
      <c r="G70" t="s">
        <v>29</v>
      </c>
      <c r="H70" t="s">
        <v>93</v>
      </c>
      <c r="I70" t="s">
        <v>68</v>
      </c>
      <c r="J70">
        <v>-85.676597346199898</v>
      </c>
      <c r="K70">
        <v>38.2919073172</v>
      </c>
      <c r="L70" s="1">
        <v>43616</v>
      </c>
      <c r="M70" t="s">
        <v>94</v>
      </c>
      <c r="N70" t="s">
        <v>95</v>
      </c>
      <c r="O70" s="1">
        <v>38218.398611111108</v>
      </c>
      <c r="P70">
        <v>40207</v>
      </c>
      <c r="Q70">
        <v>7</v>
      </c>
      <c r="S70" t="s">
        <v>71</v>
      </c>
      <c r="T70" t="s">
        <v>290</v>
      </c>
      <c r="U70" t="s">
        <v>291</v>
      </c>
      <c r="V70" t="s">
        <v>37</v>
      </c>
      <c r="X70" t="s">
        <v>38</v>
      </c>
      <c r="Y70">
        <v>1230988</v>
      </c>
      <c r="Z70">
        <v>291553</v>
      </c>
      <c r="AA70">
        <f t="shared" si="1"/>
        <v>2004</v>
      </c>
    </row>
    <row r="71" spans="1:27" x14ac:dyDescent="0.25">
      <c r="A71">
        <v>70</v>
      </c>
      <c r="B71">
        <v>26768</v>
      </c>
      <c r="C71" t="s">
        <v>26</v>
      </c>
      <c r="D71" t="s">
        <v>292</v>
      </c>
      <c r="E71" t="s">
        <v>293</v>
      </c>
      <c r="F71">
        <v>9424</v>
      </c>
      <c r="G71" t="s">
        <v>29</v>
      </c>
      <c r="H71" t="s">
        <v>294</v>
      </c>
      <c r="I71" t="s">
        <v>68</v>
      </c>
      <c r="J71">
        <v>-85.575455237100002</v>
      </c>
      <c r="K71">
        <v>38.245848449900002</v>
      </c>
      <c r="L71" s="1">
        <v>43496</v>
      </c>
      <c r="M71" t="s">
        <v>32</v>
      </c>
      <c r="N71" t="s">
        <v>33</v>
      </c>
      <c r="O71" s="1">
        <v>40239.609722222223</v>
      </c>
      <c r="P71">
        <v>40222</v>
      </c>
      <c r="Q71">
        <v>18</v>
      </c>
      <c r="S71" t="s">
        <v>88</v>
      </c>
      <c r="T71" t="s">
        <v>295</v>
      </c>
      <c r="U71" t="s">
        <v>296</v>
      </c>
      <c r="V71" t="s">
        <v>37</v>
      </c>
      <c r="X71" t="s">
        <v>38</v>
      </c>
      <c r="Y71">
        <v>1259772</v>
      </c>
      <c r="Z71">
        <v>274348</v>
      </c>
      <c r="AA71">
        <f t="shared" si="1"/>
        <v>2010</v>
      </c>
    </row>
    <row r="72" spans="1:27" x14ac:dyDescent="0.25">
      <c r="A72">
        <v>71</v>
      </c>
      <c r="B72" t="s">
        <v>297</v>
      </c>
      <c r="C72" t="s">
        <v>26</v>
      </c>
      <c r="D72" t="s">
        <v>298</v>
      </c>
      <c r="E72" t="s">
        <v>299</v>
      </c>
      <c r="F72">
        <v>501</v>
      </c>
      <c r="G72" t="s">
        <v>29</v>
      </c>
      <c r="H72" t="s">
        <v>300</v>
      </c>
      <c r="I72" t="s">
        <v>68</v>
      </c>
      <c r="J72">
        <v>-85.756517819300001</v>
      </c>
      <c r="K72">
        <v>38.104188503800003</v>
      </c>
      <c r="L72" s="1">
        <v>43555</v>
      </c>
      <c r="M72" t="s">
        <v>241</v>
      </c>
      <c r="N72" t="s">
        <v>242</v>
      </c>
      <c r="O72" s="1">
        <v>42033.67465277778</v>
      </c>
      <c r="P72">
        <v>40118</v>
      </c>
      <c r="Q72">
        <v>13</v>
      </c>
      <c r="S72" t="s">
        <v>34</v>
      </c>
      <c r="T72" t="s">
        <v>80</v>
      </c>
      <c r="U72" t="s">
        <v>81</v>
      </c>
      <c r="V72" t="s">
        <v>37</v>
      </c>
      <c r="W72" s="1">
        <v>42033.67465277778</v>
      </c>
      <c r="X72" t="s">
        <v>38</v>
      </c>
      <c r="Y72">
        <v>1206935</v>
      </c>
      <c r="Z72">
        <v>223567</v>
      </c>
      <c r="AA72">
        <f t="shared" si="1"/>
        <v>2015</v>
      </c>
    </row>
    <row r="73" spans="1:27" x14ac:dyDescent="0.25">
      <c r="A73">
        <v>72</v>
      </c>
      <c r="B73" t="s">
        <v>301</v>
      </c>
      <c r="C73" t="s">
        <v>26</v>
      </c>
      <c r="D73" t="s">
        <v>302</v>
      </c>
      <c r="E73" t="s">
        <v>303</v>
      </c>
      <c r="F73">
        <v>1117</v>
      </c>
      <c r="G73" t="s">
        <v>29</v>
      </c>
      <c r="H73" t="s">
        <v>205</v>
      </c>
      <c r="I73" t="s">
        <v>68</v>
      </c>
      <c r="J73">
        <v>-85.719988274000002</v>
      </c>
      <c r="K73">
        <v>38.2382248989</v>
      </c>
      <c r="L73" s="1">
        <v>43404</v>
      </c>
      <c r="M73" t="s">
        <v>86</v>
      </c>
      <c r="N73" t="s">
        <v>87</v>
      </c>
      <c r="O73" s="1">
        <v>41563.630949074075</v>
      </c>
      <c r="P73">
        <v>40204</v>
      </c>
      <c r="Q73">
        <v>8</v>
      </c>
      <c r="R73" t="s">
        <v>206</v>
      </c>
      <c r="S73" t="s">
        <v>207</v>
      </c>
      <c r="T73" t="s">
        <v>89</v>
      </c>
      <c r="U73" t="s">
        <v>90</v>
      </c>
      <c r="V73" t="s">
        <v>37</v>
      </c>
      <c r="X73" t="s">
        <v>38</v>
      </c>
      <c r="Y73">
        <v>1218224</v>
      </c>
      <c r="Z73">
        <v>272202</v>
      </c>
      <c r="AA73">
        <f t="shared" si="1"/>
        <v>2013</v>
      </c>
    </row>
    <row r="74" spans="1:27" x14ac:dyDescent="0.25">
      <c r="A74">
        <v>73</v>
      </c>
      <c r="B74">
        <v>7072</v>
      </c>
      <c r="C74" t="s">
        <v>26</v>
      </c>
      <c r="D74" t="s">
        <v>304</v>
      </c>
      <c r="E74" t="s">
        <v>305</v>
      </c>
      <c r="F74">
        <v>10607</v>
      </c>
      <c r="G74" t="s">
        <v>29</v>
      </c>
      <c r="H74" t="s">
        <v>306</v>
      </c>
      <c r="I74" t="s">
        <v>68</v>
      </c>
      <c r="J74">
        <v>-85.556431666700007</v>
      </c>
      <c r="K74">
        <v>38.258272777899897</v>
      </c>
      <c r="L74" s="1">
        <v>43496</v>
      </c>
      <c r="M74" t="s">
        <v>69</v>
      </c>
      <c r="N74" t="s">
        <v>70</v>
      </c>
      <c r="O74" s="1">
        <v>38307.533333333333</v>
      </c>
      <c r="P74">
        <v>40223</v>
      </c>
      <c r="Q74">
        <v>18</v>
      </c>
      <c r="S74" t="s">
        <v>71</v>
      </c>
      <c r="T74" t="s">
        <v>290</v>
      </c>
      <c r="U74" t="s">
        <v>291</v>
      </c>
      <c r="V74" t="s">
        <v>37</v>
      </c>
      <c r="X74" t="s">
        <v>38</v>
      </c>
      <c r="Y74">
        <v>1265299</v>
      </c>
      <c r="Z74">
        <v>278794</v>
      </c>
      <c r="AA74">
        <f t="shared" si="1"/>
        <v>2004</v>
      </c>
    </row>
    <row r="75" spans="1:27" x14ac:dyDescent="0.25">
      <c r="A75">
        <v>74</v>
      </c>
      <c r="B75">
        <v>34444</v>
      </c>
      <c r="C75" t="s">
        <v>26</v>
      </c>
      <c r="D75" t="s">
        <v>307</v>
      </c>
      <c r="E75" t="s">
        <v>308</v>
      </c>
      <c r="F75">
        <v>7309</v>
      </c>
      <c r="G75" t="s">
        <v>29</v>
      </c>
      <c r="H75" t="s">
        <v>261</v>
      </c>
      <c r="I75" t="s">
        <v>165</v>
      </c>
      <c r="J75">
        <v>-85.690484484600006</v>
      </c>
      <c r="K75">
        <v>38.1460348706999</v>
      </c>
      <c r="L75" s="1">
        <v>43524</v>
      </c>
      <c r="M75" t="s">
        <v>32</v>
      </c>
      <c r="N75" t="s">
        <v>33</v>
      </c>
      <c r="O75" s="1">
        <v>41044.638148148151</v>
      </c>
      <c r="P75">
        <v>40219</v>
      </c>
      <c r="Q75">
        <v>24</v>
      </c>
      <c r="S75" t="s">
        <v>34</v>
      </c>
      <c r="T75" t="s">
        <v>35</v>
      </c>
      <c r="U75" t="s">
        <v>36</v>
      </c>
      <c r="V75" t="s">
        <v>37</v>
      </c>
      <c r="X75" t="s">
        <v>38</v>
      </c>
      <c r="Y75">
        <v>1226172</v>
      </c>
      <c r="Z75">
        <v>238500</v>
      </c>
      <c r="AA75">
        <f t="shared" si="1"/>
        <v>2012</v>
      </c>
    </row>
    <row r="76" spans="1:27" x14ac:dyDescent="0.25">
      <c r="A76">
        <v>75</v>
      </c>
      <c r="B76" t="s">
        <v>72</v>
      </c>
      <c r="C76" t="s">
        <v>26</v>
      </c>
      <c r="D76" t="s">
        <v>73</v>
      </c>
      <c r="E76" t="s">
        <v>74</v>
      </c>
      <c r="F76">
        <v>9411</v>
      </c>
      <c r="G76" t="s">
        <v>29</v>
      </c>
      <c r="H76" t="s">
        <v>75</v>
      </c>
      <c r="I76" t="s">
        <v>76</v>
      </c>
      <c r="J76">
        <v>-85.567263842700001</v>
      </c>
      <c r="K76">
        <v>38.324525816200001</v>
      </c>
      <c r="L76" s="1">
        <v>43524</v>
      </c>
      <c r="M76" t="s">
        <v>77</v>
      </c>
      <c r="N76" t="s">
        <v>78</v>
      </c>
      <c r="O76" s="1">
        <v>41541.703703703701</v>
      </c>
      <c r="P76">
        <v>40059</v>
      </c>
      <c r="Q76">
        <v>16</v>
      </c>
      <c r="S76" t="s">
        <v>79</v>
      </c>
      <c r="T76" t="s">
        <v>198</v>
      </c>
      <c r="U76" t="s">
        <v>199</v>
      </c>
      <c r="V76" t="s">
        <v>37</v>
      </c>
      <c r="X76" t="s">
        <v>38</v>
      </c>
      <c r="Y76">
        <v>1262534</v>
      </c>
      <c r="Z76">
        <v>302963</v>
      </c>
      <c r="AA76">
        <f t="shared" si="1"/>
        <v>2013</v>
      </c>
    </row>
    <row r="77" spans="1:27" x14ac:dyDescent="0.25">
      <c r="A77">
        <v>76</v>
      </c>
      <c r="B77" t="s">
        <v>82</v>
      </c>
      <c r="C77" t="s">
        <v>26</v>
      </c>
      <c r="D77" t="s">
        <v>83</v>
      </c>
      <c r="E77" t="s">
        <v>84</v>
      </c>
      <c r="F77">
        <v>6909</v>
      </c>
      <c r="G77" t="s">
        <v>29</v>
      </c>
      <c r="H77" t="s">
        <v>85</v>
      </c>
      <c r="I77" t="s">
        <v>68</v>
      </c>
      <c r="J77">
        <v>-85.659314158800001</v>
      </c>
      <c r="K77">
        <v>38.150334758</v>
      </c>
      <c r="L77" s="1">
        <v>43524</v>
      </c>
      <c r="M77" t="s">
        <v>86</v>
      </c>
      <c r="N77" t="s">
        <v>87</v>
      </c>
      <c r="O77" s="1">
        <v>41668.48133101852</v>
      </c>
      <c r="P77">
        <v>40219</v>
      </c>
      <c r="Q77">
        <v>24</v>
      </c>
      <c r="S77" t="s">
        <v>88</v>
      </c>
      <c r="T77" t="s">
        <v>198</v>
      </c>
      <c r="U77" t="s">
        <v>199</v>
      </c>
      <c r="V77" t="s">
        <v>37</v>
      </c>
      <c r="X77" t="s">
        <v>38</v>
      </c>
      <c r="Y77">
        <v>1235159</v>
      </c>
      <c r="Z77">
        <v>239927</v>
      </c>
      <c r="AA77">
        <f t="shared" si="1"/>
        <v>2014</v>
      </c>
    </row>
    <row r="78" spans="1:27" x14ac:dyDescent="0.25">
      <c r="A78">
        <v>77</v>
      </c>
      <c r="B78" t="s">
        <v>309</v>
      </c>
      <c r="C78" t="s">
        <v>26</v>
      </c>
      <c r="D78" t="s">
        <v>310</v>
      </c>
      <c r="E78" t="s">
        <v>311</v>
      </c>
      <c r="F78">
        <v>2900</v>
      </c>
      <c r="G78" t="s">
        <v>29</v>
      </c>
      <c r="H78" t="s">
        <v>215</v>
      </c>
      <c r="I78" t="s">
        <v>68</v>
      </c>
      <c r="J78">
        <v>-85.687848734499894</v>
      </c>
      <c r="K78">
        <v>38.259865270200002</v>
      </c>
      <c r="L78" s="1">
        <v>43373</v>
      </c>
      <c r="M78" t="s">
        <v>312</v>
      </c>
      <c r="N78" t="s">
        <v>313</v>
      </c>
      <c r="O78" s="1">
        <v>42074.376886574071</v>
      </c>
      <c r="P78">
        <v>40206</v>
      </c>
      <c r="Q78">
        <v>9</v>
      </c>
      <c r="R78" t="s">
        <v>111</v>
      </c>
      <c r="S78" t="s">
        <v>34</v>
      </c>
      <c r="T78" t="s">
        <v>180</v>
      </c>
      <c r="U78" t="s">
        <v>181</v>
      </c>
      <c r="V78" t="s">
        <v>37</v>
      </c>
      <c r="X78" t="s">
        <v>38</v>
      </c>
      <c r="Y78">
        <v>1227577</v>
      </c>
      <c r="Z78">
        <v>279936</v>
      </c>
      <c r="AA78">
        <f t="shared" si="1"/>
        <v>2015</v>
      </c>
    </row>
    <row r="79" spans="1:27" x14ac:dyDescent="0.25">
      <c r="A79">
        <v>78</v>
      </c>
      <c r="B79">
        <v>5844</v>
      </c>
      <c r="C79" t="s">
        <v>26</v>
      </c>
      <c r="D79" t="s">
        <v>314</v>
      </c>
      <c r="E79" t="s">
        <v>315</v>
      </c>
      <c r="F79">
        <v>7611</v>
      </c>
      <c r="G79" t="s">
        <v>29</v>
      </c>
      <c r="H79" t="s">
        <v>164</v>
      </c>
      <c r="I79" t="s">
        <v>165</v>
      </c>
      <c r="J79">
        <v>-85.840676182099898</v>
      </c>
      <c r="K79">
        <v>38.140152818200001</v>
      </c>
      <c r="L79" s="1">
        <v>43373</v>
      </c>
      <c r="M79" t="s">
        <v>32</v>
      </c>
      <c r="N79" t="s">
        <v>33</v>
      </c>
      <c r="O79" s="1">
        <v>38223.347222222219</v>
      </c>
      <c r="P79">
        <v>40258</v>
      </c>
      <c r="Q79">
        <v>25</v>
      </c>
      <c r="S79" t="s">
        <v>88</v>
      </c>
      <c r="T79" t="s">
        <v>198</v>
      </c>
      <c r="U79" t="s">
        <v>199</v>
      </c>
      <c r="V79" t="s">
        <v>37</v>
      </c>
      <c r="X79" t="s">
        <v>38</v>
      </c>
      <c r="Y79">
        <v>1182948</v>
      </c>
      <c r="Z79">
        <v>237069</v>
      </c>
      <c r="AA79">
        <f t="shared" si="1"/>
        <v>2004</v>
      </c>
    </row>
    <row r="80" spans="1:27" x14ac:dyDescent="0.25">
      <c r="A80">
        <v>79</v>
      </c>
      <c r="B80">
        <v>6634</v>
      </c>
      <c r="C80" t="s">
        <v>26</v>
      </c>
      <c r="D80" t="s">
        <v>316</v>
      </c>
      <c r="E80" t="s">
        <v>317</v>
      </c>
      <c r="F80">
        <v>1123</v>
      </c>
      <c r="G80" t="s">
        <v>29</v>
      </c>
      <c r="H80" t="s">
        <v>205</v>
      </c>
      <c r="I80" t="s">
        <v>68</v>
      </c>
      <c r="J80">
        <v>-85.719778346200002</v>
      </c>
      <c r="K80">
        <v>38.238175360600003</v>
      </c>
      <c r="L80" s="1">
        <v>43404</v>
      </c>
      <c r="M80" t="s">
        <v>32</v>
      </c>
      <c r="N80" t="s">
        <v>33</v>
      </c>
      <c r="O80" s="1">
        <v>38274.636111111111</v>
      </c>
      <c r="P80">
        <v>40204</v>
      </c>
      <c r="Q80">
        <v>8</v>
      </c>
      <c r="R80" t="s">
        <v>206</v>
      </c>
      <c r="S80" t="s">
        <v>207</v>
      </c>
      <c r="T80" t="s">
        <v>198</v>
      </c>
      <c r="U80" t="s">
        <v>199</v>
      </c>
      <c r="V80" t="s">
        <v>37</v>
      </c>
      <c r="X80" t="s">
        <v>38</v>
      </c>
      <c r="Y80">
        <v>1218284</v>
      </c>
      <c r="Z80">
        <v>272183</v>
      </c>
      <c r="AA80">
        <f t="shared" si="1"/>
        <v>2004</v>
      </c>
    </row>
    <row r="81" spans="1:27" x14ac:dyDescent="0.25">
      <c r="A81">
        <v>80</v>
      </c>
      <c r="B81">
        <v>6634</v>
      </c>
      <c r="C81" t="s">
        <v>26</v>
      </c>
      <c r="D81" t="s">
        <v>316</v>
      </c>
      <c r="E81" t="s">
        <v>317</v>
      </c>
      <c r="F81">
        <v>1123</v>
      </c>
      <c r="G81" t="s">
        <v>29</v>
      </c>
      <c r="H81" t="s">
        <v>205</v>
      </c>
      <c r="I81" t="s">
        <v>68</v>
      </c>
      <c r="J81">
        <v>-85.719778346200002</v>
      </c>
      <c r="K81">
        <v>38.238175360600003</v>
      </c>
      <c r="L81" s="1">
        <v>43404</v>
      </c>
      <c r="M81" t="s">
        <v>32</v>
      </c>
      <c r="N81" t="s">
        <v>33</v>
      </c>
      <c r="O81" s="1">
        <v>38274.636111111111</v>
      </c>
      <c r="P81">
        <v>40204</v>
      </c>
      <c r="Q81">
        <v>8</v>
      </c>
      <c r="R81" t="s">
        <v>206</v>
      </c>
      <c r="S81" t="s">
        <v>207</v>
      </c>
      <c r="T81" t="s">
        <v>89</v>
      </c>
      <c r="U81" t="s">
        <v>90</v>
      </c>
      <c r="V81" t="s">
        <v>37</v>
      </c>
      <c r="X81" t="s">
        <v>38</v>
      </c>
      <c r="Y81">
        <v>1218284</v>
      </c>
      <c r="Z81">
        <v>272183</v>
      </c>
      <c r="AA81">
        <f t="shared" si="1"/>
        <v>2004</v>
      </c>
    </row>
    <row r="82" spans="1:27" x14ac:dyDescent="0.25">
      <c r="A82">
        <v>81</v>
      </c>
      <c r="B82">
        <v>4250</v>
      </c>
      <c r="C82" t="s">
        <v>26</v>
      </c>
      <c r="D82" t="s">
        <v>318</v>
      </c>
      <c r="E82" t="s">
        <v>319</v>
      </c>
      <c r="F82">
        <v>3624</v>
      </c>
      <c r="G82" t="s">
        <v>29</v>
      </c>
      <c r="H82" t="s">
        <v>123</v>
      </c>
      <c r="I82" t="s">
        <v>68</v>
      </c>
      <c r="J82">
        <v>-85.660955672399894</v>
      </c>
      <c r="K82">
        <v>38.251437931799899</v>
      </c>
      <c r="L82" s="1">
        <v>43616</v>
      </c>
      <c r="M82" t="s">
        <v>32</v>
      </c>
      <c r="N82" t="s">
        <v>33</v>
      </c>
      <c r="O82" s="1">
        <v>38098.371898148151</v>
      </c>
      <c r="P82">
        <v>40207</v>
      </c>
      <c r="Q82">
        <v>9</v>
      </c>
      <c r="R82" t="s">
        <v>320</v>
      </c>
      <c r="S82" t="s">
        <v>34</v>
      </c>
      <c r="T82" t="s">
        <v>180</v>
      </c>
      <c r="U82" t="s">
        <v>181</v>
      </c>
      <c r="V82" t="s">
        <v>37</v>
      </c>
      <c r="X82" t="s">
        <v>38</v>
      </c>
      <c r="Y82">
        <v>1235251</v>
      </c>
      <c r="Z82">
        <v>276748</v>
      </c>
      <c r="AA82">
        <f t="shared" si="1"/>
        <v>2004</v>
      </c>
    </row>
    <row r="83" spans="1:27" x14ac:dyDescent="0.25">
      <c r="A83">
        <v>82</v>
      </c>
      <c r="B83">
        <v>4252</v>
      </c>
      <c r="C83" t="s">
        <v>26</v>
      </c>
      <c r="D83" t="s">
        <v>321</v>
      </c>
      <c r="E83" t="s">
        <v>322</v>
      </c>
      <c r="F83">
        <v>4812</v>
      </c>
      <c r="G83" t="s">
        <v>29</v>
      </c>
      <c r="H83" t="s">
        <v>215</v>
      </c>
      <c r="I83" t="s">
        <v>323</v>
      </c>
      <c r="J83">
        <v>-85.636520810799894</v>
      </c>
      <c r="K83">
        <v>38.2778699745</v>
      </c>
      <c r="L83" s="1">
        <v>43616</v>
      </c>
      <c r="M83" t="s">
        <v>32</v>
      </c>
      <c r="N83" t="s">
        <v>33</v>
      </c>
      <c r="O83" s="1">
        <v>38098.375694444447</v>
      </c>
      <c r="P83">
        <v>40207</v>
      </c>
      <c r="Q83">
        <v>7</v>
      </c>
      <c r="S83" t="s">
        <v>34</v>
      </c>
      <c r="T83" t="s">
        <v>35</v>
      </c>
      <c r="U83" t="s">
        <v>36</v>
      </c>
      <c r="V83" t="s">
        <v>37</v>
      </c>
      <c r="X83" t="s">
        <v>38</v>
      </c>
      <c r="Y83">
        <v>1242412</v>
      </c>
      <c r="Z83">
        <v>286266</v>
      </c>
      <c r="AA83">
        <f t="shared" si="1"/>
        <v>2004</v>
      </c>
    </row>
    <row r="84" spans="1:27" x14ac:dyDescent="0.25">
      <c r="A84">
        <v>83</v>
      </c>
      <c r="B84" t="s">
        <v>324</v>
      </c>
      <c r="C84" t="s">
        <v>26</v>
      </c>
      <c r="D84" t="s">
        <v>325</v>
      </c>
      <c r="E84" t="s">
        <v>326</v>
      </c>
      <c r="F84">
        <v>104</v>
      </c>
      <c r="G84" t="s">
        <v>29</v>
      </c>
      <c r="H84" t="s">
        <v>327</v>
      </c>
      <c r="I84" t="s">
        <v>110</v>
      </c>
      <c r="J84">
        <v>-85.651283643400006</v>
      </c>
      <c r="K84">
        <v>38.2521283596</v>
      </c>
      <c r="L84" s="1">
        <v>43616</v>
      </c>
      <c r="M84" t="s">
        <v>32</v>
      </c>
      <c r="N84" t="s">
        <v>33</v>
      </c>
      <c r="O84" s="1">
        <v>42237.48709490741</v>
      </c>
      <c r="P84">
        <v>40207</v>
      </c>
      <c r="Q84">
        <v>9</v>
      </c>
      <c r="R84" t="s">
        <v>320</v>
      </c>
      <c r="S84" t="s">
        <v>34</v>
      </c>
      <c r="T84" t="s">
        <v>39</v>
      </c>
      <c r="U84" t="s">
        <v>40</v>
      </c>
      <c r="V84" t="s">
        <v>328</v>
      </c>
      <c r="W84" s="1">
        <v>42237.48709490741</v>
      </c>
      <c r="X84" t="s">
        <v>38</v>
      </c>
      <c r="Y84">
        <v>1238032</v>
      </c>
      <c r="Z84">
        <v>276957</v>
      </c>
      <c r="AA84">
        <f t="shared" si="1"/>
        <v>2015</v>
      </c>
    </row>
    <row r="85" spans="1:27" x14ac:dyDescent="0.25">
      <c r="A85">
        <v>84</v>
      </c>
      <c r="B85" t="s">
        <v>329</v>
      </c>
      <c r="C85" t="s">
        <v>26</v>
      </c>
      <c r="D85" t="s">
        <v>330</v>
      </c>
      <c r="E85" t="s">
        <v>331</v>
      </c>
      <c r="F85">
        <v>102</v>
      </c>
      <c r="G85" t="s">
        <v>128</v>
      </c>
      <c r="H85" t="s">
        <v>101</v>
      </c>
      <c r="I85" t="s">
        <v>55</v>
      </c>
      <c r="J85">
        <v>-85.751844958800007</v>
      </c>
      <c r="K85">
        <v>38.255857686299898</v>
      </c>
      <c r="L85" s="1">
        <v>43434</v>
      </c>
      <c r="M85" t="s">
        <v>332</v>
      </c>
      <c r="N85" t="s">
        <v>333</v>
      </c>
      <c r="O85" s="1">
        <v>42290.43141203704</v>
      </c>
      <c r="P85">
        <v>40202</v>
      </c>
      <c r="Q85">
        <v>4</v>
      </c>
      <c r="R85" t="s">
        <v>130</v>
      </c>
      <c r="S85" t="s">
        <v>131</v>
      </c>
      <c r="T85" t="s">
        <v>211</v>
      </c>
      <c r="U85" t="s">
        <v>212</v>
      </c>
      <c r="V85" t="s">
        <v>328</v>
      </c>
      <c r="W85" s="1">
        <v>42290.43141203704</v>
      </c>
      <c r="X85" t="s">
        <v>38</v>
      </c>
      <c r="Y85">
        <v>1209180</v>
      </c>
      <c r="Z85">
        <v>278770</v>
      </c>
      <c r="AA85">
        <f t="shared" si="1"/>
        <v>2015</v>
      </c>
    </row>
    <row r="86" spans="1:27" x14ac:dyDescent="0.25">
      <c r="A86">
        <v>85</v>
      </c>
      <c r="B86" t="s">
        <v>334</v>
      </c>
      <c r="C86" t="s">
        <v>26</v>
      </c>
      <c r="D86" t="s">
        <v>335</v>
      </c>
      <c r="E86" t="s">
        <v>336</v>
      </c>
      <c r="F86">
        <v>359</v>
      </c>
      <c r="G86" t="s">
        <v>337</v>
      </c>
      <c r="H86" t="s">
        <v>338</v>
      </c>
      <c r="I86" t="s">
        <v>55</v>
      </c>
      <c r="J86">
        <v>-85.792788630900006</v>
      </c>
      <c r="K86">
        <v>38.265595525199899</v>
      </c>
      <c r="L86" s="1">
        <v>43555</v>
      </c>
      <c r="M86" t="s">
        <v>77</v>
      </c>
      <c r="N86" t="s">
        <v>78</v>
      </c>
      <c r="O86" s="1">
        <v>42257.337129629632</v>
      </c>
      <c r="P86">
        <v>40212</v>
      </c>
      <c r="Q86">
        <v>5</v>
      </c>
      <c r="R86" t="s">
        <v>117</v>
      </c>
      <c r="S86" t="s">
        <v>88</v>
      </c>
      <c r="T86" t="s">
        <v>284</v>
      </c>
      <c r="U86" t="s">
        <v>285</v>
      </c>
      <c r="V86" t="s">
        <v>37</v>
      </c>
      <c r="X86" t="s">
        <v>38</v>
      </c>
      <c r="Y86">
        <v>1197484</v>
      </c>
      <c r="Z86">
        <v>282510</v>
      </c>
      <c r="AA86">
        <f t="shared" si="1"/>
        <v>2015</v>
      </c>
    </row>
    <row r="87" spans="1:27" x14ac:dyDescent="0.25">
      <c r="A87">
        <v>86</v>
      </c>
      <c r="B87" t="s">
        <v>334</v>
      </c>
      <c r="C87" t="s">
        <v>26</v>
      </c>
      <c r="D87" t="s">
        <v>335</v>
      </c>
      <c r="E87" t="s">
        <v>336</v>
      </c>
      <c r="F87">
        <v>359</v>
      </c>
      <c r="G87" t="s">
        <v>337</v>
      </c>
      <c r="H87" t="s">
        <v>338</v>
      </c>
      <c r="I87" t="s">
        <v>55</v>
      </c>
      <c r="J87">
        <v>-85.792788630900006</v>
      </c>
      <c r="K87">
        <v>38.265595525199899</v>
      </c>
      <c r="L87" s="1">
        <v>43555</v>
      </c>
      <c r="M87" t="s">
        <v>77</v>
      </c>
      <c r="N87" t="s">
        <v>78</v>
      </c>
      <c r="O87" s="1">
        <v>42257.337129629632</v>
      </c>
      <c r="P87">
        <v>40212</v>
      </c>
      <c r="Q87">
        <v>5</v>
      </c>
      <c r="R87" t="s">
        <v>117</v>
      </c>
      <c r="S87" t="s">
        <v>88</v>
      </c>
      <c r="T87" t="s">
        <v>227</v>
      </c>
      <c r="U87" t="s">
        <v>228</v>
      </c>
      <c r="V87" t="s">
        <v>37</v>
      </c>
      <c r="X87" t="s">
        <v>38</v>
      </c>
      <c r="Y87">
        <v>1197484</v>
      </c>
      <c r="Z87">
        <v>282510</v>
      </c>
      <c r="AA87">
        <f t="shared" si="1"/>
        <v>2015</v>
      </c>
    </row>
    <row r="88" spans="1:27" x14ac:dyDescent="0.25">
      <c r="A88">
        <v>87</v>
      </c>
      <c r="B88" t="s">
        <v>339</v>
      </c>
      <c r="C88" t="s">
        <v>26</v>
      </c>
      <c r="D88" t="s">
        <v>340</v>
      </c>
      <c r="E88" t="s">
        <v>341</v>
      </c>
      <c r="F88">
        <v>937</v>
      </c>
      <c r="G88" t="s">
        <v>29</v>
      </c>
      <c r="H88" t="s">
        <v>342</v>
      </c>
      <c r="I88" t="s">
        <v>64</v>
      </c>
      <c r="J88">
        <v>-85.739884367100004</v>
      </c>
      <c r="K88">
        <v>38.195074368699899</v>
      </c>
      <c r="L88" s="1">
        <v>43616</v>
      </c>
      <c r="M88" t="s">
        <v>166</v>
      </c>
      <c r="N88" t="s">
        <v>167</v>
      </c>
      <c r="O88" s="1">
        <v>42345.331574074073</v>
      </c>
      <c r="P88">
        <v>40209</v>
      </c>
      <c r="Q88">
        <v>21</v>
      </c>
      <c r="R88" t="s">
        <v>47</v>
      </c>
      <c r="S88" t="s">
        <v>97</v>
      </c>
      <c r="T88" t="s">
        <v>343</v>
      </c>
      <c r="U88" t="s">
        <v>344</v>
      </c>
      <c r="V88" t="s">
        <v>37</v>
      </c>
      <c r="X88" t="s">
        <v>38</v>
      </c>
      <c r="Y88">
        <v>1212256</v>
      </c>
      <c r="Z88">
        <v>256582</v>
      </c>
      <c r="AA88">
        <f t="shared" si="1"/>
        <v>2015</v>
      </c>
    </row>
    <row r="89" spans="1:27" x14ac:dyDescent="0.25">
      <c r="A89">
        <v>88</v>
      </c>
      <c r="B89" t="s">
        <v>339</v>
      </c>
      <c r="C89" t="s">
        <v>26</v>
      </c>
      <c r="D89" t="s">
        <v>340</v>
      </c>
      <c r="E89" t="s">
        <v>341</v>
      </c>
      <c r="F89">
        <v>937</v>
      </c>
      <c r="G89" t="s">
        <v>29</v>
      </c>
      <c r="H89" t="s">
        <v>342</v>
      </c>
      <c r="I89" t="s">
        <v>64</v>
      </c>
      <c r="J89">
        <v>-85.739884367100004</v>
      </c>
      <c r="K89">
        <v>38.195074368699899</v>
      </c>
      <c r="L89" s="1">
        <v>43616</v>
      </c>
      <c r="M89" t="s">
        <v>166</v>
      </c>
      <c r="N89" t="s">
        <v>167</v>
      </c>
      <c r="O89" s="1">
        <v>42345.331574074073</v>
      </c>
      <c r="P89">
        <v>40209</v>
      </c>
      <c r="Q89">
        <v>21</v>
      </c>
      <c r="R89" t="s">
        <v>47</v>
      </c>
      <c r="S89" t="s">
        <v>97</v>
      </c>
      <c r="T89" t="s">
        <v>345</v>
      </c>
      <c r="U89" t="s">
        <v>346</v>
      </c>
      <c r="V89" t="s">
        <v>37</v>
      </c>
      <c r="X89" t="s">
        <v>38</v>
      </c>
      <c r="Y89">
        <v>1212256</v>
      </c>
      <c r="Z89">
        <v>256582</v>
      </c>
      <c r="AA89">
        <f t="shared" si="1"/>
        <v>2015</v>
      </c>
    </row>
    <row r="90" spans="1:27" x14ac:dyDescent="0.25">
      <c r="A90">
        <v>89</v>
      </c>
      <c r="B90" t="s">
        <v>347</v>
      </c>
      <c r="C90" t="s">
        <v>26</v>
      </c>
      <c r="D90" t="s">
        <v>348</v>
      </c>
      <c r="E90" t="s">
        <v>349</v>
      </c>
      <c r="F90">
        <v>4002</v>
      </c>
      <c r="G90" t="s">
        <v>29</v>
      </c>
      <c r="H90" t="s">
        <v>261</v>
      </c>
      <c r="I90" t="s">
        <v>165</v>
      </c>
      <c r="J90">
        <v>-85.729870095400003</v>
      </c>
      <c r="K90">
        <v>38.194281753399899</v>
      </c>
      <c r="L90" s="1">
        <v>43524</v>
      </c>
      <c r="M90" t="s">
        <v>77</v>
      </c>
      <c r="N90" t="s">
        <v>78</v>
      </c>
      <c r="P90">
        <v>40213</v>
      </c>
      <c r="Q90">
        <v>21</v>
      </c>
      <c r="R90" t="s">
        <v>350</v>
      </c>
      <c r="S90" t="s">
        <v>34</v>
      </c>
      <c r="T90" t="s">
        <v>80</v>
      </c>
      <c r="U90" t="s">
        <v>81</v>
      </c>
      <c r="V90" t="s">
        <v>37</v>
      </c>
      <c r="X90" t="s">
        <v>38</v>
      </c>
      <c r="Y90">
        <v>1215129</v>
      </c>
      <c r="Z90">
        <v>256247</v>
      </c>
      <c r="AA90">
        <f t="shared" si="1"/>
        <v>1900</v>
      </c>
    </row>
    <row r="91" spans="1:27" x14ac:dyDescent="0.25">
      <c r="A91">
        <v>90</v>
      </c>
      <c r="B91" t="s">
        <v>351</v>
      </c>
      <c r="C91" t="s">
        <v>26</v>
      </c>
      <c r="D91" t="s">
        <v>352</v>
      </c>
      <c r="E91" t="s">
        <v>353</v>
      </c>
      <c r="F91">
        <v>1164</v>
      </c>
      <c r="G91" t="s">
        <v>53</v>
      </c>
      <c r="H91" t="s">
        <v>177</v>
      </c>
      <c r="I91" t="s">
        <v>55</v>
      </c>
      <c r="J91">
        <v>-85.759012671999898</v>
      </c>
      <c r="K91">
        <v>38.235063119499898</v>
      </c>
      <c r="L91" s="1">
        <v>43404.691666666666</v>
      </c>
      <c r="M91" t="s">
        <v>32</v>
      </c>
      <c r="N91" t="s">
        <v>33</v>
      </c>
      <c r="O91" s="1">
        <v>42472.359351851854</v>
      </c>
      <c r="P91">
        <v>40203</v>
      </c>
      <c r="Q91">
        <v>6</v>
      </c>
      <c r="R91" t="s">
        <v>354</v>
      </c>
      <c r="S91" t="s">
        <v>355</v>
      </c>
      <c r="T91" t="s">
        <v>35</v>
      </c>
      <c r="U91" t="s">
        <v>36</v>
      </c>
      <c r="V91" t="s">
        <v>37</v>
      </c>
      <c r="W91" s="1">
        <v>42472.359351851854</v>
      </c>
      <c r="X91" t="s">
        <v>38</v>
      </c>
      <c r="Y91">
        <v>1206998</v>
      </c>
      <c r="Z91">
        <v>271232</v>
      </c>
      <c r="AA91">
        <f t="shared" si="1"/>
        <v>2016</v>
      </c>
    </row>
    <row r="92" spans="1:27" x14ac:dyDescent="0.25">
      <c r="A92">
        <v>91</v>
      </c>
      <c r="B92" t="s">
        <v>351</v>
      </c>
      <c r="C92" t="s">
        <v>26</v>
      </c>
      <c r="D92" t="s">
        <v>352</v>
      </c>
      <c r="E92" t="s">
        <v>353</v>
      </c>
      <c r="F92">
        <v>1164</v>
      </c>
      <c r="G92" t="s">
        <v>53</v>
      </c>
      <c r="H92" t="s">
        <v>177</v>
      </c>
      <c r="I92" t="s">
        <v>55</v>
      </c>
      <c r="J92">
        <v>-85.759012671999898</v>
      </c>
      <c r="K92">
        <v>38.235063119499898</v>
      </c>
      <c r="L92" s="1">
        <v>43404.691666666666</v>
      </c>
      <c r="M92" t="s">
        <v>32</v>
      </c>
      <c r="N92" t="s">
        <v>33</v>
      </c>
      <c r="O92" s="1">
        <v>42472.359351851854</v>
      </c>
      <c r="P92">
        <v>40203</v>
      </c>
      <c r="Q92">
        <v>6</v>
      </c>
      <c r="R92" t="s">
        <v>354</v>
      </c>
      <c r="S92" t="s">
        <v>355</v>
      </c>
      <c r="T92" t="s">
        <v>295</v>
      </c>
      <c r="U92" t="s">
        <v>296</v>
      </c>
      <c r="V92" t="s">
        <v>328</v>
      </c>
      <c r="W92" s="1">
        <v>42472.359351851854</v>
      </c>
      <c r="X92" t="s">
        <v>38</v>
      </c>
      <c r="Y92">
        <v>1206998</v>
      </c>
      <c r="Z92">
        <v>271232</v>
      </c>
      <c r="AA92">
        <f t="shared" si="1"/>
        <v>2016</v>
      </c>
    </row>
    <row r="93" spans="1:27" x14ac:dyDescent="0.25">
      <c r="A93">
        <v>92</v>
      </c>
      <c r="B93">
        <v>3637</v>
      </c>
      <c r="C93" t="s">
        <v>26</v>
      </c>
      <c r="D93" t="s">
        <v>356</v>
      </c>
      <c r="E93" t="s">
        <v>357</v>
      </c>
      <c r="F93">
        <v>2800</v>
      </c>
      <c r="G93" t="s">
        <v>128</v>
      </c>
      <c r="H93" t="s">
        <v>101</v>
      </c>
      <c r="I93" t="s">
        <v>55</v>
      </c>
      <c r="J93">
        <v>-85.797584503400003</v>
      </c>
      <c r="K93">
        <v>38.260816534999897</v>
      </c>
      <c r="L93" s="1">
        <v>43555</v>
      </c>
      <c r="M93" t="s">
        <v>69</v>
      </c>
      <c r="N93" t="s">
        <v>70</v>
      </c>
      <c r="O93" s="1">
        <v>38044.710416666669</v>
      </c>
      <c r="P93">
        <v>40212</v>
      </c>
      <c r="Q93">
        <v>5</v>
      </c>
      <c r="R93" t="s">
        <v>117</v>
      </c>
      <c r="S93" t="s">
        <v>138</v>
      </c>
      <c r="T93" t="s">
        <v>358</v>
      </c>
      <c r="U93" t="s">
        <v>359</v>
      </c>
      <c r="V93" t="s">
        <v>37</v>
      </c>
      <c r="X93" t="s">
        <v>38</v>
      </c>
      <c r="Y93">
        <v>1196078</v>
      </c>
      <c r="Z93">
        <v>280793</v>
      </c>
      <c r="AA93">
        <f t="shared" si="1"/>
        <v>2004</v>
      </c>
    </row>
    <row r="94" spans="1:27" x14ac:dyDescent="0.25">
      <c r="A94">
        <v>93</v>
      </c>
      <c r="B94">
        <v>22957</v>
      </c>
      <c r="C94" t="s">
        <v>26</v>
      </c>
      <c r="D94" t="s">
        <v>360</v>
      </c>
      <c r="E94" t="s">
        <v>361</v>
      </c>
      <c r="F94">
        <v>13702</v>
      </c>
      <c r="G94" t="s">
        <v>29</v>
      </c>
      <c r="H94" t="s">
        <v>362</v>
      </c>
      <c r="I94" t="s">
        <v>68</v>
      </c>
      <c r="J94">
        <v>-85.498189803000002</v>
      </c>
      <c r="K94">
        <v>38.301226625200002</v>
      </c>
      <c r="L94" s="1">
        <v>43524</v>
      </c>
      <c r="M94" t="s">
        <v>241</v>
      </c>
      <c r="N94" t="s">
        <v>242</v>
      </c>
      <c r="O94" s="1">
        <v>39842.522037037037</v>
      </c>
      <c r="P94">
        <v>40245</v>
      </c>
      <c r="Q94">
        <v>17</v>
      </c>
      <c r="S94" t="s">
        <v>34</v>
      </c>
      <c r="T94" t="s">
        <v>80</v>
      </c>
      <c r="U94" t="s">
        <v>81</v>
      </c>
      <c r="V94" t="s">
        <v>37</v>
      </c>
      <c r="X94" t="s">
        <v>38</v>
      </c>
      <c r="Y94">
        <v>1282233</v>
      </c>
      <c r="Z94">
        <v>294203</v>
      </c>
      <c r="AA94">
        <f t="shared" si="1"/>
        <v>2009</v>
      </c>
    </row>
    <row r="95" spans="1:27" x14ac:dyDescent="0.25">
      <c r="A95">
        <v>94</v>
      </c>
      <c r="B95">
        <v>3652</v>
      </c>
      <c r="C95" t="s">
        <v>26</v>
      </c>
      <c r="D95" t="s">
        <v>363</v>
      </c>
      <c r="E95" t="s">
        <v>364</v>
      </c>
      <c r="F95">
        <v>14700</v>
      </c>
      <c r="G95" t="s">
        <v>29</v>
      </c>
      <c r="H95" t="s">
        <v>365</v>
      </c>
      <c r="I95" t="s">
        <v>43</v>
      </c>
      <c r="J95">
        <v>-85.482559150100002</v>
      </c>
      <c r="K95">
        <v>38.2656968617</v>
      </c>
      <c r="L95" s="1">
        <v>43524</v>
      </c>
      <c r="M95" t="s">
        <v>94</v>
      </c>
      <c r="N95" t="s">
        <v>95</v>
      </c>
      <c r="O95" s="1">
        <v>38047.466666666667</v>
      </c>
      <c r="P95">
        <v>40245</v>
      </c>
      <c r="Q95">
        <v>19</v>
      </c>
      <c r="S95" t="s">
        <v>71</v>
      </c>
      <c r="T95" t="s">
        <v>366</v>
      </c>
      <c r="U95" t="s">
        <v>367</v>
      </c>
      <c r="V95" t="s">
        <v>37</v>
      </c>
      <c r="X95" t="s">
        <v>38</v>
      </c>
      <c r="Y95">
        <v>1286545</v>
      </c>
      <c r="Z95">
        <v>281205</v>
      </c>
      <c r="AA95">
        <f t="shared" si="1"/>
        <v>2004</v>
      </c>
    </row>
    <row r="96" spans="1:27" x14ac:dyDescent="0.25">
      <c r="A96">
        <v>95</v>
      </c>
      <c r="B96" t="s">
        <v>368</v>
      </c>
      <c r="C96" t="s">
        <v>26</v>
      </c>
      <c r="D96" t="s">
        <v>369</v>
      </c>
      <c r="E96" t="s">
        <v>370</v>
      </c>
      <c r="F96">
        <v>7835</v>
      </c>
      <c r="G96" t="s">
        <v>29</v>
      </c>
      <c r="H96" t="s">
        <v>371</v>
      </c>
      <c r="I96" t="s">
        <v>68</v>
      </c>
      <c r="J96">
        <v>-85.821731365999895</v>
      </c>
      <c r="K96">
        <v>38.1503105902</v>
      </c>
      <c r="L96" s="1">
        <v>43524</v>
      </c>
      <c r="M96" t="s">
        <v>77</v>
      </c>
      <c r="N96" t="s">
        <v>78</v>
      </c>
      <c r="O96" s="1">
        <v>42450.400787037041</v>
      </c>
      <c r="P96">
        <v>40214</v>
      </c>
      <c r="Q96">
        <v>25</v>
      </c>
      <c r="S96" t="s">
        <v>34</v>
      </c>
      <c r="T96" t="s">
        <v>80</v>
      </c>
      <c r="U96" t="s">
        <v>81</v>
      </c>
      <c r="V96" t="s">
        <v>37</v>
      </c>
      <c r="X96" t="s">
        <v>38</v>
      </c>
      <c r="Y96">
        <v>1188459</v>
      </c>
      <c r="Z96">
        <v>240674</v>
      </c>
      <c r="AA96">
        <f t="shared" si="1"/>
        <v>2016</v>
      </c>
    </row>
    <row r="97" spans="1:27" x14ac:dyDescent="0.25">
      <c r="A97">
        <v>96</v>
      </c>
      <c r="B97" t="s">
        <v>372</v>
      </c>
      <c r="C97" t="s">
        <v>26</v>
      </c>
      <c r="D97" t="s">
        <v>373</v>
      </c>
      <c r="E97" t="s">
        <v>374</v>
      </c>
      <c r="F97">
        <v>1100</v>
      </c>
      <c r="G97" t="s">
        <v>29</v>
      </c>
      <c r="H97" t="s">
        <v>375</v>
      </c>
      <c r="I97" t="s">
        <v>376</v>
      </c>
      <c r="J97">
        <v>-85.707423113100006</v>
      </c>
      <c r="K97">
        <v>38.205508503300003</v>
      </c>
      <c r="L97" s="1">
        <v>43524</v>
      </c>
      <c r="M97" t="s">
        <v>343</v>
      </c>
      <c r="N97" t="s">
        <v>377</v>
      </c>
      <c r="O97" s="1">
        <v>42499.497777777775</v>
      </c>
      <c r="P97">
        <v>40213</v>
      </c>
      <c r="Q97">
        <v>10</v>
      </c>
      <c r="R97" t="s">
        <v>378</v>
      </c>
      <c r="S97" t="s">
        <v>97</v>
      </c>
      <c r="T97" t="s">
        <v>343</v>
      </c>
      <c r="U97" t="s">
        <v>344</v>
      </c>
      <c r="V97" t="s">
        <v>37</v>
      </c>
      <c r="W97" s="1">
        <v>42499.49722222222</v>
      </c>
      <c r="X97" t="s">
        <v>38</v>
      </c>
      <c r="Y97">
        <v>1221644</v>
      </c>
      <c r="Z97">
        <v>260232</v>
      </c>
      <c r="AA97">
        <f t="shared" si="1"/>
        <v>2016</v>
      </c>
    </row>
    <row r="98" spans="1:27" x14ac:dyDescent="0.25">
      <c r="A98">
        <v>97</v>
      </c>
      <c r="B98" t="s">
        <v>379</v>
      </c>
      <c r="C98" t="s">
        <v>26</v>
      </c>
      <c r="D98" t="s">
        <v>380</v>
      </c>
      <c r="E98" t="s">
        <v>381</v>
      </c>
      <c r="F98">
        <v>2206</v>
      </c>
      <c r="G98" t="s">
        <v>29</v>
      </c>
      <c r="H98" t="s">
        <v>109</v>
      </c>
      <c r="I98" t="s">
        <v>110</v>
      </c>
      <c r="J98">
        <v>-85.705736696000002</v>
      </c>
      <c r="K98">
        <v>38.2533710465</v>
      </c>
      <c r="L98" s="1">
        <v>43373</v>
      </c>
      <c r="M98" t="s">
        <v>32</v>
      </c>
      <c r="N98" t="s">
        <v>33</v>
      </c>
      <c r="O98" s="1">
        <v>42534.612280092595</v>
      </c>
      <c r="P98">
        <v>40206</v>
      </c>
      <c r="Q98">
        <v>9</v>
      </c>
      <c r="R98" t="s">
        <v>161</v>
      </c>
      <c r="S98" t="s">
        <v>88</v>
      </c>
      <c r="T98" t="s">
        <v>35</v>
      </c>
      <c r="U98" t="s">
        <v>36</v>
      </c>
      <c r="V98" t="s">
        <v>37</v>
      </c>
      <c r="X98" t="s">
        <v>38</v>
      </c>
      <c r="Y98">
        <v>1222404</v>
      </c>
      <c r="Z98">
        <v>277652</v>
      </c>
      <c r="AA98">
        <f t="shared" si="1"/>
        <v>2016</v>
      </c>
    </row>
    <row r="99" spans="1:27" x14ac:dyDescent="0.25">
      <c r="A99">
        <v>98</v>
      </c>
      <c r="B99" t="s">
        <v>382</v>
      </c>
      <c r="C99" t="s">
        <v>26</v>
      </c>
      <c r="D99" t="s">
        <v>383</v>
      </c>
      <c r="E99" t="s">
        <v>384</v>
      </c>
      <c r="F99">
        <v>446</v>
      </c>
      <c r="G99" t="s">
        <v>53</v>
      </c>
      <c r="H99" t="s">
        <v>173</v>
      </c>
      <c r="I99" t="s">
        <v>55</v>
      </c>
      <c r="J99">
        <v>-85.757669023399899</v>
      </c>
      <c r="K99">
        <v>38.251690557000003</v>
      </c>
      <c r="L99" s="1">
        <v>43434</v>
      </c>
      <c r="M99" t="s">
        <v>86</v>
      </c>
      <c r="N99" t="s">
        <v>87</v>
      </c>
      <c r="O99" s="1">
        <v>42530.529317129629</v>
      </c>
      <c r="P99">
        <v>40202</v>
      </c>
      <c r="Q99">
        <v>4</v>
      </c>
      <c r="R99" t="s">
        <v>130</v>
      </c>
      <c r="S99" t="s">
        <v>131</v>
      </c>
      <c r="T99" t="s">
        <v>198</v>
      </c>
      <c r="U99" t="s">
        <v>199</v>
      </c>
      <c r="V99" t="s">
        <v>37</v>
      </c>
      <c r="X99" t="s">
        <v>38</v>
      </c>
      <c r="Y99">
        <v>1207483</v>
      </c>
      <c r="Z99">
        <v>277280</v>
      </c>
      <c r="AA99">
        <f t="shared" si="1"/>
        <v>2016</v>
      </c>
    </row>
    <row r="100" spans="1:27" x14ac:dyDescent="0.25">
      <c r="A100">
        <v>99</v>
      </c>
      <c r="B100" t="s">
        <v>385</v>
      </c>
      <c r="C100" t="s">
        <v>26</v>
      </c>
      <c r="D100" t="s">
        <v>386</v>
      </c>
      <c r="E100" t="s">
        <v>387</v>
      </c>
      <c r="F100">
        <v>3408</v>
      </c>
      <c r="G100" t="s">
        <v>29</v>
      </c>
      <c r="H100" t="s">
        <v>205</v>
      </c>
      <c r="I100" t="s">
        <v>68</v>
      </c>
      <c r="J100">
        <v>-85.667440166099894</v>
      </c>
      <c r="K100">
        <v>38.2044931683999</v>
      </c>
      <c r="L100" s="1">
        <v>43496</v>
      </c>
      <c r="M100" t="s">
        <v>388</v>
      </c>
      <c r="N100" t="s">
        <v>389</v>
      </c>
      <c r="O100" s="1">
        <v>42593.703125</v>
      </c>
      <c r="P100">
        <v>40218</v>
      </c>
      <c r="Q100">
        <v>10</v>
      </c>
      <c r="S100" t="s">
        <v>88</v>
      </c>
      <c r="T100" t="s">
        <v>80</v>
      </c>
      <c r="U100" t="s">
        <v>81</v>
      </c>
      <c r="V100" t="s">
        <v>37</v>
      </c>
      <c r="W100" s="1">
        <v>42593.703113425923</v>
      </c>
      <c r="X100" t="s">
        <v>38</v>
      </c>
      <c r="Y100">
        <v>1233126</v>
      </c>
      <c r="Z100">
        <v>259683</v>
      </c>
      <c r="AA100">
        <f t="shared" si="1"/>
        <v>2016</v>
      </c>
    </row>
    <row r="101" spans="1:27" x14ac:dyDescent="0.25">
      <c r="A101">
        <v>100</v>
      </c>
      <c r="B101" t="s">
        <v>390</v>
      </c>
      <c r="C101" t="s">
        <v>26</v>
      </c>
      <c r="D101" t="s">
        <v>391</v>
      </c>
      <c r="E101" t="s">
        <v>392</v>
      </c>
      <c r="F101">
        <v>10401</v>
      </c>
      <c r="G101" t="s">
        <v>29</v>
      </c>
      <c r="H101" t="s">
        <v>393</v>
      </c>
      <c r="I101" t="s">
        <v>55</v>
      </c>
      <c r="J101">
        <v>-85.564501735899896</v>
      </c>
      <c r="K101">
        <v>38.3215799562999</v>
      </c>
      <c r="L101" s="1">
        <v>43524</v>
      </c>
      <c r="M101" t="s">
        <v>32</v>
      </c>
      <c r="N101" t="s">
        <v>33</v>
      </c>
      <c r="O101" s="1">
        <v>42562.464432870373</v>
      </c>
      <c r="P101">
        <v>40059</v>
      </c>
      <c r="Q101">
        <v>16</v>
      </c>
      <c r="S101" t="s">
        <v>79</v>
      </c>
      <c r="T101" t="s">
        <v>284</v>
      </c>
      <c r="U101" t="s">
        <v>285</v>
      </c>
      <c r="V101" t="s">
        <v>37</v>
      </c>
      <c r="X101" t="s">
        <v>38</v>
      </c>
      <c r="Y101">
        <v>1263311</v>
      </c>
      <c r="Z101">
        <v>301879</v>
      </c>
      <c r="AA101">
        <f t="shared" si="1"/>
        <v>2016</v>
      </c>
    </row>
    <row r="102" spans="1:27" x14ac:dyDescent="0.25">
      <c r="A102">
        <v>101</v>
      </c>
      <c r="B102" t="s">
        <v>394</v>
      </c>
      <c r="C102" t="s">
        <v>26</v>
      </c>
      <c r="D102" t="s">
        <v>395</v>
      </c>
      <c r="E102" t="s">
        <v>396</v>
      </c>
      <c r="F102">
        <v>1019</v>
      </c>
      <c r="G102" t="s">
        <v>100</v>
      </c>
      <c r="H102" t="s">
        <v>101</v>
      </c>
      <c r="I102" t="s">
        <v>55</v>
      </c>
      <c r="J102">
        <v>-85.7328406062</v>
      </c>
      <c r="K102">
        <v>38.254254952300002</v>
      </c>
      <c r="L102" s="1">
        <v>43373</v>
      </c>
      <c r="M102" t="s">
        <v>32</v>
      </c>
      <c r="N102" t="s">
        <v>33</v>
      </c>
      <c r="O102" s="1">
        <v>42607.599062499998</v>
      </c>
      <c r="P102">
        <v>40206</v>
      </c>
      <c r="Q102">
        <v>4</v>
      </c>
      <c r="R102" t="s">
        <v>397</v>
      </c>
      <c r="S102" t="s">
        <v>398</v>
      </c>
      <c r="T102" t="s">
        <v>35</v>
      </c>
      <c r="U102" t="s">
        <v>36</v>
      </c>
      <c r="V102" t="s">
        <v>37</v>
      </c>
      <c r="X102" t="s">
        <v>38</v>
      </c>
      <c r="Y102">
        <v>1214627</v>
      </c>
      <c r="Z102">
        <v>278098</v>
      </c>
      <c r="AA102">
        <f t="shared" si="1"/>
        <v>2016</v>
      </c>
    </row>
    <row r="103" spans="1:27" x14ac:dyDescent="0.25">
      <c r="A103">
        <v>102</v>
      </c>
      <c r="B103">
        <v>5553</v>
      </c>
      <c r="C103" t="s">
        <v>26</v>
      </c>
      <c r="D103" t="s">
        <v>399</v>
      </c>
      <c r="E103" t="s">
        <v>400</v>
      </c>
      <c r="F103">
        <v>2100</v>
      </c>
      <c r="G103" t="s">
        <v>29</v>
      </c>
      <c r="H103" t="s">
        <v>117</v>
      </c>
      <c r="I103" t="s">
        <v>110</v>
      </c>
      <c r="J103">
        <v>-85.783174843300003</v>
      </c>
      <c r="K103">
        <v>38.2682597579999</v>
      </c>
      <c r="L103" s="1">
        <v>43343</v>
      </c>
      <c r="M103" t="s">
        <v>241</v>
      </c>
      <c r="N103" t="s">
        <v>242</v>
      </c>
      <c r="O103" s="1">
        <v>38201.407638888886</v>
      </c>
      <c r="P103">
        <v>40212</v>
      </c>
      <c r="Q103">
        <v>5</v>
      </c>
      <c r="R103" t="s">
        <v>117</v>
      </c>
      <c r="S103" t="s">
        <v>88</v>
      </c>
      <c r="T103" t="s">
        <v>80</v>
      </c>
      <c r="U103" t="s">
        <v>81</v>
      </c>
      <c r="V103" t="s">
        <v>37</v>
      </c>
      <c r="X103" t="s">
        <v>38</v>
      </c>
      <c r="Y103">
        <v>1200260</v>
      </c>
      <c r="Z103">
        <v>283434</v>
      </c>
      <c r="AA103">
        <f t="shared" si="1"/>
        <v>2004</v>
      </c>
    </row>
    <row r="104" spans="1:27" x14ac:dyDescent="0.25">
      <c r="A104">
        <v>103</v>
      </c>
      <c r="B104">
        <v>5842</v>
      </c>
      <c r="C104" t="s">
        <v>26</v>
      </c>
      <c r="D104" t="s">
        <v>401</v>
      </c>
      <c r="E104" t="s">
        <v>402</v>
      </c>
      <c r="F104">
        <v>7207</v>
      </c>
      <c r="G104" t="s">
        <v>29</v>
      </c>
      <c r="H104" t="s">
        <v>403</v>
      </c>
      <c r="I104" t="s">
        <v>404</v>
      </c>
      <c r="J104">
        <v>-85.881149085600001</v>
      </c>
      <c r="K104">
        <v>38.175594292900001</v>
      </c>
      <c r="L104" s="1">
        <v>43373</v>
      </c>
      <c r="M104" t="s">
        <v>241</v>
      </c>
      <c r="N104" t="s">
        <v>242</v>
      </c>
      <c r="O104" s="1">
        <v>38223.334444444445</v>
      </c>
      <c r="P104">
        <v>40258</v>
      </c>
      <c r="Q104">
        <v>1</v>
      </c>
      <c r="S104" t="s">
        <v>34</v>
      </c>
      <c r="T104" t="s">
        <v>80</v>
      </c>
      <c r="U104" t="s">
        <v>81</v>
      </c>
      <c r="V104" t="s">
        <v>37</v>
      </c>
      <c r="X104" t="s">
        <v>38</v>
      </c>
      <c r="Y104">
        <v>1171538</v>
      </c>
      <c r="Z104">
        <v>250177</v>
      </c>
      <c r="AA104">
        <f t="shared" si="1"/>
        <v>2004</v>
      </c>
    </row>
    <row r="105" spans="1:27" x14ac:dyDescent="0.25">
      <c r="A105">
        <v>104</v>
      </c>
      <c r="B105">
        <v>5844</v>
      </c>
      <c r="C105" t="s">
        <v>26</v>
      </c>
      <c r="D105" t="s">
        <v>314</v>
      </c>
      <c r="E105" t="s">
        <v>315</v>
      </c>
      <c r="F105">
        <v>7611</v>
      </c>
      <c r="G105" t="s">
        <v>29</v>
      </c>
      <c r="H105" t="s">
        <v>164</v>
      </c>
      <c r="I105" t="s">
        <v>165</v>
      </c>
      <c r="J105">
        <v>-85.840676182099898</v>
      </c>
      <c r="K105">
        <v>38.140152818200001</v>
      </c>
      <c r="L105" s="1">
        <v>43373</v>
      </c>
      <c r="M105" t="s">
        <v>32</v>
      </c>
      <c r="N105" t="s">
        <v>33</v>
      </c>
      <c r="O105" s="1">
        <v>38223.347222222219</v>
      </c>
      <c r="P105">
        <v>40258</v>
      </c>
      <c r="Q105">
        <v>25</v>
      </c>
      <c r="S105" t="s">
        <v>88</v>
      </c>
      <c r="T105" t="s">
        <v>211</v>
      </c>
      <c r="U105" t="s">
        <v>212</v>
      </c>
      <c r="V105" t="s">
        <v>37</v>
      </c>
      <c r="X105" t="s">
        <v>38</v>
      </c>
      <c r="Y105">
        <v>1182948</v>
      </c>
      <c r="Z105">
        <v>237069</v>
      </c>
      <c r="AA105">
        <f t="shared" si="1"/>
        <v>2004</v>
      </c>
    </row>
    <row r="106" spans="1:27" x14ac:dyDescent="0.25">
      <c r="A106">
        <v>105</v>
      </c>
      <c r="B106">
        <v>5848</v>
      </c>
      <c r="C106" t="s">
        <v>26</v>
      </c>
      <c r="D106" t="s">
        <v>213</v>
      </c>
      <c r="E106" t="s">
        <v>214</v>
      </c>
      <c r="F106">
        <v>2332</v>
      </c>
      <c r="G106" t="s">
        <v>29</v>
      </c>
      <c r="H106" t="s">
        <v>215</v>
      </c>
      <c r="I106" t="s">
        <v>68</v>
      </c>
      <c r="J106">
        <v>-85.701999994000005</v>
      </c>
      <c r="K106">
        <v>38.258091841300001</v>
      </c>
      <c r="L106" s="1">
        <v>43373</v>
      </c>
      <c r="M106" t="s">
        <v>77</v>
      </c>
      <c r="N106" t="s">
        <v>78</v>
      </c>
      <c r="O106" s="1">
        <v>38223.375</v>
      </c>
      <c r="P106">
        <v>40206</v>
      </c>
      <c r="Q106">
        <v>9</v>
      </c>
      <c r="R106" t="s">
        <v>161</v>
      </c>
      <c r="S106" t="s">
        <v>34</v>
      </c>
      <c r="T106" t="s">
        <v>80</v>
      </c>
      <c r="U106" t="s">
        <v>81</v>
      </c>
      <c r="V106" t="s">
        <v>37</v>
      </c>
      <c r="X106" t="s">
        <v>38</v>
      </c>
      <c r="Y106">
        <v>1223504</v>
      </c>
      <c r="Z106">
        <v>279354</v>
      </c>
      <c r="AA106">
        <f t="shared" si="1"/>
        <v>2004</v>
      </c>
    </row>
    <row r="107" spans="1:27" x14ac:dyDescent="0.25">
      <c r="A107">
        <v>106</v>
      </c>
      <c r="B107">
        <v>5912</v>
      </c>
      <c r="C107" t="s">
        <v>26</v>
      </c>
      <c r="D107" t="s">
        <v>162</v>
      </c>
      <c r="E107" t="s">
        <v>163</v>
      </c>
      <c r="F107">
        <v>10526</v>
      </c>
      <c r="G107" t="s">
        <v>29</v>
      </c>
      <c r="H107" t="s">
        <v>164</v>
      </c>
      <c r="I107" t="s">
        <v>165</v>
      </c>
      <c r="J107">
        <v>-85.871247315199895</v>
      </c>
      <c r="K107">
        <v>38.102423853300003</v>
      </c>
      <c r="L107" s="1">
        <v>43373</v>
      </c>
      <c r="M107" t="s">
        <v>166</v>
      </c>
      <c r="N107" t="s">
        <v>167</v>
      </c>
      <c r="O107" s="1">
        <v>38224.602083333331</v>
      </c>
      <c r="P107">
        <v>40272</v>
      </c>
      <c r="Q107">
        <v>14</v>
      </c>
      <c r="S107" t="s">
        <v>88</v>
      </c>
      <c r="T107" t="s">
        <v>89</v>
      </c>
      <c r="U107" t="s">
        <v>90</v>
      </c>
      <c r="V107" t="s">
        <v>37</v>
      </c>
      <c r="X107" t="s">
        <v>38</v>
      </c>
      <c r="Y107">
        <v>1173915</v>
      </c>
      <c r="Z107">
        <v>223485</v>
      </c>
      <c r="AA107">
        <f t="shared" si="1"/>
        <v>2004</v>
      </c>
    </row>
    <row r="108" spans="1:27" x14ac:dyDescent="0.25">
      <c r="A108">
        <v>107</v>
      </c>
      <c r="B108">
        <v>28081</v>
      </c>
      <c r="C108" t="s">
        <v>26</v>
      </c>
      <c r="D108" t="s">
        <v>405</v>
      </c>
      <c r="E108" t="s">
        <v>406</v>
      </c>
      <c r="F108">
        <v>6115</v>
      </c>
      <c r="G108" t="s">
        <v>29</v>
      </c>
      <c r="H108" t="s">
        <v>67</v>
      </c>
      <c r="I108" t="s">
        <v>68</v>
      </c>
      <c r="J108">
        <v>-85.879232396299898</v>
      </c>
      <c r="K108">
        <v>38.070505615800002</v>
      </c>
      <c r="L108" s="1">
        <v>43373</v>
      </c>
      <c r="M108" t="s">
        <v>241</v>
      </c>
      <c r="N108" t="s">
        <v>242</v>
      </c>
      <c r="O108" s="1">
        <v>40371.492361111108</v>
      </c>
      <c r="P108">
        <v>40272</v>
      </c>
      <c r="Q108">
        <v>14</v>
      </c>
      <c r="S108" t="s">
        <v>88</v>
      </c>
      <c r="T108" t="s">
        <v>80</v>
      </c>
      <c r="U108" t="s">
        <v>81</v>
      </c>
      <c r="V108" t="s">
        <v>37</v>
      </c>
      <c r="X108" t="s">
        <v>38</v>
      </c>
      <c r="Y108">
        <v>1171412</v>
      </c>
      <c r="Z108">
        <v>211904</v>
      </c>
      <c r="AA108">
        <f t="shared" si="1"/>
        <v>2010</v>
      </c>
    </row>
    <row r="109" spans="1:27" x14ac:dyDescent="0.25">
      <c r="A109">
        <v>108</v>
      </c>
      <c r="B109">
        <v>18856</v>
      </c>
      <c r="C109" t="s">
        <v>26</v>
      </c>
      <c r="D109" t="s">
        <v>407</v>
      </c>
      <c r="E109" t="s">
        <v>408</v>
      </c>
      <c r="F109">
        <v>7100</v>
      </c>
      <c r="G109" t="s">
        <v>29</v>
      </c>
      <c r="H109" t="s">
        <v>409</v>
      </c>
      <c r="I109" t="s">
        <v>68</v>
      </c>
      <c r="J109">
        <v>-85.8703415957999</v>
      </c>
      <c r="K109">
        <v>38.171485150099898</v>
      </c>
      <c r="L109" s="1">
        <v>43343</v>
      </c>
      <c r="M109" t="s">
        <v>241</v>
      </c>
      <c r="N109" t="s">
        <v>242</v>
      </c>
      <c r="O109" s="1">
        <v>39511.561886574076</v>
      </c>
      <c r="P109">
        <v>40216</v>
      </c>
      <c r="Q109">
        <v>1</v>
      </c>
      <c r="S109" t="s">
        <v>88</v>
      </c>
      <c r="T109" t="s">
        <v>80</v>
      </c>
      <c r="U109" t="s">
        <v>81</v>
      </c>
      <c r="V109" t="s">
        <v>37</v>
      </c>
      <c r="X109" t="s">
        <v>38</v>
      </c>
      <c r="Y109">
        <v>1174618</v>
      </c>
      <c r="Z109">
        <v>248626</v>
      </c>
      <c r="AA109">
        <f t="shared" si="1"/>
        <v>2008</v>
      </c>
    </row>
    <row r="110" spans="1:27" x14ac:dyDescent="0.25">
      <c r="A110">
        <v>109</v>
      </c>
      <c r="B110">
        <v>18856</v>
      </c>
      <c r="C110" t="s">
        <v>26</v>
      </c>
      <c r="D110" t="s">
        <v>407</v>
      </c>
      <c r="E110" t="s">
        <v>408</v>
      </c>
      <c r="F110">
        <v>7100</v>
      </c>
      <c r="G110" t="s">
        <v>29</v>
      </c>
      <c r="H110" t="s">
        <v>409</v>
      </c>
      <c r="I110" t="s">
        <v>68</v>
      </c>
      <c r="J110">
        <v>-85.8703415957999</v>
      </c>
      <c r="K110">
        <v>38.171485150099898</v>
      </c>
      <c r="L110" s="1">
        <v>43343</v>
      </c>
      <c r="M110" t="s">
        <v>241</v>
      </c>
      <c r="N110" t="s">
        <v>242</v>
      </c>
      <c r="O110" s="1">
        <v>39511.561886574076</v>
      </c>
      <c r="P110">
        <v>40216</v>
      </c>
      <c r="Q110">
        <v>1</v>
      </c>
      <c r="S110" t="s">
        <v>88</v>
      </c>
      <c r="T110" t="s">
        <v>227</v>
      </c>
      <c r="U110" t="s">
        <v>228</v>
      </c>
      <c r="V110" t="s">
        <v>37</v>
      </c>
      <c r="X110" t="s">
        <v>38</v>
      </c>
      <c r="Y110">
        <v>1174618</v>
      </c>
      <c r="Z110">
        <v>248626</v>
      </c>
      <c r="AA110">
        <f t="shared" si="1"/>
        <v>2008</v>
      </c>
    </row>
    <row r="111" spans="1:27" x14ac:dyDescent="0.25">
      <c r="A111">
        <v>110</v>
      </c>
      <c r="B111" t="s">
        <v>410</v>
      </c>
      <c r="C111" t="s">
        <v>26</v>
      </c>
      <c r="D111" t="s">
        <v>411</v>
      </c>
      <c r="E111" t="s">
        <v>412</v>
      </c>
      <c r="F111">
        <v>8104</v>
      </c>
      <c r="G111" t="s">
        <v>29</v>
      </c>
      <c r="H111" t="s">
        <v>413</v>
      </c>
      <c r="I111" t="s">
        <v>414</v>
      </c>
      <c r="J111">
        <v>-85.752096328500002</v>
      </c>
      <c r="K111">
        <v>38.132121549600001</v>
      </c>
      <c r="L111" s="1">
        <v>43524</v>
      </c>
      <c r="M111" t="s">
        <v>241</v>
      </c>
      <c r="N111" t="s">
        <v>242</v>
      </c>
      <c r="O111" s="1">
        <v>41939.451539351852</v>
      </c>
      <c r="P111">
        <v>40214</v>
      </c>
      <c r="Q111">
        <v>13</v>
      </c>
      <c r="S111" t="s">
        <v>88</v>
      </c>
      <c r="T111" t="s">
        <v>80</v>
      </c>
      <c r="U111" t="s">
        <v>81</v>
      </c>
      <c r="V111" t="s">
        <v>37</v>
      </c>
      <c r="W111" s="1">
        <v>41939.451539351852</v>
      </c>
      <c r="X111" t="s">
        <v>38</v>
      </c>
      <c r="Y111">
        <v>1208373</v>
      </c>
      <c r="Z111">
        <v>233717</v>
      </c>
      <c r="AA111">
        <f t="shared" si="1"/>
        <v>2014</v>
      </c>
    </row>
    <row r="112" spans="1:27" x14ac:dyDescent="0.25">
      <c r="A112">
        <v>111</v>
      </c>
      <c r="B112">
        <v>19852</v>
      </c>
      <c r="C112" t="s">
        <v>26</v>
      </c>
      <c r="D112" t="s">
        <v>415</v>
      </c>
      <c r="E112" t="s">
        <v>416</v>
      </c>
      <c r="F112">
        <v>5360</v>
      </c>
      <c r="G112" t="s">
        <v>29</v>
      </c>
      <c r="H112" t="s">
        <v>164</v>
      </c>
      <c r="I112" t="s">
        <v>165</v>
      </c>
      <c r="J112">
        <v>-85.836042141999897</v>
      </c>
      <c r="K112">
        <v>38.157282305000003</v>
      </c>
      <c r="L112" s="1">
        <v>43343</v>
      </c>
      <c r="M112" t="s">
        <v>241</v>
      </c>
      <c r="N112" t="s">
        <v>242</v>
      </c>
      <c r="O112" s="1">
        <v>39504.67083333333</v>
      </c>
      <c r="P112">
        <v>40216</v>
      </c>
      <c r="Q112">
        <v>12</v>
      </c>
      <c r="S112" t="s">
        <v>88</v>
      </c>
      <c r="T112" t="s">
        <v>80</v>
      </c>
      <c r="U112" t="s">
        <v>81</v>
      </c>
      <c r="V112" t="s">
        <v>37</v>
      </c>
      <c r="X112" t="s">
        <v>38</v>
      </c>
      <c r="Y112">
        <v>1184388</v>
      </c>
      <c r="Z112">
        <v>243283</v>
      </c>
      <c r="AA112">
        <f t="shared" si="1"/>
        <v>2008</v>
      </c>
    </row>
    <row r="113" spans="1:27" x14ac:dyDescent="0.25">
      <c r="A113">
        <v>112</v>
      </c>
      <c r="B113">
        <v>24051</v>
      </c>
      <c r="C113" t="s">
        <v>26</v>
      </c>
      <c r="D113" t="s">
        <v>417</v>
      </c>
      <c r="E113" t="s">
        <v>418</v>
      </c>
      <c r="F113">
        <v>1543</v>
      </c>
      <c r="G113" t="s">
        <v>29</v>
      </c>
      <c r="H113" t="s">
        <v>205</v>
      </c>
      <c r="I113" t="s">
        <v>68</v>
      </c>
      <c r="J113">
        <v>-85.706766830800007</v>
      </c>
      <c r="K113">
        <v>38.231629068799897</v>
      </c>
      <c r="L113" s="1">
        <v>43496</v>
      </c>
      <c r="M113" t="s">
        <v>32</v>
      </c>
      <c r="N113" t="s">
        <v>33</v>
      </c>
      <c r="O113" s="1">
        <v>40091.635208333333</v>
      </c>
      <c r="P113">
        <v>40205</v>
      </c>
      <c r="Q113">
        <v>8</v>
      </c>
      <c r="R113" t="s">
        <v>419</v>
      </c>
      <c r="S113" t="s">
        <v>207</v>
      </c>
      <c r="T113" t="s">
        <v>132</v>
      </c>
      <c r="U113" t="s">
        <v>133</v>
      </c>
      <c r="V113" t="s">
        <v>37</v>
      </c>
      <c r="X113" t="s">
        <v>38</v>
      </c>
      <c r="Y113">
        <v>1221983</v>
      </c>
      <c r="Z113">
        <v>269740</v>
      </c>
      <c r="AA113">
        <f t="shared" si="1"/>
        <v>2009</v>
      </c>
    </row>
    <row r="114" spans="1:27" x14ac:dyDescent="0.25">
      <c r="A114">
        <v>113</v>
      </c>
      <c r="B114">
        <v>19852</v>
      </c>
      <c r="C114" t="s">
        <v>26</v>
      </c>
      <c r="D114" t="s">
        <v>415</v>
      </c>
      <c r="E114" t="s">
        <v>416</v>
      </c>
      <c r="F114">
        <v>5360</v>
      </c>
      <c r="G114" t="s">
        <v>29</v>
      </c>
      <c r="H114" t="s">
        <v>164</v>
      </c>
      <c r="I114" t="s">
        <v>165</v>
      </c>
      <c r="J114">
        <v>-85.836042141999897</v>
      </c>
      <c r="K114">
        <v>38.157282305000003</v>
      </c>
      <c r="L114" s="1">
        <v>43343</v>
      </c>
      <c r="M114" t="s">
        <v>241</v>
      </c>
      <c r="N114" t="s">
        <v>242</v>
      </c>
      <c r="O114" s="1">
        <v>39504.67083333333</v>
      </c>
      <c r="P114">
        <v>40216</v>
      </c>
      <c r="Q114">
        <v>12</v>
      </c>
      <c r="S114" t="s">
        <v>88</v>
      </c>
      <c r="T114" t="s">
        <v>227</v>
      </c>
      <c r="U114" t="s">
        <v>228</v>
      </c>
      <c r="V114" t="s">
        <v>37</v>
      </c>
      <c r="X114" t="s">
        <v>38</v>
      </c>
      <c r="Y114">
        <v>1184388</v>
      </c>
      <c r="Z114">
        <v>243283</v>
      </c>
      <c r="AA114">
        <f t="shared" si="1"/>
        <v>2008</v>
      </c>
    </row>
    <row r="115" spans="1:27" x14ac:dyDescent="0.25">
      <c r="A115">
        <v>114</v>
      </c>
      <c r="B115">
        <v>26761</v>
      </c>
      <c r="C115" t="s">
        <v>26</v>
      </c>
      <c r="D115" t="s">
        <v>420</v>
      </c>
      <c r="E115" t="s">
        <v>421</v>
      </c>
      <c r="F115">
        <v>8201</v>
      </c>
      <c r="G115" t="s">
        <v>29</v>
      </c>
      <c r="H115" t="s">
        <v>422</v>
      </c>
      <c r="I115" t="s">
        <v>116</v>
      </c>
      <c r="J115">
        <v>-85.642355265099894</v>
      </c>
      <c r="K115">
        <v>38.130303372100002</v>
      </c>
      <c r="L115" s="1">
        <v>43496</v>
      </c>
      <c r="M115" t="s">
        <v>86</v>
      </c>
      <c r="N115" t="s">
        <v>87</v>
      </c>
      <c r="O115" s="1">
        <v>40219.609826388885</v>
      </c>
      <c r="P115">
        <v>40228</v>
      </c>
      <c r="Q115">
        <v>23</v>
      </c>
      <c r="S115" t="s">
        <v>71</v>
      </c>
      <c r="T115" t="s">
        <v>211</v>
      </c>
      <c r="U115" t="s">
        <v>212</v>
      </c>
      <c r="V115" t="s">
        <v>37</v>
      </c>
      <c r="X115" t="s">
        <v>38</v>
      </c>
      <c r="Y115">
        <v>1239925</v>
      </c>
      <c r="Z115">
        <v>232559</v>
      </c>
      <c r="AA115">
        <f t="shared" si="1"/>
        <v>2010</v>
      </c>
    </row>
    <row r="116" spans="1:27" x14ac:dyDescent="0.25">
      <c r="A116">
        <v>115</v>
      </c>
      <c r="B116">
        <v>24235</v>
      </c>
      <c r="C116" t="s">
        <v>26</v>
      </c>
      <c r="D116" t="s">
        <v>423</v>
      </c>
      <c r="E116" t="s">
        <v>424</v>
      </c>
      <c r="F116">
        <v>4301</v>
      </c>
      <c r="G116" t="s">
        <v>29</v>
      </c>
      <c r="H116" t="s">
        <v>425</v>
      </c>
      <c r="I116" t="s">
        <v>43</v>
      </c>
      <c r="J116">
        <v>-85.558573013900002</v>
      </c>
      <c r="K116">
        <v>38.299212236700001</v>
      </c>
      <c r="L116" s="1">
        <v>43343</v>
      </c>
      <c r="M116" t="s">
        <v>77</v>
      </c>
      <c r="N116" t="s">
        <v>78</v>
      </c>
      <c r="O116" s="1">
        <v>40072.50675925926</v>
      </c>
      <c r="P116">
        <v>40241</v>
      </c>
      <c r="Q116">
        <v>17</v>
      </c>
      <c r="S116" t="s">
        <v>88</v>
      </c>
      <c r="T116" t="s">
        <v>118</v>
      </c>
      <c r="U116" t="s">
        <v>119</v>
      </c>
      <c r="V116" t="s">
        <v>37</v>
      </c>
      <c r="X116" t="s">
        <v>38</v>
      </c>
      <c r="Y116">
        <v>1264896</v>
      </c>
      <c r="Z116">
        <v>293710</v>
      </c>
      <c r="AA116">
        <f t="shared" si="1"/>
        <v>2009</v>
      </c>
    </row>
    <row r="117" spans="1:27" x14ac:dyDescent="0.25">
      <c r="A117">
        <v>116</v>
      </c>
      <c r="B117">
        <v>3240</v>
      </c>
      <c r="C117" t="s">
        <v>26</v>
      </c>
      <c r="D117" t="s">
        <v>426</v>
      </c>
      <c r="E117" t="s">
        <v>427</v>
      </c>
      <c r="F117">
        <v>1820</v>
      </c>
      <c r="G117" t="s">
        <v>29</v>
      </c>
      <c r="H117" t="s">
        <v>428</v>
      </c>
      <c r="I117" t="s">
        <v>110</v>
      </c>
      <c r="J117">
        <v>-85.703527952399895</v>
      </c>
      <c r="K117">
        <v>38.200264839600003</v>
      </c>
      <c r="L117" s="1">
        <v>43524</v>
      </c>
      <c r="M117" t="s">
        <v>86</v>
      </c>
      <c r="N117" t="s">
        <v>87</v>
      </c>
      <c r="O117" s="1">
        <v>38028.584722222222</v>
      </c>
      <c r="P117">
        <v>40213</v>
      </c>
      <c r="Q117">
        <v>10</v>
      </c>
      <c r="R117" t="s">
        <v>378</v>
      </c>
      <c r="S117" t="s">
        <v>398</v>
      </c>
      <c r="T117" t="s">
        <v>211</v>
      </c>
      <c r="U117" t="s">
        <v>212</v>
      </c>
      <c r="V117" t="s">
        <v>37</v>
      </c>
      <c r="X117" t="s">
        <v>38</v>
      </c>
      <c r="Y117">
        <v>1222733</v>
      </c>
      <c r="Z117">
        <v>258305</v>
      </c>
      <c r="AA117">
        <f t="shared" si="1"/>
        <v>2004</v>
      </c>
    </row>
    <row r="118" spans="1:27" x14ac:dyDescent="0.25">
      <c r="A118">
        <v>117</v>
      </c>
      <c r="B118">
        <v>24849</v>
      </c>
      <c r="C118" t="s">
        <v>26</v>
      </c>
      <c r="D118" t="s">
        <v>429</v>
      </c>
      <c r="E118" t="s">
        <v>430</v>
      </c>
      <c r="F118">
        <v>14000</v>
      </c>
      <c r="G118" t="s">
        <v>29</v>
      </c>
      <c r="H118" t="s">
        <v>154</v>
      </c>
      <c r="I118" t="s">
        <v>68</v>
      </c>
      <c r="J118">
        <v>-85.486102060999897</v>
      </c>
      <c r="K118">
        <v>38.190216939499898</v>
      </c>
      <c r="L118" s="1">
        <v>43343</v>
      </c>
      <c r="M118" t="s">
        <v>241</v>
      </c>
      <c r="N118" t="s">
        <v>242</v>
      </c>
      <c r="O118" s="1">
        <v>40108.588194444441</v>
      </c>
      <c r="P118">
        <v>40299</v>
      </c>
      <c r="Q118">
        <v>20</v>
      </c>
      <c r="S118" t="s">
        <v>431</v>
      </c>
      <c r="T118" t="s">
        <v>80</v>
      </c>
      <c r="U118" t="s">
        <v>81</v>
      </c>
      <c r="V118" t="s">
        <v>37</v>
      </c>
      <c r="X118" t="s">
        <v>38</v>
      </c>
      <c r="Y118">
        <v>1285159</v>
      </c>
      <c r="Z118">
        <v>253734</v>
      </c>
      <c r="AA118">
        <f t="shared" si="1"/>
        <v>2009</v>
      </c>
    </row>
    <row r="119" spans="1:27" x14ac:dyDescent="0.25">
      <c r="A119">
        <v>118</v>
      </c>
      <c r="B119">
        <v>3313</v>
      </c>
      <c r="C119" t="s">
        <v>26</v>
      </c>
      <c r="D119" t="s">
        <v>432</v>
      </c>
      <c r="E119" t="s">
        <v>433</v>
      </c>
      <c r="F119">
        <v>5009</v>
      </c>
      <c r="G119" t="s">
        <v>29</v>
      </c>
      <c r="H119" t="s">
        <v>261</v>
      </c>
      <c r="I119" t="s">
        <v>165</v>
      </c>
      <c r="J119">
        <v>-85.712564307500003</v>
      </c>
      <c r="K119">
        <v>38.176305231299899</v>
      </c>
      <c r="L119" s="1">
        <v>43524</v>
      </c>
      <c r="M119" t="s">
        <v>32</v>
      </c>
      <c r="N119" t="s">
        <v>33</v>
      </c>
      <c r="O119" s="1">
        <v>38033.470138888886</v>
      </c>
      <c r="P119">
        <v>40213</v>
      </c>
      <c r="Q119">
        <v>21</v>
      </c>
      <c r="S119" t="s">
        <v>34</v>
      </c>
      <c r="T119" t="s">
        <v>198</v>
      </c>
      <c r="U119" t="s">
        <v>199</v>
      </c>
      <c r="V119" t="s">
        <v>37</v>
      </c>
      <c r="X119" t="s">
        <v>38</v>
      </c>
      <c r="Y119">
        <v>1219998</v>
      </c>
      <c r="Z119">
        <v>249622</v>
      </c>
      <c r="AA119">
        <f t="shared" si="1"/>
        <v>2004</v>
      </c>
    </row>
    <row r="120" spans="1:27" x14ac:dyDescent="0.25">
      <c r="A120">
        <v>119</v>
      </c>
      <c r="B120">
        <v>26981</v>
      </c>
      <c r="C120" t="s">
        <v>26</v>
      </c>
      <c r="D120" t="s">
        <v>434</v>
      </c>
      <c r="E120" t="s">
        <v>435</v>
      </c>
      <c r="F120">
        <v>5929</v>
      </c>
      <c r="G120" t="s">
        <v>29</v>
      </c>
      <c r="H120" t="s">
        <v>436</v>
      </c>
      <c r="I120" t="s">
        <v>68</v>
      </c>
      <c r="J120">
        <v>-85.775444851499898</v>
      </c>
      <c r="K120">
        <v>38.126825443599898</v>
      </c>
      <c r="L120" s="1">
        <v>43343</v>
      </c>
      <c r="M120" t="s">
        <v>241</v>
      </c>
      <c r="N120" t="s">
        <v>242</v>
      </c>
      <c r="O120" s="1">
        <v>40260.420555555553</v>
      </c>
      <c r="P120">
        <v>40214</v>
      </c>
      <c r="Q120">
        <v>13</v>
      </c>
      <c r="S120" t="s">
        <v>34</v>
      </c>
      <c r="T120" t="s">
        <v>80</v>
      </c>
      <c r="U120" t="s">
        <v>81</v>
      </c>
      <c r="V120" t="s">
        <v>37</v>
      </c>
      <c r="X120" t="s">
        <v>38</v>
      </c>
      <c r="Y120">
        <v>1201626</v>
      </c>
      <c r="Z120">
        <v>231899</v>
      </c>
      <c r="AA120">
        <f t="shared" si="1"/>
        <v>2010</v>
      </c>
    </row>
    <row r="121" spans="1:27" x14ac:dyDescent="0.25">
      <c r="A121">
        <v>120</v>
      </c>
      <c r="B121">
        <v>26981</v>
      </c>
      <c r="C121" t="s">
        <v>26</v>
      </c>
      <c r="D121" t="s">
        <v>434</v>
      </c>
      <c r="E121" t="s">
        <v>435</v>
      </c>
      <c r="F121">
        <v>5929</v>
      </c>
      <c r="G121" t="s">
        <v>29</v>
      </c>
      <c r="H121" t="s">
        <v>436</v>
      </c>
      <c r="I121" t="s">
        <v>68</v>
      </c>
      <c r="J121">
        <v>-85.775444851499898</v>
      </c>
      <c r="K121">
        <v>38.126825443599898</v>
      </c>
      <c r="L121" s="1">
        <v>43343</v>
      </c>
      <c r="M121" t="s">
        <v>241</v>
      </c>
      <c r="N121" t="s">
        <v>242</v>
      </c>
      <c r="O121" s="1">
        <v>40260.420555555553</v>
      </c>
      <c r="P121">
        <v>40214</v>
      </c>
      <c r="Q121">
        <v>13</v>
      </c>
      <c r="S121" t="s">
        <v>34</v>
      </c>
      <c r="T121" t="s">
        <v>227</v>
      </c>
      <c r="U121" t="s">
        <v>228</v>
      </c>
      <c r="V121" t="s">
        <v>37</v>
      </c>
      <c r="X121" t="s">
        <v>38</v>
      </c>
      <c r="Y121">
        <v>1201626</v>
      </c>
      <c r="Z121">
        <v>231899</v>
      </c>
      <c r="AA121">
        <f t="shared" si="1"/>
        <v>2010</v>
      </c>
    </row>
    <row r="122" spans="1:27" x14ac:dyDescent="0.25">
      <c r="A122">
        <v>121</v>
      </c>
      <c r="B122">
        <v>28224</v>
      </c>
      <c r="C122" t="s">
        <v>26</v>
      </c>
      <c r="D122" t="s">
        <v>437</v>
      </c>
      <c r="E122" t="s">
        <v>438</v>
      </c>
      <c r="F122">
        <v>4900</v>
      </c>
      <c r="G122" t="s">
        <v>29</v>
      </c>
      <c r="H122" t="s">
        <v>215</v>
      </c>
      <c r="I122" t="s">
        <v>68</v>
      </c>
      <c r="J122">
        <v>-85.634719434999894</v>
      </c>
      <c r="K122">
        <v>38.2807831999</v>
      </c>
      <c r="L122" s="1">
        <v>43343</v>
      </c>
      <c r="M122" t="s">
        <v>241</v>
      </c>
      <c r="N122" t="s">
        <v>242</v>
      </c>
      <c r="O122" s="1">
        <v>40403.463888888888</v>
      </c>
      <c r="P122">
        <v>40222</v>
      </c>
      <c r="Q122">
        <v>7</v>
      </c>
      <c r="S122" t="s">
        <v>34</v>
      </c>
      <c r="T122" t="s">
        <v>227</v>
      </c>
      <c r="U122" t="s">
        <v>228</v>
      </c>
      <c r="V122" t="s">
        <v>37</v>
      </c>
      <c r="X122" t="s">
        <v>38</v>
      </c>
      <c r="Y122">
        <v>1242945</v>
      </c>
      <c r="Z122">
        <v>287319</v>
      </c>
      <c r="AA122">
        <f t="shared" si="1"/>
        <v>2010</v>
      </c>
    </row>
    <row r="123" spans="1:27" x14ac:dyDescent="0.25">
      <c r="A123">
        <v>122</v>
      </c>
      <c r="B123">
        <v>29731</v>
      </c>
      <c r="C123" t="s">
        <v>26</v>
      </c>
      <c r="D123" t="s">
        <v>439</v>
      </c>
      <c r="E123" t="s">
        <v>440</v>
      </c>
      <c r="F123">
        <v>9737</v>
      </c>
      <c r="G123" t="s">
        <v>29</v>
      </c>
      <c r="H123" t="s">
        <v>441</v>
      </c>
      <c r="I123" t="s">
        <v>68</v>
      </c>
      <c r="J123">
        <v>-85.834845213099896</v>
      </c>
      <c r="K123">
        <v>38.114811149700003</v>
      </c>
      <c r="L123" s="1">
        <v>43343</v>
      </c>
      <c r="M123" t="s">
        <v>241</v>
      </c>
      <c r="N123" t="s">
        <v>242</v>
      </c>
      <c r="O123" s="1">
        <v>40490.571145833332</v>
      </c>
      <c r="P123">
        <v>40272</v>
      </c>
      <c r="Q123">
        <v>25</v>
      </c>
      <c r="S123" t="s">
        <v>34</v>
      </c>
      <c r="T123" t="s">
        <v>80</v>
      </c>
      <c r="U123" t="s">
        <v>81</v>
      </c>
      <c r="V123" t="s">
        <v>37</v>
      </c>
      <c r="X123" t="s">
        <v>38</v>
      </c>
      <c r="Y123">
        <v>1184466</v>
      </c>
      <c r="Z123">
        <v>227813</v>
      </c>
      <c r="AA123">
        <f t="shared" si="1"/>
        <v>2010</v>
      </c>
    </row>
    <row r="124" spans="1:27" x14ac:dyDescent="0.25">
      <c r="A124">
        <v>123</v>
      </c>
      <c r="B124">
        <v>29731</v>
      </c>
      <c r="C124" t="s">
        <v>26</v>
      </c>
      <c r="D124" t="s">
        <v>439</v>
      </c>
      <c r="E124" t="s">
        <v>440</v>
      </c>
      <c r="F124">
        <v>9737</v>
      </c>
      <c r="G124" t="s">
        <v>29</v>
      </c>
      <c r="H124" t="s">
        <v>441</v>
      </c>
      <c r="I124" t="s">
        <v>68</v>
      </c>
      <c r="J124">
        <v>-85.834845213099896</v>
      </c>
      <c r="K124">
        <v>38.114811149700003</v>
      </c>
      <c r="L124" s="1">
        <v>43343</v>
      </c>
      <c r="M124" t="s">
        <v>241</v>
      </c>
      <c r="N124" t="s">
        <v>242</v>
      </c>
      <c r="O124" s="1">
        <v>40490.571145833332</v>
      </c>
      <c r="P124">
        <v>40272</v>
      </c>
      <c r="Q124">
        <v>25</v>
      </c>
      <c r="S124" t="s">
        <v>34</v>
      </c>
      <c r="T124" t="s">
        <v>227</v>
      </c>
      <c r="U124" t="s">
        <v>228</v>
      </c>
      <c r="V124" t="s">
        <v>37</v>
      </c>
      <c r="X124" t="s">
        <v>38</v>
      </c>
      <c r="Y124">
        <v>1184466</v>
      </c>
      <c r="Z124">
        <v>227813</v>
      </c>
      <c r="AA124">
        <f t="shared" si="1"/>
        <v>2010</v>
      </c>
    </row>
    <row r="125" spans="1:27" x14ac:dyDescent="0.25">
      <c r="A125">
        <v>124</v>
      </c>
      <c r="B125">
        <v>5638</v>
      </c>
      <c r="C125" t="s">
        <v>26</v>
      </c>
      <c r="D125" t="s">
        <v>442</v>
      </c>
      <c r="E125" t="s">
        <v>443</v>
      </c>
      <c r="F125">
        <v>9907</v>
      </c>
      <c r="G125" t="s">
        <v>29</v>
      </c>
      <c r="H125" t="s">
        <v>164</v>
      </c>
      <c r="I125" t="s">
        <v>165</v>
      </c>
      <c r="J125">
        <v>-85.861128306699896</v>
      </c>
      <c r="K125">
        <v>38.111314391800001</v>
      </c>
      <c r="L125" s="1">
        <v>43343</v>
      </c>
      <c r="M125" t="s">
        <v>77</v>
      </c>
      <c r="N125" t="s">
        <v>78</v>
      </c>
      <c r="O125" s="1">
        <v>38202.362500000003</v>
      </c>
      <c r="P125">
        <v>40272</v>
      </c>
      <c r="Q125">
        <v>25</v>
      </c>
      <c r="S125" t="s">
        <v>34</v>
      </c>
      <c r="T125" t="s">
        <v>80</v>
      </c>
      <c r="U125" t="s">
        <v>81</v>
      </c>
      <c r="V125" t="s">
        <v>37</v>
      </c>
      <c r="X125" t="s">
        <v>38</v>
      </c>
      <c r="Y125">
        <v>1176883</v>
      </c>
      <c r="Z125">
        <v>226671</v>
      </c>
      <c r="AA125">
        <f t="shared" si="1"/>
        <v>2004</v>
      </c>
    </row>
    <row r="126" spans="1:27" x14ac:dyDescent="0.25">
      <c r="A126">
        <v>125</v>
      </c>
      <c r="B126" t="s">
        <v>444</v>
      </c>
      <c r="C126" t="s">
        <v>26</v>
      </c>
      <c r="D126" t="s">
        <v>445</v>
      </c>
      <c r="E126" t="s">
        <v>446</v>
      </c>
      <c r="F126">
        <v>10316</v>
      </c>
      <c r="G126" t="s">
        <v>29</v>
      </c>
      <c r="H126" t="s">
        <v>164</v>
      </c>
      <c r="I126" t="s">
        <v>165</v>
      </c>
      <c r="J126">
        <v>-85.869315958200005</v>
      </c>
      <c r="K126">
        <v>38.104505058199898</v>
      </c>
      <c r="L126" s="1">
        <v>43312</v>
      </c>
      <c r="M126" t="s">
        <v>32</v>
      </c>
      <c r="N126" t="s">
        <v>33</v>
      </c>
      <c r="O126" s="1">
        <v>42003.549039351848</v>
      </c>
      <c r="P126">
        <v>40272</v>
      </c>
      <c r="Q126">
        <v>14</v>
      </c>
      <c r="S126" t="s">
        <v>34</v>
      </c>
      <c r="T126" t="s">
        <v>35</v>
      </c>
      <c r="U126" t="s">
        <v>36</v>
      </c>
      <c r="V126" t="s">
        <v>37</v>
      </c>
      <c r="W126" s="1">
        <v>42003.549039351848</v>
      </c>
      <c r="X126" t="s">
        <v>38</v>
      </c>
      <c r="Y126">
        <v>1174484</v>
      </c>
      <c r="Z126">
        <v>224233</v>
      </c>
      <c r="AA126">
        <f t="shared" si="1"/>
        <v>2014</v>
      </c>
    </row>
    <row r="127" spans="1:27" x14ac:dyDescent="0.25">
      <c r="A127">
        <v>126</v>
      </c>
      <c r="B127" t="s">
        <v>444</v>
      </c>
      <c r="C127" t="s">
        <v>26</v>
      </c>
      <c r="D127" t="s">
        <v>445</v>
      </c>
      <c r="E127" t="s">
        <v>446</v>
      </c>
      <c r="F127">
        <v>10316</v>
      </c>
      <c r="G127" t="s">
        <v>29</v>
      </c>
      <c r="H127" t="s">
        <v>164</v>
      </c>
      <c r="I127" t="s">
        <v>165</v>
      </c>
      <c r="J127">
        <v>-85.869315958200005</v>
      </c>
      <c r="K127">
        <v>38.104505058199898</v>
      </c>
      <c r="L127" s="1">
        <v>43312</v>
      </c>
      <c r="M127" t="s">
        <v>32</v>
      </c>
      <c r="N127" t="s">
        <v>33</v>
      </c>
      <c r="O127" s="1">
        <v>42003.549039351848</v>
      </c>
      <c r="P127">
        <v>40272</v>
      </c>
      <c r="Q127">
        <v>14</v>
      </c>
      <c r="S127" t="s">
        <v>34</v>
      </c>
      <c r="T127" t="s">
        <v>39</v>
      </c>
      <c r="U127" t="s">
        <v>40</v>
      </c>
      <c r="V127" t="s">
        <v>37</v>
      </c>
      <c r="W127" s="1">
        <v>42003.549039351848</v>
      </c>
      <c r="X127" t="s">
        <v>38</v>
      </c>
      <c r="Y127">
        <v>1174484</v>
      </c>
      <c r="Z127">
        <v>224233</v>
      </c>
      <c r="AA127">
        <f t="shared" si="1"/>
        <v>2014</v>
      </c>
    </row>
    <row r="128" spans="1:27" x14ac:dyDescent="0.25">
      <c r="A128">
        <v>127</v>
      </c>
      <c r="B128" t="s">
        <v>447</v>
      </c>
      <c r="C128" t="s">
        <v>26</v>
      </c>
      <c r="D128" t="s">
        <v>448</v>
      </c>
      <c r="E128" t="s">
        <v>449</v>
      </c>
      <c r="F128">
        <v>4120</v>
      </c>
      <c r="G128" t="s">
        <v>29</v>
      </c>
      <c r="H128" t="s">
        <v>205</v>
      </c>
      <c r="I128" t="s">
        <v>68</v>
      </c>
      <c r="J128">
        <v>-85.646979284799897</v>
      </c>
      <c r="K128">
        <v>38.1914887886999</v>
      </c>
      <c r="L128" s="1">
        <v>43496</v>
      </c>
      <c r="M128" t="s">
        <v>69</v>
      </c>
      <c r="N128" t="s">
        <v>70</v>
      </c>
      <c r="O128" s="1">
        <v>42103.657256944447</v>
      </c>
      <c r="P128">
        <v>40218</v>
      </c>
      <c r="Q128">
        <v>2</v>
      </c>
      <c r="S128" t="s">
        <v>88</v>
      </c>
      <c r="T128" t="s">
        <v>290</v>
      </c>
      <c r="U128" t="s">
        <v>291</v>
      </c>
      <c r="V128" t="s">
        <v>37</v>
      </c>
      <c r="X128" t="s">
        <v>38</v>
      </c>
      <c r="Y128">
        <v>1238933</v>
      </c>
      <c r="Z128">
        <v>254858</v>
      </c>
      <c r="AA128">
        <f t="shared" si="1"/>
        <v>2015</v>
      </c>
    </row>
    <row r="129" spans="1:27" x14ac:dyDescent="0.25">
      <c r="A129">
        <v>128</v>
      </c>
      <c r="B129">
        <v>4239</v>
      </c>
      <c r="C129" t="s">
        <v>26</v>
      </c>
      <c r="D129" t="s">
        <v>450</v>
      </c>
      <c r="E129" t="s">
        <v>451</v>
      </c>
      <c r="F129">
        <v>3125</v>
      </c>
      <c r="G129" t="s">
        <v>29</v>
      </c>
      <c r="H129" t="s">
        <v>93</v>
      </c>
      <c r="I129" t="s">
        <v>68</v>
      </c>
      <c r="J129">
        <v>-85.697753982999899</v>
      </c>
      <c r="K129">
        <v>38.282191493200003</v>
      </c>
      <c r="L129" s="1">
        <v>43616</v>
      </c>
      <c r="M129" t="s">
        <v>69</v>
      </c>
      <c r="N129" t="s">
        <v>70</v>
      </c>
      <c r="O129" s="1">
        <v>38139.519444444442</v>
      </c>
      <c r="P129">
        <v>40207</v>
      </c>
      <c r="Q129">
        <v>7</v>
      </c>
      <c r="S129" t="s">
        <v>71</v>
      </c>
      <c r="T129" t="s">
        <v>290</v>
      </c>
      <c r="U129" t="s">
        <v>291</v>
      </c>
      <c r="V129" t="s">
        <v>37</v>
      </c>
      <c r="X129" t="s">
        <v>38</v>
      </c>
      <c r="Y129">
        <v>1224861</v>
      </c>
      <c r="Z129">
        <v>288110</v>
      </c>
      <c r="AA129">
        <f t="shared" si="1"/>
        <v>2004</v>
      </c>
    </row>
    <row r="130" spans="1:27" x14ac:dyDescent="0.25">
      <c r="A130">
        <v>129</v>
      </c>
      <c r="B130" t="s">
        <v>452</v>
      </c>
      <c r="C130" t="s">
        <v>26</v>
      </c>
      <c r="D130" t="s">
        <v>453</v>
      </c>
      <c r="E130" t="s">
        <v>454</v>
      </c>
      <c r="F130">
        <v>2809</v>
      </c>
      <c r="G130" t="s">
        <v>337</v>
      </c>
      <c r="H130" t="s">
        <v>455</v>
      </c>
      <c r="I130" t="s">
        <v>116</v>
      </c>
      <c r="J130">
        <v>-85.569931874399899</v>
      </c>
      <c r="K130">
        <v>38.286646623899898</v>
      </c>
      <c r="L130" s="1">
        <v>43496</v>
      </c>
      <c r="M130" t="s">
        <v>32</v>
      </c>
      <c r="N130" t="s">
        <v>33</v>
      </c>
      <c r="O130" s="1">
        <v>42156.55269675926</v>
      </c>
      <c r="P130">
        <v>40223</v>
      </c>
      <c r="Q130">
        <v>17</v>
      </c>
      <c r="S130" t="s">
        <v>34</v>
      </c>
      <c r="T130" t="s">
        <v>35</v>
      </c>
      <c r="U130" t="s">
        <v>36</v>
      </c>
      <c r="V130" t="s">
        <v>37</v>
      </c>
      <c r="W130" s="1">
        <v>42156.55269675926</v>
      </c>
      <c r="X130" t="s">
        <v>38</v>
      </c>
      <c r="Y130">
        <v>1261571</v>
      </c>
      <c r="Z130">
        <v>289181</v>
      </c>
      <c r="AA130">
        <f t="shared" si="1"/>
        <v>2015</v>
      </c>
    </row>
    <row r="131" spans="1:27" x14ac:dyDescent="0.25">
      <c r="A131">
        <v>130</v>
      </c>
      <c r="B131" t="s">
        <v>189</v>
      </c>
      <c r="C131" t="s">
        <v>26</v>
      </c>
      <c r="D131" t="s">
        <v>190</v>
      </c>
      <c r="E131" t="s">
        <v>191</v>
      </c>
      <c r="F131">
        <v>12450</v>
      </c>
      <c r="G131" t="s">
        <v>29</v>
      </c>
      <c r="H131" t="s">
        <v>192</v>
      </c>
      <c r="I131" t="s">
        <v>193</v>
      </c>
      <c r="J131">
        <v>-85.531570338400002</v>
      </c>
      <c r="K131">
        <v>38.222352302200001</v>
      </c>
      <c r="L131" s="1">
        <v>43524</v>
      </c>
      <c r="M131" t="s">
        <v>166</v>
      </c>
      <c r="N131" t="s">
        <v>167</v>
      </c>
      <c r="O131" s="1">
        <v>42263.406736111108</v>
      </c>
      <c r="P131">
        <v>40299</v>
      </c>
      <c r="Q131">
        <v>20</v>
      </c>
      <c r="S131" t="s">
        <v>88</v>
      </c>
      <c r="T131" t="s">
        <v>58</v>
      </c>
      <c r="U131" t="s">
        <v>59</v>
      </c>
      <c r="V131" t="s">
        <v>37</v>
      </c>
      <c r="W131" s="1">
        <v>42263.406736111108</v>
      </c>
      <c r="X131" t="s">
        <v>38</v>
      </c>
      <c r="Y131">
        <v>1272255</v>
      </c>
      <c r="Z131">
        <v>265614</v>
      </c>
      <c r="AA131">
        <f t="shared" ref="AA131:AA194" si="2">+YEAR(O131)</f>
        <v>2015</v>
      </c>
    </row>
    <row r="132" spans="1:27" x14ac:dyDescent="0.25">
      <c r="A132">
        <v>131</v>
      </c>
      <c r="B132" t="s">
        <v>456</v>
      </c>
      <c r="C132" t="s">
        <v>26</v>
      </c>
      <c r="D132" t="s">
        <v>457</v>
      </c>
      <c r="E132" t="s">
        <v>458</v>
      </c>
      <c r="F132">
        <v>600</v>
      </c>
      <c r="G132" t="s">
        <v>29</v>
      </c>
      <c r="H132" t="s">
        <v>459</v>
      </c>
      <c r="I132" t="s">
        <v>43</v>
      </c>
      <c r="J132">
        <v>-85.741636358600005</v>
      </c>
      <c r="K132">
        <v>38.186161950500001</v>
      </c>
      <c r="L132" s="1">
        <v>43616</v>
      </c>
      <c r="M132" t="s">
        <v>460</v>
      </c>
      <c r="N132" t="s">
        <v>461</v>
      </c>
      <c r="O132" s="1">
        <v>42409.478645833333</v>
      </c>
      <c r="P132">
        <v>40209</v>
      </c>
      <c r="Q132">
        <v>21</v>
      </c>
      <c r="R132" t="s">
        <v>96</v>
      </c>
      <c r="S132" t="s">
        <v>104</v>
      </c>
      <c r="T132" t="s">
        <v>345</v>
      </c>
      <c r="U132" t="s">
        <v>346</v>
      </c>
      <c r="V132" t="s">
        <v>328</v>
      </c>
      <c r="W132" s="1">
        <v>42409.478645833333</v>
      </c>
      <c r="X132" t="s">
        <v>38</v>
      </c>
      <c r="Y132">
        <v>1211700</v>
      </c>
      <c r="Z132">
        <v>253345</v>
      </c>
      <c r="AA132">
        <f t="shared" si="2"/>
        <v>2016</v>
      </c>
    </row>
    <row r="133" spans="1:27" x14ac:dyDescent="0.25">
      <c r="A133">
        <v>132</v>
      </c>
      <c r="B133" t="s">
        <v>462</v>
      </c>
      <c r="C133" t="s">
        <v>26</v>
      </c>
      <c r="D133" t="s">
        <v>463</v>
      </c>
      <c r="E133" t="s">
        <v>464</v>
      </c>
      <c r="F133">
        <v>12500</v>
      </c>
      <c r="G133" t="s">
        <v>29</v>
      </c>
      <c r="H133" t="s">
        <v>192</v>
      </c>
      <c r="I133" t="s">
        <v>193</v>
      </c>
      <c r="J133">
        <v>-85.5291289253</v>
      </c>
      <c r="K133">
        <v>38.222488928099899</v>
      </c>
      <c r="L133" s="1">
        <v>43524</v>
      </c>
      <c r="M133" t="s">
        <v>32</v>
      </c>
      <c r="N133" t="s">
        <v>33</v>
      </c>
      <c r="O133" s="1">
        <v>42438.649305555555</v>
      </c>
      <c r="P133">
        <v>40299</v>
      </c>
      <c r="Q133">
        <v>20</v>
      </c>
      <c r="S133" t="s">
        <v>88</v>
      </c>
      <c r="T133" t="s">
        <v>185</v>
      </c>
      <c r="U133" t="s">
        <v>186</v>
      </c>
      <c r="V133" t="s">
        <v>37</v>
      </c>
      <c r="W133" s="1">
        <v>42438.649305555555</v>
      </c>
      <c r="X133" t="s">
        <v>38</v>
      </c>
      <c r="Y133">
        <v>1272957</v>
      </c>
      <c r="Z133">
        <v>265654</v>
      </c>
      <c r="AA133">
        <f t="shared" si="2"/>
        <v>2016</v>
      </c>
    </row>
    <row r="134" spans="1:27" x14ac:dyDescent="0.25">
      <c r="A134">
        <v>133</v>
      </c>
      <c r="B134">
        <v>33685</v>
      </c>
      <c r="C134" t="s">
        <v>26</v>
      </c>
      <c r="D134" t="s">
        <v>465</v>
      </c>
      <c r="E134" t="s">
        <v>466</v>
      </c>
      <c r="F134">
        <v>2116</v>
      </c>
      <c r="G134" t="s">
        <v>29</v>
      </c>
      <c r="H134" t="s">
        <v>205</v>
      </c>
      <c r="I134" t="s">
        <v>68</v>
      </c>
      <c r="J134">
        <v>-85.694764123300004</v>
      </c>
      <c r="K134">
        <v>38.224747549500002</v>
      </c>
      <c r="L134" s="1">
        <v>43496</v>
      </c>
      <c r="M134" t="s">
        <v>32</v>
      </c>
      <c r="N134" t="s">
        <v>33</v>
      </c>
      <c r="O134" s="1">
        <v>40861.502569444441</v>
      </c>
      <c r="P134">
        <v>40205</v>
      </c>
      <c r="Q134">
        <v>8</v>
      </c>
      <c r="R134" t="s">
        <v>467</v>
      </c>
      <c r="S134" t="s">
        <v>207</v>
      </c>
      <c r="T134" t="s">
        <v>211</v>
      </c>
      <c r="U134" t="s">
        <v>212</v>
      </c>
      <c r="V134" t="s">
        <v>37</v>
      </c>
      <c r="X134" t="s">
        <v>38</v>
      </c>
      <c r="Y134">
        <v>1225391</v>
      </c>
      <c r="Z134">
        <v>267180</v>
      </c>
      <c r="AA134">
        <f t="shared" si="2"/>
        <v>2011</v>
      </c>
    </row>
    <row r="135" spans="1:27" x14ac:dyDescent="0.25">
      <c r="A135">
        <v>134</v>
      </c>
      <c r="B135" t="s">
        <v>468</v>
      </c>
      <c r="C135" t="s">
        <v>26</v>
      </c>
      <c r="D135" t="s">
        <v>469</v>
      </c>
      <c r="E135" t="s">
        <v>470</v>
      </c>
      <c r="F135">
        <v>2400</v>
      </c>
      <c r="G135" t="s">
        <v>29</v>
      </c>
      <c r="H135" t="s">
        <v>63</v>
      </c>
      <c r="I135" t="s">
        <v>64</v>
      </c>
      <c r="J135">
        <v>-85.629214257100003</v>
      </c>
      <c r="K135">
        <v>38.286450773699897</v>
      </c>
      <c r="L135" s="1">
        <v>43496</v>
      </c>
      <c r="M135" t="s">
        <v>32</v>
      </c>
      <c r="N135" t="s">
        <v>33</v>
      </c>
      <c r="O135" s="1">
        <v>42417.441678240742</v>
      </c>
      <c r="P135">
        <v>40222</v>
      </c>
      <c r="Q135">
        <v>7</v>
      </c>
      <c r="S135" t="s">
        <v>34</v>
      </c>
      <c r="T135" t="s">
        <v>35</v>
      </c>
      <c r="U135" t="s">
        <v>36</v>
      </c>
      <c r="V135" t="s">
        <v>37</v>
      </c>
      <c r="X135" t="s">
        <v>38</v>
      </c>
      <c r="Y135">
        <v>1244556</v>
      </c>
      <c r="Z135">
        <v>289359</v>
      </c>
      <c r="AA135">
        <f t="shared" si="2"/>
        <v>2016</v>
      </c>
    </row>
    <row r="136" spans="1:27" x14ac:dyDescent="0.25">
      <c r="A136">
        <v>135</v>
      </c>
      <c r="B136" t="s">
        <v>471</v>
      </c>
      <c r="C136" t="s">
        <v>26</v>
      </c>
      <c r="D136" t="s">
        <v>472</v>
      </c>
      <c r="E136" t="s">
        <v>473</v>
      </c>
      <c r="F136">
        <v>2523</v>
      </c>
      <c r="G136" t="s">
        <v>128</v>
      </c>
      <c r="H136" t="s">
        <v>474</v>
      </c>
      <c r="I136" t="s">
        <v>29</v>
      </c>
      <c r="J136">
        <v>-85.794331577199898</v>
      </c>
      <c r="K136">
        <v>38.249698257799899</v>
      </c>
      <c r="L136" s="1">
        <v>43555</v>
      </c>
      <c r="M136" t="s">
        <v>86</v>
      </c>
      <c r="N136" t="s">
        <v>87</v>
      </c>
      <c r="O136" s="1">
        <v>41666.671215277776</v>
      </c>
      <c r="P136">
        <v>40211</v>
      </c>
      <c r="Q136">
        <v>6</v>
      </c>
      <c r="R136" t="s">
        <v>475</v>
      </c>
      <c r="S136" t="s">
        <v>88</v>
      </c>
      <c r="T136" t="s">
        <v>89</v>
      </c>
      <c r="U136" t="s">
        <v>90</v>
      </c>
      <c r="V136" t="s">
        <v>37</v>
      </c>
      <c r="X136" t="s">
        <v>38</v>
      </c>
      <c r="Y136">
        <v>1196944</v>
      </c>
      <c r="Z136">
        <v>276729</v>
      </c>
      <c r="AA136">
        <f t="shared" si="2"/>
        <v>2014</v>
      </c>
    </row>
    <row r="137" spans="1:27" x14ac:dyDescent="0.25">
      <c r="A137">
        <v>136</v>
      </c>
      <c r="B137" t="s">
        <v>476</v>
      </c>
      <c r="C137" t="s">
        <v>26</v>
      </c>
      <c r="D137" t="s">
        <v>477</v>
      </c>
      <c r="E137" t="s">
        <v>478</v>
      </c>
      <c r="F137">
        <v>4901</v>
      </c>
      <c r="G137" t="s">
        <v>29</v>
      </c>
      <c r="H137" t="s">
        <v>30</v>
      </c>
      <c r="I137" t="s">
        <v>31</v>
      </c>
      <c r="J137">
        <v>-85.667618053300004</v>
      </c>
      <c r="K137">
        <v>38.1397457829</v>
      </c>
      <c r="L137" s="1">
        <v>43524</v>
      </c>
      <c r="M137" t="s">
        <v>32</v>
      </c>
      <c r="N137" t="s">
        <v>33</v>
      </c>
      <c r="O137" s="1">
        <v>43021.44090277778</v>
      </c>
      <c r="P137">
        <v>40219</v>
      </c>
      <c r="Q137">
        <v>24</v>
      </c>
      <c r="S137" t="s">
        <v>88</v>
      </c>
      <c r="T137" t="s">
        <v>39</v>
      </c>
      <c r="U137" t="s">
        <v>40</v>
      </c>
      <c r="V137" t="s">
        <v>37</v>
      </c>
      <c r="W137" s="1">
        <v>43021.44090277778</v>
      </c>
      <c r="X137" t="s">
        <v>38</v>
      </c>
      <c r="Y137">
        <v>1232712</v>
      </c>
      <c r="Z137">
        <v>236108</v>
      </c>
      <c r="AA137">
        <f t="shared" si="2"/>
        <v>2017</v>
      </c>
    </row>
    <row r="138" spans="1:27" x14ac:dyDescent="0.25">
      <c r="A138">
        <v>137</v>
      </c>
      <c r="B138" t="s">
        <v>112</v>
      </c>
      <c r="C138" t="s">
        <v>26</v>
      </c>
      <c r="D138" t="s">
        <v>113</v>
      </c>
      <c r="E138" t="s">
        <v>114</v>
      </c>
      <c r="F138">
        <v>1800</v>
      </c>
      <c r="G138" t="s">
        <v>29</v>
      </c>
      <c r="H138" t="s">
        <v>115</v>
      </c>
      <c r="I138" t="s">
        <v>116</v>
      </c>
      <c r="J138">
        <v>-85.776725389700005</v>
      </c>
      <c r="K138">
        <v>38.265875231800003</v>
      </c>
      <c r="L138" s="1">
        <v>43404</v>
      </c>
      <c r="M138" t="s">
        <v>102</v>
      </c>
      <c r="N138" t="s">
        <v>103</v>
      </c>
      <c r="O138" s="1">
        <v>41886.469189814816</v>
      </c>
      <c r="P138">
        <v>40203</v>
      </c>
      <c r="Q138">
        <v>5</v>
      </c>
      <c r="R138" t="s">
        <v>117</v>
      </c>
      <c r="S138" t="s">
        <v>104</v>
      </c>
      <c r="T138" t="s">
        <v>479</v>
      </c>
      <c r="U138" t="s">
        <v>480</v>
      </c>
      <c r="V138" t="s">
        <v>37</v>
      </c>
      <c r="W138" s="1">
        <v>41886.469189814816</v>
      </c>
      <c r="X138" t="s">
        <v>38</v>
      </c>
      <c r="Y138">
        <v>1202097</v>
      </c>
      <c r="Z138">
        <v>282535</v>
      </c>
      <c r="AA138">
        <f t="shared" si="2"/>
        <v>2014</v>
      </c>
    </row>
    <row r="139" spans="1:27" x14ac:dyDescent="0.25">
      <c r="A139">
        <v>138</v>
      </c>
      <c r="B139" t="s">
        <v>481</v>
      </c>
      <c r="C139" t="s">
        <v>26</v>
      </c>
      <c r="D139" t="s">
        <v>482</v>
      </c>
      <c r="E139" t="s">
        <v>483</v>
      </c>
      <c r="F139">
        <v>350</v>
      </c>
      <c r="G139" t="s">
        <v>128</v>
      </c>
      <c r="H139" t="s">
        <v>484</v>
      </c>
      <c r="I139" t="s">
        <v>55</v>
      </c>
      <c r="J139">
        <v>-85.757472821199897</v>
      </c>
      <c r="K139">
        <v>38.248781933499899</v>
      </c>
      <c r="L139" s="1">
        <v>43434</v>
      </c>
      <c r="M139" t="s">
        <v>332</v>
      </c>
      <c r="N139" t="s">
        <v>333</v>
      </c>
      <c r="O139" s="1">
        <v>41939.376122685186</v>
      </c>
      <c r="P139">
        <v>40202</v>
      </c>
      <c r="Q139">
        <v>4</v>
      </c>
      <c r="R139" t="s">
        <v>130</v>
      </c>
      <c r="S139" t="s">
        <v>131</v>
      </c>
      <c r="T139" t="s">
        <v>80</v>
      </c>
      <c r="U139" t="s">
        <v>81</v>
      </c>
      <c r="V139" t="s">
        <v>37</v>
      </c>
      <c r="W139" s="1">
        <v>41939.376122685186</v>
      </c>
      <c r="X139" t="s">
        <v>38</v>
      </c>
      <c r="Y139">
        <v>1207522</v>
      </c>
      <c r="Z139">
        <v>276220</v>
      </c>
      <c r="AA139">
        <f t="shared" si="2"/>
        <v>2014</v>
      </c>
    </row>
    <row r="140" spans="1:27" x14ac:dyDescent="0.25">
      <c r="A140">
        <v>139</v>
      </c>
      <c r="B140">
        <v>5638</v>
      </c>
      <c r="C140" t="s">
        <v>26</v>
      </c>
      <c r="D140" t="s">
        <v>442</v>
      </c>
      <c r="E140" t="s">
        <v>443</v>
      </c>
      <c r="F140">
        <v>9907</v>
      </c>
      <c r="G140" t="s">
        <v>29</v>
      </c>
      <c r="H140" t="s">
        <v>164</v>
      </c>
      <c r="I140" t="s">
        <v>165</v>
      </c>
      <c r="J140">
        <v>-85.861128306699896</v>
      </c>
      <c r="K140">
        <v>38.111314391800001</v>
      </c>
      <c r="L140" s="1">
        <v>43343</v>
      </c>
      <c r="M140" t="s">
        <v>77</v>
      </c>
      <c r="N140" t="s">
        <v>78</v>
      </c>
      <c r="O140" s="1">
        <v>38202.362500000003</v>
      </c>
      <c r="P140">
        <v>40272</v>
      </c>
      <c r="Q140">
        <v>25</v>
      </c>
      <c r="S140" t="s">
        <v>34</v>
      </c>
      <c r="T140" t="s">
        <v>146</v>
      </c>
      <c r="U140" t="s">
        <v>147</v>
      </c>
      <c r="V140" t="s">
        <v>37</v>
      </c>
      <c r="X140" t="s">
        <v>38</v>
      </c>
      <c r="Y140">
        <v>1176883</v>
      </c>
      <c r="Z140">
        <v>226671</v>
      </c>
      <c r="AA140">
        <f t="shared" si="2"/>
        <v>2004</v>
      </c>
    </row>
    <row r="141" spans="1:27" x14ac:dyDescent="0.25">
      <c r="A141">
        <v>140</v>
      </c>
      <c r="B141">
        <v>17247</v>
      </c>
      <c r="C141" t="s">
        <v>26</v>
      </c>
      <c r="D141" t="s">
        <v>485</v>
      </c>
      <c r="E141" t="s">
        <v>486</v>
      </c>
      <c r="F141">
        <v>4521</v>
      </c>
      <c r="G141" t="s">
        <v>29</v>
      </c>
      <c r="H141" t="s">
        <v>205</v>
      </c>
      <c r="I141" t="s">
        <v>68</v>
      </c>
      <c r="J141">
        <v>-85.6278868278999</v>
      </c>
      <c r="K141">
        <v>38.182191513600003</v>
      </c>
      <c r="L141" s="1">
        <v>43496</v>
      </c>
      <c r="M141" t="s">
        <v>86</v>
      </c>
      <c r="N141" t="s">
        <v>87</v>
      </c>
      <c r="O141" s="1">
        <v>38999.470138888886</v>
      </c>
      <c r="P141">
        <v>40218</v>
      </c>
      <c r="Q141">
        <v>2</v>
      </c>
      <c r="S141" t="s">
        <v>88</v>
      </c>
      <c r="T141" t="s">
        <v>198</v>
      </c>
      <c r="U141" t="s">
        <v>199</v>
      </c>
      <c r="V141" t="s">
        <v>37</v>
      </c>
      <c r="X141" t="s">
        <v>38</v>
      </c>
      <c r="Y141">
        <v>1244369</v>
      </c>
      <c r="Z141">
        <v>251390</v>
      </c>
      <c r="AA141">
        <f t="shared" si="2"/>
        <v>2006</v>
      </c>
    </row>
    <row r="142" spans="1:27" x14ac:dyDescent="0.25">
      <c r="A142">
        <v>141</v>
      </c>
      <c r="B142">
        <v>5643</v>
      </c>
      <c r="C142" t="s">
        <v>26</v>
      </c>
      <c r="D142" t="s">
        <v>487</v>
      </c>
      <c r="E142" t="s">
        <v>488</v>
      </c>
      <c r="F142">
        <v>4502</v>
      </c>
      <c r="G142" t="s">
        <v>53</v>
      </c>
      <c r="H142" t="s">
        <v>455</v>
      </c>
      <c r="I142" t="s">
        <v>116</v>
      </c>
      <c r="J142">
        <v>-85.607887571199896</v>
      </c>
      <c r="K142">
        <v>38.187781297900003</v>
      </c>
      <c r="L142" s="1">
        <v>43343</v>
      </c>
      <c r="M142" t="s">
        <v>77</v>
      </c>
      <c r="N142" t="s">
        <v>78</v>
      </c>
      <c r="O142" s="1">
        <v>38202.374305555553</v>
      </c>
      <c r="P142">
        <v>40299</v>
      </c>
      <c r="Q142">
        <v>11</v>
      </c>
      <c r="S142" t="s">
        <v>34</v>
      </c>
      <c r="T142" t="s">
        <v>146</v>
      </c>
      <c r="U142" t="s">
        <v>147</v>
      </c>
      <c r="V142" t="s">
        <v>37</v>
      </c>
      <c r="X142" t="s">
        <v>38</v>
      </c>
      <c r="Y142">
        <v>1250147</v>
      </c>
      <c r="Z142">
        <v>253340</v>
      </c>
      <c r="AA142">
        <f t="shared" si="2"/>
        <v>2004</v>
      </c>
    </row>
    <row r="143" spans="1:27" x14ac:dyDescent="0.25">
      <c r="A143">
        <v>142</v>
      </c>
      <c r="B143">
        <v>5644</v>
      </c>
      <c r="C143" t="s">
        <v>26</v>
      </c>
      <c r="D143" t="s">
        <v>489</v>
      </c>
      <c r="E143" t="s">
        <v>490</v>
      </c>
      <c r="F143">
        <v>9500</v>
      </c>
      <c r="G143" t="s">
        <v>29</v>
      </c>
      <c r="H143" t="s">
        <v>261</v>
      </c>
      <c r="I143" t="s">
        <v>165</v>
      </c>
      <c r="J143">
        <v>-85.679632639199895</v>
      </c>
      <c r="K143">
        <v>38.112517189499897</v>
      </c>
      <c r="L143" s="1">
        <v>43343</v>
      </c>
      <c r="M143" t="s">
        <v>77</v>
      </c>
      <c r="N143" t="s">
        <v>78</v>
      </c>
      <c r="O143" s="1">
        <v>38202.376388888886</v>
      </c>
      <c r="P143">
        <v>40229</v>
      </c>
      <c r="Q143">
        <v>24</v>
      </c>
      <c r="S143" t="s">
        <v>34</v>
      </c>
      <c r="T143" t="s">
        <v>146</v>
      </c>
      <c r="U143" t="s">
        <v>147</v>
      </c>
      <c r="V143" t="s">
        <v>37</v>
      </c>
      <c r="X143" t="s">
        <v>38</v>
      </c>
      <c r="Y143">
        <v>1229103</v>
      </c>
      <c r="Z143">
        <v>226247</v>
      </c>
      <c r="AA143">
        <f t="shared" si="2"/>
        <v>2004</v>
      </c>
    </row>
    <row r="144" spans="1:27" x14ac:dyDescent="0.25">
      <c r="A144">
        <v>143</v>
      </c>
      <c r="B144">
        <v>20962</v>
      </c>
      <c r="C144" t="s">
        <v>26</v>
      </c>
      <c r="D144" t="s">
        <v>491</v>
      </c>
      <c r="E144" t="s">
        <v>492</v>
      </c>
      <c r="F144">
        <v>2804</v>
      </c>
      <c r="G144" t="s">
        <v>29</v>
      </c>
      <c r="H144" t="s">
        <v>154</v>
      </c>
      <c r="I144" t="s">
        <v>68</v>
      </c>
      <c r="J144">
        <v>-85.667709209400002</v>
      </c>
      <c r="K144">
        <v>38.222566318600002</v>
      </c>
      <c r="L144" s="1">
        <v>43496</v>
      </c>
      <c r="M144" t="s">
        <v>32</v>
      </c>
      <c r="N144" t="s">
        <v>33</v>
      </c>
      <c r="O144" s="1">
        <v>39630.363888888889</v>
      </c>
      <c r="P144">
        <v>40205</v>
      </c>
      <c r="Q144">
        <v>8</v>
      </c>
      <c r="R144" t="s">
        <v>493</v>
      </c>
      <c r="S144" t="s">
        <v>34</v>
      </c>
      <c r="T144" t="s">
        <v>35</v>
      </c>
      <c r="U144" t="s">
        <v>36</v>
      </c>
      <c r="V144" t="s">
        <v>37</v>
      </c>
      <c r="X144" t="s">
        <v>38</v>
      </c>
      <c r="Y144">
        <v>1233150</v>
      </c>
      <c r="Z144">
        <v>266265</v>
      </c>
      <c r="AA144">
        <f t="shared" si="2"/>
        <v>2008</v>
      </c>
    </row>
    <row r="145" spans="1:27" x14ac:dyDescent="0.25">
      <c r="A145">
        <v>144</v>
      </c>
      <c r="B145">
        <v>5646</v>
      </c>
      <c r="C145" t="s">
        <v>26</v>
      </c>
      <c r="D145" t="s">
        <v>494</v>
      </c>
      <c r="E145" t="s">
        <v>495</v>
      </c>
      <c r="F145">
        <v>4102</v>
      </c>
      <c r="G145" t="s">
        <v>29</v>
      </c>
      <c r="H145" t="s">
        <v>425</v>
      </c>
      <c r="I145" t="s">
        <v>43</v>
      </c>
      <c r="J145">
        <v>-85.554037245900005</v>
      </c>
      <c r="K145">
        <v>38.2993013821999</v>
      </c>
      <c r="L145" s="1">
        <v>43343</v>
      </c>
      <c r="M145" t="s">
        <v>77</v>
      </c>
      <c r="N145" t="s">
        <v>78</v>
      </c>
      <c r="O145" s="1">
        <v>38202.38958333333</v>
      </c>
      <c r="P145">
        <v>40241</v>
      </c>
      <c r="Q145">
        <v>17</v>
      </c>
      <c r="S145" t="s">
        <v>88</v>
      </c>
      <c r="T145" t="s">
        <v>146</v>
      </c>
      <c r="U145" t="s">
        <v>147</v>
      </c>
      <c r="V145" t="s">
        <v>37</v>
      </c>
      <c r="X145" t="s">
        <v>38</v>
      </c>
      <c r="Y145">
        <v>1266198</v>
      </c>
      <c r="Z145">
        <v>293724</v>
      </c>
      <c r="AA145">
        <f t="shared" si="2"/>
        <v>2004</v>
      </c>
    </row>
    <row r="146" spans="1:27" x14ac:dyDescent="0.25">
      <c r="A146">
        <v>145</v>
      </c>
      <c r="B146">
        <v>22842</v>
      </c>
      <c r="C146" t="s">
        <v>26</v>
      </c>
      <c r="D146" t="s">
        <v>496</v>
      </c>
      <c r="E146" t="s">
        <v>497</v>
      </c>
      <c r="F146">
        <v>3705</v>
      </c>
      <c r="G146" t="s">
        <v>29</v>
      </c>
      <c r="H146" t="s">
        <v>498</v>
      </c>
      <c r="I146" t="s">
        <v>64</v>
      </c>
      <c r="J146">
        <v>-85.639677416599895</v>
      </c>
      <c r="K146">
        <v>38.210899161100002</v>
      </c>
      <c r="L146" s="1">
        <v>43496</v>
      </c>
      <c r="M146" t="s">
        <v>241</v>
      </c>
      <c r="N146" t="s">
        <v>242</v>
      </c>
      <c r="O146" s="1">
        <v>39820.564282407409</v>
      </c>
      <c r="P146">
        <v>40218</v>
      </c>
      <c r="Q146">
        <v>26</v>
      </c>
      <c r="S146" t="s">
        <v>34</v>
      </c>
      <c r="T146" t="s">
        <v>80</v>
      </c>
      <c r="U146" t="s">
        <v>81</v>
      </c>
      <c r="V146" t="s">
        <v>37</v>
      </c>
      <c r="X146" t="s">
        <v>38</v>
      </c>
      <c r="Y146">
        <v>1241138</v>
      </c>
      <c r="Z146">
        <v>261894</v>
      </c>
      <c r="AA146">
        <f t="shared" si="2"/>
        <v>2009</v>
      </c>
    </row>
    <row r="147" spans="1:27" x14ac:dyDescent="0.25">
      <c r="A147">
        <v>146</v>
      </c>
      <c r="B147">
        <v>22932</v>
      </c>
      <c r="C147" t="s">
        <v>26</v>
      </c>
      <c r="D147" t="s">
        <v>499</v>
      </c>
      <c r="E147" t="s">
        <v>500</v>
      </c>
      <c r="F147">
        <v>5207</v>
      </c>
      <c r="G147" t="s">
        <v>29</v>
      </c>
      <c r="H147" t="s">
        <v>501</v>
      </c>
      <c r="I147" t="s">
        <v>68</v>
      </c>
      <c r="J147">
        <v>-85.667817388100005</v>
      </c>
      <c r="K147">
        <v>38.093063438999899</v>
      </c>
      <c r="L147" s="1">
        <v>43496</v>
      </c>
      <c r="M147" t="s">
        <v>86</v>
      </c>
      <c r="N147" t="s">
        <v>87</v>
      </c>
      <c r="O147" s="1">
        <v>39842.400000000001</v>
      </c>
      <c r="P147">
        <v>40229</v>
      </c>
      <c r="Q147">
        <v>23</v>
      </c>
      <c r="S147" t="s">
        <v>88</v>
      </c>
      <c r="T147" t="s">
        <v>89</v>
      </c>
      <c r="U147" t="s">
        <v>90</v>
      </c>
      <c r="V147" t="s">
        <v>37</v>
      </c>
      <c r="X147" t="s">
        <v>38</v>
      </c>
      <c r="Y147">
        <v>1232393</v>
      </c>
      <c r="Z147">
        <v>219111</v>
      </c>
      <c r="AA147">
        <f t="shared" si="2"/>
        <v>2009</v>
      </c>
    </row>
    <row r="148" spans="1:27" x14ac:dyDescent="0.25">
      <c r="A148">
        <v>147</v>
      </c>
      <c r="B148">
        <v>23871</v>
      </c>
      <c r="C148" t="s">
        <v>26</v>
      </c>
      <c r="D148" t="s">
        <v>502</v>
      </c>
      <c r="E148" t="s">
        <v>503</v>
      </c>
      <c r="F148">
        <v>3046</v>
      </c>
      <c r="G148" t="s">
        <v>29</v>
      </c>
      <c r="H148" t="s">
        <v>205</v>
      </c>
      <c r="I148" t="s">
        <v>68</v>
      </c>
      <c r="J148">
        <v>-85.673799188800004</v>
      </c>
      <c r="K148">
        <v>38.212855288</v>
      </c>
      <c r="L148" s="1">
        <v>43496</v>
      </c>
      <c r="M148" t="s">
        <v>241</v>
      </c>
      <c r="N148" t="s">
        <v>242</v>
      </c>
      <c r="O148" s="1">
        <v>39996.650578703702</v>
      </c>
      <c r="P148">
        <v>40205</v>
      </c>
      <c r="Q148">
        <v>8</v>
      </c>
      <c r="R148" t="s">
        <v>504</v>
      </c>
      <c r="S148" t="s">
        <v>34</v>
      </c>
      <c r="T148" t="s">
        <v>80</v>
      </c>
      <c r="U148" t="s">
        <v>81</v>
      </c>
      <c r="V148" t="s">
        <v>37</v>
      </c>
      <c r="X148" t="s">
        <v>38</v>
      </c>
      <c r="Y148">
        <v>1231346</v>
      </c>
      <c r="Z148">
        <v>262756</v>
      </c>
      <c r="AA148">
        <f t="shared" si="2"/>
        <v>2009</v>
      </c>
    </row>
    <row r="149" spans="1:27" x14ac:dyDescent="0.25">
      <c r="A149">
        <v>148</v>
      </c>
      <c r="B149">
        <v>26761</v>
      </c>
      <c r="C149" t="s">
        <v>26</v>
      </c>
      <c r="D149" t="s">
        <v>420</v>
      </c>
      <c r="E149" t="s">
        <v>421</v>
      </c>
      <c r="F149">
        <v>8201</v>
      </c>
      <c r="G149" t="s">
        <v>29</v>
      </c>
      <c r="H149" t="s">
        <v>422</v>
      </c>
      <c r="I149" t="s">
        <v>116</v>
      </c>
      <c r="J149">
        <v>-85.642355265099894</v>
      </c>
      <c r="K149">
        <v>38.130303372100002</v>
      </c>
      <c r="L149" s="1">
        <v>43496</v>
      </c>
      <c r="M149" t="s">
        <v>86</v>
      </c>
      <c r="N149" t="s">
        <v>87</v>
      </c>
      <c r="O149" s="1">
        <v>40219.609826388885</v>
      </c>
      <c r="P149">
        <v>40228</v>
      </c>
      <c r="Q149">
        <v>23</v>
      </c>
      <c r="S149" t="s">
        <v>71</v>
      </c>
      <c r="T149" t="s">
        <v>198</v>
      </c>
      <c r="U149" t="s">
        <v>199</v>
      </c>
      <c r="V149" t="s">
        <v>37</v>
      </c>
      <c r="X149" t="s">
        <v>38</v>
      </c>
      <c r="Y149">
        <v>1239925</v>
      </c>
      <c r="Z149">
        <v>232559</v>
      </c>
      <c r="AA149">
        <f t="shared" si="2"/>
        <v>2010</v>
      </c>
    </row>
    <row r="150" spans="1:27" x14ac:dyDescent="0.25">
      <c r="A150">
        <v>149</v>
      </c>
      <c r="B150">
        <v>5656</v>
      </c>
      <c r="C150" t="s">
        <v>26</v>
      </c>
      <c r="D150" t="s">
        <v>27</v>
      </c>
      <c r="E150" t="s">
        <v>505</v>
      </c>
      <c r="F150">
        <v>9701</v>
      </c>
      <c r="G150" t="s">
        <v>29</v>
      </c>
      <c r="H150" t="s">
        <v>164</v>
      </c>
      <c r="I150" t="s">
        <v>165</v>
      </c>
      <c r="J150">
        <v>-85.860135857000003</v>
      </c>
      <c r="K150">
        <v>38.115162159500002</v>
      </c>
      <c r="L150" s="1">
        <v>43343</v>
      </c>
      <c r="M150" t="s">
        <v>32</v>
      </c>
      <c r="N150" t="s">
        <v>33</v>
      </c>
      <c r="O150" s="1">
        <v>38202.459722222222</v>
      </c>
      <c r="P150">
        <v>40272</v>
      </c>
      <c r="Q150">
        <v>25</v>
      </c>
      <c r="S150" t="s">
        <v>34</v>
      </c>
      <c r="T150" t="s">
        <v>35</v>
      </c>
      <c r="U150" t="s">
        <v>36</v>
      </c>
      <c r="V150" t="s">
        <v>37</v>
      </c>
      <c r="X150" t="s">
        <v>38</v>
      </c>
      <c r="Y150">
        <v>1177193</v>
      </c>
      <c r="Z150">
        <v>228067</v>
      </c>
      <c r="AA150">
        <f t="shared" si="2"/>
        <v>2004</v>
      </c>
    </row>
    <row r="151" spans="1:27" x14ac:dyDescent="0.25">
      <c r="A151">
        <v>150</v>
      </c>
      <c r="B151">
        <v>26761</v>
      </c>
      <c r="C151" t="s">
        <v>26</v>
      </c>
      <c r="D151" t="s">
        <v>420</v>
      </c>
      <c r="E151" t="s">
        <v>421</v>
      </c>
      <c r="F151">
        <v>8201</v>
      </c>
      <c r="G151" t="s">
        <v>29</v>
      </c>
      <c r="H151" t="s">
        <v>422</v>
      </c>
      <c r="I151" t="s">
        <v>116</v>
      </c>
      <c r="J151">
        <v>-85.642355265099894</v>
      </c>
      <c r="K151">
        <v>38.130303372100002</v>
      </c>
      <c r="L151" s="1">
        <v>43496</v>
      </c>
      <c r="M151" t="s">
        <v>86</v>
      </c>
      <c r="N151" t="s">
        <v>87</v>
      </c>
      <c r="O151" s="1">
        <v>40219.609826388885</v>
      </c>
      <c r="P151">
        <v>40228</v>
      </c>
      <c r="Q151">
        <v>23</v>
      </c>
      <c r="S151" t="s">
        <v>71</v>
      </c>
      <c r="T151" t="s">
        <v>58</v>
      </c>
      <c r="U151" t="s">
        <v>59</v>
      </c>
      <c r="V151" t="s">
        <v>37</v>
      </c>
      <c r="X151" t="s">
        <v>38</v>
      </c>
      <c r="Y151">
        <v>1239925</v>
      </c>
      <c r="Z151">
        <v>232559</v>
      </c>
      <c r="AA151">
        <f t="shared" si="2"/>
        <v>2010</v>
      </c>
    </row>
    <row r="152" spans="1:27" x14ac:dyDescent="0.25">
      <c r="A152">
        <v>151</v>
      </c>
      <c r="B152">
        <v>26821</v>
      </c>
      <c r="C152" t="s">
        <v>26</v>
      </c>
      <c r="D152" t="s">
        <v>506</v>
      </c>
      <c r="E152" t="s">
        <v>507</v>
      </c>
      <c r="F152">
        <v>4126</v>
      </c>
      <c r="G152" t="s">
        <v>29</v>
      </c>
      <c r="H152" t="s">
        <v>508</v>
      </c>
      <c r="I152" t="s">
        <v>43</v>
      </c>
      <c r="J152">
        <v>-85.577838886899897</v>
      </c>
      <c r="K152">
        <v>38.306324741200001</v>
      </c>
      <c r="L152" s="1">
        <v>43496</v>
      </c>
      <c r="M152" t="s">
        <v>32</v>
      </c>
      <c r="N152" t="s">
        <v>33</v>
      </c>
      <c r="O152" s="1">
        <v>40367.347916666666</v>
      </c>
      <c r="P152">
        <v>40241</v>
      </c>
      <c r="Q152">
        <v>16</v>
      </c>
      <c r="S152" t="s">
        <v>88</v>
      </c>
      <c r="T152" t="s">
        <v>35</v>
      </c>
      <c r="U152" t="s">
        <v>36</v>
      </c>
      <c r="V152" t="s">
        <v>37</v>
      </c>
      <c r="X152" t="s">
        <v>38</v>
      </c>
      <c r="Y152">
        <v>1259405</v>
      </c>
      <c r="Z152">
        <v>296379</v>
      </c>
      <c r="AA152">
        <f t="shared" si="2"/>
        <v>2010</v>
      </c>
    </row>
    <row r="153" spans="1:27" x14ac:dyDescent="0.25">
      <c r="A153">
        <v>152</v>
      </c>
      <c r="B153">
        <v>28255</v>
      </c>
      <c r="C153" t="s">
        <v>26</v>
      </c>
      <c r="D153" t="s">
        <v>509</v>
      </c>
      <c r="E153" t="s">
        <v>510</v>
      </c>
      <c r="F153">
        <v>10432</v>
      </c>
      <c r="G153" t="s">
        <v>29</v>
      </c>
      <c r="H153" t="s">
        <v>294</v>
      </c>
      <c r="I153" t="s">
        <v>68</v>
      </c>
      <c r="J153">
        <v>-85.561243567399899</v>
      </c>
      <c r="K153">
        <v>38.244105705899898</v>
      </c>
      <c r="L153" s="1">
        <v>43496</v>
      </c>
      <c r="M153" t="s">
        <v>86</v>
      </c>
      <c r="N153" t="s">
        <v>87</v>
      </c>
      <c r="O153" s="1">
        <v>40414.698240740741</v>
      </c>
      <c r="P153">
        <v>40223</v>
      </c>
      <c r="Q153">
        <v>19</v>
      </c>
      <c r="S153" t="s">
        <v>34</v>
      </c>
      <c r="T153" t="s">
        <v>198</v>
      </c>
      <c r="U153" t="s">
        <v>199</v>
      </c>
      <c r="V153" t="s">
        <v>37</v>
      </c>
      <c r="X153" t="s">
        <v>38</v>
      </c>
      <c r="Y153">
        <v>1263844</v>
      </c>
      <c r="Z153">
        <v>273655</v>
      </c>
      <c r="AA153">
        <f t="shared" si="2"/>
        <v>2010</v>
      </c>
    </row>
    <row r="154" spans="1:27" x14ac:dyDescent="0.25">
      <c r="A154">
        <v>153</v>
      </c>
      <c r="B154">
        <v>28255</v>
      </c>
      <c r="C154" t="s">
        <v>26</v>
      </c>
      <c r="D154" t="s">
        <v>509</v>
      </c>
      <c r="E154" t="s">
        <v>510</v>
      </c>
      <c r="F154">
        <v>10432</v>
      </c>
      <c r="G154" t="s">
        <v>29</v>
      </c>
      <c r="H154" t="s">
        <v>294</v>
      </c>
      <c r="I154" t="s">
        <v>68</v>
      </c>
      <c r="J154">
        <v>-85.561243567399899</v>
      </c>
      <c r="K154">
        <v>38.244105705899898</v>
      </c>
      <c r="L154" s="1">
        <v>43496</v>
      </c>
      <c r="M154" t="s">
        <v>86</v>
      </c>
      <c r="N154" t="s">
        <v>87</v>
      </c>
      <c r="O154" s="1">
        <v>40414.698240740741</v>
      </c>
      <c r="P154">
        <v>40223</v>
      </c>
      <c r="Q154">
        <v>19</v>
      </c>
      <c r="S154" t="s">
        <v>34</v>
      </c>
      <c r="T154" t="s">
        <v>89</v>
      </c>
      <c r="U154" t="s">
        <v>90</v>
      </c>
      <c r="V154" t="s">
        <v>37</v>
      </c>
      <c r="X154" t="s">
        <v>38</v>
      </c>
      <c r="Y154">
        <v>1263844</v>
      </c>
      <c r="Z154">
        <v>273655</v>
      </c>
      <c r="AA154">
        <f t="shared" si="2"/>
        <v>2010</v>
      </c>
    </row>
    <row r="155" spans="1:27" x14ac:dyDescent="0.25">
      <c r="A155">
        <v>154</v>
      </c>
      <c r="B155" t="s">
        <v>511</v>
      </c>
      <c r="C155" t="s">
        <v>26</v>
      </c>
      <c r="D155" t="s">
        <v>512</v>
      </c>
      <c r="E155" t="s">
        <v>513</v>
      </c>
      <c r="F155">
        <v>1004</v>
      </c>
      <c r="G155" t="s">
        <v>100</v>
      </c>
      <c r="H155" t="s">
        <v>514</v>
      </c>
      <c r="I155" t="s">
        <v>55</v>
      </c>
      <c r="J155">
        <v>-85.737055267499898</v>
      </c>
      <c r="K155">
        <v>38.2326726058999</v>
      </c>
      <c r="L155" s="1">
        <v>43404</v>
      </c>
      <c r="M155" t="s">
        <v>86</v>
      </c>
      <c r="N155" t="s">
        <v>87</v>
      </c>
      <c r="O155" s="1">
        <v>41982.502199074072</v>
      </c>
      <c r="P155">
        <v>40204</v>
      </c>
      <c r="Q155">
        <v>10</v>
      </c>
      <c r="R155" t="s">
        <v>515</v>
      </c>
      <c r="S155" t="s">
        <v>516</v>
      </c>
      <c r="T155" t="s">
        <v>39</v>
      </c>
      <c r="U155" t="s">
        <v>40</v>
      </c>
      <c r="V155" t="s">
        <v>37</v>
      </c>
      <c r="W155" s="1">
        <v>41982.502199074072</v>
      </c>
      <c r="X155" t="s">
        <v>38</v>
      </c>
      <c r="Y155">
        <v>1213290</v>
      </c>
      <c r="Z155">
        <v>270259</v>
      </c>
      <c r="AA155">
        <f t="shared" si="2"/>
        <v>2014</v>
      </c>
    </row>
    <row r="156" spans="1:27" x14ac:dyDescent="0.25">
      <c r="A156">
        <v>155</v>
      </c>
      <c r="B156" t="s">
        <v>517</v>
      </c>
      <c r="C156" t="s">
        <v>26</v>
      </c>
      <c r="D156" t="s">
        <v>518</v>
      </c>
      <c r="E156" t="s">
        <v>519</v>
      </c>
      <c r="F156">
        <v>2286</v>
      </c>
      <c r="G156" t="s">
        <v>29</v>
      </c>
      <c r="H156" t="s">
        <v>205</v>
      </c>
      <c r="I156" t="s">
        <v>68</v>
      </c>
      <c r="J156">
        <v>-85.691186066</v>
      </c>
      <c r="K156">
        <v>38.223912941400002</v>
      </c>
      <c r="L156" s="1">
        <v>43496</v>
      </c>
      <c r="M156" t="s">
        <v>32</v>
      </c>
      <c r="N156" t="s">
        <v>33</v>
      </c>
      <c r="O156" s="1">
        <v>42027.58797453704</v>
      </c>
      <c r="P156">
        <v>40205</v>
      </c>
      <c r="Q156">
        <v>8</v>
      </c>
      <c r="R156" t="s">
        <v>236</v>
      </c>
      <c r="S156" t="s">
        <v>207</v>
      </c>
      <c r="T156" t="s">
        <v>39</v>
      </c>
      <c r="U156" t="s">
        <v>40</v>
      </c>
      <c r="V156" t="s">
        <v>37</v>
      </c>
      <c r="X156" t="s">
        <v>38</v>
      </c>
      <c r="Y156">
        <v>1226414</v>
      </c>
      <c r="Z156">
        <v>266860</v>
      </c>
      <c r="AA156">
        <f t="shared" si="2"/>
        <v>2015</v>
      </c>
    </row>
    <row r="157" spans="1:27" x14ac:dyDescent="0.25">
      <c r="A157">
        <v>156</v>
      </c>
      <c r="B157">
        <v>5656</v>
      </c>
      <c r="C157" t="s">
        <v>26</v>
      </c>
      <c r="D157" t="s">
        <v>27</v>
      </c>
      <c r="E157" t="s">
        <v>505</v>
      </c>
      <c r="F157">
        <v>9701</v>
      </c>
      <c r="G157" t="s">
        <v>29</v>
      </c>
      <c r="H157" t="s">
        <v>164</v>
      </c>
      <c r="I157" t="s">
        <v>165</v>
      </c>
      <c r="J157">
        <v>-85.860135857000003</v>
      </c>
      <c r="K157">
        <v>38.115162159500002</v>
      </c>
      <c r="L157" s="1">
        <v>43343</v>
      </c>
      <c r="M157" t="s">
        <v>32</v>
      </c>
      <c r="N157" t="s">
        <v>33</v>
      </c>
      <c r="O157" s="1">
        <v>38202.459722222222</v>
      </c>
      <c r="P157">
        <v>40272</v>
      </c>
      <c r="Q157">
        <v>25</v>
      </c>
      <c r="S157" t="s">
        <v>34</v>
      </c>
      <c r="T157" t="s">
        <v>39</v>
      </c>
      <c r="U157" t="s">
        <v>40</v>
      </c>
      <c r="V157" t="s">
        <v>37</v>
      </c>
      <c r="X157" t="s">
        <v>38</v>
      </c>
      <c r="Y157">
        <v>1177193</v>
      </c>
      <c r="Z157">
        <v>228067</v>
      </c>
      <c r="AA157">
        <f t="shared" si="2"/>
        <v>2004</v>
      </c>
    </row>
    <row r="158" spans="1:27" x14ac:dyDescent="0.25">
      <c r="A158">
        <v>157</v>
      </c>
      <c r="B158">
        <v>5660</v>
      </c>
      <c r="C158" t="s">
        <v>26</v>
      </c>
      <c r="D158" t="s">
        <v>520</v>
      </c>
      <c r="E158" t="s">
        <v>521</v>
      </c>
      <c r="F158">
        <v>10641</v>
      </c>
      <c r="G158" t="s">
        <v>29</v>
      </c>
      <c r="H158" t="s">
        <v>522</v>
      </c>
      <c r="I158" t="s">
        <v>43</v>
      </c>
      <c r="J158">
        <v>-85.5549903255</v>
      </c>
      <c r="K158">
        <v>38.2962945668</v>
      </c>
      <c r="L158" s="1">
        <v>43343</v>
      </c>
      <c r="M158" t="s">
        <v>32</v>
      </c>
      <c r="N158" t="s">
        <v>33</v>
      </c>
      <c r="O158" s="1">
        <v>38202.478472222225</v>
      </c>
      <c r="P158">
        <v>40241</v>
      </c>
      <c r="Q158">
        <v>17</v>
      </c>
      <c r="S158" t="s">
        <v>88</v>
      </c>
      <c r="T158" t="s">
        <v>35</v>
      </c>
      <c r="U158" t="s">
        <v>36</v>
      </c>
      <c r="V158" t="s">
        <v>37</v>
      </c>
      <c r="X158" t="s">
        <v>38</v>
      </c>
      <c r="Y158">
        <v>1265909</v>
      </c>
      <c r="Z158">
        <v>292633</v>
      </c>
      <c r="AA158">
        <f t="shared" si="2"/>
        <v>2004</v>
      </c>
    </row>
    <row r="159" spans="1:27" x14ac:dyDescent="0.25">
      <c r="A159">
        <v>158</v>
      </c>
      <c r="B159">
        <v>34533</v>
      </c>
      <c r="C159" t="s">
        <v>26</v>
      </c>
      <c r="D159" t="s">
        <v>523</v>
      </c>
      <c r="E159" t="s">
        <v>524</v>
      </c>
      <c r="F159">
        <v>9110</v>
      </c>
      <c r="G159" t="s">
        <v>29</v>
      </c>
      <c r="H159" t="s">
        <v>525</v>
      </c>
      <c r="I159" t="s">
        <v>68</v>
      </c>
      <c r="J159">
        <v>-85.690341790000005</v>
      </c>
      <c r="K159">
        <v>38.1168784223999</v>
      </c>
      <c r="L159" s="1">
        <v>43343</v>
      </c>
      <c r="M159" t="s">
        <v>241</v>
      </c>
      <c r="N159" t="s">
        <v>242</v>
      </c>
      <c r="O159" s="1">
        <v>40996.443298611113</v>
      </c>
      <c r="P159">
        <v>40219</v>
      </c>
      <c r="Q159">
        <v>24</v>
      </c>
      <c r="S159" t="s">
        <v>34</v>
      </c>
      <c r="T159" t="s">
        <v>80</v>
      </c>
      <c r="U159" t="s">
        <v>81</v>
      </c>
      <c r="V159" t="s">
        <v>37</v>
      </c>
      <c r="X159" t="s">
        <v>38</v>
      </c>
      <c r="Y159">
        <v>1226047</v>
      </c>
      <c r="Z159">
        <v>227883</v>
      </c>
      <c r="AA159">
        <f t="shared" si="2"/>
        <v>2012</v>
      </c>
    </row>
    <row r="160" spans="1:27" x14ac:dyDescent="0.25">
      <c r="A160">
        <v>159</v>
      </c>
      <c r="B160">
        <v>5660</v>
      </c>
      <c r="C160" t="s">
        <v>26</v>
      </c>
      <c r="D160" t="s">
        <v>520</v>
      </c>
      <c r="E160" t="s">
        <v>521</v>
      </c>
      <c r="F160">
        <v>10641</v>
      </c>
      <c r="G160" t="s">
        <v>29</v>
      </c>
      <c r="H160" t="s">
        <v>522</v>
      </c>
      <c r="I160" t="s">
        <v>43</v>
      </c>
      <c r="J160">
        <v>-85.5549903255</v>
      </c>
      <c r="K160">
        <v>38.2962945668</v>
      </c>
      <c r="L160" s="1">
        <v>43343</v>
      </c>
      <c r="M160" t="s">
        <v>32</v>
      </c>
      <c r="N160" t="s">
        <v>33</v>
      </c>
      <c r="O160" s="1">
        <v>38202.478472222225</v>
      </c>
      <c r="P160">
        <v>40241</v>
      </c>
      <c r="Q160">
        <v>17</v>
      </c>
      <c r="S160" t="s">
        <v>88</v>
      </c>
      <c r="T160" t="s">
        <v>39</v>
      </c>
      <c r="U160" t="s">
        <v>40</v>
      </c>
      <c r="V160" t="s">
        <v>37</v>
      </c>
      <c r="X160" t="s">
        <v>38</v>
      </c>
      <c r="Y160">
        <v>1265909</v>
      </c>
      <c r="Z160">
        <v>292633</v>
      </c>
      <c r="AA160">
        <f t="shared" si="2"/>
        <v>2004</v>
      </c>
    </row>
    <row r="161" spans="1:27" x14ac:dyDescent="0.25">
      <c r="A161">
        <v>160</v>
      </c>
      <c r="B161">
        <v>34533</v>
      </c>
      <c r="C161" t="s">
        <v>26</v>
      </c>
      <c r="D161" t="s">
        <v>523</v>
      </c>
      <c r="E161" t="s">
        <v>524</v>
      </c>
      <c r="F161">
        <v>9110</v>
      </c>
      <c r="G161" t="s">
        <v>29</v>
      </c>
      <c r="H161" t="s">
        <v>525</v>
      </c>
      <c r="I161" t="s">
        <v>68</v>
      </c>
      <c r="J161">
        <v>-85.690341790000005</v>
      </c>
      <c r="K161">
        <v>38.1168784223999</v>
      </c>
      <c r="L161" s="1">
        <v>43343</v>
      </c>
      <c r="M161" t="s">
        <v>241</v>
      </c>
      <c r="N161" t="s">
        <v>242</v>
      </c>
      <c r="O161" s="1">
        <v>40996.443298611113</v>
      </c>
      <c r="P161">
        <v>40219</v>
      </c>
      <c r="Q161">
        <v>24</v>
      </c>
      <c r="S161" t="s">
        <v>34</v>
      </c>
      <c r="T161" t="s">
        <v>227</v>
      </c>
      <c r="U161" t="s">
        <v>228</v>
      </c>
      <c r="V161" t="s">
        <v>37</v>
      </c>
      <c r="X161" t="s">
        <v>38</v>
      </c>
      <c r="Y161">
        <v>1226047</v>
      </c>
      <c r="Z161">
        <v>227883</v>
      </c>
      <c r="AA161">
        <f t="shared" si="2"/>
        <v>2012</v>
      </c>
    </row>
    <row r="162" spans="1:27" x14ac:dyDescent="0.25">
      <c r="A162">
        <v>161</v>
      </c>
      <c r="B162">
        <v>5661</v>
      </c>
      <c r="C162" t="s">
        <v>26</v>
      </c>
      <c r="D162" t="s">
        <v>526</v>
      </c>
      <c r="E162" t="s">
        <v>527</v>
      </c>
      <c r="F162">
        <v>1901</v>
      </c>
      <c r="G162" t="s">
        <v>53</v>
      </c>
      <c r="H162" t="s">
        <v>455</v>
      </c>
      <c r="I162" t="s">
        <v>116</v>
      </c>
      <c r="J162">
        <v>-85.584258094600003</v>
      </c>
      <c r="K162">
        <v>38.218139663800002</v>
      </c>
      <c r="L162" s="1">
        <v>43343</v>
      </c>
      <c r="M162" t="s">
        <v>32</v>
      </c>
      <c r="N162" t="s">
        <v>33</v>
      </c>
      <c r="O162" s="1">
        <v>38202.482638888891</v>
      </c>
      <c r="P162">
        <v>40220</v>
      </c>
      <c r="Q162">
        <v>18</v>
      </c>
      <c r="S162" t="s">
        <v>34</v>
      </c>
      <c r="T162" t="s">
        <v>35</v>
      </c>
      <c r="U162" t="s">
        <v>36</v>
      </c>
      <c r="V162" t="s">
        <v>37</v>
      </c>
      <c r="X162" t="s">
        <v>38</v>
      </c>
      <c r="Y162">
        <v>1257098</v>
      </c>
      <c r="Z162">
        <v>264295</v>
      </c>
      <c r="AA162">
        <f t="shared" si="2"/>
        <v>2004</v>
      </c>
    </row>
    <row r="163" spans="1:27" x14ac:dyDescent="0.25">
      <c r="A163">
        <v>162</v>
      </c>
      <c r="B163">
        <v>5661</v>
      </c>
      <c r="C163" t="s">
        <v>26</v>
      </c>
      <c r="D163" t="s">
        <v>526</v>
      </c>
      <c r="E163" t="s">
        <v>527</v>
      </c>
      <c r="F163">
        <v>1901</v>
      </c>
      <c r="G163" t="s">
        <v>53</v>
      </c>
      <c r="H163" t="s">
        <v>455</v>
      </c>
      <c r="I163" t="s">
        <v>116</v>
      </c>
      <c r="J163">
        <v>-85.584258094600003</v>
      </c>
      <c r="K163">
        <v>38.218139663800002</v>
      </c>
      <c r="L163" s="1">
        <v>43343</v>
      </c>
      <c r="M163" t="s">
        <v>32</v>
      </c>
      <c r="N163" t="s">
        <v>33</v>
      </c>
      <c r="O163" s="1">
        <v>38202.482638888891</v>
      </c>
      <c r="P163">
        <v>40220</v>
      </c>
      <c r="Q163">
        <v>18</v>
      </c>
      <c r="S163" t="s">
        <v>34</v>
      </c>
      <c r="T163" t="s">
        <v>39</v>
      </c>
      <c r="U163" t="s">
        <v>40</v>
      </c>
      <c r="V163" t="s">
        <v>37</v>
      </c>
      <c r="X163" t="s">
        <v>38</v>
      </c>
      <c r="Y163">
        <v>1257098</v>
      </c>
      <c r="Z163">
        <v>264295</v>
      </c>
      <c r="AA163">
        <f t="shared" si="2"/>
        <v>2004</v>
      </c>
    </row>
    <row r="164" spans="1:27" x14ac:dyDescent="0.25">
      <c r="A164">
        <v>163</v>
      </c>
      <c r="B164">
        <v>5576</v>
      </c>
      <c r="C164" t="s">
        <v>26</v>
      </c>
      <c r="D164" t="s">
        <v>528</v>
      </c>
      <c r="E164" t="s">
        <v>529</v>
      </c>
      <c r="F164">
        <v>4516</v>
      </c>
      <c r="G164" t="s">
        <v>29</v>
      </c>
      <c r="H164" t="s">
        <v>378</v>
      </c>
      <c r="I164" t="s">
        <v>68</v>
      </c>
      <c r="J164">
        <v>-85.702490374600004</v>
      </c>
      <c r="K164">
        <v>38.187007334400001</v>
      </c>
      <c r="L164" s="1">
        <v>43343</v>
      </c>
      <c r="M164" t="s">
        <v>241</v>
      </c>
      <c r="N164" t="s">
        <v>242</v>
      </c>
      <c r="O164" s="1">
        <v>38201.457638888889</v>
      </c>
      <c r="P164">
        <v>40213</v>
      </c>
      <c r="Q164">
        <v>21</v>
      </c>
      <c r="S164" t="s">
        <v>48</v>
      </c>
      <c r="T164" t="s">
        <v>80</v>
      </c>
      <c r="U164" t="s">
        <v>81</v>
      </c>
      <c r="V164" t="s">
        <v>37</v>
      </c>
      <c r="X164" t="s">
        <v>38</v>
      </c>
      <c r="Y164">
        <v>1222955</v>
      </c>
      <c r="Z164">
        <v>253473</v>
      </c>
      <c r="AA164">
        <f t="shared" si="2"/>
        <v>2004</v>
      </c>
    </row>
    <row r="165" spans="1:27" x14ac:dyDescent="0.25">
      <c r="A165">
        <v>164</v>
      </c>
      <c r="B165">
        <v>5664</v>
      </c>
      <c r="C165" t="s">
        <v>26</v>
      </c>
      <c r="D165" t="s">
        <v>530</v>
      </c>
      <c r="E165" t="s">
        <v>531</v>
      </c>
      <c r="F165">
        <v>4801</v>
      </c>
      <c r="G165" t="s">
        <v>29</v>
      </c>
      <c r="H165" t="s">
        <v>30</v>
      </c>
      <c r="I165" t="s">
        <v>31</v>
      </c>
      <c r="J165">
        <v>-85.669933122700002</v>
      </c>
      <c r="K165">
        <v>38.141662038299899</v>
      </c>
      <c r="L165" s="1">
        <v>43343</v>
      </c>
      <c r="M165" t="s">
        <v>32</v>
      </c>
      <c r="N165" t="s">
        <v>33</v>
      </c>
      <c r="O165" s="1">
        <v>38202.488888888889</v>
      </c>
      <c r="P165">
        <v>40219</v>
      </c>
      <c r="Q165">
        <v>24</v>
      </c>
      <c r="S165" t="s">
        <v>88</v>
      </c>
      <c r="T165" t="s">
        <v>35</v>
      </c>
      <c r="U165" t="s">
        <v>36</v>
      </c>
      <c r="V165" t="s">
        <v>37</v>
      </c>
      <c r="X165" t="s">
        <v>38</v>
      </c>
      <c r="Y165">
        <v>1232057</v>
      </c>
      <c r="Z165">
        <v>236816</v>
      </c>
      <c r="AA165">
        <f t="shared" si="2"/>
        <v>2004</v>
      </c>
    </row>
    <row r="166" spans="1:27" x14ac:dyDescent="0.25">
      <c r="A166">
        <v>165</v>
      </c>
      <c r="B166">
        <v>5581</v>
      </c>
      <c r="C166" t="s">
        <v>26</v>
      </c>
      <c r="D166" t="s">
        <v>532</v>
      </c>
      <c r="E166" t="s">
        <v>533</v>
      </c>
      <c r="F166">
        <v>8801</v>
      </c>
      <c r="G166" t="s">
        <v>29</v>
      </c>
      <c r="H166" t="s">
        <v>441</v>
      </c>
      <c r="I166" t="s">
        <v>68</v>
      </c>
      <c r="J166">
        <v>-85.811516858299896</v>
      </c>
      <c r="K166">
        <v>38.1161421605999</v>
      </c>
      <c r="L166" s="1">
        <v>43343</v>
      </c>
      <c r="M166" t="s">
        <v>241</v>
      </c>
      <c r="N166" t="s">
        <v>242</v>
      </c>
      <c r="O166" s="1">
        <v>38201.463888888888</v>
      </c>
      <c r="P166">
        <v>40272</v>
      </c>
      <c r="Q166">
        <v>25</v>
      </c>
      <c r="S166" t="s">
        <v>34</v>
      </c>
      <c r="T166" t="s">
        <v>80</v>
      </c>
      <c r="U166" t="s">
        <v>81</v>
      </c>
      <c r="V166" t="s">
        <v>37</v>
      </c>
      <c r="X166" t="s">
        <v>38</v>
      </c>
      <c r="Y166">
        <v>1191185</v>
      </c>
      <c r="Z166">
        <v>228183</v>
      </c>
      <c r="AA166">
        <f t="shared" si="2"/>
        <v>2004</v>
      </c>
    </row>
    <row r="167" spans="1:27" x14ac:dyDescent="0.25">
      <c r="A167">
        <v>166</v>
      </c>
      <c r="B167">
        <v>5581</v>
      </c>
      <c r="C167" t="s">
        <v>26</v>
      </c>
      <c r="D167" t="s">
        <v>532</v>
      </c>
      <c r="E167" t="s">
        <v>533</v>
      </c>
      <c r="F167">
        <v>8801</v>
      </c>
      <c r="G167" t="s">
        <v>29</v>
      </c>
      <c r="H167" t="s">
        <v>441</v>
      </c>
      <c r="I167" t="s">
        <v>68</v>
      </c>
      <c r="J167">
        <v>-85.811516858299896</v>
      </c>
      <c r="K167">
        <v>38.1161421605999</v>
      </c>
      <c r="L167" s="1">
        <v>43343</v>
      </c>
      <c r="M167" t="s">
        <v>241</v>
      </c>
      <c r="N167" t="s">
        <v>242</v>
      </c>
      <c r="O167" s="1">
        <v>38201.463888888888</v>
      </c>
      <c r="P167">
        <v>40272</v>
      </c>
      <c r="Q167">
        <v>25</v>
      </c>
      <c r="S167" t="s">
        <v>34</v>
      </c>
      <c r="T167" t="s">
        <v>227</v>
      </c>
      <c r="U167" t="s">
        <v>228</v>
      </c>
      <c r="V167" t="s">
        <v>37</v>
      </c>
      <c r="X167" t="s">
        <v>38</v>
      </c>
      <c r="Y167">
        <v>1191185</v>
      </c>
      <c r="Z167">
        <v>228183</v>
      </c>
      <c r="AA167">
        <f t="shared" si="2"/>
        <v>2004</v>
      </c>
    </row>
    <row r="168" spans="1:27" x14ac:dyDescent="0.25">
      <c r="A168">
        <v>167</v>
      </c>
      <c r="B168">
        <v>5587</v>
      </c>
      <c r="C168" t="s">
        <v>26</v>
      </c>
      <c r="D168" t="s">
        <v>534</v>
      </c>
      <c r="E168" t="s">
        <v>535</v>
      </c>
      <c r="F168">
        <v>14101</v>
      </c>
      <c r="G168" t="s">
        <v>29</v>
      </c>
      <c r="H168" t="s">
        <v>294</v>
      </c>
      <c r="I168" t="s">
        <v>68</v>
      </c>
      <c r="J168">
        <v>-85.487237600699899</v>
      </c>
      <c r="K168">
        <v>38.239349286600003</v>
      </c>
      <c r="L168" s="1">
        <v>43343</v>
      </c>
      <c r="M168" t="s">
        <v>241</v>
      </c>
      <c r="N168" t="s">
        <v>242</v>
      </c>
      <c r="O168" s="1">
        <v>38201.481249999997</v>
      </c>
      <c r="P168">
        <v>40245</v>
      </c>
      <c r="Q168">
        <v>19</v>
      </c>
      <c r="S168" t="s">
        <v>431</v>
      </c>
      <c r="T168" t="s">
        <v>80</v>
      </c>
      <c r="U168" t="s">
        <v>81</v>
      </c>
      <c r="V168" t="s">
        <v>37</v>
      </c>
      <c r="X168" t="s">
        <v>38</v>
      </c>
      <c r="Y168">
        <v>1285073</v>
      </c>
      <c r="Z168">
        <v>271629</v>
      </c>
      <c r="AA168">
        <f t="shared" si="2"/>
        <v>2004</v>
      </c>
    </row>
    <row r="169" spans="1:27" x14ac:dyDescent="0.25">
      <c r="A169">
        <v>168</v>
      </c>
      <c r="B169">
        <v>5664</v>
      </c>
      <c r="C169" t="s">
        <v>26</v>
      </c>
      <c r="D169" t="s">
        <v>530</v>
      </c>
      <c r="E169" t="s">
        <v>531</v>
      </c>
      <c r="F169">
        <v>4801</v>
      </c>
      <c r="G169" t="s">
        <v>29</v>
      </c>
      <c r="H169" t="s">
        <v>30</v>
      </c>
      <c r="I169" t="s">
        <v>31</v>
      </c>
      <c r="J169">
        <v>-85.669933122700002</v>
      </c>
      <c r="K169">
        <v>38.141662038299899</v>
      </c>
      <c r="L169" s="1">
        <v>43343</v>
      </c>
      <c r="M169" t="s">
        <v>32</v>
      </c>
      <c r="N169" t="s">
        <v>33</v>
      </c>
      <c r="O169" s="1">
        <v>38202.488888888889</v>
      </c>
      <c r="P169">
        <v>40219</v>
      </c>
      <c r="Q169">
        <v>24</v>
      </c>
      <c r="S169" t="s">
        <v>88</v>
      </c>
      <c r="T169" t="s">
        <v>39</v>
      </c>
      <c r="U169" t="s">
        <v>40</v>
      </c>
      <c r="V169" t="s">
        <v>37</v>
      </c>
      <c r="X169" t="s">
        <v>38</v>
      </c>
      <c r="Y169">
        <v>1232057</v>
      </c>
      <c r="Z169">
        <v>236816</v>
      </c>
      <c r="AA169">
        <f t="shared" si="2"/>
        <v>2004</v>
      </c>
    </row>
    <row r="170" spans="1:27" x14ac:dyDescent="0.25">
      <c r="A170">
        <v>169</v>
      </c>
      <c r="B170">
        <v>5587</v>
      </c>
      <c r="C170" t="s">
        <v>26</v>
      </c>
      <c r="D170" t="s">
        <v>534</v>
      </c>
      <c r="E170" t="s">
        <v>535</v>
      </c>
      <c r="F170">
        <v>14101</v>
      </c>
      <c r="G170" t="s">
        <v>29</v>
      </c>
      <c r="H170" t="s">
        <v>294</v>
      </c>
      <c r="I170" t="s">
        <v>68</v>
      </c>
      <c r="J170">
        <v>-85.487237600699899</v>
      </c>
      <c r="K170">
        <v>38.239349286600003</v>
      </c>
      <c r="L170" s="1">
        <v>43343</v>
      </c>
      <c r="M170" t="s">
        <v>241</v>
      </c>
      <c r="N170" t="s">
        <v>242</v>
      </c>
      <c r="O170" s="1">
        <v>38201.481249999997</v>
      </c>
      <c r="P170">
        <v>40245</v>
      </c>
      <c r="Q170">
        <v>19</v>
      </c>
      <c r="S170" t="s">
        <v>431</v>
      </c>
      <c r="T170" t="s">
        <v>227</v>
      </c>
      <c r="U170" t="s">
        <v>228</v>
      </c>
      <c r="V170" t="s">
        <v>37</v>
      </c>
      <c r="X170" t="s">
        <v>38</v>
      </c>
      <c r="Y170">
        <v>1285073</v>
      </c>
      <c r="Z170">
        <v>271629</v>
      </c>
      <c r="AA170">
        <f t="shared" si="2"/>
        <v>2004</v>
      </c>
    </row>
    <row r="171" spans="1:27" x14ac:dyDescent="0.25">
      <c r="A171">
        <v>170</v>
      </c>
      <c r="B171">
        <v>5665</v>
      </c>
      <c r="C171" t="s">
        <v>26</v>
      </c>
      <c r="D171" t="s">
        <v>27</v>
      </c>
      <c r="E171" t="s">
        <v>536</v>
      </c>
      <c r="F171">
        <v>3602</v>
      </c>
      <c r="G171" t="s">
        <v>29</v>
      </c>
      <c r="H171" t="s">
        <v>537</v>
      </c>
      <c r="I171" t="s">
        <v>538</v>
      </c>
      <c r="J171">
        <v>-85.662960969799897</v>
      </c>
      <c r="K171">
        <v>38.199845742000001</v>
      </c>
      <c r="L171" s="1">
        <v>43343</v>
      </c>
      <c r="M171" t="s">
        <v>32</v>
      </c>
      <c r="N171" t="s">
        <v>33</v>
      </c>
      <c r="O171" s="1">
        <v>38202.500694444447</v>
      </c>
      <c r="P171">
        <v>40218</v>
      </c>
      <c r="Q171">
        <v>10</v>
      </c>
      <c r="S171" t="s">
        <v>88</v>
      </c>
      <c r="T171" t="s">
        <v>35</v>
      </c>
      <c r="U171" t="s">
        <v>36</v>
      </c>
      <c r="V171" t="s">
        <v>37</v>
      </c>
      <c r="X171" t="s">
        <v>38</v>
      </c>
      <c r="Y171">
        <v>1234387</v>
      </c>
      <c r="Z171">
        <v>257971</v>
      </c>
      <c r="AA171">
        <f t="shared" si="2"/>
        <v>2004</v>
      </c>
    </row>
    <row r="172" spans="1:27" x14ac:dyDescent="0.25">
      <c r="A172">
        <v>171</v>
      </c>
      <c r="B172">
        <v>5665</v>
      </c>
      <c r="C172" t="s">
        <v>26</v>
      </c>
      <c r="D172" t="s">
        <v>27</v>
      </c>
      <c r="E172" t="s">
        <v>536</v>
      </c>
      <c r="F172">
        <v>3602</v>
      </c>
      <c r="G172" t="s">
        <v>29</v>
      </c>
      <c r="H172" t="s">
        <v>537</v>
      </c>
      <c r="I172" t="s">
        <v>538</v>
      </c>
      <c r="J172">
        <v>-85.662960969799897</v>
      </c>
      <c r="K172">
        <v>38.199845742000001</v>
      </c>
      <c r="L172" s="1">
        <v>43343</v>
      </c>
      <c r="M172" t="s">
        <v>32</v>
      </c>
      <c r="N172" t="s">
        <v>33</v>
      </c>
      <c r="O172" s="1">
        <v>38202.500694444447</v>
      </c>
      <c r="P172">
        <v>40218</v>
      </c>
      <c r="Q172">
        <v>10</v>
      </c>
      <c r="S172" t="s">
        <v>88</v>
      </c>
      <c r="T172" t="s">
        <v>39</v>
      </c>
      <c r="U172" t="s">
        <v>40</v>
      </c>
      <c r="V172" t="s">
        <v>37</v>
      </c>
      <c r="X172" t="s">
        <v>38</v>
      </c>
      <c r="Y172">
        <v>1234387</v>
      </c>
      <c r="Z172">
        <v>257971</v>
      </c>
      <c r="AA172">
        <f t="shared" si="2"/>
        <v>2004</v>
      </c>
    </row>
    <row r="173" spans="1:27" x14ac:dyDescent="0.25">
      <c r="A173">
        <v>172</v>
      </c>
      <c r="B173">
        <v>5672</v>
      </c>
      <c r="C173" t="s">
        <v>26</v>
      </c>
      <c r="D173" t="s">
        <v>539</v>
      </c>
      <c r="E173" t="s">
        <v>540</v>
      </c>
      <c r="F173">
        <v>3601</v>
      </c>
      <c r="G173" t="s">
        <v>29</v>
      </c>
      <c r="H173" t="s">
        <v>541</v>
      </c>
      <c r="I173" t="s">
        <v>76</v>
      </c>
      <c r="J173">
        <v>-85.559519764200004</v>
      </c>
      <c r="K173">
        <v>38.299341692100001</v>
      </c>
      <c r="L173" s="1">
        <v>43343</v>
      </c>
      <c r="M173" t="s">
        <v>32</v>
      </c>
      <c r="N173" t="s">
        <v>33</v>
      </c>
      <c r="O173" s="1">
        <v>38202.585416666669</v>
      </c>
      <c r="P173">
        <v>40241</v>
      </c>
      <c r="Q173">
        <v>17</v>
      </c>
      <c r="S173" t="s">
        <v>88</v>
      </c>
      <c r="T173" t="s">
        <v>35</v>
      </c>
      <c r="U173" t="s">
        <v>36</v>
      </c>
      <c r="V173" t="s">
        <v>37</v>
      </c>
      <c r="X173" t="s">
        <v>38</v>
      </c>
      <c r="Y173">
        <v>1264625</v>
      </c>
      <c r="Z173">
        <v>293761</v>
      </c>
      <c r="AA173">
        <f t="shared" si="2"/>
        <v>2004</v>
      </c>
    </row>
    <row r="174" spans="1:27" x14ac:dyDescent="0.25">
      <c r="A174">
        <v>173</v>
      </c>
      <c r="B174">
        <v>5672</v>
      </c>
      <c r="C174" t="s">
        <v>26</v>
      </c>
      <c r="D174" t="s">
        <v>539</v>
      </c>
      <c r="E174" t="s">
        <v>540</v>
      </c>
      <c r="F174">
        <v>3601</v>
      </c>
      <c r="G174" t="s">
        <v>29</v>
      </c>
      <c r="H174" t="s">
        <v>541</v>
      </c>
      <c r="I174" t="s">
        <v>76</v>
      </c>
      <c r="J174">
        <v>-85.559519764200004</v>
      </c>
      <c r="K174">
        <v>38.299341692100001</v>
      </c>
      <c r="L174" s="1">
        <v>43343</v>
      </c>
      <c r="M174" t="s">
        <v>32</v>
      </c>
      <c r="N174" t="s">
        <v>33</v>
      </c>
      <c r="O174" s="1">
        <v>38202.585416666669</v>
      </c>
      <c r="P174">
        <v>40241</v>
      </c>
      <c r="Q174">
        <v>17</v>
      </c>
      <c r="S174" t="s">
        <v>88</v>
      </c>
      <c r="T174" t="s">
        <v>39</v>
      </c>
      <c r="U174" t="s">
        <v>40</v>
      </c>
      <c r="V174" t="s">
        <v>37</v>
      </c>
      <c r="X174" t="s">
        <v>38</v>
      </c>
      <c r="Y174">
        <v>1264625</v>
      </c>
      <c r="Z174">
        <v>293761</v>
      </c>
      <c r="AA174">
        <f t="shared" si="2"/>
        <v>2004</v>
      </c>
    </row>
    <row r="175" spans="1:27" x14ac:dyDescent="0.25">
      <c r="A175">
        <v>174</v>
      </c>
      <c r="B175" t="s">
        <v>542</v>
      </c>
      <c r="C175" t="s">
        <v>26</v>
      </c>
      <c r="D175" t="s">
        <v>543</v>
      </c>
      <c r="E175" t="s">
        <v>544</v>
      </c>
      <c r="F175">
        <v>1201</v>
      </c>
      <c r="G175" t="s">
        <v>29</v>
      </c>
      <c r="H175" t="s">
        <v>545</v>
      </c>
      <c r="I175" t="s">
        <v>55</v>
      </c>
      <c r="J175">
        <v>-85.727385584299896</v>
      </c>
      <c r="K175">
        <v>38.247364808199897</v>
      </c>
      <c r="L175" s="1">
        <v>43404</v>
      </c>
      <c r="M175" t="s">
        <v>32</v>
      </c>
      <c r="N175" t="s">
        <v>33</v>
      </c>
      <c r="O175" s="1">
        <v>42027.45888888889</v>
      </c>
      <c r="P175">
        <v>40204</v>
      </c>
      <c r="Q175">
        <v>4</v>
      </c>
      <c r="R175" t="s">
        <v>124</v>
      </c>
      <c r="S175" t="s">
        <v>34</v>
      </c>
      <c r="T175" t="s">
        <v>105</v>
      </c>
      <c r="U175" t="s">
        <v>106</v>
      </c>
      <c r="V175" t="s">
        <v>37</v>
      </c>
      <c r="W175" s="1">
        <v>42027.458877314813</v>
      </c>
      <c r="X175" t="s">
        <v>38</v>
      </c>
      <c r="Y175">
        <v>1216153</v>
      </c>
      <c r="Z175">
        <v>275564</v>
      </c>
      <c r="AA175">
        <f t="shared" si="2"/>
        <v>2015</v>
      </c>
    </row>
    <row r="176" spans="1:27" x14ac:dyDescent="0.25">
      <c r="A176">
        <v>175</v>
      </c>
      <c r="B176" t="s">
        <v>546</v>
      </c>
      <c r="C176" t="s">
        <v>26</v>
      </c>
      <c r="D176" t="s">
        <v>547</v>
      </c>
      <c r="E176" t="s">
        <v>548</v>
      </c>
      <c r="F176">
        <v>990</v>
      </c>
      <c r="G176" t="s">
        <v>29</v>
      </c>
      <c r="H176" t="s">
        <v>549</v>
      </c>
      <c r="I176" t="s">
        <v>110</v>
      </c>
      <c r="J176">
        <v>-85.724255210400003</v>
      </c>
      <c r="K176">
        <v>38.239665125800002</v>
      </c>
      <c r="L176" s="1">
        <v>43343</v>
      </c>
      <c r="M176" t="s">
        <v>143</v>
      </c>
      <c r="N176" t="s">
        <v>144</v>
      </c>
      <c r="O176" s="1">
        <v>42214.735995370371</v>
      </c>
      <c r="P176">
        <v>40204</v>
      </c>
      <c r="Q176">
        <v>8</v>
      </c>
      <c r="R176" t="s">
        <v>137</v>
      </c>
      <c r="S176" t="s">
        <v>207</v>
      </c>
      <c r="T176" t="s">
        <v>80</v>
      </c>
      <c r="U176" t="s">
        <v>81</v>
      </c>
      <c r="V176" t="s">
        <v>37</v>
      </c>
      <c r="W176" s="1">
        <v>42214.735995370371</v>
      </c>
      <c r="X176" t="s">
        <v>38</v>
      </c>
      <c r="Y176">
        <v>1217007</v>
      </c>
      <c r="Z176">
        <v>272746</v>
      </c>
      <c r="AA176">
        <f t="shared" si="2"/>
        <v>2015</v>
      </c>
    </row>
    <row r="177" spans="1:27" x14ac:dyDescent="0.25">
      <c r="A177">
        <v>176</v>
      </c>
      <c r="B177" t="s">
        <v>550</v>
      </c>
      <c r="C177" t="s">
        <v>26</v>
      </c>
      <c r="D177" t="s">
        <v>551</v>
      </c>
      <c r="E177" t="s">
        <v>552</v>
      </c>
      <c r="F177">
        <v>4808</v>
      </c>
      <c r="G177" t="s">
        <v>29</v>
      </c>
      <c r="H177" t="s">
        <v>215</v>
      </c>
      <c r="I177" t="s">
        <v>323</v>
      </c>
      <c r="J177">
        <v>-85.636720788399899</v>
      </c>
      <c r="K177">
        <v>38.277760495099898</v>
      </c>
      <c r="L177" s="1">
        <v>43343</v>
      </c>
      <c r="M177" t="s">
        <v>77</v>
      </c>
      <c r="N177" t="s">
        <v>78</v>
      </c>
      <c r="O177" s="1">
        <v>42279.538148148145</v>
      </c>
      <c r="P177">
        <v>40207</v>
      </c>
      <c r="Q177">
        <v>7</v>
      </c>
      <c r="S177" t="s">
        <v>34</v>
      </c>
      <c r="T177" t="s">
        <v>146</v>
      </c>
      <c r="U177" t="s">
        <v>147</v>
      </c>
      <c r="V177" t="s">
        <v>37</v>
      </c>
      <c r="W177" s="1">
        <v>42279.538136574076</v>
      </c>
      <c r="X177" t="s">
        <v>38</v>
      </c>
      <c r="Y177">
        <v>1242354</v>
      </c>
      <c r="Z177">
        <v>286227</v>
      </c>
      <c r="AA177">
        <f t="shared" si="2"/>
        <v>2015</v>
      </c>
    </row>
    <row r="178" spans="1:27" x14ac:dyDescent="0.25">
      <c r="A178">
        <v>177</v>
      </c>
      <c r="B178" t="s">
        <v>550</v>
      </c>
      <c r="C178" t="s">
        <v>26</v>
      </c>
      <c r="D178" t="s">
        <v>551</v>
      </c>
      <c r="E178" t="s">
        <v>552</v>
      </c>
      <c r="F178">
        <v>4808</v>
      </c>
      <c r="G178" t="s">
        <v>29</v>
      </c>
      <c r="H178" t="s">
        <v>215</v>
      </c>
      <c r="I178" t="s">
        <v>323</v>
      </c>
      <c r="J178">
        <v>-85.636720788399899</v>
      </c>
      <c r="K178">
        <v>38.277760495099898</v>
      </c>
      <c r="L178" s="1">
        <v>43343</v>
      </c>
      <c r="M178" t="s">
        <v>77</v>
      </c>
      <c r="N178" t="s">
        <v>78</v>
      </c>
      <c r="O178" s="1">
        <v>42279.538148148145</v>
      </c>
      <c r="P178">
        <v>40207</v>
      </c>
      <c r="Q178">
        <v>7</v>
      </c>
      <c r="S178" t="s">
        <v>34</v>
      </c>
      <c r="T178" t="s">
        <v>80</v>
      </c>
      <c r="U178" t="s">
        <v>81</v>
      </c>
      <c r="V178" t="s">
        <v>37</v>
      </c>
      <c r="W178" s="1">
        <v>42279.538148148145</v>
      </c>
      <c r="X178" t="s">
        <v>38</v>
      </c>
      <c r="Y178">
        <v>1242354</v>
      </c>
      <c r="Z178">
        <v>286227</v>
      </c>
      <c r="AA178">
        <f t="shared" si="2"/>
        <v>2015</v>
      </c>
    </row>
    <row r="179" spans="1:27" x14ac:dyDescent="0.25">
      <c r="A179">
        <v>178</v>
      </c>
      <c r="B179">
        <v>36804</v>
      </c>
      <c r="C179" t="s">
        <v>26</v>
      </c>
      <c r="D179" t="s">
        <v>553</v>
      </c>
      <c r="E179" t="s">
        <v>554</v>
      </c>
      <c r="F179">
        <v>10105</v>
      </c>
      <c r="G179" t="s">
        <v>29</v>
      </c>
      <c r="H179" t="s">
        <v>164</v>
      </c>
      <c r="I179" t="s">
        <v>165</v>
      </c>
      <c r="J179">
        <v>-85.864678440099894</v>
      </c>
      <c r="K179">
        <v>38.108227683000003</v>
      </c>
      <c r="L179" s="1">
        <v>43373</v>
      </c>
      <c r="M179" t="s">
        <v>32</v>
      </c>
      <c r="N179" t="s">
        <v>33</v>
      </c>
      <c r="O179" s="1">
        <v>41313.521504629629</v>
      </c>
      <c r="P179">
        <v>40272</v>
      </c>
      <c r="Q179">
        <v>25</v>
      </c>
      <c r="S179" t="s">
        <v>34</v>
      </c>
      <c r="T179" t="s">
        <v>39</v>
      </c>
      <c r="U179" t="s">
        <v>40</v>
      </c>
      <c r="V179" t="s">
        <v>37</v>
      </c>
      <c r="X179" t="s">
        <v>38</v>
      </c>
      <c r="Y179">
        <v>1175842</v>
      </c>
      <c r="Z179">
        <v>225565</v>
      </c>
      <c r="AA179">
        <f t="shared" si="2"/>
        <v>2013</v>
      </c>
    </row>
    <row r="180" spans="1:27" x14ac:dyDescent="0.25">
      <c r="A180">
        <v>179</v>
      </c>
      <c r="B180">
        <v>6453</v>
      </c>
      <c r="C180" t="s">
        <v>26</v>
      </c>
      <c r="D180" t="s">
        <v>555</v>
      </c>
      <c r="E180" t="s">
        <v>556</v>
      </c>
      <c r="F180">
        <v>701</v>
      </c>
      <c r="G180" t="s">
        <v>29</v>
      </c>
      <c r="H180" t="s">
        <v>557</v>
      </c>
      <c r="I180" t="s">
        <v>55</v>
      </c>
      <c r="J180">
        <v>-85.743683713400003</v>
      </c>
      <c r="K180">
        <v>38.2314400148</v>
      </c>
      <c r="L180" s="1">
        <v>43404</v>
      </c>
      <c r="M180" t="s">
        <v>86</v>
      </c>
      <c r="N180" t="s">
        <v>87</v>
      </c>
      <c r="O180" s="1">
        <v>38264.601388888892</v>
      </c>
      <c r="P180">
        <v>40203</v>
      </c>
      <c r="Q180">
        <v>4</v>
      </c>
      <c r="R180" t="s">
        <v>558</v>
      </c>
      <c r="S180" t="s">
        <v>516</v>
      </c>
      <c r="T180" t="s">
        <v>58</v>
      </c>
      <c r="U180" t="s">
        <v>59</v>
      </c>
      <c r="V180" t="s">
        <v>328</v>
      </c>
      <c r="X180" t="s">
        <v>38</v>
      </c>
      <c r="Y180">
        <v>1211379</v>
      </c>
      <c r="Z180">
        <v>269841</v>
      </c>
      <c r="AA180">
        <f t="shared" si="2"/>
        <v>2004</v>
      </c>
    </row>
    <row r="181" spans="1:27" x14ac:dyDescent="0.25">
      <c r="A181">
        <v>180</v>
      </c>
      <c r="B181">
        <v>36805</v>
      </c>
      <c r="C181" t="s">
        <v>26</v>
      </c>
      <c r="D181" t="s">
        <v>559</v>
      </c>
      <c r="E181" t="s">
        <v>560</v>
      </c>
      <c r="F181">
        <v>919</v>
      </c>
      <c r="G181" t="s">
        <v>29</v>
      </c>
      <c r="H181" t="s">
        <v>549</v>
      </c>
      <c r="I181" t="s">
        <v>110</v>
      </c>
      <c r="J181">
        <v>-85.725399557900005</v>
      </c>
      <c r="K181">
        <v>38.242344852700001</v>
      </c>
      <c r="L181" s="1">
        <v>43404</v>
      </c>
      <c r="M181" t="s">
        <v>32</v>
      </c>
      <c r="N181" t="s">
        <v>33</v>
      </c>
      <c r="O181" s="1">
        <v>41330.661574074074</v>
      </c>
      <c r="P181">
        <v>40204</v>
      </c>
      <c r="Q181">
        <v>8</v>
      </c>
      <c r="R181" t="s">
        <v>206</v>
      </c>
      <c r="S181" t="s">
        <v>207</v>
      </c>
      <c r="T181" t="s">
        <v>35</v>
      </c>
      <c r="U181" t="s">
        <v>36</v>
      </c>
      <c r="V181" t="s">
        <v>37</v>
      </c>
      <c r="X181" t="s">
        <v>38</v>
      </c>
      <c r="Y181">
        <v>1216694</v>
      </c>
      <c r="Z181">
        <v>273727</v>
      </c>
      <c r="AA181">
        <f t="shared" si="2"/>
        <v>2013</v>
      </c>
    </row>
    <row r="182" spans="1:27" x14ac:dyDescent="0.25">
      <c r="A182">
        <v>181</v>
      </c>
      <c r="B182">
        <v>36805</v>
      </c>
      <c r="C182" t="s">
        <v>26</v>
      </c>
      <c r="D182" t="s">
        <v>559</v>
      </c>
      <c r="E182" t="s">
        <v>560</v>
      </c>
      <c r="F182">
        <v>919</v>
      </c>
      <c r="G182" t="s">
        <v>29</v>
      </c>
      <c r="H182" t="s">
        <v>549</v>
      </c>
      <c r="I182" t="s">
        <v>110</v>
      </c>
      <c r="J182">
        <v>-85.725399557900005</v>
      </c>
      <c r="K182">
        <v>38.242344852700001</v>
      </c>
      <c r="L182" s="1">
        <v>43404</v>
      </c>
      <c r="M182" t="s">
        <v>32</v>
      </c>
      <c r="N182" t="s">
        <v>33</v>
      </c>
      <c r="O182" s="1">
        <v>41330.661574074074</v>
      </c>
      <c r="P182">
        <v>40204</v>
      </c>
      <c r="Q182">
        <v>8</v>
      </c>
      <c r="R182" t="s">
        <v>206</v>
      </c>
      <c r="S182" t="s">
        <v>207</v>
      </c>
      <c r="T182" t="s">
        <v>39</v>
      </c>
      <c r="U182" t="s">
        <v>40</v>
      </c>
      <c r="V182" t="s">
        <v>37</v>
      </c>
      <c r="X182" t="s">
        <v>38</v>
      </c>
      <c r="Y182">
        <v>1216694</v>
      </c>
      <c r="Z182">
        <v>273727</v>
      </c>
      <c r="AA182">
        <f t="shared" si="2"/>
        <v>2013</v>
      </c>
    </row>
    <row r="183" spans="1:27" x14ac:dyDescent="0.25">
      <c r="A183">
        <v>182</v>
      </c>
      <c r="B183">
        <v>36806</v>
      </c>
      <c r="C183" t="s">
        <v>26</v>
      </c>
      <c r="D183" t="s">
        <v>561</v>
      </c>
      <c r="E183" t="s">
        <v>562</v>
      </c>
      <c r="F183">
        <v>344</v>
      </c>
      <c r="G183" t="s">
        <v>100</v>
      </c>
      <c r="H183" t="s">
        <v>563</v>
      </c>
      <c r="I183" t="s">
        <v>55</v>
      </c>
      <c r="J183">
        <v>-85.752066033800006</v>
      </c>
      <c r="K183">
        <v>38.222090918699898</v>
      </c>
      <c r="L183" s="1">
        <v>43616</v>
      </c>
      <c r="M183" t="s">
        <v>77</v>
      </c>
      <c r="N183" t="s">
        <v>78</v>
      </c>
      <c r="O183" s="1">
        <v>41449.328518518516</v>
      </c>
      <c r="P183">
        <v>40208</v>
      </c>
      <c r="Q183">
        <v>6</v>
      </c>
      <c r="R183" t="s">
        <v>354</v>
      </c>
      <c r="S183" t="s">
        <v>104</v>
      </c>
      <c r="T183" t="s">
        <v>146</v>
      </c>
      <c r="U183" t="s">
        <v>147</v>
      </c>
      <c r="V183" t="s">
        <v>37</v>
      </c>
      <c r="X183" t="s">
        <v>38</v>
      </c>
      <c r="Y183">
        <v>1208916</v>
      </c>
      <c r="Z183">
        <v>266476</v>
      </c>
      <c r="AA183">
        <f t="shared" si="2"/>
        <v>2013</v>
      </c>
    </row>
    <row r="184" spans="1:27" x14ac:dyDescent="0.25">
      <c r="A184">
        <v>183</v>
      </c>
      <c r="B184">
        <v>36806</v>
      </c>
      <c r="C184" t="s">
        <v>26</v>
      </c>
      <c r="D184" t="s">
        <v>561</v>
      </c>
      <c r="E184" t="s">
        <v>562</v>
      </c>
      <c r="F184">
        <v>344</v>
      </c>
      <c r="G184" t="s">
        <v>100</v>
      </c>
      <c r="H184" t="s">
        <v>563</v>
      </c>
      <c r="I184" t="s">
        <v>55</v>
      </c>
      <c r="J184">
        <v>-85.752066033800006</v>
      </c>
      <c r="K184">
        <v>38.222090918699898</v>
      </c>
      <c r="L184" s="1">
        <v>43616</v>
      </c>
      <c r="M184" t="s">
        <v>77</v>
      </c>
      <c r="N184" t="s">
        <v>78</v>
      </c>
      <c r="O184" s="1">
        <v>41449.328518518516</v>
      </c>
      <c r="P184">
        <v>40208</v>
      </c>
      <c r="Q184">
        <v>6</v>
      </c>
      <c r="R184" t="s">
        <v>354</v>
      </c>
      <c r="S184" t="s">
        <v>104</v>
      </c>
      <c r="T184" t="s">
        <v>284</v>
      </c>
      <c r="U184" t="s">
        <v>285</v>
      </c>
      <c r="V184" t="s">
        <v>37</v>
      </c>
      <c r="X184" t="s">
        <v>38</v>
      </c>
      <c r="Y184">
        <v>1208916</v>
      </c>
      <c r="Z184">
        <v>266476</v>
      </c>
      <c r="AA184">
        <f t="shared" si="2"/>
        <v>2013</v>
      </c>
    </row>
    <row r="185" spans="1:27" x14ac:dyDescent="0.25">
      <c r="A185">
        <v>184</v>
      </c>
      <c r="B185" t="s">
        <v>564</v>
      </c>
      <c r="C185" t="s">
        <v>26</v>
      </c>
      <c r="D185" t="s">
        <v>565</v>
      </c>
      <c r="E185" t="s">
        <v>566</v>
      </c>
      <c r="F185">
        <v>200</v>
      </c>
      <c r="G185" t="s">
        <v>100</v>
      </c>
      <c r="H185" t="s">
        <v>474</v>
      </c>
      <c r="I185" t="s">
        <v>29</v>
      </c>
      <c r="J185">
        <v>-85.751335597299899</v>
      </c>
      <c r="K185">
        <v>38.245202824099898</v>
      </c>
      <c r="L185" s="1">
        <v>43343</v>
      </c>
      <c r="M185" t="s">
        <v>143</v>
      </c>
      <c r="N185" t="s">
        <v>144</v>
      </c>
      <c r="O185" s="1">
        <v>42214.768854166665</v>
      </c>
      <c r="P185">
        <v>40202</v>
      </c>
      <c r="Q185">
        <v>4</v>
      </c>
      <c r="R185" t="s">
        <v>130</v>
      </c>
      <c r="S185" t="s">
        <v>567</v>
      </c>
      <c r="T185" t="s">
        <v>146</v>
      </c>
      <c r="U185" t="s">
        <v>147</v>
      </c>
      <c r="V185" t="s">
        <v>37</v>
      </c>
      <c r="W185" s="1">
        <v>42214.768854166665</v>
      </c>
      <c r="X185" t="s">
        <v>38</v>
      </c>
      <c r="Y185">
        <v>1209263</v>
      </c>
      <c r="Z185">
        <v>274888</v>
      </c>
      <c r="AA185">
        <f t="shared" si="2"/>
        <v>2015</v>
      </c>
    </row>
    <row r="186" spans="1:27" x14ac:dyDescent="0.25">
      <c r="A186">
        <v>185</v>
      </c>
      <c r="B186" t="s">
        <v>568</v>
      </c>
      <c r="C186" t="s">
        <v>26</v>
      </c>
      <c r="D186" t="s">
        <v>569</v>
      </c>
      <c r="E186" t="s">
        <v>570</v>
      </c>
      <c r="F186">
        <v>808</v>
      </c>
      <c r="G186" t="s">
        <v>29</v>
      </c>
      <c r="H186" t="s">
        <v>571</v>
      </c>
      <c r="I186" t="s">
        <v>116</v>
      </c>
      <c r="J186">
        <v>-85.742014854000004</v>
      </c>
      <c r="K186">
        <v>38.214604110499899</v>
      </c>
      <c r="L186" s="1">
        <v>43343</v>
      </c>
      <c r="M186" t="s">
        <v>143</v>
      </c>
      <c r="N186" t="s">
        <v>144</v>
      </c>
      <c r="O186" s="1">
        <v>42214.727349537039</v>
      </c>
      <c r="P186">
        <v>40217</v>
      </c>
      <c r="Q186">
        <v>10</v>
      </c>
      <c r="R186" t="s">
        <v>572</v>
      </c>
      <c r="S186" t="s">
        <v>34</v>
      </c>
      <c r="T186" t="s">
        <v>80</v>
      </c>
      <c r="U186" t="s">
        <v>81</v>
      </c>
      <c r="V186" t="s">
        <v>37</v>
      </c>
      <c r="W186" s="1">
        <v>42214.727349537039</v>
      </c>
      <c r="X186" t="s">
        <v>38</v>
      </c>
      <c r="Y186">
        <v>1211759</v>
      </c>
      <c r="Z186">
        <v>263703</v>
      </c>
      <c r="AA186">
        <f t="shared" si="2"/>
        <v>2015</v>
      </c>
    </row>
    <row r="187" spans="1:27" x14ac:dyDescent="0.25">
      <c r="A187">
        <v>186</v>
      </c>
      <c r="B187">
        <v>36813</v>
      </c>
      <c r="C187" t="s">
        <v>26</v>
      </c>
      <c r="D187" t="s">
        <v>573</v>
      </c>
      <c r="E187" t="s">
        <v>574</v>
      </c>
      <c r="F187">
        <v>1102</v>
      </c>
      <c r="G187" t="s">
        <v>128</v>
      </c>
      <c r="H187" t="s">
        <v>575</v>
      </c>
      <c r="I187" t="s">
        <v>110</v>
      </c>
      <c r="J187">
        <v>-85.779298757500001</v>
      </c>
      <c r="K187">
        <v>38.186278624700002</v>
      </c>
      <c r="L187" s="1">
        <v>43524</v>
      </c>
      <c r="M187" t="s">
        <v>86</v>
      </c>
      <c r="N187" t="s">
        <v>87</v>
      </c>
      <c r="O187" s="1">
        <v>41332.65347222222</v>
      </c>
      <c r="P187">
        <v>40215</v>
      </c>
      <c r="Q187">
        <v>21</v>
      </c>
      <c r="R187" t="s">
        <v>576</v>
      </c>
      <c r="S187" t="s">
        <v>34</v>
      </c>
      <c r="T187" t="s">
        <v>105</v>
      </c>
      <c r="U187" t="s">
        <v>106</v>
      </c>
      <c r="V187" t="s">
        <v>37</v>
      </c>
      <c r="X187" t="s">
        <v>38</v>
      </c>
      <c r="Y187">
        <v>1200877</v>
      </c>
      <c r="Z187">
        <v>253565</v>
      </c>
      <c r="AA187">
        <f t="shared" si="2"/>
        <v>2013</v>
      </c>
    </row>
    <row r="188" spans="1:27" x14ac:dyDescent="0.25">
      <c r="A188">
        <v>187</v>
      </c>
      <c r="B188">
        <v>36813</v>
      </c>
      <c r="C188" t="s">
        <v>26</v>
      </c>
      <c r="D188" t="s">
        <v>573</v>
      </c>
      <c r="E188" t="s">
        <v>574</v>
      </c>
      <c r="F188">
        <v>1102</v>
      </c>
      <c r="G188" t="s">
        <v>128</v>
      </c>
      <c r="H188" t="s">
        <v>575</v>
      </c>
      <c r="I188" t="s">
        <v>110</v>
      </c>
      <c r="J188">
        <v>-85.779298757500001</v>
      </c>
      <c r="K188">
        <v>38.186278624700002</v>
      </c>
      <c r="L188" s="1">
        <v>43524</v>
      </c>
      <c r="M188" t="s">
        <v>86</v>
      </c>
      <c r="N188" t="s">
        <v>87</v>
      </c>
      <c r="O188" s="1">
        <v>41332.65347222222</v>
      </c>
      <c r="P188">
        <v>40215</v>
      </c>
      <c r="Q188">
        <v>21</v>
      </c>
      <c r="R188" t="s">
        <v>576</v>
      </c>
      <c r="S188" t="s">
        <v>34</v>
      </c>
      <c r="T188" t="s">
        <v>132</v>
      </c>
      <c r="U188" t="s">
        <v>133</v>
      </c>
      <c r="V188" t="s">
        <v>37</v>
      </c>
      <c r="X188" t="s">
        <v>38</v>
      </c>
      <c r="Y188">
        <v>1200877</v>
      </c>
      <c r="Z188">
        <v>253565</v>
      </c>
      <c r="AA188">
        <f t="shared" si="2"/>
        <v>2013</v>
      </c>
    </row>
    <row r="189" spans="1:27" x14ac:dyDescent="0.25">
      <c r="A189">
        <v>188</v>
      </c>
      <c r="B189">
        <v>36813</v>
      </c>
      <c r="C189" t="s">
        <v>26</v>
      </c>
      <c r="D189" t="s">
        <v>573</v>
      </c>
      <c r="E189" t="s">
        <v>574</v>
      </c>
      <c r="F189">
        <v>1102</v>
      </c>
      <c r="G189" t="s">
        <v>128</v>
      </c>
      <c r="H189" t="s">
        <v>575</v>
      </c>
      <c r="I189" t="s">
        <v>110</v>
      </c>
      <c r="J189">
        <v>-85.779298757500001</v>
      </c>
      <c r="K189">
        <v>38.186278624700002</v>
      </c>
      <c r="L189" s="1">
        <v>43524</v>
      </c>
      <c r="M189" t="s">
        <v>86</v>
      </c>
      <c r="N189" t="s">
        <v>87</v>
      </c>
      <c r="O189" s="1">
        <v>41332.65347222222</v>
      </c>
      <c r="P189">
        <v>40215</v>
      </c>
      <c r="Q189">
        <v>21</v>
      </c>
      <c r="R189" t="s">
        <v>576</v>
      </c>
      <c r="S189" t="s">
        <v>34</v>
      </c>
      <c r="T189" t="s">
        <v>39</v>
      </c>
      <c r="U189" t="s">
        <v>40</v>
      </c>
      <c r="V189" t="s">
        <v>37</v>
      </c>
      <c r="X189" t="s">
        <v>38</v>
      </c>
      <c r="Y189">
        <v>1200877</v>
      </c>
      <c r="Z189">
        <v>253565</v>
      </c>
      <c r="AA189">
        <f t="shared" si="2"/>
        <v>2013</v>
      </c>
    </row>
    <row r="190" spans="1:27" x14ac:dyDescent="0.25">
      <c r="A190">
        <v>189</v>
      </c>
      <c r="B190">
        <v>36441</v>
      </c>
      <c r="C190" t="s">
        <v>26</v>
      </c>
      <c r="D190" t="s">
        <v>577</v>
      </c>
      <c r="E190" t="s">
        <v>578</v>
      </c>
      <c r="F190">
        <v>554</v>
      </c>
      <c r="G190" t="s">
        <v>53</v>
      </c>
      <c r="H190" t="s">
        <v>579</v>
      </c>
      <c r="I190" t="s">
        <v>55</v>
      </c>
      <c r="J190">
        <v>-85.759665083000002</v>
      </c>
      <c r="K190">
        <v>38.249533585899897</v>
      </c>
      <c r="L190" s="1">
        <v>43434</v>
      </c>
      <c r="M190" t="s">
        <v>32</v>
      </c>
      <c r="N190" t="s">
        <v>33</v>
      </c>
      <c r="O190" s="1">
        <v>41249.641956018517</v>
      </c>
      <c r="P190">
        <v>40202</v>
      </c>
      <c r="Q190">
        <v>4</v>
      </c>
      <c r="R190" t="s">
        <v>130</v>
      </c>
      <c r="S190" t="s">
        <v>131</v>
      </c>
      <c r="T190" t="s">
        <v>132</v>
      </c>
      <c r="U190" t="s">
        <v>133</v>
      </c>
      <c r="V190" t="s">
        <v>37</v>
      </c>
      <c r="W190" s="1">
        <v>41249.641956018517</v>
      </c>
      <c r="X190" t="s">
        <v>38</v>
      </c>
      <c r="Y190">
        <v>1206897</v>
      </c>
      <c r="Z190">
        <v>276504</v>
      </c>
      <c r="AA190">
        <f t="shared" si="2"/>
        <v>2012</v>
      </c>
    </row>
    <row r="191" spans="1:27" x14ac:dyDescent="0.25">
      <c r="A191">
        <v>190</v>
      </c>
      <c r="B191" t="s">
        <v>324</v>
      </c>
      <c r="C191" t="s">
        <v>26</v>
      </c>
      <c r="D191" t="s">
        <v>325</v>
      </c>
      <c r="E191" t="s">
        <v>326</v>
      </c>
      <c r="F191">
        <v>104</v>
      </c>
      <c r="G191" t="s">
        <v>29</v>
      </c>
      <c r="H191" t="s">
        <v>327</v>
      </c>
      <c r="I191" t="s">
        <v>110</v>
      </c>
      <c r="J191">
        <v>-85.651283643400006</v>
      </c>
      <c r="K191">
        <v>38.2521283596</v>
      </c>
      <c r="L191" s="1">
        <v>43616</v>
      </c>
      <c r="M191" t="s">
        <v>32</v>
      </c>
      <c r="N191" t="s">
        <v>33</v>
      </c>
      <c r="O191" s="1">
        <v>42237.48709490741</v>
      </c>
      <c r="P191">
        <v>40207</v>
      </c>
      <c r="Q191">
        <v>9</v>
      </c>
      <c r="R191" t="s">
        <v>320</v>
      </c>
      <c r="S191" t="s">
        <v>34</v>
      </c>
      <c r="T191" t="s">
        <v>35</v>
      </c>
      <c r="U191" t="s">
        <v>36</v>
      </c>
      <c r="V191" t="s">
        <v>37</v>
      </c>
      <c r="W191" s="1">
        <v>42237.48709490741</v>
      </c>
      <c r="X191" t="s">
        <v>38</v>
      </c>
      <c r="Y191">
        <v>1238032</v>
      </c>
      <c r="Z191">
        <v>276957</v>
      </c>
      <c r="AA191">
        <f t="shared" si="2"/>
        <v>2015</v>
      </c>
    </row>
    <row r="192" spans="1:27" x14ac:dyDescent="0.25">
      <c r="A192">
        <v>191</v>
      </c>
      <c r="B192" t="s">
        <v>580</v>
      </c>
      <c r="C192" t="s">
        <v>26</v>
      </c>
      <c r="D192" t="s">
        <v>581</v>
      </c>
      <c r="E192" t="s">
        <v>582</v>
      </c>
      <c r="F192">
        <v>3015</v>
      </c>
      <c r="G192" t="s">
        <v>29</v>
      </c>
      <c r="H192" t="s">
        <v>93</v>
      </c>
      <c r="I192" t="s">
        <v>68</v>
      </c>
      <c r="J192">
        <v>-85.698811449100006</v>
      </c>
      <c r="K192">
        <v>38.281406665200002</v>
      </c>
      <c r="L192" s="1">
        <v>43616</v>
      </c>
      <c r="M192" t="s">
        <v>32</v>
      </c>
      <c r="N192" t="s">
        <v>33</v>
      </c>
      <c r="O192" s="1">
        <v>42508.412395833337</v>
      </c>
      <c r="P192">
        <v>40207</v>
      </c>
      <c r="Q192">
        <v>7</v>
      </c>
      <c r="S192" t="s">
        <v>88</v>
      </c>
      <c r="T192" t="s">
        <v>49</v>
      </c>
      <c r="U192" t="s">
        <v>50</v>
      </c>
      <c r="V192" t="s">
        <v>37</v>
      </c>
      <c r="W192" s="1">
        <v>42508.412395833337</v>
      </c>
      <c r="X192" t="s">
        <v>38</v>
      </c>
      <c r="Y192">
        <v>1224553</v>
      </c>
      <c r="Z192">
        <v>287829</v>
      </c>
      <c r="AA192">
        <f t="shared" si="2"/>
        <v>2016</v>
      </c>
    </row>
    <row r="193" spans="1:27" x14ac:dyDescent="0.25">
      <c r="A193">
        <v>192</v>
      </c>
      <c r="B193">
        <v>36822</v>
      </c>
      <c r="C193" t="s">
        <v>26</v>
      </c>
      <c r="D193" t="s">
        <v>583</v>
      </c>
      <c r="E193" t="s">
        <v>584</v>
      </c>
      <c r="F193">
        <v>10000</v>
      </c>
      <c r="G193" t="s">
        <v>29</v>
      </c>
      <c r="H193" t="s">
        <v>215</v>
      </c>
      <c r="I193" t="s">
        <v>68</v>
      </c>
      <c r="J193">
        <v>-85.563020316600003</v>
      </c>
      <c r="K193">
        <v>38.314074588300002</v>
      </c>
      <c r="L193" s="1">
        <v>43496</v>
      </c>
      <c r="M193" t="s">
        <v>32</v>
      </c>
      <c r="N193" t="s">
        <v>33</v>
      </c>
      <c r="O193" s="1">
        <v>41323.646423611113</v>
      </c>
      <c r="P193">
        <v>40241</v>
      </c>
      <c r="Q193">
        <v>17</v>
      </c>
      <c r="S193" t="s">
        <v>34</v>
      </c>
      <c r="T193" t="s">
        <v>35</v>
      </c>
      <c r="U193" t="s">
        <v>36</v>
      </c>
      <c r="V193" t="s">
        <v>37</v>
      </c>
      <c r="X193" t="s">
        <v>38</v>
      </c>
      <c r="Y193">
        <v>1263697</v>
      </c>
      <c r="Z193">
        <v>299140</v>
      </c>
      <c r="AA193">
        <f t="shared" si="2"/>
        <v>2013</v>
      </c>
    </row>
    <row r="194" spans="1:27" x14ac:dyDescent="0.25">
      <c r="A194">
        <v>193</v>
      </c>
      <c r="B194" t="s">
        <v>585</v>
      </c>
      <c r="C194" t="s">
        <v>26</v>
      </c>
      <c r="D194" t="s">
        <v>586</v>
      </c>
      <c r="E194" t="s">
        <v>587</v>
      </c>
      <c r="F194">
        <v>1200</v>
      </c>
      <c r="G194" t="s">
        <v>53</v>
      </c>
      <c r="H194" t="s">
        <v>588</v>
      </c>
      <c r="I194" t="s">
        <v>55</v>
      </c>
      <c r="J194">
        <v>-85.755765761500001</v>
      </c>
      <c r="K194">
        <v>38.234476115699898</v>
      </c>
      <c r="L194" s="1">
        <v>43404</v>
      </c>
      <c r="M194" t="s">
        <v>77</v>
      </c>
      <c r="N194" t="s">
        <v>78</v>
      </c>
      <c r="O194" s="1">
        <v>42206.423518518517</v>
      </c>
      <c r="P194">
        <v>40203</v>
      </c>
      <c r="Q194">
        <v>6</v>
      </c>
      <c r="R194" t="s">
        <v>354</v>
      </c>
      <c r="S194" t="s">
        <v>355</v>
      </c>
      <c r="T194" t="s">
        <v>284</v>
      </c>
      <c r="U194" t="s">
        <v>285</v>
      </c>
      <c r="V194" t="s">
        <v>328</v>
      </c>
      <c r="X194" t="s">
        <v>38</v>
      </c>
      <c r="Y194">
        <v>1207927</v>
      </c>
      <c r="Z194">
        <v>271003</v>
      </c>
      <c r="AA194">
        <f t="shared" si="2"/>
        <v>2015</v>
      </c>
    </row>
    <row r="195" spans="1:27" x14ac:dyDescent="0.25">
      <c r="A195">
        <v>194</v>
      </c>
      <c r="B195">
        <v>36822</v>
      </c>
      <c r="C195" t="s">
        <v>26</v>
      </c>
      <c r="D195" t="s">
        <v>583</v>
      </c>
      <c r="E195" t="s">
        <v>584</v>
      </c>
      <c r="F195">
        <v>10000</v>
      </c>
      <c r="G195" t="s">
        <v>29</v>
      </c>
      <c r="H195" t="s">
        <v>215</v>
      </c>
      <c r="I195" t="s">
        <v>68</v>
      </c>
      <c r="J195">
        <v>-85.563020316600003</v>
      </c>
      <c r="K195">
        <v>38.314074588300002</v>
      </c>
      <c r="L195" s="1">
        <v>43496</v>
      </c>
      <c r="M195" t="s">
        <v>32</v>
      </c>
      <c r="N195" t="s">
        <v>33</v>
      </c>
      <c r="O195" s="1">
        <v>41323.646423611113</v>
      </c>
      <c r="P195">
        <v>40241</v>
      </c>
      <c r="Q195">
        <v>17</v>
      </c>
      <c r="S195" t="s">
        <v>34</v>
      </c>
      <c r="T195" t="s">
        <v>39</v>
      </c>
      <c r="U195" t="s">
        <v>40</v>
      </c>
      <c r="V195" t="s">
        <v>37</v>
      </c>
      <c r="X195" t="s">
        <v>38</v>
      </c>
      <c r="Y195">
        <v>1263697</v>
      </c>
      <c r="Z195">
        <v>299140</v>
      </c>
      <c r="AA195">
        <f t="shared" ref="AA195:AA258" si="3">+YEAR(O195)</f>
        <v>2013</v>
      </c>
    </row>
    <row r="196" spans="1:27" x14ac:dyDescent="0.25">
      <c r="A196">
        <v>195</v>
      </c>
      <c r="B196" t="s">
        <v>589</v>
      </c>
      <c r="C196" t="s">
        <v>26</v>
      </c>
      <c r="D196" t="s">
        <v>590</v>
      </c>
      <c r="E196" t="s">
        <v>591</v>
      </c>
      <c r="F196">
        <v>8116</v>
      </c>
      <c r="G196" t="s">
        <v>29</v>
      </c>
      <c r="H196" t="s">
        <v>525</v>
      </c>
      <c r="I196" t="s">
        <v>68</v>
      </c>
      <c r="J196">
        <v>-85.6875158414</v>
      </c>
      <c r="K196">
        <v>38.132551135100002</v>
      </c>
      <c r="L196" s="1">
        <v>43524</v>
      </c>
      <c r="M196" t="s">
        <v>77</v>
      </c>
      <c r="N196" t="s">
        <v>78</v>
      </c>
      <c r="O196" s="1">
        <v>42314.424849537034</v>
      </c>
      <c r="P196">
        <v>40219</v>
      </c>
      <c r="Q196">
        <v>24</v>
      </c>
      <c r="S196" t="s">
        <v>88</v>
      </c>
      <c r="T196" t="s">
        <v>227</v>
      </c>
      <c r="U196" t="s">
        <v>228</v>
      </c>
      <c r="V196" t="s">
        <v>37</v>
      </c>
      <c r="W196" s="1">
        <v>42314.424849537034</v>
      </c>
      <c r="X196" t="s">
        <v>38</v>
      </c>
      <c r="Y196">
        <v>1226949</v>
      </c>
      <c r="Z196">
        <v>233577</v>
      </c>
      <c r="AA196">
        <f t="shared" si="3"/>
        <v>2015</v>
      </c>
    </row>
    <row r="197" spans="1:27" x14ac:dyDescent="0.25">
      <c r="A197">
        <v>196</v>
      </c>
      <c r="B197">
        <v>36829</v>
      </c>
      <c r="C197" t="s">
        <v>26</v>
      </c>
      <c r="D197" t="s">
        <v>592</v>
      </c>
      <c r="E197" t="s">
        <v>593</v>
      </c>
      <c r="F197">
        <v>2813</v>
      </c>
      <c r="G197" t="s">
        <v>337</v>
      </c>
      <c r="H197" t="s">
        <v>455</v>
      </c>
      <c r="I197" t="s">
        <v>116</v>
      </c>
      <c r="J197">
        <v>-85.570767704700003</v>
      </c>
      <c r="K197">
        <v>38.286815687400001</v>
      </c>
      <c r="L197" s="1">
        <v>43496</v>
      </c>
      <c r="M197" t="s">
        <v>32</v>
      </c>
      <c r="N197" t="s">
        <v>33</v>
      </c>
      <c r="O197" s="1">
        <v>41309.500960648147</v>
      </c>
      <c r="P197">
        <v>40223</v>
      </c>
      <c r="Q197">
        <v>17</v>
      </c>
      <c r="S197" t="s">
        <v>34</v>
      </c>
      <c r="T197" t="s">
        <v>35</v>
      </c>
      <c r="U197" t="s">
        <v>36</v>
      </c>
      <c r="V197" t="s">
        <v>37</v>
      </c>
      <c r="X197" t="s">
        <v>38</v>
      </c>
      <c r="Y197">
        <v>1261332</v>
      </c>
      <c r="Z197">
        <v>289246</v>
      </c>
      <c r="AA197">
        <f t="shared" si="3"/>
        <v>2013</v>
      </c>
    </row>
    <row r="198" spans="1:27" x14ac:dyDescent="0.25">
      <c r="A198">
        <v>197</v>
      </c>
      <c r="B198">
        <v>36829</v>
      </c>
      <c r="C198" t="s">
        <v>26</v>
      </c>
      <c r="D198" t="s">
        <v>592</v>
      </c>
      <c r="E198" t="s">
        <v>593</v>
      </c>
      <c r="F198">
        <v>2813</v>
      </c>
      <c r="G198" t="s">
        <v>337</v>
      </c>
      <c r="H198" t="s">
        <v>455</v>
      </c>
      <c r="I198" t="s">
        <v>116</v>
      </c>
      <c r="J198">
        <v>-85.570767704700003</v>
      </c>
      <c r="K198">
        <v>38.286815687400001</v>
      </c>
      <c r="L198" s="1">
        <v>43496</v>
      </c>
      <c r="M198" t="s">
        <v>32</v>
      </c>
      <c r="N198" t="s">
        <v>33</v>
      </c>
      <c r="O198" s="1">
        <v>41309.500960648147</v>
      </c>
      <c r="P198">
        <v>40223</v>
      </c>
      <c r="Q198">
        <v>17</v>
      </c>
      <c r="S198" t="s">
        <v>34</v>
      </c>
      <c r="T198" t="s">
        <v>39</v>
      </c>
      <c r="U198" t="s">
        <v>40</v>
      </c>
      <c r="V198" t="s">
        <v>37</v>
      </c>
      <c r="X198" t="s">
        <v>38</v>
      </c>
      <c r="Y198">
        <v>1261332</v>
      </c>
      <c r="Z198">
        <v>289246</v>
      </c>
      <c r="AA198">
        <f t="shared" si="3"/>
        <v>2013</v>
      </c>
    </row>
    <row r="199" spans="1:27" x14ac:dyDescent="0.25">
      <c r="A199">
        <v>198</v>
      </c>
      <c r="B199" t="s">
        <v>594</v>
      </c>
      <c r="C199" t="s">
        <v>26</v>
      </c>
      <c r="D199" t="s">
        <v>595</v>
      </c>
      <c r="E199" t="s">
        <v>596</v>
      </c>
      <c r="F199">
        <v>127</v>
      </c>
      <c r="G199" t="s">
        <v>128</v>
      </c>
      <c r="H199" t="s">
        <v>101</v>
      </c>
      <c r="I199" t="s">
        <v>55</v>
      </c>
      <c r="J199">
        <v>-85.752797492900001</v>
      </c>
      <c r="K199">
        <v>38.256444142900001</v>
      </c>
      <c r="L199" s="1">
        <v>43434</v>
      </c>
      <c r="M199" t="s">
        <v>32</v>
      </c>
      <c r="N199" t="s">
        <v>33</v>
      </c>
      <c r="O199" s="1">
        <v>42317.623333333337</v>
      </c>
      <c r="P199">
        <v>40202</v>
      </c>
      <c r="Q199">
        <v>4</v>
      </c>
      <c r="R199" t="s">
        <v>130</v>
      </c>
      <c r="S199" t="s">
        <v>131</v>
      </c>
      <c r="T199" t="s">
        <v>180</v>
      </c>
      <c r="U199" t="s">
        <v>181</v>
      </c>
      <c r="V199" t="s">
        <v>37</v>
      </c>
      <c r="W199" s="1">
        <v>42317.623333333337</v>
      </c>
      <c r="X199" t="s">
        <v>38</v>
      </c>
      <c r="Y199">
        <v>1208910</v>
      </c>
      <c r="Z199">
        <v>278988</v>
      </c>
      <c r="AA199">
        <f t="shared" si="3"/>
        <v>2015</v>
      </c>
    </row>
    <row r="200" spans="1:27" x14ac:dyDescent="0.25">
      <c r="A200">
        <v>199</v>
      </c>
      <c r="B200">
        <v>6716</v>
      </c>
      <c r="C200" t="s">
        <v>26</v>
      </c>
      <c r="D200" t="s">
        <v>597</v>
      </c>
      <c r="E200" t="s">
        <v>598</v>
      </c>
      <c r="F200">
        <v>933</v>
      </c>
      <c r="G200" t="s">
        <v>29</v>
      </c>
      <c r="H200" t="s">
        <v>549</v>
      </c>
      <c r="I200" t="s">
        <v>110</v>
      </c>
      <c r="J200">
        <v>-85.725052383299897</v>
      </c>
      <c r="K200">
        <v>38.2418823573</v>
      </c>
      <c r="L200" s="1">
        <v>43404</v>
      </c>
      <c r="M200" t="s">
        <v>32</v>
      </c>
      <c r="N200" t="s">
        <v>33</v>
      </c>
      <c r="O200" s="1">
        <v>38281.405555555553</v>
      </c>
      <c r="P200">
        <v>40204</v>
      </c>
      <c r="Q200">
        <v>8</v>
      </c>
      <c r="R200" t="s">
        <v>206</v>
      </c>
      <c r="S200" t="s">
        <v>207</v>
      </c>
      <c r="T200" t="s">
        <v>198</v>
      </c>
      <c r="U200" t="s">
        <v>199</v>
      </c>
      <c r="V200" t="s">
        <v>37</v>
      </c>
      <c r="X200" t="s">
        <v>38</v>
      </c>
      <c r="Y200">
        <v>1216791</v>
      </c>
      <c r="Z200">
        <v>273557</v>
      </c>
      <c r="AA200">
        <f t="shared" si="3"/>
        <v>2004</v>
      </c>
    </row>
    <row r="201" spans="1:27" x14ac:dyDescent="0.25">
      <c r="A201">
        <v>200</v>
      </c>
      <c r="B201" t="s">
        <v>599</v>
      </c>
      <c r="C201" t="s">
        <v>26</v>
      </c>
      <c r="D201" t="s">
        <v>600</v>
      </c>
      <c r="E201" t="s">
        <v>601</v>
      </c>
      <c r="F201">
        <v>2210</v>
      </c>
      <c r="G201" t="s">
        <v>29</v>
      </c>
      <c r="H201" t="s">
        <v>602</v>
      </c>
      <c r="I201" t="s">
        <v>55</v>
      </c>
      <c r="J201">
        <v>-85.7530673957</v>
      </c>
      <c r="K201">
        <v>38.214962159199899</v>
      </c>
      <c r="L201" s="1">
        <v>43343</v>
      </c>
      <c r="M201" t="s">
        <v>241</v>
      </c>
      <c r="N201" t="s">
        <v>242</v>
      </c>
      <c r="O201" s="1">
        <v>41584.458553240744</v>
      </c>
      <c r="P201">
        <v>40208</v>
      </c>
      <c r="Q201">
        <v>6</v>
      </c>
      <c r="R201" t="s">
        <v>178</v>
      </c>
      <c r="S201" t="s">
        <v>88</v>
      </c>
      <c r="T201" t="s">
        <v>227</v>
      </c>
      <c r="U201" t="s">
        <v>228</v>
      </c>
      <c r="V201" t="s">
        <v>37</v>
      </c>
      <c r="X201" t="s">
        <v>38</v>
      </c>
      <c r="Y201">
        <v>1208586</v>
      </c>
      <c r="Z201">
        <v>263885</v>
      </c>
      <c r="AA201">
        <f t="shared" si="3"/>
        <v>2013</v>
      </c>
    </row>
    <row r="202" spans="1:27" x14ac:dyDescent="0.25">
      <c r="A202">
        <v>201</v>
      </c>
      <c r="B202">
        <v>6716</v>
      </c>
      <c r="C202" t="s">
        <v>26</v>
      </c>
      <c r="D202" t="s">
        <v>597</v>
      </c>
      <c r="E202" t="s">
        <v>598</v>
      </c>
      <c r="F202">
        <v>933</v>
      </c>
      <c r="G202" t="s">
        <v>29</v>
      </c>
      <c r="H202" t="s">
        <v>549</v>
      </c>
      <c r="I202" t="s">
        <v>110</v>
      </c>
      <c r="J202">
        <v>-85.725052383299897</v>
      </c>
      <c r="K202">
        <v>38.2418823573</v>
      </c>
      <c r="L202" s="1">
        <v>43404</v>
      </c>
      <c r="M202" t="s">
        <v>32</v>
      </c>
      <c r="N202" t="s">
        <v>33</v>
      </c>
      <c r="O202" s="1">
        <v>38281.405555555553</v>
      </c>
      <c r="P202">
        <v>40204</v>
      </c>
      <c r="Q202">
        <v>8</v>
      </c>
      <c r="R202" t="s">
        <v>206</v>
      </c>
      <c r="S202" t="s">
        <v>207</v>
      </c>
      <c r="T202" t="s">
        <v>89</v>
      </c>
      <c r="U202" t="s">
        <v>90</v>
      </c>
      <c r="V202" t="s">
        <v>37</v>
      </c>
      <c r="X202" t="s">
        <v>38</v>
      </c>
      <c r="Y202">
        <v>1216791</v>
      </c>
      <c r="Z202">
        <v>273557</v>
      </c>
      <c r="AA202">
        <f t="shared" si="3"/>
        <v>2004</v>
      </c>
    </row>
    <row r="203" spans="1:27" x14ac:dyDescent="0.25">
      <c r="A203">
        <v>202</v>
      </c>
      <c r="B203">
        <v>13953</v>
      </c>
      <c r="C203" t="s">
        <v>26</v>
      </c>
      <c r="D203" t="s">
        <v>603</v>
      </c>
      <c r="E203" t="s">
        <v>604</v>
      </c>
      <c r="F203">
        <v>1033</v>
      </c>
      <c r="G203" t="s">
        <v>29</v>
      </c>
      <c r="H203" t="s">
        <v>605</v>
      </c>
      <c r="I203" t="s">
        <v>110</v>
      </c>
      <c r="J203">
        <v>-85.727296826200003</v>
      </c>
      <c r="K203">
        <v>38.235638967</v>
      </c>
      <c r="L203" s="1">
        <v>43404</v>
      </c>
      <c r="M203" t="s">
        <v>77</v>
      </c>
      <c r="N203" t="s">
        <v>78</v>
      </c>
      <c r="O203" s="1">
        <v>38460.654166666667</v>
      </c>
      <c r="P203">
        <v>40204</v>
      </c>
      <c r="Q203">
        <v>8</v>
      </c>
      <c r="R203" t="s">
        <v>606</v>
      </c>
      <c r="S203" t="s">
        <v>88</v>
      </c>
      <c r="T203" t="s">
        <v>284</v>
      </c>
      <c r="U203" t="s">
        <v>285</v>
      </c>
      <c r="V203" t="s">
        <v>37</v>
      </c>
      <c r="X203" t="s">
        <v>38</v>
      </c>
      <c r="Y203">
        <v>1216110</v>
      </c>
      <c r="Z203">
        <v>271294</v>
      </c>
      <c r="AA203">
        <f t="shared" si="3"/>
        <v>2005</v>
      </c>
    </row>
    <row r="204" spans="1:27" x14ac:dyDescent="0.25">
      <c r="A204">
        <v>203</v>
      </c>
      <c r="B204">
        <v>36852</v>
      </c>
      <c r="C204" t="s">
        <v>26</v>
      </c>
      <c r="D204" t="s">
        <v>607</v>
      </c>
      <c r="E204" t="s">
        <v>608</v>
      </c>
      <c r="F204">
        <v>7803</v>
      </c>
      <c r="G204" t="s">
        <v>29</v>
      </c>
      <c r="H204" t="s">
        <v>441</v>
      </c>
      <c r="I204" t="s">
        <v>68</v>
      </c>
      <c r="J204">
        <v>-85.791208789600006</v>
      </c>
      <c r="K204">
        <v>38.131427103299899</v>
      </c>
      <c r="L204" s="1">
        <v>43524</v>
      </c>
      <c r="M204" t="s">
        <v>86</v>
      </c>
      <c r="N204" t="s">
        <v>87</v>
      </c>
      <c r="O204" s="1">
        <v>41376.371782407405</v>
      </c>
      <c r="P204">
        <v>40214</v>
      </c>
      <c r="Q204">
        <v>25</v>
      </c>
      <c r="S204" t="s">
        <v>88</v>
      </c>
      <c r="T204" t="s">
        <v>105</v>
      </c>
      <c r="U204" t="s">
        <v>106</v>
      </c>
      <c r="V204" t="s">
        <v>37</v>
      </c>
      <c r="X204" t="s">
        <v>38</v>
      </c>
      <c r="Y204">
        <v>1197120</v>
      </c>
      <c r="Z204">
        <v>233650</v>
      </c>
      <c r="AA204">
        <f t="shared" si="3"/>
        <v>2013</v>
      </c>
    </row>
    <row r="205" spans="1:27" x14ac:dyDescent="0.25">
      <c r="A205">
        <v>204</v>
      </c>
      <c r="B205">
        <v>36852</v>
      </c>
      <c r="C205" t="s">
        <v>26</v>
      </c>
      <c r="D205" t="s">
        <v>607</v>
      </c>
      <c r="E205" t="s">
        <v>608</v>
      </c>
      <c r="F205">
        <v>7803</v>
      </c>
      <c r="G205" t="s">
        <v>29</v>
      </c>
      <c r="H205" t="s">
        <v>441</v>
      </c>
      <c r="I205" t="s">
        <v>68</v>
      </c>
      <c r="J205">
        <v>-85.791208789600006</v>
      </c>
      <c r="K205">
        <v>38.131427103299899</v>
      </c>
      <c r="L205" s="1">
        <v>43524</v>
      </c>
      <c r="M205" t="s">
        <v>86</v>
      </c>
      <c r="N205" t="s">
        <v>87</v>
      </c>
      <c r="O205" s="1">
        <v>41376.371782407405</v>
      </c>
      <c r="P205">
        <v>40214</v>
      </c>
      <c r="Q205">
        <v>25</v>
      </c>
      <c r="S205" t="s">
        <v>88</v>
      </c>
      <c r="T205" t="s">
        <v>132</v>
      </c>
      <c r="U205" t="s">
        <v>133</v>
      </c>
      <c r="V205" t="s">
        <v>37</v>
      </c>
      <c r="X205" t="s">
        <v>38</v>
      </c>
      <c r="Y205">
        <v>1197120</v>
      </c>
      <c r="Z205">
        <v>233650</v>
      </c>
      <c r="AA205">
        <f t="shared" si="3"/>
        <v>2013</v>
      </c>
    </row>
    <row r="206" spans="1:27" x14ac:dyDescent="0.25">
      <c r="A206">
        <v>205</v>
      </c>
      <c r="B206" t="s">
        <v>609</v>
      </c>
      <c r="C206" t="s">
        <v>26</v>
      </c>
      <c r="D206" t="s">
        <v>610</v>
      </c>
      <c r="E206" t="s">
        <v>611</v>
      </c>
      <c r="F206">
        <v>4917</v>
      </c>
      <c r="G206" t="s">
        <v>29</v>
      </c>
      <c r="H206" t="s">
        <v>30</v>
      </c>
      <c r="I206" t="s">
        <v>31</v>
      </c>
      <c r="J206">
        <v>-85.6669434464999</v>
      </c>
      <c r="K206">
        <v>38.138317636899899</v>
      </c>
      <c r="L206" s="1">
        <v>43524</v>
      </c>
      <c r="M206" t="s">
        <v>32</v>
      </c>
      <c r="N206" t="s">
        <v>33</v>
      </c>
      <c r="O206" s="1">
        <v>42153.492094907408</v>
      </c>
      <c r="P206">
        <v>40219</v>
      </c>
      <c r="Q206">
        <v>24</v>
      </c>
      <c r="S206" t="s">
        <v>88</v>
      </c>
      <c r="T206" t="s">
        <v>35</v>
      </c>
      <c r="U206" t="s">
        <v>36</v>
      </c>
      <c r="V206" t="s">
        <v>37</v>
      </c>
      <c r="W206" s="1">
        <v>42153.492094907408</v>
      </c>
      <c r="X206" t="s">
        <v>38</v>
      </c>
      <c r="Y206">
        <v>1232898</v>
      </c>
      <c r="Z206">
        <v>235585</v>
      </c>
      <c r="AA206">
        <f t="shared" si="3"/>
        <v>2015</v>
      </c>
    </row>
    <row r="207" spans="1:27" x14ac:dyDescent="0.25">
      <c r="A207">
        <v>206</v>
      </c>
      <c r="B207" t="s">
        <v>612</v>
      </c>
      <c r="C207" t="s">
        <v>26</v>
      </c>
      <c r="D207" t="s">
        <v>613</v>
      </c>
      <c r="E207" t="s">
        <v>614</v>
      </c>
      <c r="F207">
        <v>153</v>
      </c>
      <c r="G207" t="s">
        <v>53</v>
      </c>
      <c r="H207" t="s">
        <v>615</v>
      </c>
      <c r="I207" t="s">
        <v>68</v>
      </c>
      <c r="J207">
        <v>-85.493344290699895</v>
      </c>
      <c r="K207">
        <v>38.238490757100003</v>
      </c>
      <c r="L207" s="1">
        <v>43524</v>
      </c>
      <c r="M207" t="s">
        <v>32</v>
      </c>
      <c r="N207" t="s">
        <v>33</v>
      </c>
      <c r="O207" s="1">
        <v>42116.382928240739</v>
      </c>
      <c r="P207">
        <v>40245</v>
      </c>
      <c r="Q207">
        <v>20</v>
      </c>
      <c r="S207" t="s">
        <v>34</v>
      </c>
      <c r="T207" t="s">
        <v>35</v>
      </c>
      <c r="U207" t="s">
        <v>36</v>
      </c>
      <c r="V207" t="s">
        <v>37</v>
      </c>
      <c r="X207" t="s">
        <v>38</v>
      </c>
      <c r="Y207">
        <v>1283315</v>
      </c>
      <c r="Z207">
        <v>271340</v>
      </c>
      <c r="AA207">
        <f t="shared" si="3"/>
        <v>2015</v>
      </c>
    </row>
    <row r="208" spans="1:27" x14ac:dyDescent="0.25">
      <c r="A208">
        <v>207</v>
      </c>
      <c r="B208">
        <v>36852</v>
      </c>
      <c r="C208" t="s">
        <v>26</v>
      </c>
      <c r="D208" t="s">
        <v>607</v>
      </c>
      <c r="E208" t="s">
        <v>608</v>
      </c>
      <c r="F208">
        <v>7803</v>
      </c>
      <c r="G208" t="s">
        <v>29</v>
      </c>
      <c r="H208" t="s">
        <v>441</v>
      </c>
      <c r="I208" t="s">
        <v>68</v>
      </c>
      <c r="J208">
        <v>-85.791208789600006</v>
      </c>
      <c r="K208">
        <v>38.131427103299899</v>
      </c>
      <c r="L208" s="1">
        <v>43524</v>
      </c>
      <c r="M208" t="s">
        <v>86</v>
      </c>
      <c r="N208" t="s">
        <v>87</v>
      </c>
      <c r="O208" s="1">
        <v>41376.371782407405</v>
      </c>
      <c r="P208">
        <v>40214</v>
      </c>
      <c r="Q208">
        <v>25</v>
      </c>
      <c r="S208" t="s">
        <v>88</v>
      </c>
      <c r="T208" t="s">
        <v>39</v>
      </c>
      <c r="U208" t="s">
        <v>40</v>
      </c>
      <c r="V208" t="s">
        <v>37</v>
      </c>
      <c r="X208" t="s">
        <v>38</v>
      </c>
      <c r="Y208">
        <v>1197120</v>
      </c>
      <c r="Z208">
        <v>233650</v>
      </c>
      <c r="AA208">
        <f t="shared" si="3"/>
        <v>2013</v>
      </c>
    </row>
    <row r="209" spans="1:27" x14ac:dyDescent="0.25">
      <c r="A209">
        <v>208</v>
      </c>
      <c r="B209">
        <v>36877</v>
      </c>
      <c r="C209" t="s">
        <v>26</v>
      </c>
      <c r="D209" t="s">
        <v>616</v>
      </c>
      <c r="E209" t="s">
        <v>617</v>
      </c>
      <c r="F209">
        <v>315</v>
      </c>
      <c r="G209" t="s">
        <v>53</v>
      </c>
      <c r="H209" t="s">
        <v>173</v>
      </c>
      <c r="I209" t="s">
        <v>55</v>
      </c>
      <c r="J209">
        <v>-85.756909241700001</v>
      </c>
      <c r="K209">
        <v>38.253175164799899</v>
      </c>
      <c r="L209" s="1">
        <v>43434.65347222222</v>
      </c>
      <c r="M209" t="s">
        <v>32</v>
      </c>
      <c r="N209" t="s">
        <v>33</v>
      </c>
      <c r="O209" s="1">
        <v>41387.426990740743</v>
      </c>
      <c r="P209">
        <v>40202</v>
      </c>
      <c r="Q209">
        <v>4</v>
      </c>
      <c r="R209" t="s">
        <v>130</v>
      </c>
      <c r="S209" t="s">
        <v>131</v>
      </c>
      <c r="T209" t="s">
        <v>105</v>
      </c>
      <c r="U209" t="s">
        <v>106</v>
      </c>
      <c r="V209" t="s">
        <v>37</v>
      </c>
      <c r="X209" t="s">
        <v>38</v>
      </c>
      <c r="Y209">
        <v>1207710</v>
      </c>
      <c r="Z209">
        <v>277817</v>
      </c>
      <c r="AA209">
        <f t="shared" si="3"/>
        <v>2013</v>
      </c>
    </row>
    <row r="210" spans="1:27" x14ac:dyDescent="0.25">
      <c r="A210">
        <v>209</v>
      </c>
      <c r="B210" t="s">
        <v>609</v>
      </c>
      <c r="C210" t="s">
        <v>26</v>
      </c>
      <c r="D210" t="s">
        <v>610</v>
      </c>
      <c r="E210" t="s">
        <v>611</v>
      </c>
      <c r="F210">
        <v>4917</v>
      </c>
      <c r="G210" t="s">
        <v>29</v>
      </c>
      <c r="H210" t="s">
        <v>30</v>
      </c>
      <c r="I210" t="s">
        <v>31</v>
      </c>
      <c r="J210">
        <v>-85.6669434464999</v>
      </c>
      <c r="K210">
        <v>38.138317636899899</v>
      </c>
      <c r="L210" s="1">
        <v>43524</v>
      </c>
      <c r="M210" t="s">
        <v>32</v>
      </c>
      <c r="N210" t="s">
        <v>33</v>
      </c>
      <c r="O210" s="1">
        <v>42153.492094907408</v>
      </c>
      <c r="P210">
        <v>40219</v>
      </c>
      <c r="Q210">
        <v>24</v>
      </c>
      <c r="S210" t="s">
        <v>88</v>
      </c>
      <c r="T210" t="s">
        <v>185</v>
      </c>
      <c r="U210" t="s">
        <v>186</v>
      </c>
      <c r="V210" t="s">
        <v>37</v>
      </c>
      <c r="W210" s="1">
        <v>42153.492094907408</v>
      </c>
      <c r="X210" t="s">
        <v>38</v>
      </c>
      <c r="Y210">
        <v>1232898</v>
      </c>
      <c r="Z210">
        <v>235585</v>
      </c>
      <c r="AA210">
        <f t="shared" si="3"/>
        <v>2015</v>
      </c>
    </row>
    <row r="211" spans="1:27" x14ac:dyDescent="0.25">
      <c r="A211">
        <v>210</v>
      </c>
      <c r="B211">
        <v>36877</v>
      </c>
      <c r="C211" t="s">
        <v>26</v>
      </c>
      <c r="D211" t="s">
        <v>616</v>
      </c>
      <c r="E211" t="s">
        <v>617</v>
      </c>
      <c r="F211">
        <v>315</v>
      </c>
      <c r="G211" t="s">
        <v>53</v>
      </c>
      <c r="H211" t="s">
        <v>173</v>
      </c>
      <c r="I211" t="s">
        <v>55</v>
      </c>
      <c r="J211">
        <v>-85.756909241700001</v>
      </c>
      <c r="K211">
        <v>38.253175164799899</v>
      </c>
      <c r="L211" s="1">
        <v>43434.65347222222</v>
      </c>
      <c r="M211" t="s">
        <v>32</v>
      </c>
      <c r="N211" t="s">
        <v>33</v>
      </c>
      <c r="O211" s="1">
        <v>41387.426990740743</v>
      </c>
      <c r="P211">
        <v>40202</v>
      </c>
      <c r="Q211">
        <v>4</v>
      </c>
      <c r="R211" t="s">
        <v>130</v>
      </c>
      <c r="S211" t="s">
        <v>131</v>
      </c>
      <c r="T211" t="s">
        <v>39</v>
      </c>
      <c r="U211" t="s">
        <v>40</v>
      </c>
      <c r="V211" t="s">
        <v>37</v>
      </c>
      <c r="X211" t="s">
        <v>38</v>
      </c>
      <c r="Y211">
        <v>1207710</v>
      </c>
      <c r="Z211">
        <v>277817</v>
      </c>
      <c r="AA211">
        <f t="shared" si="3"/>
        <v>2013</v>
      </c>
    </row>
    <row r="212" spans="1:27" x14ac:dyDescent="0.25">
      <c r="A212">
        <v>211</v>
      </c>
      <c r="B212" t="s">
        <v>618</v>
      </c>
      <c r="C212" t="s">
        <v>26</v>
      </c>
      <c r="D212" t="s">
        <v>613</v>
      </c>
      <c r="E212" t="s">
        <v>619</v>
      </c>
      <c r="F212">
        <v>121</v>
      </c>
      <c r="G212" t="s">
        <v>53</v>
      </c>
      <c r="H212" t="s">
        <v>620</v>
      </c>
      <c r="I212" t="s">
        <v>55</v>
      </c>
      <c r="J212">
        <v>-85.747866067499899</v>
      </c>
      <c r="K212">
        <v>38.254947552300003</v>
      </c>
      <c r="L212" s="1">
        <v>43434</v>
      </c>
      <c r="M212" t="s">
        <v>32</v>
      </c>
      <c r="N212" t="s">
        <v>33</v>
      </c>
      <c r="O212" s="1">
        <v>42150.527604166666</v>
      </c>
      <c r="P212">
        <v>40202</v>
      </c>
      <c r="Q212">
        <v>4</v>
      </c>
      <c r="R212" t="s">
        <v>130</v>
      </c>
      <c r="S212" t="s">
        <v>131</v>
      </c>
      <c r="T212" t="s">
        <v>35</v>
      </c>
      <c r="U212" t="s">
        <v>36</v>
      </c>
      <c r="V212" t="s">
        <v>37</v>
      </c>
      <c r="W212" s="1">
        <v>42150.527604166666</v>
      </c>
      <c r="X212" t="s">
        <v>38</v>
      </c>
      <c r="Y212">
        <v>1210317</v>
      </c>
      <c r="Z212">
        <v>278420</v>
      </c>
      <c r="AA212">
        <f t="shared" si="3"/>
        <v>2015</v>
      </c>
    </row>
    <row r="213" spans="1:27" x14ac:dyDescent="0.25">
      <c r="A213">
        <v>212</v>
      </c>
      <c r="B213" t="s">
        <v>618</v>
      </c>
      <c r="C213" t="s">
        <v>26</v>
      </c>
      <c r="D213" t="s">
        <v>613</v>
      </c>
      <c r="E213" t="s">
        <v>619</v>
      </c>
      <c r="F213">
        <v>121</v>
      </c>
      <c r="G213" t="s">
        <v>53</v>
      </c>
      <c r="H213" t="s">
        <v>620</v>
      </c>
      <c r="I213" t="s">
        <v>55</v>
      </c>
      <c r="J213">
        <v>-85.747866067499899</v>
      </c>
      <c r="K213">
        <v>38.254947552300003</v>
      </c>
      <c r="L213" s="1">
        <v>43434</v>
      </c>
      <c r="M213" t="s">
        <v>32</v>
      </c>
      <c r="N213" t="s">
        <v>33</v>
      </c>
      <c r="O213" s="1">
        <v>42150.527604166666</v>
      </c>
      <c r="P213">
        <v>40202</v>
      </c>
      <c r="Q213">
        <v>4</v>
      </c>
      <c r="R213" t="s">
        <v>130</v>
      </c>
      <c r="S213" t="s">
        <v>131</v>
      </c>
      <c r="T213" t="s">
        <v>39</v>
      </c>
      <c r="U213" t="s">
        <v>40</v>
      </c>
      <c r="V213" t="s">
        <v>37</v>
      </c>
      <c r="W213" s="1">
        <v>42150.527604166666</v>
      </c>
      <c r="X213" t="s">
        <v>38</v>
      </c>
      <c r="Y213">
        <v>1210317</v>
      </c>
      <c r="Z213">
        <v>278420</v>
      </c>
      <c r="AA213">
        <f t="shared" si="3"/>
        <v>2015</v>
      </c>
    </row>
    <row r="214" spans="1:27" x14ac:dyDescent="0.25">
      <c r="A214">
        <v>213</v>
      </c>
      <c r="B214" t="s">
        <v>621</v>
      </c>
      <c r="C214" t="s">
        <v>26</v>
      </c>
      <c r="D214" t="s">
        <v>622</v>
      </c>
      <c r="E214" t="s">
        <v>623</v>
      </c>
      <c r="F214">
        <v>4309</v>
      </c>
      <c r="G214" t="s">
        <v>128</v>
      </c>
      <c r="H214" t="s">
        <v>474</v>
      </c>
      <c r="I214" t="s">
        <v>29</v>
      </c>
      <c r="J214">
        <v>-85.825006602399895</v>
      </c>
      <c r="K214">
        <v>38.250796375999897</v>
      </c>
      <c r="L214" s="1">
        <v>43555</v>
      </c>
      <c r="M214" t="s">
        <v>69</v>
      </c>
      <c r="N214" t="s">
        <v>70</v>
      </c>
      <c r="O214" s="1">
        <v>42125.386932870373</v>
      </c>
      <c r="P214">
        <v>40211</v>
      </c>
      <c r="Q214">
        <v>5</v>
      </c>
      <c r="R214" t="s">
        <v>624</v>
      </c>
      <c r="S214" t="s">
        <v>625</v>
      </c>
      <c r="T214" t="s">
        <v>358</v>
      </c>
      <c r="U214" t="s">
        <v>359</v>
      </c>
      <c r="V214" t="s">
        <v>37</v>
      </c>
      <c r="X214" t="s">
        <v>38</v>
      </c>
      <c r="Y214">
        <v>1188143</v>
      </c>
      <c r="Z214">
        <v>277278</v>
      </c>
      <c r="AA214">
        <f t="shared" si="3"/>
        <v>2015</v>
      </c>
    </row>
    <row r="215" spans="1:27" x14ac:dyDescent="0.25">
      <c r="A215">
        <v>214</v>
      </c>
      <c r="B215" t="s">
        <v>626</v>
      </c>
      <c r="C215" t="s">
        <v>26</v>
      </c>
      <c r="D215" t="s">
        <v>627</v>
      </c>
      <c r="E215" t="s">
        <v>628</v>
      </c>
      <c r="F215">
        <v>14010</v>
      </c>
      <c r="G215" t="s">
        <v>29</v>
      </c>
      <c r="H215" t="s">
        <v>294</v>
      </c>
      <c r="I215" t="s">
        <v>68</v>
      </c>
      <c r="J215">
        <v>-85.489074257200002</v>
      </c>
      <c r="K215">
        <v>38.2382203246</v>
      </c>
      <c r="L215" s="1">
        <v>43524</v>
      </c>
      <c r="M215" t="s">
        <v>241</v>
      </c>
      <c r="N215" t="s">
        <v>242</v>
      </c>
      <c r="O215" s="1">
        <v>41596.46802083333</v>
      </c>
      <c r="P215">
        <v>40245</v>
      </c>
      <c r="Q215">
        <v>20</v>
      </c>
      <c r="S215" t="s">
        <v>34</v>
      </c>
      <c r="T215" t="s">
        <v>80</v>
      </c>
      <c r="U215" t="s">
        <v>81</v>
      </c>
      <c r="V215" t="s">
        <v>37</v>
      </c>
      <c r="X215" t="s">
        <v>38</v>
      </c>
      <c r="Y215">
        <v>1284540</v>
      </c>
      <c r="Z215">
        <v>271225</v>
      </c>
      <c r="AA215">
        <f t="shared" si="3"/>
        <v>2013</v>
      </c>
    </row>
    <row r="216" spans="1:27" x14ac:dyDescent="0.25">
      <c r="A216">
        <v>215</v>
      </c>
      <c r="B216" t="s">
        <v>629</v>
      </c>
      <c r="C216" t="s">
        <v>26</v>
      </c>
      <c r="D216" t="s">
        <v>630</v>
      </c>
      <c r="E216" t="s">
        <v>631</v>
      </c>
      <c r="F216">
        <v>2311</v>
      </c>
      <c r="G216" t="s">
        <v>29</v>
      </c>
      <c r="H216" t="s">
        <v>109</v>
      </c>
      <c r="I216" t="s">
        <v>110</v>
      </c>
      <c r="J216">
        <v>-85.7027761465</v>
      </c>
      <c r="K216">
        <v>38.253536987799897</v>
      </c>
      <c r="L216" s="1">
        <v>43373</v>
      </c>
      <c r="M216" t="s">
        <v>32</v>
      </c>
      <c r="N216" t="s">
        <v>33</v>
      </c>
      <c r="O216" s="1">
        <v>42153.975763888891</v>
      </c>
      <c r="P216">
        <v>40206</v>
      </c>
      <c r="Q216">
        <v>9</v>
      </c>
      <c r="R216" t="s">
        <v>161</v>
      </c>
      <c r="S216" t="s">
        <v>88</v>
      </c>
      <c r="T216" t="s">
        <v>198</v>
      </c>
      <c r="U216" t="s">
        <v>199</v>
      </c>
      <c r="V216" t="s">
        <v>37</v>
      </c>
      <c r="W216" s="1">
        <v>42153.975763888891</v>
      </c>
      <c r="X216" t="s">
        <v>38</v>
      </c>
      <c r="Y216">
        <v>1223255</v>
      </c>
      <c r="Z216">
        <v>277699</v>
      </c>
      <c r="AA216">
        <f t="shared" si="3"/>
        <v>2015</v>
      </c>
    </row>
    <row r="217" spans="1:27" x14ac:dyDescent="0.25">
      <c r="A217">
        <v>216</v>
      </c>
      <c r="B217" t="s">
        <v>632</v>
      </c>
      <c r="C217" t="s">
        <v>26</v>
      </c>
      <c r="D217" t="s">
        <v>633</v>
      </c>
      <c r="E217" t="s">
        <v>634</v>
      </c>
      <c r="F217">
        <v>4049</v>
      </c>
      <c r="G217" t="s">
        <v>29</v>
      </c>
      <c r="H217" t="s">
        <v>154</v>
      </c>
      <c r="I217" t="s">
        <v>68</v>
      </c>
      <c r="J217">
        <v>-85.621060371300004</v>
      </c>
      <c r="K217">
        <v>38.220195905200001</v>
      </c>
      <c r="L217" s="1">
        <v>43496</v>
      </c>
      <c r="M217" t="s">
        <v>77</v>
      </c>
      <c r="N217" t="s">
        <v>78</v>
      </c>
      <c r="O217" s="1">
        <v>41779.701805555553</v>
      </c>
      <c r="P217">
        <v>40220</v>
      </c>
      <c r="Q217">
        <v>11</v>
      </c>
      <c r="R217" t="s">
        <v>155</v>
      </c>
      <c r="S217" t="s">
        <v>34</v>
      </c>
      <c r="T217" t="s">
        <v>146</v>
      </c>
      <c r="U217" t="s">
        <v>147</v>
      </c>
      <c r="V217" t="s">
        <v>37</v>
      </c>
      <c r="W217" s="1">
        <v>41779.701805555553</v>
      </c>
      <c r="X217" t="s">
        <v>38</v>
      </c>
      <c r="Y217">
        <v>1246537</v>
      </c>
      <c r="Z217">
        <v>265199</v>
      </c>
      <c r="AA217">
        <f t="shared" si="3"/>
        <v>2014</v>
      </c>
    </row>
    <row r="218" spans="1:27" x14ac:dyDescent="0.25">
      <c r="A218">
        <v>217</v>
      </c>
      <c r="B218" t="s">
        <v>635</v>
      </c>
      <c r="C218" t="s">
        <v>26</v>
      </c>
      <c r="D218" t="s">
        <v>636</v>
      </c>
      <c r="E218" t="s">
        <v>637</v>
      </c>
      <c r="F218">
        <v>736</v>
      </c>
      <c r="G218" t="s">
        <v>100</v>
      </c>
      <c r="H218" t="s">
        <v>129</v>
      </c>
      <c r="I218" t="s">
        <v>55</v>
      </c>
      <c r="J218">
        <v>-85.738619483199898</v>
      </c>
      <c r="K218">
        <v>38.252934591500001</v>
      </c>
      <c r="L218" s="1">
        <v>43434</v>
      </c>
      <c r="M218" t="s">
        <v>32</v>
      </c>
      <c r="N218" t="s">
        <v>33</v>
      </c>
      <c r="O218" s="1">
        <v>42394.529513888891</v>
      </c>
      <c r="P218">
        <v>40202</v>
      </c>
      <c r="Q218">
        <v>4</v>
      </c>
      <c r="R218" t="s">
        <v>638</v>
      </c>
      <c r="S218" t="s">
        <v>88</v>
      </c>
      <c r="T218" t="s">
        <v>185</v>
      </c>
      <c r="U218" t="s">
        <v>186</v>
      </c>
      <c r="V218" t="s">
        <v>37</v>
      </c>
      <c r="X218" t="s">
        <v>38</v>
      </c>
      <c r="Y218">
        <v>1212960</v>
      </c>
      <c r="Z218">
        <v>277644</v>
      </c>
      <c r="AA218">
        <f t="shared" si="3"/>
        <v>2016</v>
      </c>
    </row>
    <row r="219" spans="1:27" x14ac:dyDescent="0.25">
      <c r="A219">
        <v>218</v>
      </c>
      <c r="B219">
        <v>6863</v>
      </c>
      <c r="C219" t="s">
        <v>26</v>
      </c>
      <c r="D219" t="s">
        <v>639</v>
      </c>
      <c r="E219" t="s">
        <v>640</v>
      </c>
      <c r="F219">
        <v>614</v>
      </c>
      <c r="G219" t="s">
        <v>29</v>
      </c>
      <c r="H219" t="s">
        <v>549</v>
      </c>
      <c r="I219" t="s">
        <v>110</v>
      </c>
      <c r="J219">
        <v>-85.7287223549</v>
      </c>
      <c r="K219">
        <v>38.245628667799899</v>
      </c>
      <c r="L219" s="1">
        <v>43404</v>
      </c>
      <c r="M219" t="s">
        <v>32</v>
      </c>
      <c r="N219" t="s">
        <v>33</v>
      </c>
      <c r="O219" s="1">
        <v>38294.695833333331</v>
      </c>
      <c r="P219">
        <v>40204</v>
      </c>
      <c r="Q219">
        <v>4</v>
      </c>
      <c r="R219" t="s">
        <v>638</v>
      </c>
      <c r="S219" t="s">
        <v>34</v>
      </c>
      <c r="T219" t="s">
        <v>89</v>
      </c>
      <c r="U219" t="s">
        <v>90</v>
      </c>
      <c r="V219" t="s">
        <v>37</v>
      </c>
      <c r="X219" t="s">
        <v>38</v>
      </c>
      <c r="Y219">
        <v>1215759</v>
      </c>
      <c r="Z219">
        <v>274938</v>
      </c>
      <c r="AA219">
        <f t="shared" si="3"/>
        <v>2004</v>
      </c>
    </row>
    <row r="220" spans="1:27" x14ac:dyDescent="0.25">
      <c r="A220">
        <v>219</v>
      </c>
      <c r="B220">
        <v>7138</v>
      </c>
      <c r="C220" t="s">
        <v>26</v>
      </c>
      <c r="D220" t="s">
        <v>641</v>
      </c>
      <c r="E220" t="s">
        <v>642</v>
      </c>
      <c r="F220">
        <v>2501</v>
      </c>
      <c r="G220" t="s">
        <v>29</v>
      </c>
      <c r="H220" t="s">
        <v>643</v>
      </c>
      <c r="I220" t="s">
        <v>68</v>
      </c>
      <c r="J220">
        <v>-85.705171094099896</v>
      </c>
      <c r="K220">
        <v>38.238179794600001</v>
      </c>
      <c r="L220" s="1">
        <v>43404</v>
      </c>
      <c r="M220" t="s">
        <v>86</v>
      </c>
      <c r="N220" t="s">
        <v>87</v>
      </c>
      <c r="O220" s="1">
        <v>38351.379166666666</v>
      </c>
      <c r="P220">
        <v>40204</v>
      </c>
      <c r="Q220">
        <v>8</v>
      </c>
      <c r="R220" t="s">
        <v>644</v>
      </c>
      <c r="S220" t="s">
        <v>645</v>
      </c>
      <c r="T220" t="s">
        <v>198</v>
      </c>
      <c r="U220" t="s">
        <v>199</v>
      </c>
      <c r="V220" t="s">
        <v>37</v>
      </c>
      <c r="X220" t="s">
        <v>38</v>
      </c>
      <c r="Y220">
        <v>1222479</v>
      </c>
      <c r="Z220">
        <v>272118</v>
      </c>
      <c r="AA220">
        <f t="shared" si="3"/>
        <v>2004</v>
      </c>
    </row>
    <row r="221" spans="1:27" x14ac:dyDescent="0.25">
      <c r="A221">
        <v>220</v>
      </c>
      <c r="B221">
        <v>3176</v>
      </c>
      <c r="C221" t="s">
        <v>26</v>
      </c>
      <c r="D221" t="s">
        <v>646</v>
      </c>
      <c r="E221" t="s">
        <v>647</v>
      </c>
      <c r="F221">
        <v>992</v>
      </c>
      <c r="G221" t="s">
        <v>29</v>
      </c>
      <c r="H221" t="s">
        <v>648</v>
      </c>
      <c r="I221" t="s">
        <v>110</v>
      </c>
      <c r="J221">
        <v>-85.777201099899898</v>
      </c>
      <c r="K221">
        <v>38.198395745200003</v>
      </c>
      <c r="L221" s="1">
        <v>43524</v>
      </c>
      <c r="M221" t="s">
        <v>69</v>
      </c>
      <c r="N221" t="s">
        <v>70</v>
      </c>
      <c r="O221" s="1">
        <v>38027.353472222225</v>
      </c>
      <c r="P221">
        <v>40215</v>
      </c>
      <c r="Q221">
        <v>15</v>
      </c>
      <c r="R221" t="s">
        <v>649</v>
      </c>
      <c r="S221" t="s">
        <v>650</v>
      </c>
      <c r="T221" t="s">
        <v>358</v>
      </c>
      <c r="U221" t="s">
        <v>359</v>
      </c>
      <c r="V221" t="s">
        <v>37</v>
      </c>
      <c r="X221" t="s">
        <v>38</v>
      </c>
      <c r="Y221">
        <v>1201553</v>
      </c>
      <c r="Z221">
        <v>257967</v>
      </c>
      <c r="AA221">
        <f t="shared" si="3"/>
        <v>2004</v>
      </c>
    </row>
    <row r="222" spans="1:27" x14ac:dyDescent="0.25">
      <c r="A222">
        <v>221</v>
      </c>
      <c r="B222">
        <v>37022</v>
      </c>
      <c r="C222" t="s">
        <v>26</v>
      </c>
      <c r="D222" t="s">
        <v>651</v>
      </c>
      <c r="E222" t="s">
        <v>652</v>
      </c>
      <c r="F222">
        <v>2210</v>
      </c>
      <c r="G222" t="s">
        <v>29</v>
      </c>
      <c r="H222" t="s">
        <v>205</v>
      </c>
      <c r="I222" t="s">
        <v>68</v>
      </c>
      <c r="J222">
        <v>-85.6933955169999</v>
      </c>
      <c r="K222">
        <v>38.224201476200001</v>
      </c>
      <c r="L222" s="1">
        <v>43496</v>
      </c>
      <c r="M222" t="s">
        <v>32</v>
      </c>
      <c r="N222" t="s">
        <v>33</v>
      </c>
      <c r="O222" s="1">
        <v>41429.404537037037</v>
      </c>
      <c r="P222">
        <v>40205</v>
      </c>
      <c r="Q222">
        <v>8</v>
      </c>
      <c r="R222" t="s">
        <v>236</v>
      </c>
      <c r="S222" t="s">
        <v>431</v>
      </c>
      <c r="T222" t="s">
        <v>35</v>
      </c>
      <c r="U222" t="s">
        <v>36</v>
      </c>
      <c r="V222" t="s">
        <v>37</v>
      </c>
      <c r="X222" t="s">
        <v>38</v>
      </c>
      <c r="Y222">
        <v>1225781</v>
      </c>
      <c r="Z222">
        <v>266975</v>
      </c>
      <c r="AA222">
        <f t="shared" si="3"/>
        <v>2013</v>
      </c>
    </row>
    <row r="223" spans="1:27" x14ac:dyDescent="0.25">
      <c r="A223">
        <v>222</v>
      </c>
      <c r="B223">
        <v>37022</v>
      </c>
      <c r="C223" t="s">
        <v>26</v>
      </c>
      <c r="D223" t="s">
        <v>651</v>
      </c>
      <c r="E223" t="s">
        <v>652</v>
      </c>
      <c r="F223">
        <v>2210</v>
      </c>
      <c r="G223" t="s">
        <v>29</v>
      </c>
      <c r="H223" t="s">
        <v>205</v>
      </c>
      <c r="I223" t="s">
        <v>68</v>
      </c>
      <c r="J223">
        <v>-85.6933955169999</v>
      </c>
      <c r="K223">
        <v>38.224201476200001</v>
      </c>
      <c r="L223" s="1">
        <v>43496</v>
      </c>
      <c r="M223" t="s">
        <v>32</v>
      </c>
      <c r="N223" t="s">
        <v>33</v>
      </c>
      <c r="O223" s="1">
        <v>41429.404537037037</v>
      </c>
      <c r="P223">
        <v>40205</v>
      </c>
      <c r="Q223">
        <v>8</v>
      </c>
      <c r="R223" t="s">
        <v>236</v>
      </c>
      <c r="S223" t="s">
        <v>431</v>
      </c>
      <c r="T223" t="s">
        <v>39</v>
      </c>
      <c r="U223" t="s">
        <v>40</v>
      </c>
      <c r="V223" t="s">
        <v>37</v>
      </c>
      <c r="X223" t="s">
        <v>38</v>
      </c>
      <c r="Y223">
        <v>1225781</v>
      </c>
      <c r="Z223">
        <v>266975</v>
      </c>
      <c r="AA223">
        <f t="shared" si="3"/>
        <v>2013</v>
      </c>
    </row>
    <row r="224" spans="1:27" x14ac:dyDescent="0.25">
      <c r="A224">
        <v>223</v>
      </c>
      <c r="B224">
        <v>13953</v>
      </c>
      <c r="C224" t="s">
        <v>26</v>
      </c>
      <c r="D224" t="s">
        <v>603</v>
      </c>
      <c r="E224" t="s">
        <v>604</v>
      </c>
      <c r="F224">
        <v>1033</v>
      </c>
      <c r="G224" t="s">
        <v>29</v>
      </c>
      <c r="H224" t="s">
        <v>605</v>
      </c>
      <c r="I224" t="s">
        <v>110</v>
      </c>
      <c r="J224">
        <v>-85.727296826200003</v>
      </c>
      <c r="K224">
        <v>38.235638967</v>
      </c>
      <c r="L224" s="1">
        <v>43404</v>
      </c>
      <c r="M224" t="s">
        <v>77</v>
      </c>
      <c r="N224" t="s">
        <v>78</v>
      </c>
      <c r="O224" s="1">
        <v>38460.654166666667</v>
      </c>
      <c r="P224">
        <v>40204</v>
      </c>
      <c r="Q224">
        <v>8</v>
      </c>
      <c r="R224" t="s">
        <v>606</v>
      </c>
      <c r="S224" t="s">
        <v>88</v>
      </c>
      <c r="T224" t="s">
        <v>80</v>
      </c>
      <c r="U224" t="s">
        <v>81</v>
      </c>
      <c r="V224" t="s">
        <v>37</v>
      </c>
      <c r="X224" t="s">
        <v>38</v>
      </c>
      <c r="Y224">
        <v>1216110</v>
      </c>
      <c r="Z224">
        <v>271294</v>
      </c>
      <c r="AA224">
        <f t="shared" si="3"/>
        <v>2005</v>
      </c>
    </row>
    <row r="225" spans="1:27" x14ac:dyDescent="0.25">
      <c r="A225">
        <v>224</v>
      </c>
      <c r="B225" t="s">
        <v>462</v>
      </c>
      <c r="C225" t="s">
        <v>26</v>
      </c>
      <c r="D225" t="s">
        <v>463</v>
      </c>
      <c r="E225" t="s">
        <v>464</v>
      </c>
      <c r="F225">
        <v>12500</v>
      </c>
      <c r="G225" t="s">
        <v>29</v>
      </c>
      <c r="H225" t="s">
        <v>192</v>
      </c>
      <c r="I225" t="s">
        <v>193</v>
      </c>
      <c r="J225">
        <v>-85.5291289253</v>
      </c>
      <c r="K225">
        <v>38.222488928099899</v>
      </c>
      <c r="L225" s="1">
        <v>43524</v>
      </c>
      <c r="M225" t="s">
        <v>32</v>
      </c>
      <c r="N225" t="s">
        <v>33</v>
      </c>
      <c r="O225" s="1">
        <v>42438.649305555555</v>
      </c>
      <c r="P225">
        <v>40299</v>
      </c>
      <c r="Q225">
        <v>20</v>
      </c>
      <c r="S225" t="s">
        <v>88</v>
      </c>
      <c r="T225" t="s">
        <v>39</v>
      </c>
      <c r="U225" t="s">
        <v>40</v>
      </c>
      <c r="V225" t="s">
        <v>37</v>
      </c>
      <c r="W225" s="1">
        <v>42438.649305555555</v>
      </c>
      <c r="X225" t="s">
        <v>38</v>
      </c>
      <c r="Y225">
        <v>1272957</v>
      </c>
      <c r="Z225">
        <v>265654</v>
      </c>
      <c r="AA225">
        <f t="shared" si="3"/>
        <v>2016</v>
      </c>
    </row>
    <row r="226" spans="1:27" x14ac:dyDescent="0.25">
      <c r="A226">
        <v>225</v>
      </c>
      <c r="B226">
        <v>4021</v>
      </c>
      <c r="C226" t="s">
        <v>26</v>
      </c>
      <c r="D226" t="s">
        <v>653</v>
      </c>
      <c r="E226" t="s">
        <v>654</v>
      </c>
      <c r="F226">
        <v>7519</v>
      </c>
      <c r="G226" t="s">
        <v>29</v>
      </c>
      <c r="H226" t="s">
        <v>30</v>
      </c>
      <c r="I226" t="s">
        <v>31</v>
      </c>
      <c r="J226">
        <v>-85.620552440699896</v>
      </c>
      <c r="K226">
        <v>38.139196179800003</v>
      </c>
      <c r="L226" s="1">
        <v>43496</v>
      </c>
      <c r="M226" t="s">
        <v>241</v>
      </c>
      <c r="N226" t="s">
        <v>242</v>
      </c>
      <c r="O226" s="1">
        <v>38072.664583333331</v>
      </c>
      <c r="P226">
        <v>40228</v>
      </c>
      <c r="Q226">
        <v>23</v>
      </c>
      <c r="S226" t="s">
        <v>655</v>
      </c>
      <c r="T226" t="s">
        <v>80</v>
      </c>
      <c r="U226" t="s">
        <v>81</v>
      </c>
      <c r="V226" t="s">
        <v>37</v>
      </c>
      <c r="X226" t="s">
        <v>38</v>
      </c>
      <c r="Y226">
        <v>1246244</v>
      </c>
      <c r="Z226">
        <v>235703</v>
      </c>
      <c r="AA226">
        <f t="shared" si="3"/>
        <v>2004</v>
      </c>
    </row>
    <row r="227" spans="1:27" x14ac:dyDescent="0.25">
      <c r="A227">
        <v>226</v>
      </c>
      <c r="B227">
        <v>28193</v>
      </c>
      <c r="C227" t="s">
        <v>26</v>
      </c>
      <c r="D227" t="s">
        <v>656</v>
      </c>
      <c r="E227" t="s">
        <v>657</v>
      </c>
      <c r="F227">
        <v>110</v>
      </c>
      <c r="G227" t="s">
        <v>128</v>
      </c>
      <c r="H227" t="s">
        <v>101</v>
      </c>
      <c r="I227" t="s">
        <v>55</v>
      </c>
      <c r="J227">
        <v>-85.752240490199895</v>
      </c>
      <c r="K227">
        <v>38.255783940500002</v>
      </c>
      <c r="L227" s="1">
        <v>43434</v>
      </c>
      <c r="M227" t="s">
        <v>32</v>
      </c>
      <c r="N227" t="s">
        <v>33</v>
      </c>
      <c r="O227" s="1">
        <v>40457.637499999997</v>
      </c>
      <c r="P227">
        <v>40202</v>
      </c>
      <c r="Q227">
        <v>4</v>
      </c>
      <c r="R227" t="s">
        <v>130</v>
      </c>
      <c r="S227" t="s">
        <v>131</v>
      </c>
      <c r="T227" t="s">
        <v>295</v>
      </c>
      <c r="U227" t="s">
        <v>296</v>
      </c>
      <c r="V227" t="s">
        <v>37</v>
      </c>
      <c r="X227" t="s">
        <v>38</v>
      </c>
      <c r="Y227">
        <v>1209066</v>
      </c>
      <c r="Z227">
        <v>278745</v>
      </c>
      <c r="AA227">
        <f t="shared" si="3"/>
        <v>2010</v>
      </c>
    </row>
    <row r="228" spans="1:27" x14ac:dyDescent="0.25">
      <c r="A228">
        <v>227</v>
      </c>
      <c r="B228" t="s">
        <v>658</v>
      </c>
      <c r="C228" t="s">
        <v>26</v>
      </c>
      <c r="D228" t="s">
        <v>659</v>
      </c>
      <c r="E228" t="s">
        <v>660</v>
      </c>
      <c r="F228">
        <v>302</v>
      </c>
      <c r="G228" t="s">
        <v>29</v>
      </c>
      <c r="H228" t="s">
        <v>661</v>
      </c>
      <c r="I228" t="s">
        <v>64</v>
      </c>
      <c r="J228">
        <v>-85.618587187399896</v>
      </c>
      <c r="K228">
        <v>38.247465609899898</v>
      </c>
      <c r="L228" s="1">
        <v>43496</v>
      </c>
      <c r="M228" t="s">
        <v>32</v>
      </c>
      <c r="N228" t="s">
        <v>33</v>
      </c>
      <c r="O228" s="1">
        <v>42048.647118055553</v>
      </c>
      <c r="P228">
        <v>40222</v>
      </c>
      <c r="Q228">
        <v>18</v>
      </c>
      <c r="R228" t="s">
        <v>96</v>
      </c>
      <c r="S228" t="s">
        <v>88</v>
      </c>
      <c r="T228" t="s">
        <v>35</v>
      </c>
      <c r="U228" t="s">
        <v>36</v>
      </c>
      <c r="V228" t="s">
        <v>37</v>
      </c>
      <c r="X228" t="s">
        <v>38</v>
      </c>
      <c r="Y228">
        <v>1247395</v>
      </c>
      <c r="Z228">
        <v>275118</v>
      </c>
      <c r="AA228">
        <f t="shared" si="3"/>
        <v>2015</v>
      </c>
    </row>
    <row r="229" spans="1:27" x14ac:dyDescent="0.25">
      <c r="A229">
        <v>228</v>
      </c>
      <c r="B229" t="s">
        <v>658</v>
      </c>
      <c r="C229" t="s">
        <v>26</v>
      </c>
      <c r="D229" t="s">
        <v>659</v>
      </c>
      <c r="E229" t="s">
        <v>660</v>
      </c>
      <c r="F229">
        <v>302</v>
      </c>
      <c r="G229" t="s">
        <v>29</v>
      </c>
      <c r="H229" t="s">
        <v>661</v>
      </c>
      <c r="I229" t="s">
        <v>64</v>
      </c>
      <c r="J229">
        <v>-85.618587187399896</v>
      </c>
      <c r="K229">
        <v>38.247465609899898</v>
      </c>
      <c r="L229" s="1">
        <v>43496</v>
      </c>
      <c r="M229" t="s">
        <v>32</v>
      </c>
      <c r="N229" t="s">
        <v>33</v>
      </c>
      <c r="O229" s="1">
        <v>42048.647118055553</v>
      </c>
      <c r="P229">
        <v>40222</v>
      </c>
      <c r="Q229">
        <v>18</v>
      </c>
      <c r="R229" t="s">
        <v>96</v>
      </c>
      <c r="S229" t="s">
        <v>88</v>
      </c>
      <c r="T229" t="s">
        <v>39</v>
      </c>
      <c r="U229" t="s">
        <v>40</v>
      </c>
      <c r="V229" t="s">
        <v>37</v>
      </c>
      <c r="X229" t="s">
        <v>38</v>
      </c>
      <c r="Y229">
        <v>1247395</v>
      </c>
      <c r="Z229">
        <v>275118</v>
      </c>
      <c r="AA229">
        <f t="shared" si="3"/>
        <v>2015</v>
      </c>
    </row>
    <row r="230" spans="1:27" x14ac:dyDescent="0.25">
      <c r="A230">
        <v>229</v>
      </c>
      <c r="B230" t="s">
        <v>662</v>
      </c>
      <c r="C230" t="s">
        <v>26</v>
      </c>
      <c r="D230" t="s">
        <v>663</v>
      </c>
      <c r="E230" t="s">
        <v>664</v>
      </c>
      <c r="F230">
        <v>416</v>
      </c>
      <c r="G230" t="s">
        <v>128</v>
      </c>
      <c r="H230" t="s">
        <v>665</v>
      </c>
      <c r="I230" t="s">
        <v>76</v>
      </c>
      <c r="J230">
        <v>-85.758538632899899</v>
      </c>
      <c r="K230">
        <v>38.251135545899899</v>
      </c>
      <c r="L230" s="1">
        <v>43434.620833333334</v>
      </c>
      <c r="M230" t="s">
        <v>32</v>
      </c>
      <c r="N230" t="s">
        <v>33</v>
      </c>
      <c r="O230" s="1">
        <v>41974.580104166664</v>
      </c>
      <c r="P230">
        <v>40202</v>
      </c>
      <c r="Q230">
        <v>4</v>
      </c>
      <c r="R230" t="s">
        <v>130</v>
      </c>
      <c r="S230" t="s">
        <v>131</v>
      </c>
      <c r="T230" t="s">
        <v>198</v>
      </c>
      <c r="U230" t="s">
        <v>199</v>
      </c>
      <c r="V230" t="s">
        <v>37</v>
      </c>
      <c r="X230" t="s">
        <v>38</v>
      </c>
      <c r="Y230">
        <v>1207230</v>
      </c>
      <c r="Z230">
        <v>277082</v>
      </c>
      <c r="AA230">
        <f t="shared" si="3"/>
        <v>2014</v>
      </c>
    </row>
    <row r="231" spans="1:27" x14ac:dyDescent="0.25">
      <c r="A231">
        <v>230</v>
      </c>
      <c r="B231">
        <v>4194</v>
      </c>
      <c r="C231" t="s">
        <v>26</v>
      </c>
      <c r="D231" t="s">
        <v>666</v>
      </c>
      <c r="E231" t="s">
        <v>667</v>
      </c>
      <c r="F231">
        <v>424</v>
      </c>
      <c r="G231" t="s">
        <v>53</v>
      </c>
      <c r="H231" t="s">
        <v>173</v>
      </c>
      <c r="I231" t="s">
        <v>55</v>
      </c>
      <c r="J231">
        <v>-85.757706283000005</v>
      </c>
      <c r="K231">
        <v>38.252143227600001</v>
      </c>
      <c r="L231" s="1">
        <v>43434</v>
      </c>
      <c r="M231" t="s">
        <v>32</v>
      </c>
      <c r="N231" t="s">
        <v>33</v>
      </c>
      <c r="O231" s="1">
        <v>38128.396527777775</v>
      </c>
      <c r="P231">
        <v>40202</v>
      </c>
      <c r="Q231">
        <v>4</v>
      </c>
      <c r="R231" t="s">
        <v>130</v>
      </c>
      <c r="S231" t="s">
        <v>131</v>
      </c>
      <c r="T231" t="s">
        <v>295</v>
      </c>
      <c r="U231" t="s">
        <v>296</v>
      </c>
      <c r="V231" t="s">
        <v>37</v>
      </c>
      <c r="X231" t="s">
        <v>38</v>
      </c>
      <c r="Y231">
        <v>1207475</v>
      </c>
      <c r="Z231">
        <v>277445</v>
      </c>
      <c r="AA231">
        <f t="shared" si="3"/>
        <v>2004</v>
      </c>
    </row>
    <row r="232" spans="1:27" x14ac:dyDescent="0.25">
      <c r="A232">
        <v>231</v>
      </c>
      <c r="B232">
        <v>5107</v>
      </c>
      <c r="C232" t="s">
        <v>26</v>
      </c>
      <c r="D232" t="s">
        <v>668</v>
      </c>
      <c r="E232" t="s">
        <v>669</v>
      </c>
      <c r="F232">
        <v>614</v>
      </c>
      <c r="G232" t="s">
        <v>128</v>
      </c>
      <c r="H232" t="s">
        <v>101</v>
      </c>
      <c r="I232" t="s">
        <v>55</v>
      </c>
      <c r="J232">
        <v>-85.760744168399896</v>
      </c>
      <c r="K232">
        <v>38.256706893999898</v>
      </c>
      <c r="L232" s="1">
        <v>43434</v>
      </c>
      <c r="M232" t="s">
        <v>32</v>
      </c>
      <c r="N232" t="s">
        <v>33</v>
      </c>
      <c r="O232" s="1">
        <v>38174.5625</v>
      </c>
      <c r="P232">
        <v>40202</v>
      </c>
      <c r="Q232">
        <v>4</v>
      </c>
      <c r="R232" t="s">
        <v>130</v>
      </c>
      <c r="S232" t="s">
        <v>131</v>
      </c>
      <c r="T232" t="s">
        <v>185</v>
      </c>
      <c r="U232" t="s">
        <v>186</v>
      </c>
      <c r="V232" t="s">
        <v>37</v>
      </c>
      <c r="X232" t="s">
        <v>38</v>
      </c>
      <c r="Y232">
        <v>1206630</v>
      </c>
      <c r="Z232">
        <v>279121</v>
      </c>
      <c r="AA232">
        <f t="shared" si="3"/>
        <v>2004</v>
      </c>
    </row>
    <row r="233" spans="1:27" x14ac:dyDescent="0.25">
      <c r="A233">
        <v>232</v>
      </c>
      <c r="B233">
        <v>35154</v>
      </c>
      <c r="C233" t="s">
        <v>26</v>
      </c>
      <c r="D233" t="s">
        <v>670</v>
      </c>
      <c r="E233" t="s">
        <v>671</v>
      </c>
      <c r="F233">
        <v>2850</v>
      </c>
      <c r="G233" t="s">
        <v>29</v>
      </c>
      <c r="H233" t="s">
        <v>46</v>
      </c>
      <c r="I233" t="s">
        <v>43</v>
      </c>
      <c r="J233">
        <v>-85.751406071999895</v>
      </c>
      <c r="K233">
        <v>38.202284268500001</v>
      </c>
      <c r="L233" s="1">
        <v>43616</v>
      </c>
      <c r="M233" t="s">
        <v>332</v>
      </c>
      <c r="N233" t="s">
        <v>333</v>
      </c>
      <c r="O233" s="1">
        <v>41081.452638888892</v>
      </c>
      <c r="P233">
        <v>40209</v>
      </c>
      <c r="Q233">
        <v>15</v>
      </c>
      <c r="R233" t="s">
        <v>47</v>
      </c>
      <c r="S233" t="s">
        <v>104</v>
      </c>
      <c r="T233" t="s">
        <v>105</v>
      </c>
      <c r="U233" t="s">
        <v>106</v>
      </c>
      <c r="V233" t="s">
        <v>37</v>
      </c>
      <c r="X233" t="s">
        <v>38</v>
      </c>
      <c r="Y233">
        <v>1208988</v>
      </c>
      <c r="Z233">
        <v>259261</v>
      </c>
      <c r="AA233">
        <f t="shared" si="3"/>
        <v>2012</v>
      </c>
    </row>
    <row r="234" spans="1:27" x14ac:dyDescent="0.25">
      <c r="A234">
        <v>233</v>
      </c>
      <c r="B234">
        <v>35154</v>
      </c>
      <c r="C234" t="s">
        <v>26</v>
      </c>
      <c r="D234" t="s">
        <v>670</v>
      </c>
      <c r="E234" t="s">
        <v>671</v>
      </c>
      <c r="F234">
        <v>2850</v>
      </c>
      <c r="G234" t="s">
        <v>29</v>
      </c>
      <c r="H234" t="s">
        <v>46</v>
      </c>
      <c r="I234" t="s">
        <v>43</v>
      </c>
      <c r="J234">
        <v>-85.751406071999895</v>
      </c>
      <c r="K234">
        <v>38.202284268500001</v>
      </c>
      <c r="L234" s="1">
        <v>43616</v>
      </c>
      <c r="M234" t="s">
        <v>332</v>
      </c>
      <c r="N234" t="s">
        <v>333</v>
      </c>
      <c r="O234" s="1">
        <v>41081.452638888892</v>
      </c>
      <c r="P234">
        <v>40209</v>
      </c>
      <c r="Q234">
        <v>15</v>
      </c>
      <c r="R234" t="s">
        <v>47</v>
      </c>
      <c r="S234" t="s">
        <v>104</v>
      </c>
      <c r="T234" t="s">
        <v>39</v>
      </c>
      <c r="U234" t="s">
        <v>40</v>
      </c>
      <c r="V234" t="s">
        <v>37</v>
      </c>
      <c r="X234" t="s">
        <v>38</v>
      </c>
      <c r="Y234">
        <v>1208988</v>
      </c>
      <c r="Z234">
        <v>259261</v>
      </c>
      <c r="AA234">
        <f t="shared" si="3"/>
        <v>2012</v>
      </c>
    </row>
    <row r="235" spans="1:27" x14ac:dyDescent="0.25">
      <c r="A235">
        <v>234</v>
      </c>
      <c r="B235">
        <v>5372</v>
      </c>
      <c r="C235" t="s">
        <v>26</v>
      </c>
      <c r="D235" t="s">
        <v>672</v>
      </c>
      <c r="E235" t="s">
        <v>673</v>
      </c>
      <c r="F235">
        <v>1573</v>
      </c>
      <c r="G235" t="s">
        <v>29</v>
      </c>
      <c r="H235" t="s">
        <v>205</v>
      </c>
      <c r="I235" t="s">
        <v>68</v>
      </c>
      <c r="J235">
        <v>-85.705208591800002</v>
      </c>
      <c r="K235">
        <v>38.231187112500002</v>
      </c>
      <c r="L235" s="1">
        <v>43496</v>
      </c>
      <c r="M235" t="s">
        <v>32</v>
      </c>
      <c r="N235" t="s">
        <v>33</v>
      </c>
      <c r="O235" s="1">
        <v>38189.69027777778</v>
      </c>
      <c r="P235">
        <v>40205</v>
      </c>
      <c r="Q235">
        <v>8</v>
      </c>
      <c r="R235" t="s">
        <v>419</v>
      </c>
      <c r="S235" t="s">
        <v>207</v>
      </c>
      <c r="T235" t="s">
        <v>295</v>
      </c>
      <c r="U235" t="s">
        <v>296</v>
      </c>
      <c r="V235" t="s">
        <v>37</v>
      </c>
      <c r="X235" t="s">
        <v>38</v>
      </c>
      <c r="Y235">
        <v>1222428</v>
      </c>
      <c r="Z235">
        <v>269572</v>
      </c>
      <c r="AA235">
        <f t="shared" si="3"/>
        <v>2004</v>
      </c>
    </row>
    <row r="236" spans="1:27" x14ac:dyDescent="0.25">
      <c r="A236">
        <v>235</v>
      </c>
      <c r="B236">
        <v>35338</v>
      </c>
      <c r="C236" t="s">
        <v>26</v>
      </c>
      <c r="D236" t="s">
        <v>674</v>
      </c>
      <c r="E236" t="s">
        <v>675</v>
      </c>
      <c r="F236">
        <v>10206</v>
      </c>
      <c r="G236" t="s">
        <v>29</v>
      </c>
      <c r="H236" t="s">
        <v>279</v>
      </c>
      <c r="I236" t="s">
        <v>68</v>
      </c>
      <c r="J236">
        <v>-85.561862443400003</v>
      </c>
      <c r="K236">
        <v>38.292059772800002</v>
      </c>
      <c r="L236" s="1">
        <v>43496</v>
      </c>
      <c r="M236" t="s">
        <v>32</v>
      </c>
      <c r="N236" t="s">
        <v>33</v>
      </c>
      <c r="O236" s="1">
        <v>41215.697916666664</v>
      </c>
      <c r="P236">
        <v>40241</v>
      </c>
      <c r="Q236">
        <v>17</v>
      </c>
      <c r="S236" t="s">
        <v>34</v>
      </c>
      <c r="T236" t="s">
        <v>35</v>
      </c>
      <c r="U236" t="s">
        <v>36</v>
      </c>
      <c r="V236" t="s">
        <v>37</v>
      </c>
      <c r="X236" t="s">
        <v>38</v>
      </c>
      <c r="Y236">
        <v>1263915</v>
      </c>
      <c r="Z236">
        <v>291119</v>
      </c>
      <c r="AA236">
        <f t="shared" si="3"/>
        <v>2012</v>
      </c>
    </row>
    <row r="237" spans="1:27" x14ac:dyDescent="0.25">
      <c r="A237">
        <v>236</v>
      </c>
      <c r="B237">
        <v>35338</v>
      </c>
      <c r="C237" t="s">
        <v>26</v>
      </c>
      <c r="D237" t="s">
        <v>674</v>
      </c>
      <c r="E237" t="s">
        <v>675</v>
      </c>
      <c r="F237">
        <v>10206</v>
      </c>
      <c r="G237" t="s">
        <v>29</v>
      </c>
      <c r="H237" t="s">
        <v>279</v>
      </c>
      <c r="I237" t="s">
        <v>68</v>
      </c>
      <c r="J237">
        <v>-85.561862443400003</v>
      </c>
      <c r="K237">
        <v>38.292059772800002</v>
      </c>
      <c r="L237" s="1">
        <v>43496</v>
      </c>
      <c r="M237" t="s">
        <v>32</v>
      </c>
      <c r="N237" t="s">
        <v>33</v>
      </c>
      <c r="O237" s="1">
        <v>41215.697916666664</v>
      </c>
      <c r="P237">
        <v>40241</v>
      </c>
      <c r="Q237">
        <v>17</v>
      </c>
      <c r="S237" t="s">
        <v>34</v>
      </c>
      <c r="T237" t="s">
        <v>39</v>
      </c>
      <c r="U237" t="s">
        <v>40</v>
      </c>
      <c r="V237" t="s">
        <v>37</v>
      </c>
      <c r="X237" t="s">
        <v>38</v>
      </c>
      <c r="Y237">
        <v>1263915</v>
      </c>
      <c r="Z237">
        <v>291119</v>
      </c>
      <c r="AA237">
        <f t="shared" si="3"/>
        <v>2012</v>
      </c>
    </row>
    <row r="238" spans="1:27" x14ac:dyDescent="0.25">
      <c r="A238">
        <v>237</v>
      </c>
      <c r="B238">
        <v>14197</v>
      </c>
      <c r="C238" t="s">
        <v>26</v>
      </c>
      <c r="D238" t="s">
        <v>676</v>
      </c>
      <c r="E238" t="s">
        <v>677</v>
      </c>
      <c r="F238">
        <v>1582</v>
      </c>
      <c r="G238" t="s">
        <v>29</v>
      </c>
      <c r="H238" t="s">
        <v>205</v>
      </c>
      <c r="I238" t="s">
        <v>68</v>
      </c>
      <c r="J238">
        <v>-85.705120062099894</v>
      </c>
      <c r="K238">
        <v>38.230765277400003</v>
      </c>
      <c r="L238" s="1">
        <v>43496</v>
      </c>
      <c r="M238" t="s">
        <v>86</v>
      </c>
      <c r="N238" t="s">
        <v>87</v>
      </c>
      <c r="O238" s="1">
        <v>38497.614583333336</v>
      </c>
      <c r="P238">
        <v>40205</v>
      </c>
      <c r="Q238">
        <v>8</v>
      </c>
      <c r="R238" t="s">
        <v>467</v>
      </c>
      <c r="S238" t="s">
        <v>207</v>
      </c>
      <c r="T238" t="s">
        <v>89</v>
      </c>
      <c r="U238" t="s">
        <v>90</v>
      </c>
      <c r="V238" t="s">
        <v>37</v>
      </c>
      <c r="X238" t="s">
        <v>38</v>
      </c>
      <c r="Y238">
        <v>1222451</v>
      </c>
      <c r="Z238">
        <v>269418</v>
      </c>
      <c r="AA238">
        <f t="shared" si="3"/>
        <v>2005</v>
      </c>
    </row>
    <row r="239" spans="1:27" x14ac:dyDescent="0.25">
      <c r="A239">
        <v>238</v>
      </c>
      <c r="B239">
        <v>27483</v>
      </c>
      <c r="C239" t="s">
        <v>26</v>
      </c>
      <c r="D239" t="s">
        <v>678</v>
      </c>
      <c r="E239" t="s">
        <v>679</v>
      </c>
      <c r="F239">
        <v>1801</v>
      </c>
      <c r="G239" t="s">
        <v>29</v>
      </c>
      <c r="H239" t="s">
        <v>205</v>
      </c>
      <c r="I239" t="s">
        <v>68</v>
      </c>
      <c r="J239">
        <v>-85.700614974299896</v>
      </c>
      <c r="K239">
        <v>38.228511653699897</v>
      </c>
      <c r="L239" s="1">
        <v>43496</v>
      </c>
      <c r="M239" t="s">
        <v>86</v>
      </c>
      <c r="N239" t="s">
        <v>87</v>
      </c>
      <c r="O239" s="1">
        <v>40361.420902777776</v>
      </c>
      <c r="P239">
        <v>40205</v>
      </c>
      <c r="Q239">
        <v>8</v>
      </c>
      <c r="R239" t="s">
        <v>680</v>
      </c>
      <c r="S239" t="s">
        <v>207</v>
      </c>
      <c r="T239" t="s">
        <v>198</v>
      </c>
      <c r="U239" t="s">
        <v>199</v>
      </c>
      <c r="V239" t="s">
        <v>37</v>
      </c>
      <c r="X239" t="s">
        <v>38</v>
      </c>
      <c r="Y239">
        <v>1223732</v>
      </c>
      <c r="Z239">
        <v>268577</v>
      </c>
      <c r="AA239">
        <f t="shared" si="3"/>
        <v>2010</v>
      </c>
    </row>
    <row r="240" spans="1:27" x14ac:dyDescent="0.25">
      <c r="A240">
        <v>239</v>
      </c>
      <c r="B240">
        <v>27483</v>
      </c>
      <c r="C240" t="s">
        <v>26</v>
      </c>
      <c r="D240" t="s">
        <v>678</v>
      </c>
      <c r="E240" t="s">
        <v>679</v>
      </c>
      <c r="F240">
        <v>1801</v>
      </c>
      <c r="G240" t="s">
        <v>29</v>
      </c>
      <c r="H240" t="s">
        <v>205</v>
      </c>
      <c r="I240" t="s">
        <v>68</v>
      </c>
      <c r="J240">
        <v>-85.700614974299896</v>
      </c>
      <c r="K240">
        <v>38.228511653699897</v>
      </c>
      <c r="L240" s="1">
        <v>43496</v>
      </c>
      <c r="M240" t="s">
        <v>86</v>
      </c>
      <c r="N240" t="s">
        <v>87</v>
      </c>
      <c r="O240" s="1">
        <v>40361.420902777776</v>
      </c>
      <c r="P240">
        <v>40205</v>
      </c>
      <c r="Q240">
        <v>8</v>
      </c>
      <c r="R240" t="s">
        <v>680</v>
      </c>
      <c r="S240" t="s">
        <v>207</v>
      </c>
      <c r="T240" t="s">
        <v>89</v>
      </c>
      <c r="U240" t="s">
        <v>90</v>
      </c>
      <c r="V240" t="s">
        <v>37</v>
      </c>
      <c r="X240" t="s">
        <v>38</v>
      </c>
      <c r="Y240">
        <v>1223732</v>
      </c>
      <c r="Z240">
        <v>268577</v>
      </c>
      <c r="AA240">
        <f t="shared" si="3"/>
        <v>2010</v>
      </c>
    </row>
    <row r="241" spans="1:27" x14ac:dyDescent="0.25">
      <c r="A241">
        <v>240</v>
      </c>
      <c r="B241">
        <v>6218</v>
      </c>
      <c r="C241" t="s">
        <v>26</v>
      </c>
      <c r="D241" t="s">
        <v>681</v>
      </c>
      <c r="E241" t="s">
        <v>682</v>
      </c>
      <c r="F241">
        <v>2728</v>
      </c>
      <c r="G241" t="s">
        <v>128</v>
      </c>
      <c r="H241" t="s">
        <v>129</v>
      </c>
      <c r="I241" t="s">
        <v>55</v>
      </c>
      <c r="J241">
        <v>-85.7960988208999</v>
      </c>
      <c r="K241">
        <v>38.259421818900002</v>
      </c>
      <c r="L241" s="1">
        <v>43555</v>
      </c>
      <c r="M241" t="s">
        <v>241</v>
      </c>
      <c r="N241" t="s">
        <v>242</v>
      </c>
      <c r="O241" s="1">
        <v>38272.450694444444</v>
      </c>
      <c r="P241">
        <v>40212</v>
      </c>
      <c r="Q241">
        <v>5</v>
      </c>
      <c r="R241" t="s">
        <v>475</v>
      </c>
      <c r="S241" t="s">
        <v>34</v>
      </c>
      <c r="T241" t="s">
        <v>227</v>
      </c>
      <c r="U241" t="s">
        <v>228</v>
      </c>
      <c r="V241" t="s">
        <v>37</v>
      </c>
      <c r="X241" t="s">
        <v>38</v>
      </c>
      <c r="Y241">
        <v>1196496</v>
      </c>
      <c r="Z241">
        <v>280278</v>
      </c>
      <c r="AA241">
        <f t="shared" si="3"/>
        <v>2004</v>
      </c>
    </row>
    <row r="242" spans="1:27" x14ac:dyDescent="0.25">
      <c r="A242">
        <v>241</v>
      </c>
      <c r="B242">
        <v>27558</v>
      </c>
      <c r="C242" t="s">
        <v>26</v>
      </c>
      <c r="D242" t="s">
        <v>683</v>
      </c>
      <c r="E242" t="s">
        <v>684</v>
      </c>
      <c r="F242">
        <v>7813</v>
      </c>
      <c r="G242" t="s">
        <v>29</v>
      </c>
      <c r="H242" t="s">
        <v>685</v>
      </c>
      <c r="I242" t="s">
        <v>68</v>
      </c>
      <c r="J242">
        <v>-85.613009765499896</v>
      </c>
      <c r="K242">
        <v>38.135461689400003</v>
      </c>
      <c r="L242" s="1">
        <v>43496</v>
      </c>
      <c r="M242" t="s">
        <v>32</v>
      </c>
      <c r="N242" t="s">
        <v>33</v>
      </c>
      <c r="O242" s="1">
        <v>40423.551388888889</v>
      </c>
      <c r="P242">
        <v>40228</v>
      </c>
      <c r="Q242">
        <v>23</v>
      </c>
      <c r="S242" t="s">
        <v>655</v>
      </c>
      <c r="T242" t="s">
        <v>185</v>
      </c>
      <c r="U242" t="s">
        <v>186</v>
      </c>
      <c r="V242" t="s">
        <v>37</v>
      </c>
      <c r="X242" t="s">
        <v>38</v>
      </c>
      <c r="Y242">
        <v>1248393</v>
      </c>
      <c r="Z242">
        <v>234311</v>
      </c>
      <c r="AA242">
        <f t="shared" si="3"/>
        <v>2010</v>
      </c>
    </row>
    <row r="243" spans="1:27" x14ac:dyDescent="0.25">
      <c r="A243">
        <v>242</v>
      </c>
      <c r="B243" t="s">
        <v>511</v>
      </c>
      <c r="C243" t="s">
        <v>26</v>
      </c>
      <c r="D243" t="s">
        <v>512</v>
      </c>
      <c r="E243" t="s">
        <v>513</v>
      </c>
      <c r="F243">
        <v>1004</v>
      </c>
      <c r="G243" t="s">
        <v>100</v>
      </c>
      <c r="H243" t="s">
        <v>514</v>
      </c>
      <c r="I243" t="s">
        <v>55</v>
      </c>
      <c r="J243">
        <v>-85.737055267499898</v>
      </c>
      <c r="K243">
        <v>38.2326726058999</v>
      </c>
      <c r="L243" s="1">
        <v>43404</v>
      </c>
      <c r="M243" t="s">
        <v>86</v>
      </c>
      <c r="N243" t="s">
        <v>87</v>
      </c>
      <c r="O243" s="1">
        <v>41982.502199074072</v>
      </c>
      <c r="P243">
        <v>40204</v>
      </c>
      <c r="Q243">
        <v>10</v>
      </c>
      <c r="R243" t="s">
        <v>515</v>
      </c>
      <c r="S243" t="s">
        <v>516</v>
      </c>
      <c r="T243" t="s">
        <v>132</v>
      </c>
      <c r="U243" t="s">
        <v>133</v>
      </c>
      <c r="V243" t="s">
        <v>37</v>
      </c>
      <c r="W243" s="1">
        <v>41982.502199074072</v>
      </c>
      <c r="X243" t="s">
        <v>38</v>
      </c>
      <c r="Y243">
        <v>1213290</v>
      </c>
      <c r="Z243">
        <v>270259</v>
      </c>
      <c r="AA243">
        <f t="shared" si="3"/>
        <v>2014</v>
      </c>
    </row>
    <row r="244" spans="1:27" x14ac:dyDescent="0.25">
      <c r="A244">
        <v>243</v>
      </c>
      <c r="B244" t="s">
        <v>686</v>
      </c>
      <c r="C244" t="s">
        <v>26</v>
      </c>
      <c r="D244" t="s">
        <v>687</v>
      </c>
      <c r="E244" t="s">
        <v>688</v>
      </c>
      <c r="F244">
        <v>2517</v>
      </c>
      <c r="G244" t="s">
        <v>29</v>
      </c>
      <c r="H244" t="s">
        <v>689</v>
      </c>
      <c r="I244" t="s">
        <v>68</v>
      </c>
      <c r="J244">
        <v>-85.782932672800001</v>
      </c>
      <c r="K244">
        <v>38.2143842832999</v>
      </c>
      <c r="L244" s="1">
        <v>43616</v>
      </c>
      <c r="M244" t="s">
        <v>241</v>
      </c>
      <c r="N244" t="s">
        <v>242</v>
      </c>
      <c r="O244" s="1">
        <v>42069.540509259263</v>
      </c>
      <c r="P244">
        <v>40208</v>
      </c>
      <c r="Q244">
        <v>6</v>
      </c>
      <c r="R244" t="s">
        <v>145</v>
      </c>
      <c r="S244" t="s">
        <v>34</v>
      </c>
      <c r="T244" t="s">
        <v>80</v>
      </c>
      <c r="U244" t="s">
        <v>81</v>
      </c>
      <c r="V244" t="s">
        <v>37</v>
      </c>
      <c r="X244" t="s">
        <v>38</v>
      </c>
      <c r="Y244">
        <v>1200003</v>
      </c>
      <c r="Z244">
        <v>263816</v>
      </c>
      <c r="AA244">
        <f t="shared" si="3"/>
        <v>2015</v>
      </c>
    </row>
    <row r="245" spans="1:27" x14ac:dyDescent="0.25">
      <c r="A245">
        <v>244</v>
      </c>
      <c r="B245">
        <v>6274</v>
      </c>
      <c r="C245" t="s">
        <v>26</v>
      </c>
      <c r="D245" t="s">
        <v>690</v>
      </c>
      <c r="E245" t="s">
        <v>691</v>
      </c>
      <c r="F245">
        <v>2316</v>
      </c>
      <c r="G245" t="s">
        <v>128</v>
      </c>
      <c r="H245" t="s">
        <v>129</v>
      </c>
      <c r="I245" t="s">
        <v>55</v>
      </c>
      <c r="J245">
        <v>-85.789828424500001</v>
      </c>
      <c r="K245">
        <v>38.2588949525</v>
      </c>
      <c r="L245" s="1">
        <v>43555</v>
      </c>
      <c r="M245" t="s">
        <v>77</v>
      </c>
      <c r="N245" t="s">
        <v>78</v>
      </c>
      <c r="O245" s="1">
        <v>38292.555555555555</v>
      </c>
      <c r="P245">
        <v>40212</v>
      </c>
      <c r="Q245">
        <v>4</v>
      </c>
      <c r="R245" t="s">
        <v>475</v>
      </c>
      <c r="S245" t="s">
        <v>34</v>
      </c>
      <c r="T245" t="s">
        <v>284</v>
      </c>
      <c r="U245" t="s">
        <v>285</v>
      </c>
      <c r="V245" t="s">
        <v>37</v>
      </c>
      <c r="X245" t="s">
        <v>38</v>
      </c>
      <c r="Y245">
        <v>1198293</v>
      </c>
      <c r="Z245">
        <v>280056</v>
      </c>
      <c r="AA245">
        <f t="shared" si="3"/>
        <v>2004</v>
      </c>
    </row>
    <row r="246" spans="1:27" x14ac:dyDescent="0.25">
      <c r="A246">
        <v>245</v>
      </c>
      <c r="B246">
        <v>5781</v>
      </c>
      <c r="C246" t="s">
        <v>26</v>
      </c>
      <c r="D246" t="s">
        <v>692</v>
      </c>
      <c r="E246" t="s">
        <v>693</v>
      </c>
      <c r="F246">
        <v>1464</v>
      </c>
      <c r="G246" t="s">
        <v>53</v>
      </c>
      <c r="H246" t="s">
        <v>694</v>
      </c>
      <c r="I246" t="s">
        <v>55</v>
      </c>
      <c r="J246">
        <v>-85.768813453899895</v>
      </c>
      <c r="K246">
        <v>38.227523554900003</v>
      </c>
      <c r="L246" s="1">
        <v>43616</v>
      </c>
      <c r="M246" t="s">
        <v>69</v>
      </c>
      <c r="N246" t="s">
        <v>70</v>
      </c>
      <c r="O246" s="1">
        <v>38215.550694444442</v>
      </c>
      <c r="P246">
        <v>40208</v>
      </c>
      <c r="Q246">
        <v>6</v>
      </c>
      <c r="R246" t="s">
        <v>695</v>
      </c>
      <c r="S246" t="s">
        <v>104</v>
      </c>
      <c r="T246" t="s">
        <v>198</v>
      </c>
      <c r="U246" t="s">
        <v>199</v>
      </c>
      <c r="V246" t="s">
        <v>37</v>
      </c>
      <c r="X246" t="s">
        <v>38</v>
      </c>
      <c r="Y246">
        <v>1204138</v>
      </c>
      <c r="Z246">
        <v>268533</v>
      </c>
      <c r="AA246">
        <f t="shared" si="3"/>
        <v>2004</v>
      </c>
    </row>
    <row r="247" spans="1:27" x14ac:dyDescent="0.25">
      <c r="A247">
        <v>246</v>
      </c>
      <c r="B247">
        <v>5781</v>
      </c>
      <c r="C247" t="s">
        <v>26</v>
      </c>
      <c r="D247" t="s">
        <v>692</v>
      </c>
      <c r="E247" t="s">
        <v>693</v>
      </c>
      <c r="F247">
        <v>1464</v>
      </c>
      <c r="G247" t="s">
        <v>53</v>
      </c>
      <c r="H247" t="s">
        <v>694</v>
      </c>
      <c r="I247" t="s">
        <v>55</v>
      </c>
      <c r="J247">
        <v>-85.768813453899895</v>
      </c>
      <c r="K247">
        <v>38.227523554900003</v>
      </c>
      <c r="L247" s="1">
        <v>43616</v>
      </c>
      <c r="M247" t="s">
        <v>69</v>
      </c>
      <c r="N247" t="s">
        <v>70</v>
      </c>
      <c r="O247" s="1">
        <v>38215.550694444442</v>
      </c>
      <c r="P247">
        <v>40208</v>
      </c>
      <c r="Q247">
        <v>6</v>
      </c>
      <c r="R247" t="s">
        <v>695</v>
      </c>
      <c r="S247" t="s">
        <v>104</v>
      </c>
      <c r="T247" t="s">
        <v>89</v>
      </c>
      <c r="U247" t="s">
        <v>90</v>
      </c>
      <c r="V247" t="s">
        <v>37</v>
      </c>
      <c r="X247" t="s">
        <v>38</v>
      </c>
      <c r="Y247">
        <v>1204138</v>
      </c>
      <c r="Z247">
        <v>268533</v>
      </c>
      <c r="AA247">
        <f t="shared" si="3"/>
        <v>2004</v>
      </c>
    </row>
    <row r="248" spans="1:27" x14ac:dyDescent="0.25">
      <c r="A248">
        <v>247</v>
      </c>
      <c r="B248" t="s">
        <v>696</v>
      </c>
      <c r="C248" t="s">
        <v>26</v>
      </c>
      <c r="D248" t="s">
        <v>697</v>
      </c>
      <c r="E248" t="s">
        <v>698</v>
      </c>
      <c r="F248">
        <v>11324</v>
      </c>
      <c r="G248" t="s">
        <v>29</v>
      </c>
      <c r="H248" t="s">
        <v>261</v>
      </c>
      <c r="I248" t="s">
        <v>165</v>
      </c>
      <c r="J248">
        <v>-85.670136546999899</v>
      </c>
      <c r="K248">
        <v>38.084400619199897</v>
      </c>
      <c r="L248" s="1">
        <v>43496</v>
      </c>
      <c r="M248" t="s">
        <v>32</v>
      </c>
      <c r="N248" t="s">
        <v>33</v>
      </c>
      <c r="O248" s="1">
        <v>41725.661064814813</v>
      </c>
      <c r="P248">
        <v>40229</v>
      </c>
      <c r="Q248">
        <v>13</v>
      </c>
      <c r="S248" t="s">
        <v>88</v>
      </c>
      <c r="T248" t="s">
        <v>185</v>
      </c>
      <c r="U248" t="s">
        <v>186</v>
      </c>
      <c r="V248" t="s">
        <v>37</v>
      </c>
      <c r="X248" t="s">
        <v>38</v>
      </c>
      <c r="Y248">
        <v>1231677</v>
      </c>
      <c r="Z248">
        <v>215967</v>
      </c>
      <c r="AA248">
        <f t="shared" si="3"/>
        <v>2014</v>
      </c>
    </row>
    <row r="249" spans="1:27" x14ac:dyDescent="0.25">
      <c r="A249">
        <v>248</v>
      </c>
      <c r="B249">
        <v>35574</v>
      </c>
      <c r="C249" t="s">
        <v>26</v>
      </c>
      <c r="D249" t="s">
        <v>699</v>
      </c>
      <c r="E249" t="s">
        <v>700</v>
      </c>
      <c r="F249">
        <v>3627</v>
      </c>
      <c r="G249" t="s">
        <v>29</v>
      </c>
      <c r="H249" t="s">
        <v>701</v>
      </c>
      <c r="I249" t="s">
        <v>55</v>
      </c>
      <c r="J249">
        <v>-85.807506300599897</v>
      </c>
      <c r="K249">
        <v>38.272419997299899</v>
      </c>
      <c r="L249" s="1">
        <v>43555</v>
      </c>
      <c r="M249" t="s">
        <v>77</v>
      </c>
      <c r="N249" t="s">
        <v>78</v>
      </c>
      <c r="O249" s="1">
        <v>41137.344421296293</v>
      </c>
      <c r="P249">
        <v>40212</v>
      </c>
      <c r="Q249">
        <v>5</v>
      </c>
      <c r="R249" t="s">
        <v>117</v>
      </c>
      <c r="S249" t="s">
        <v>34</v>
      </c>
      <c r="T249" t="s">
        <v>146</v>
      </c>
      <c r="U249" t="s">
        <v>147</v>
      </c>
      <c r="V249" t="s">
        <v>37</v>
      </c>
      <c r="X249" t="s">
        <v>38</v>
      </c>
      <c r="Y249">
        <v>1193301</v>
      </c>
      <c r="Z249">
        <v>285066</v>
      </c>
      <c r="AA249">
        <f t="shared" si="3"/>
        <v>2012</v>
      </c>
    </row>
    <row r="250" spans="1:27" x14ac:dyDescent="0.25">
      <c r="A250">
        <v>249</v>
      </c>
      <c r="B250" t="s">
        <v>702</v>
      </c>
      <c r="C250" t="s">
        <v>26</v>
      </c>
      <c r="D250" t="s">
        <v>703</v>
      </c>
      <c r="E250" t="s">
        <v>704</v>
      </c>
      <c r="F250">
        <v>13825</v>
      </c>
      <c r="G250" t="s">
        <v>29</v>
      </c>
      <c r="H250" t="s">
        <v>705</v>
      </c>
      <c r="I250" t="s">
        <v>43</v>
      </c>
      <c r="J250">
        <v>-85.4943183078</v>
      </c>
      <c r="K250">
        <v>38.240062227700001</v>
      </c>
      <c r="L250" s="1">
        <v>43524</v>
      </c>
      <c r="M250" t="s">
        <v>32</v>
      </c>
      <c r="N250" t="s">
        <v>33</v>
      </c>
      <c r="O250" s="1">
        <v>41744.494641203702</v>
      </c>
      <c r="P250">
        <v>40245</v>
      </c>
      <c r="Q250">
        <v>20</v>
      </c>
      <c r="S250" t="s">
        <v>34</v>
      </c>
      <c r="T250" t="s">
        <v>35</v>
      </c>
      <c r="U250" t="s">
        <v>36</v>
      </c>
      <c r="V250" t="s">
        <v>37</v>
      </c>
      <c r="W250" s="1">
        <v>41744.494641203702</v>
      </c>
      <c r="X250" t="s">
        <v>38</v>
      </c>
      <c r="Y250">
        <v>1283043</v>
      </c>
      <c r="Z250">
        <v>271916</v>
      </c>
      <c r="AA250">
        <f t="shared" si="3"/>
        <v>2014</v>
      </c>
    </row>
    <row r="251" spans="1:27" x14ac:dyDescent="0.25">
      <c r="A251">
        <v>250</v>
      </c>
      <c r="B251" t="s">
        <v>702</v>
      </c>
      <c r="C251" t="s">
        <v>26</v>
      </c>
      <c r="D251" t="s">
        <v>703</v>
      </c>
      <c r="E251" t="s">
        <v>704</v>
      </c>
      <c r="F251">
        <v>13825</v>
      </c>
      <c r="G251" t="s">
        <v>29</v>
      </c>
      <c r="H251" t="s">
        <v>705</v>
      </c>
      <c r="I251" t="s">
        <v>43</v>
      </c>
      <c r="J251">
        <v>-85.4943183078</v>
      </c>
      <c r="K251">
        <v>38.240062227700001</v>
      </c>
      <c r="L251" s="1">
        <v>43524</v>
      </c>
      <c r="M251" t="s">
        <v>32</v>
      </c>
      <c r="N251" t="s">
        <v>33</v>
      </c>
      <c r="O251" s="1">
        <v>41744.494641203702</v>
      </c>
      <c r="P251">
        <v>40245</v>
      </c>
      <c r="Q251">
        <v>20</v>
      </c>
      <c r="S251" t="s">
        <v>34</v>
      </c>
      <c r="T251" t="s">
        <v>39</v>
      </c>
      <c r="U251" t="s">
        <v>40</v>
      </c>
      <c r="V251" t="s">
        <v>37</v>
      </c>
      <c r="W251" s="1">
        <v>41744.494641203702</v>
      </c>
      <c r="X251" t="s">
        <v>38</v>
      </c>
      <c r="Y251">
        <v>1283043</v>
      </c>
      <c r="Z251">
        <v>271916</v>
      </c>
      <c r="AA251">
        <f t="shared" si="3"/>
        <v>2014</v>
      </c>
    </row>
    <row r="252" spans="1:27" x14ac:dyDescent="0.25">
      <c r="A252">
        <v>251</v>
      </c>
      <c r="B252">
        <v>23541</v>
      </c>
      <c r="C252" t="s">
        <v>26</v>
      </c>
      <c r="D252" t="s">
        <v>597</v>
      </c>
      <c r="E252" t="s">
        <v>706</v>
      </c>
      <c r="F252">
        <v>3900</v>
      </c>
      <c r="G252" t="s">
        <v>29</v>
      </c>
      <c r="H252" t="s">
        <v>294</v>
      </c>
      <c r="I252" t="s">
        <v>68</v>
      </c>
      <c r="J252">
        <v>-85.654780983600006</v>
      </c>
      <c r="K252">
        <v>38.252704269299898</v>
      </c>
      <c r="L252" s="1">
        <v>43616</v>
      </c>
      <c r="M252" t="s">
        <v>32</v>
      </c>
      <c r="N252" t="s">
        <v>33</v>
      </c>
      <c r="O252" s="1">
        <v>40109.629791666666</v>
      </c>
      <c r="P252">
        <v>40207</v>
      </c>
      <c r="Q252">
        <v>9</v>
      </c>
      <c r="R252" t="s">
        <v>320</v>
      </c>
      <c r="S252" t="s">
        <v>88</v>
      </c>
      <c r="T252" t="s">
        <v>89</v>
      </c>
      <c r="U252" t="s">
        <v>90</v>
      </c>
      <c r="V252" t="s">
        <v>37</v>
      </c>
      <c r="X252" t="s">
        <v>38</v>
      </c>
      <c r="Y252">
        <v>1237031</v>
      </c>
      <c r="Z252">
        <v>277182</v>
      </c>
      <c r="AA252">
        <f t="shared" si="3"/>
        <v>2009</v>
      </c>
    </row>
    <row r="253" spans="1:27" x14ac:dyDescent="0.25">
      <c r="A253">
        <v>252</v>
      </c>
      <c r="B253">
        <v>31943</v>
      </c>
      <c r="C253" t="s">
        <v>26</v>
      </c>
      <c r="D253" t="s">
        <v>707</v>
      </c>
      <c r="E253" t="s">
        <v>708</v>
      </c>
      <c r="F253">
        <v>614</v>
      </c>
      <c r="G253" t="s">
        <v>29</v>
      </c>
      <c r="H253" t="s">
        <v>709</v>
      </c>
      <c r="I253" t="s">
        <v>110</v>
      </c>
      <c r="J253">
        <v>-85.769418610599899</v>
      </c>
      <c r="K253">
        <v>38.206684322999898</v>
      </c>
      <c r="L253" s="1">
        <v>43616</v>
      </c>
      <c r="M253" t="s">
        <v>166</v>
      </c>
      <c r="N253" t="s">
        <v>167</v>
      </c>
      <c r="O253" s="1">
        <v>40641.52847222222</v>
      </c>
      <c r="P253">
        <v>40208</v>
      </c>
      <c r="Q253">
        <v>15</v>
      </c>
      <c r="R253" t="s">
        <v>710</v>
      </c>
      <c r="S253" t="s">
        <v>88</v>
      </c>
      <c r="T253" t="s">
        <v>198</v>
      </c>
      <c r="U253" t="s">
        <v>199</v>
      </c>
      <c r="V253" t="s">
        <v>37</v>
      </c>
      <c r="X253" t="s">
        <v>38</v>
      </c>
      <c r="Y253">
        <v>1203839</v>
      </c>
      <c r="Z253">
        <v>260948</v>
      </c>
      <c r="AA253">
        <f t="shared" si="3"/>
        <v>2011</v>
      </c>
    </row>
    <row r="254" spans="1:27" x14ac:dyDescent="0.25">
      <c r="A254">
        <v>253</v>
      </c>
      <c r="B254">
        <v>31943</v>
      </c>
      <c r="C254" t="s">
        <v>26</v>
      </c>
      <c r="D254" t="s">
        <v>707</v>
      </c>
      <c r="E254" t="s">
        <v>708</v>
      </c>
      <c r="F254">
        <v>614</v>
      </c>
      <c r="G254" t="s">
        <v>29</v>
      </c>
      <c r="H254" t="s">
        <v>709</v>
      </c>
      <c r="I254" t="s">
        <v>110</v>
      </c>
      <c r="J254">
        <v>-85.769418610599899</v>
      </c>
      <c r="K254">
        <v>38.206684322999898</v>
      </c>
      <c r="L254" s="1">
        <v>43616</v>
      </c>
      <c r="M254" t="s">
        <v>166</v>
      </c>
      <c r="N254" t="s">
        <v>167</v>
      </c>
      <c r="O254" s="1">
        <v>40641.52847222222</v>
      </c>
      <c r="P254">
        <v>40208</v>
      </c>
      <c r="Q254">
        <v>15</v>
      </c>
      <c r="R254" t="s">
        <v>710</v>
      </c>
      <c r="S254" t="s">
        <v>88</v>
      </c>
      <c r="T254" t="s">
        <v>211</v>
      </c>
      <c r="U254" t="s">
        <v>212</v>
      </c>
      <c r="V254" t="s">
        <v>37</v>
      </c>
      <c r="X254" t="s">
        <v>38</v>
      </c>
      <c r="Y254">
        <v>1203839</v>
      </c>
      <c r="Z254">
        <v>260948</v>
      </c>
      <c r="AA254">
        <f t="shared" si="3"/>
        <v>2011</v>
      </c>
    </row>
    <row r="255" spans="1:27" x14ac:dyDescent="0.25">
      <c r="A255">
        <v>254</v>
      </c>
      <c r="B255" t="s">
        <v>447</v>
      </c>
      <c r="C255" t="s">
        <v>26</v>
      </c>
      <c r="D255" t="s">
        <v>448</v>
      </c>
      <c r="E255" t="s">
        <v>449</v>
      </c>
      <c r="F255">
        <v>4120</v>
      </c>
      <c r="G255" t="s">
        <v>29</v>
      </c>
      <c r="H255" t="s">
        <v>205</v>
      </c>
      <c r="I255" t="s">
        <v>68</v>
      </c>
      <c r="J255">
        <v>-85.646979284799897</v>
      </c>
      <c r="K255">
        <v>38.1914887886999</v>
      </c>
      <c r="L255" s="1">
        <v>43496</v>
      </c>
      <c r="M255" t="s">
        <v>69</v>
      </c>
      <c r="N255" t="s">
        <v>70</v>
      </c>
      <c r="O255" s="1">
        <v>42103.657256944447</v>
      </c>
      <c r="P255">
        <v>40218</v>
      </c>
      <c r="Q255">
        <v>2</v>
      </c>
      <c r="S255" t="s">
        <v>88</v>
      </c>
      <c r="T255" t="s">
        <v>39</v>
      </c>
      <c r="U255" t="s">
        <v>40</v>
      </c>
      <c r="V255" t="s">
        <v>37</v>
      </c>
      <c r="X255" t="s">
        <v>38</v>
      </c>
      <c r="Y255">
        <v>1238933</v>
      </c>
      <c r="Z255">
        <v>254858</v>
      </c>
      <c r="AA255">
        <f t="shared" si="3"/>
        <v>2015</v>
      </c>
    </row>
    <row r="256" spans="1:27" x14ac:dyDescent="0.25">
      <c r="A256">
        <v>255</v>
      </c>
      <c r="B256">
        <v>3512</v>
      </c>
      <c r="C256" t="s">
        <v>26</v>
      </c>
      <c r="D256" t="s">
        <v>711</v>
      </c>
      <c r="E256" t="s">
        <v>712</v>
      </c>
      <c r="F256">
        <v>6000</v>
      </c>
      <c r="G256" t="s">
        <v>29</v>
      </c>
      <c r="H256" t="s">
        <v>713</v>
      </c>
      <c r="I256" t="s">
        <v>43</v>
      </c>
      <c r="J256">
        <v>-85.864497317499897</v>
      </c>
      <c r="K256">
        <v>38.177300759300003</v>
      </c>
      <c r="L256" s="1">
        <v>43524</v>
      </c>
      <c r="M256" t="s">
        <v>69</v>
      </c>
      <c r="N256" t="s">
        <v>70</v>
      </c>
      <c r="O256" s="1">
        <v>38043.449999999997</v>
      </c>
      <c r="P256">
        <v>40216</v>
      </c>
      <c r="Q256">
        <v>1</v>
      </c>
      <c r="S256" t="s">
        <v>34</v>
      </c>
      <c r="T256" t="s">
        <v>198</v>
      </c>
      <c r="U256" t="s">
        <v>199</v>
      </c>
      <c r="V256" t="s">
        <v>37</v>
      </c>
      <c r="X256" t="s">
        <v>38</v>
      </c>
      <c r="Y256">
        <v>1176335</v>
      </c>
      <c r="Z256">
        <v>250714</v>
      </c>
      <c r="AA256">
        <f t="shared" si="3"/>
        <v>2004</v>
      </c>
    </row>
    <row r="257" spans="1:27" x14ac:dyDescent="0.25">
      <c r="A257">
        <v>256</v>
      </c>
      <c r="B257">
        <v>3415</v>
      </c>
      <c r="C257" t="s">
        <v>26</v>
      </c>
      <c r="D257" t="s">
        <v>714</v>
      </c>
      <c r="E257" t="s">
        <v>715</v>
      </c>
      <c r="F257">
        <v>3808</v>
      </c>
      <c r="G257" t="s">
        <v>29</v>
      </c>
      <c r="H257" t="s">
        <v>378</v>
      </c>
      <c r="I257" t="s">
        <v>68</v>
      </c>
      <c r="J257">
        <v>-85.7129347435</v>
      </c>
      <c r="K257">
        <v>38.204741974000001</v>
      </c>
      <c r="L257" s="1">
        <v>43524</v>
      </c>
      <c r="M257" t="s">
        <v>77</v>
      </c>
      <c r="N257" t="s">
        <v>78</v>
      </c>
      <c r="O257" s="1">
        <v>38040.385416666664</v>
      </c>
      <c r="P257">
        <v>40213</v>
      </c>
      <c r="Q257">
        <v>10</v>
      </c>
      <c r="R257" t="s">
        <v>716</v>
      </c>
      <c r="S257" t="s">
        <v>34</v>
      </c>
      <c r="T257" t="s">
        <v>80</v>
      </c>
      <c r="U257" t="s">
        <v>81</v>
      </c>
      <c r="V257" t="s">
        <v>37</v>
      </c>
      <c r="X257" t="s">
        <v>38</v>
      </c>
      <c r="Y257">
        <v>1220056</v>
      </c>
      <c r="Z257">
        <v>259978</v>
      </c>
      <c r="AA257">
        <f t="shared" si="3"/>
        <v>2004</v>
      </c>
    </row>
    <row r="258" spans="1:27" x14ac:dyDescent="0.25">
      <c r="A258">
        <v>257</v>
      </c>
      <c r="B258" t="s">
        <v>717</v>
      </c>
      <c r="C258" t="s">
        <v>26</v>
      </c>
      <c r="D258" t="s">
        <v>718</v>
      </c>
      <c r="E258" t="s">
        <v>719</v>
      </c>
      <c r="F258">
        <v>1475</v>
      </c>
      <c r="G258" t="s">
        <v>29</v>
      </c>
      <c r="H258" t="s">
        <v>164</v>
      </c>
      <c r="I258" t="s">
        <v>165</v>
      </c>
      <c r="J258">
        <v>-85.789859052899899</v>
      </c>
      <c r="K258">
        <v>38.228637553600002</v>
      </c>
      <c r="L258" s="1">
        <v>43343</v>
      </c>
      <c r="M258" t="s">
        <v>143</v>
      </c>
      <c r="N258" t="s">
        <v>144</v>
      </c>
      <c r="O258" s="1">
        <v>42214.757048611114</v>
      </c>
      <c r="P258">
        <v>40210</v>
      </c>
      <c r="Q258">
        <v>3</v>
      </c>
      <c r="R258" t="s">
        <v>695</v>
      </c>
      <c r="S258" t="s">
        <v>34</v>
      </c>
      <c r="T258" t="s">
        <v>146</v>
      </c>
      <c r="U258" t="s">
        <v>147</v>
      </c>
      <c r="V258" t="s">
        <v>37</v>
      </c>
      <c r="W258" s="1">
        <v>42214.757048611114</v>
      </c>
      <c r="X258" t="s">
        <v>38</v>
      </c>
      <c r="Y258">
        <v>1198100</v>
      </c>
      <c r="Z258">
        <v>269039</v>
      </c>
      <c r="AA258">
        <f t="shared" si="3"/>
        <v>2015</v>
      </c>
    </row>
    <row r="259" spans="1:27" x14ac:dyDescent="0.25">
      <c r="A259">
        <v>258</v>
      </c>
      <c r="B259" t="s">
        <v>717</v>
      </c>
      <c r="C259" t="s">
        <v>26</v>
      </c>
      <c r="D259" t="s">
        <v>718</v>
      </c>
      <c r="E259" t="s">
        <v>719</v>
      </c>
      <c r="F259">
        <v>1475</v>
      </c>
      <c r="G259" t="s">
        <v>29</v>
      </c>
      <c r="H259" t="s">
        <v>164</v>
      </c>
      <c r="I259" t="s">
        <v>165</v>
      </c>
      <c r="J259">
        <v>-85.789859052899899</v>
      </c>
      <c r="K259">
        <v>38.228637553600002</v>
      </c>
      <c r="L259" s="1">
        <v>43343</v>
      </c>
      <c r="M259" t="s">
        <v>143</v>
      </c>
      <c r="N259" t="s">
        <v>144</v>
      </c>
      <c r="O259" s="1">
        <v>42214.757048611114</v>
      </c>
      <c r="P259">
        <v>40210</v>
      </c>
      <c r="Q259">
        <v>3</v>
      </c>
      <c r="R259" t="s">
        <v>695</v>
      </c>
      <c r="S259" t="s">
        <v>34</v>
      </c>
      <c r="T259" t="s">
        <v>80</v>
      </c>
      <c r="U259" t="s">
        <v>81</v>
      </c>
      <c r="V259" t="s">
        <v>37</v>
      </c>
      <c r="W259" s="1">
        <v>42214.757048611114</v>
      </c>
      <c r="X259" t="s">
        <v>38</v>
      </c>
      <c r="Y259">
        <v>1198100</v>
      </c>
      <c r="Z259">
        <v>269039</v>
      </c>
      <c r="AA259">
        <f t="shared" ref="AA259:AA322" si="4">+YEAR(O259)</f>
        <v>2015</v>
      </c>
    </row>
    <row r="260" spans="1:27" x14ac:dyDescent="0.25">
      <c r="A260">
        <v>259</v>
      </c>
      <c r="B260" t="s">
        <v>720</v>
      </c>
      <c r="C260" t="s">
        <v>26</v>
      </c>
      <c r="D260" t="s">
        <v>721</v>
      </c>
      <c r="E260" t="s">
        <v>722</v>
      </c>
      <c r="F260">
        <v>3600</v>
      </c>
      <c r="G260" t="s">
        <v>29</v>
      </c>
      <c r="H260" t="s">
        <v>254</v>
      </c>
      <c r="I260" t="s">
        <v>68</v>
      </c>
      <c r="J260">
        <v>-85.695529524199898</v>
      </c>
      <c r="K260">
        <v>38.156655819900003</v>
      </c>
      <c r="L260" s="1">
        <v>43343</v>
      </c>
      <c r="M260" t="s">
        <v>143</v>
      </c>
      <c r="N260" t="s">
        <v>144</v>
      </c>
      <c r="O260" s="1">
        <v>42214.724780092591</v>
      </c>
      <c r="P260">
        <v>40219</v>
      </c>
      <c r="Q260">
        <v>2</v>
      </c>
      <c r="S260" t="s">
        <v>34</v>
      </c>
      <c r="T260" t="s">
        <v>146</v>
      </c>
      <c r="U260" t="s">
        <v>147</v>
      </c>
      <c r="V260" t="s">
        <v>37</v>
      </c>
      <c r="W260" s="1">
        <v>42214.724768518521</v>
      </c>
      <c r="X260" t="s">
        <v>38</v>
      </c>
      <c r="Y260">
        <v>1224782</v>
      </c>
      <c r="Z260">
        <v>242390</v>
      </c>
      <c r="AA260">
        <f t="shared" si="4"/>
        <v>2015</v>
      </c>
    </row>
    <row r="261" spans="1:27" x14ac:dyDescent="0.25">
      <c r="A261">
        <v>260</v>
      </c>
      <c r="B261">
        <v>5048</v>
      </c>
      <c r="C261" t="s">
        <v>26</v>
      </c>
      <c r="D261" t="s">
        <v>723</v>
      </c>
      <c r="E261" t="s">
        <v>724</v>
      </c>
      <c r="F261">
        <v>3039</v>
      </c>
      <c r="G261" t="s">
        <v>29</v>
      </c>
      <c r="H261" t="s">
        <v>232</v>
      </c>
      <c r="I261" t="s">
        <v>64</v>
      </c>
      <c r="J261">
        <v>-85.626604261699896</v>
      </c>
      <c r="K261">
        <v>38.2177221403999</v>
      </c>
      <c r="L261" s="1">
        <v>43312</v>
      </c>
      <c r="M261" t="s">
        <v>241</v>
      </c>
      <c r="N261" t="s">
        <v>242</v>
      </c>
      <c r="O261" s="1">
        <v>38170.390277777777</v>
      </c>
      <c r="P261">
        <v>40220</v>
      </c>
      <c r="Q261">
        <v>26</v>
      </c>
      <c r="S261" t="s">
        <v>34</v>
      </c>
      <c r="T261" t="s">
        <v>227</v>
      </c>
      <c r="U261" t="s">
        <v>228</v>
      </c>
      <c r="V261" t="s">
        <v>37</v>
      </c>
      <c r="X261" t="s">
        <v>38</v>
      </c>
      <c r="Y261">
        <v>1244931</v>
      </c>
      <c r="Z261">
        <v>264322</v>
      </c>
      <c r="AA261">
        <f t="shared" si="4"/>
        <v>2004</v>
      </c>
    </row>
    <row r="262" spans="1:27" x14ac:dyDescent="0.25">
      <c r="A262">
        <v>261</v>
      </c>
      <c r="B262">
        <v>35838</v>
      </c>
      <c r="C262" t="s">
        <v>26</v>
      </c>
      <c r="D262" t="s">
        <v>725</v>
      </c>
      <c r="E262" t="s">
        <v>726</v>
      </c>
      <c r="F262">
        <v>320</v>
      </c>
      <c r="G262" t="s">
        <v>29</v>
      </c>
      <c r="H262" t="s">
        <v>727</v>
      </c>
      <c r="I262" t="s">
        <v>728</v>
      </c>
      <c r="J262">
        <v>-85.666138537400002</v>
      </c>
      <c r="K262">
        <v>38.254327507500001</v>
      </c>
      <c r="L262" s="1">
        <v>43616</v>
      </c>
      <c r="M262" t="s">
        <v>69</v>
      </c>
      <c r="N262" t="s">
        <v>70</v>
      </c>
      <c r="O262" s="1">
        <v>41220.491805555554</v>
      </c>
      <c r="P262">
        <v>40207</v>
      </c>
      <c r="Q262">
        <v>9</v>
      </c>
      <c r="R262" t="s">
        <v>111</v>
      </c>
      <c r="S262" t="s">
        <v>729</v>
      </c>
      <c r="T262" t="s">
        <v>39</v>
      </c>
      <c r="U262" t="s">
        <v>40</v>
      </c>
      <c r="V262" t="s">
        <v>37</v>
      </c>
      <c r="X262" t="s">
        <v>38</v>
      </c>
      <c r="Y262">
        <v>1233779</v>
      </c>
      <c r="Z262">
        <v>277823</v>
      </c>
      <c r="AA262">
        <f t="shared" si="4"/>
        <v>2012</v>
      </c>
    </row>
    <row r="263" spans="1:27" x14ac:dyDescent="0.25">
      <c r="A263">
        <v>262</v>
      </c>
      <c r="B263">
        <v>5049</v>
      </c>
      <c r="C263" t="s">
        <v>26</v>
      </c>
      <c r="D263" t="s">
        <v>730</v>
      </c>
      <c r="E263" t="s">
        <v>731</v>
      </c>
      <c r="F263">
        <v>2710</v>
      </c>
      <c r="G263" t="s">
        <v>128</v>
      </c>
      <c r="H263" t="s">
        <v>474</v>
      </c>
      <c r="I263" t="s">
        <v>29</v>
      </c>
      <c r="J263">
        <v>-85.796990617800006</v>
      </c>
      <c r="K263">
        <v>38.248635914700003</v>
      </c>
      <c r="L263" s="1">
        <v>43312</v>
      </c>
      <c r="M263" t="s">
        <v>241</v>
      </c>
      <c r="N263" t="s">
        <v>242</v>
      </c>
      <c r="O263" s="1">
        <v>38170.39166666667</v>
      </c>
      <c r="P263">
        <v>40211</v>
      </c>
      <c r="Q263">
        <v>6</v>
      </c>
      <c r="R263" t="s">
        <v>732</v>
      </c>
      <c r="S263" t="s">
        <v>34</v>
      </c>
      <c r="T263" t="s">
        <v>80</v>
      </c>
      <c r="U263" t="s">
        <v>81</v>
      </c>
      <c r="V263" t="s">
        <v>37</v>
      </c>
      <c r="X263" t="s">
        <v>38</v>
      </c>
      <c r="Y263">
        <v>1196174</v>
      </c>
      <c r="Z263">
        <v>276355</v>
      </c>
      <c r="AA263">
        <f t="shared" si="4"/>
        <v>2004</v>
      </c>
    </row>
    <row r="264" spans="1:27" x14ac:dyDescent="0.25">
      <c r="A264">
        <v>263</v>
      </c>
      <c r="B264">
        <v>5050</v>
      </c>
      <c r="C264" t="s">
        <v>26</v>
      </c>
      <c r="D264" t="s">
        <v>733</v>
      </c>
      <c r="E264" t="s">
        <v>734</v>
      </c>
      <c r="F264">
        <v>2200</v>
      </c>
      <c r="G264" t="s">
        <v>29</v>
      </c>
      <c r="H264" t="s">
        <v>215</v>
      </c>
      <c r="I264" t="s">
        <v>68</v>
      </c>
      <c r="J264">
        <v>-85.704409817400006</v>
      </c>
      <c r="K264">
        <v>38.258070098300003</v>
      </c>
      <c r="L264" s="1">
        <v>43312</v>
      </c>
      <c r="M264" t="s">
        <v>241</v>
      </c>
      <c r="N264" t="s">
        <v>242</v>
      </c>
      <c r="O264" s="1">
        <v>38170.395833333336</v>
      </c>
      <c r="P264">
        <v>40206</v>
      </c>
      <c r="Q264">
        <v>9</v>
      </c>
      <c r="R264" t="s">
        <v>161</v>
      </c>
      <c r="S264" t="s">
        <v>34</v>
      </c>
      <c r="T264" t="s">
        <v>80</v>
      </c>
      <c r="U264" t="s">
        <v>81</v>
      </c>
      <c r="V264" t="s">
        <v>37</v>
      </c>
      <c r="X264" t="s">
        <v>38</v>
      </c>
      <c r="Y264">
        <v>1222812</v>
      </c>
      <c r="Z264">
        <v>279357</v>
      </c>
      <c r="AA264">
        <f t="shared" si="4"/>
        <v>2004</v>
      </c>
    </row>
    <row r="265" spans="1:27" x14ac:dyDescent="0.25">
      <c r="A265">
        <v>264</v>
      </c>
      <c r="B265">
        <v>35866</v>
      </c>
      <c r="C265" t="s">
        <v>26</v>
      </c>
      <c r="D265" t="s">
        <v>735</v>
      </c>
      <c r="E265" t="s">
        <v>736</v>
      </c>
      <c r="F265">
        <v>1207</v>
      </c>
      <c r="G265" t="s">
        <v>29</v>
      </c>
      <c r="H265" t="s">
        <v>737</v>
      </c>
      <c r="I265" t="s">
        <v>64</v>
      </c>
      <c r="J265">
        <v>-85.712275496999894</v>
      </c>
      <c r="K265">
        <v>38.175265230400001</v>
      </c>
      <c r="L265" s="1">
        <v>43312</v>
      </c>
      <c r="M265" t="s">
        <v>241</v>
      </c>
      <c r="N265" t="s">
        <v>242</v>
      </c>
      <c r="O265" s="1">
        <v>41158.455092592594</v>
      </c>
      <c r="P265">
        <v>40213</v>
      </c>
      <c r="Q265">
        <v>21</v>
      </c>
      <c r="S265" t="s">
        <v>34</v>
      </c>
      <c r="T265" t="s">
        <v>80</v>
      </c>
      <c r="U265" t="s">
        <v>81</v>
      </c>
      <c r="V265" t="s">
        <v>37</v>
      </c>
      <c r="X265" t="s">
        <v>38</v>
      </c>
      <c r="Y265">
        <v>1220075</v>
      </c>
      <c r="Z265">
        <v>249242</v>
      </c>
      <c r="AA265">
        <f t="shared" si="4"/>
        <v>2012</v>
      </c>
    </row>
    <row r="266" spans="1:27" x14ac:dyDescent="0.25">
      <c r="A266">
        <v>265</v>
      </c>
      <c r="B266">
        <v>5228</v>
      </c>
      <c r="C266" t="s">
        <v>26</v>
      </c>
      <c r="D266" t="s">
        <v>738</v>
      </c>
      <c r="E266" t="s">
        <v>739</v>
      </c>
      <c r="F266">
        <v>2106</v>
      </c>
      <c r="G266" t="s">
        <v>29</v>
      </c>
      <c r="H266" t="s">
        <v>215</v>
      </c>
      <c r="I266" t="s">
        <v>68</v>
      </c>
      <c r="J266">
        <v>-85.7052798868</v>
      </c>
      <c r="K266">
        <v>38.258383330000001</v>
      </c>
      <c r="L266" s="1">
        <v>43312.413194444445</v>
      </c>
      <c r="M266" t="s">
        <v>77</v>
      </c>
      <c r="N266" t="s">
        <v>78</v>
      </c>
      <c r="O266" s="1">
        <v>38181.487500000003</v>
      </c>
      <c r="P266">
        <v>40206</v>
      </c>
      <c r="Q266">
        <v>9</v>
      </c>
      <c r="R266" t="s">
        <v>161</v>
      </c>
      <c r="S266" t="s">
        <v>34</v>
      </c>
      <c r="T266" t="s">
        <v>80</v>
      </c>
      <c r="U266" t="s">
        <v>81</v>
      </c>
      <c r="V266" t="s">
        <v>37</v>
      </c>
      <c r="X266" t="s">
        <v>38</v>
      </c>
      <c r="Y266">
        <v>1222564</v>
      </c>
      <c r="Z266">
        <v>279475</v>
      </c>
      <c r="AA266">
        <f t="shared" si="4"/>
        <v>2004</v>
      </c>
    </row>
    <row r="267" spans="1:27" x14ac:dyDescent="0.25">
      <c r="A267">
        <v>266</v>
      </c>
      <c r="B267">
        <v>5462</v>
      </c>
      <c r="C267" t="s">
        <v>26</v>
      </c>
      <c r="D267" t="s">
        <v>740</v>
      </c>
      <c r="E267" t="s">
        <v>741</v>
      </c>
      <c r="F267">
        <v>7400</v>
      </c>
      <c r="G267" t="s">
        <v>29</v>
      </c>
      <c r="H267" t="s">
        <v>441</v>
      </c>
      <c r="I267" t="s">
        <v>68</v>
      </c>
      <c r="J267">
        <v>-85.775991853700006</v>
      </c>
      <c r="K267">
        <v>38.1459415397999</v>
      </c>
      <c r="L267" s="1">
        <v>43343</v>
      </c>
      <c r="M267" t="s">
        <v>241</v>
      </c>
      <c r="N267" t="s">
        <v>242</v>
      </c>
      <c r="O267" s="1">
        <v>38198.421527777777</v>
      </c>
      <c r="P267">
        <v>40214</v>
      </c>
      <c r="Q267">
        <v>25</v>
      </c>
      <c r="R267" t="s">
        <v>742</v>
      </c>
      <c r="S267" t="s">
        <v>88</v>
      </c>
      <c r="T267" t="s">
        <v>227</v>
      </c>
      <c r="U267" t="s">
        <v>228</v>
      </c>
      <c r="V267" t="s">
        <v>37</v>
      </c>
      <c r="X267" t="s">
        <v>38</v>
      </c>
      <c r="Y267">
        <v>1201584</v>
      </c>
      <c r="Z267">
        <v>238862</v>
      </c>
      <c r="AA267">
        <f t="shared" si="4"/>
        <v>2004</v>
      </c>
    </row>
    <row r="268" spans="1:27" x14ac:dyDescent="0.25">
      <c r="A268">
        <v>267</v>
      </c>
      <c r="B268">
        <v>5466</v>
      </c>
      <c r="C268" t="s">
        <v>26</v>
      </c>
      <c r="D268" t="s">
        <v>743</v>
      </c>
      <c r="E268" t="s">
        <v>744</v>
      </c>
      <c r="F268">
        <v>1101</v>
      </c>
      <c r="G268" t="s">
        <v>29</v>
      </c>
      <c r="H268" t="s">
        <v>205</v>
      </c>
      <c r="I268" t="s">
        <v>68</v>
      </c>
      <c r="J268">
        <v>-85.720220796299898</v>
      </c>
      <c r="K268">
        <v>38.2387025843</v>
      </c>
      <c r="L268" s="1">
        <v>43343</v>
      </c>
      <c r="M268" t="s">
        <v>241</v>
      </c>
      <c r="N268" t="s">
        <v>242</v>
      </c>
      <c r="O268" s="1">
        <v>38198.429166666669</v>
      </c>
      <c r="P268">
        <v>40204</v>
      </c>
      <c r="Q268">
        <v>8</v>
      </c>
      <c r="R268" t="s">
        <v>206</v>
      </c>
      <c r="S268" t="s">
        <v>207</v>
      </c>
      <c r="T268" t="s">
        <v>227</v>
      </c>
      <c r="U268" t="s">
        <v>228</v>
      </c>
      <c r="V268" t="s">
        <v>37</v>
      </c>
      <c r="X268" t="s">
        <v>38</v>
      </c>
      <c r="Y268">
        <v>1218160</v>
      </c>
      <c r="Z268">
        <v>272377</v>
      </c>
      <c r="AA268">
        <f t="shared" si="4"/>
        <v>2004</v>
      </c>
    </row>
    <row r="269" spans="1:27" x14ac:dyDescent="0.25">
      <c r="A269">
        <v>268</v>
      </c>
      <c r="B269">
        <v>5468</v>
      </c>
      <c r="C269" t="s">
        <v>26</v>
      </c>
      <c r="D269" t="s">
        <v>745</v>
      </c>
      <c r="E269" t="s">
        <v>746</v>
      </c>
      <c r="F269">
        <v>5510</v>
      </c>
      <c r="G269" t="s">
        <v>29</v>
      </c>
      <c r="H269" t="s">
        <v>205</v>
      </c>
      <c r="I269" t="s">
        <v>68</v>
      </c>
      <c r="J269">
        <v>-85.600908407899894</v>
      </c>
      <c r="K269">
        <v>38.165737948299899</v>
      </c>
      <c r="L269" s="1">
        <v>43343</v>
      </c>
      <c r="M269" t="s">
        <v>241</v>
      </c>
      <c r="N269" t="s">
        <v>242</v>
      </c>
      <c r="O269" s="1">
        <v>38198.433333333334</v>
      </c>
      <c r="P269">
        <v>40291</v>
      </c>
      <c r="Q269">
        <v>22</v>
      </c>
      <c r="S269" t="s">
        <v>34</v>
      </c>
      <c r="T269" t="s">
        <v>80</v>
      </c>
      <c r="U269" t="s">
        <v>81</v>
      </c>
      <c r="V269" t="s">
        <v>37</v>
      </c>
      <c r="X269" t="s">
        <v>38</v>
      </c>
      <c r="Y269">
        <v>1252035</v>
      </c>
      <c r="Z269">
        <v>245284</v>
      </c>
      <c r="AA269">
        <f t="shared" si="4"/>
        <v>2004</v>
      </c>
    </row>
    <row r="270" spans="1:27" x14ac:dyDescent="0.25">
      <c r="A270">
        <v>269</v>
      </c>
      <c r="B270">
        <v>5468</v>
      </c>
      <c r="C270" t="s">
        <v>26</v>
      </c>
      <c r="D270" t="s">
        <v>745</v>
      </c>
      <c r="E270" t="s">
        <v>746</v>
      </c>
      <c r="F270">
        <v>5510</v>
      </c>
      <c r="G270" t="s">
        <v>29</v>
      </c>
      <c r="H270" t="s">
        <v>205</v>
      </c>
      <c r="I270" t="s">
        <v>68</v>
      </c>
      <c r="J270">
        <v>-85.600908407899894</v>
      </c>
      <c r="K270">
        <v>38.165737948299899</v>
      </c>
      <c r="L270" s="1">
        <v>43343</v>
      </c>
      <c r="M270" t="s">
        <v>241</v>
      </c>
      <c r="N270" t="s">
        <v>242</v>
      </c>
      <c r="O270" s="1">
        <v>38198.433333333334</v>
      </c>
      <c r="P270">
        <v>40291</v>
      </c>
      <c r="Q270">
        <v>22</v>
      </c>
      <c r="S270" t="s">
        <v>34</v>
      </c>
      <c r="T270" t="s">
        <v>227</v>
      </c>
      <c r="U270" t="s">
        <v>228</v>
      </c>
      <c r="V270" t="s">
        <v>37</v>
      </c>
      <c r="X270" t="s">
        <v>38</v>
      </c>
      <c r="Y270">
        <v>1252035</v>
      </c>
      <c r="Z270">
        <v>245284</v>
      </c>
      <c r="AA270">
        <f t="shared" si="4"/>
        <v>2004</v>
      </c>
    </row>
    <row r="271" spans="1:27" x14ac:dyDescent="0.25">
      <c r="A271">
        <v>270</v>
      </c>
      <c r="B271">
        <v>5469</v>
      </c>
      <c r="C271" t="s">
        <v>26</v>
      </c>
      <c r="D271" t="s">
        <v>747</v>
      </c>
      <c r="E271" t="s">
        <v>748</v>
      </c>
      <c r="F271">
        <v>4308</v>
      </c>
      <c r="G271" t="s">
        <v>29</v>
      </c>
      <c r="H271" t="s">
        <v>749</v>
      </c>
      <c r="I271" t="s">
        <v>64</v>
      </c>
      <c r="J271">
        <v>-85.686579249299896</v>
      </c>
      <c r="K271">
        <v>38.199744162899897</v>
      </c>
      <c r="L271" s="1">
        <v>43343</v>
      </c>
      <c r="M271" t="s">
        <v>241</v>
      </c>
      <c r="N271" t="s">
        <v>242</v>
      </c>
      <c r="O271" s="1">
        <v>38198.435416666667</v>
      </c>
      <c r="P271">
        <v>40218</v>
      </c>
      <c r="Q271">
        <v>10</v>
      </c>
      <c r="S271" t="s">
        <v>34</v>
      </c>
      <c r="T271" t="s">
        <v>80</v>
      </c>
      <c r="U271" t="s">
        <v>81</v>
      </c>
      <c r="V271" t="s">
        <v>37</v>
      </c>
      <c r="X271" t="s">
        <v>38</v>
      </c>
      <c r="Y271">
        <v>1227600</v>
      </c>
      <c r="Z271">
        <v>258039</v>
      </c>
      <c r="AA271">
        <f t="shared" si="4"/>
        <v>2004</v>
      </c>
    </row>
    <row r="272" spans="1:27" x14ac:dyDescent="0.25">
      <c r="A272">
        <v>271</v>
      </c>
      <c r="B272">
        <v>5470</v>
      </c>
      <c r="C272" t="s">
        <v>26</v>
      </c>
      <c r="D272" t="s">
        <v>750</v>
      </c>
      <c r="E272" t="s">
        <v>751</v>
      </c>
      <c r="F272">
        <v>2965</v>
      </c>
      <c r="G272" t="s">
        <v>29</v>
      </c>
      <c r="H272" t="s">
        <v>232</v>
      </c>
      <c r="I272" t="s">
        <v>64</v>
      </c>
      <c r="J272">
        <v>-85.628337182899898</v>
      </c>
      <c r="K272">
        <v>38.218789236100001</v>
      </c>
      <c r="L272" s="1">
        <v>43343</v>
      </c>
      <c r="M272" t="s">
        <v>241</v>
      </c>
      <c r="N272" t="s">
        <v>242</v>
      </c>
      <c r="O272" s="1">
        <v>38198.436805555553</v>
      </c>
      <c r="P272">
        <v>40220</v>
      </c>
      <c r="Q272">
        <v>26</v>
      </c>
      <c r="R272" t="s">
        <v>155</v>
      </c>
      <c r="S272" t="s">
        <v>34</v>
      </c>
      <c r="T272" t="s">
        <v>227</v>
      </c>
      <c r="U272" t="s">
        <v>228</v>
      </c>
      <c r="V272" t="s">
        <v>37</v>
      </c>
      <c r="X272" t="s">
        <v>38</v>
      </c>
      <c r="Y272">
        <v>1244439</v>
      </c>
      <c r="Z272">
        <v>264718</v>
      </c>
      <c r="AA272">
        <f t="shared" si="4"/>
        <v>2004</v>
      </c>
    </row>
    <row r="273" spans="1:27" x14ac:dyDescent="0.25">
      <c r="A273">
        <v>272</v>
      </c>
      <c r="B273">
        <v>5471</v>
      </c>
      <c r="C273" t="s">
        <v>26</v>
      </c>
      <c r="D273" t="s">
        <v>752</v>
      </c>
      <c r="E273" t="s">
        <v>753</v>
      </c>
      <c r="F273">
        <v>4701</v>
      </c>
      <c r="G273" t="s">
        <v>53</v>
      </c>
      <c r="H273" t="s">
        <v>177</v>
      </c>
      <c r="I273" t="s">
        <v>55</v>
      </c>
      <c r="J273">
        <v>-85.765850160499895</v>
      </c>
      <c r="K273">
        <v>38.181115117200001</v>
      </c>
      <c r="L273" s="1">
        <v>43343</v>
      </c>
      <c r="M273" t="s">
        <v>241</v>
      </c>
      <c r="N273" t="s">
        <v>242</v>
      </c>
      <c r="O273" s="1">
        <v>38198.44027777778</v>
      </c>
      <c r="P273">
        <v>40214</v>
      </c>
      <c r="Q273">
        <v>21</v>
      </c>
      <c r="R273" t="s">
        <v>576</v>
      </c>
      <c r="S273" t="s">
        <v>34</v>
      </c>
      <c r="T273" t="s">
        <v>80</v>
      </c>
      <c r="U273" t="s">
        <v>81</v>
      </c>
      <c r="V273" t="s">
        <v>37</v>
      </c>
      <c r="X273" t="s">
        <v>38</v>
      </c>
      <c r="Y273">
        <v>1204711</v>
      </c>
      <c r="Z273">
        <v>251621</v>
      </c>
      <c r="AA273">
        <f t="shared" si="4"/>
        <v>2004</v>
      </c>
    </row>
    <row r="274" spans="1:27" x14ac:dyDescent="0.25">
      <c r="A274">
        <v>273</v>
      </c>
      <c r="B274">
        <v>5471</v>
      </c>
      <c r="C274" t="s">
        <v>26</v>
      </c>
      <c r="D274" t="s">
        <v>752</v>
      </c>
      <c r="E274" t="s">
        <v>753</v>
      </c>
      <c r="F274">
        <v>4701</v>
      </c>
      <c r="G274" t="s">
        <v>53</v>
      </c>
      <c r="H274" t="s">
        <v>177</v>
      </c>
      <c r="I274" t="s">
        <v>55</v>
      </c>
      <c r="J274">
        <v>-85.765850160499895</v>
      </c>
      <c r="K274">
        <v>38.181115117200001</v>
      </c>
      <c r="L274" s="1">
        <v>43343</v>
      </c>
      <c r="M274" t="s">
        <v>241</v>
      </c>
      <c r="N274" t="s">
        <v>242</v>
      </c>
      <c r="O274" s="1">
        <v>38198.44027777778</v>
      </c>
      <c r="P274">
        <v>40214</v>
      </c>
      <c r="Q274">
        <v>21</v>
      </c>
      <c r="R274" t="s">
        <v>576</v>
      </c>
      <c r="S274" t="s">
        <v>34</v>
      </c>
      <c r="T274" t="s">
        <v>227</v>
      </c>
      <c r="U274" t="s">
        <v>228</v>
      </c>
      <c r="V274" t="s">
        <v>37</v>
      </c>
      <c r="X274" t="s">
        <v>38</v>
      </c>
      <c r="Y274">
        <v>1204711</v>
      </c>
      <c r="Z274">
        <v>251621</v>
      </c>
      <c r="AA274">
        <f t="shared" si="4"/>
        <v>2004</v>
      </c>
    </row>
    <row r="275" spans="1:27" x14ac:dyDescent="0.25">
      <c r="A275">
        <v>274</v>
      </c>
      <c r="B275">
        <v>5472</v>
      </c>
      <c r="C275" t="s">
        <v>26</v>
      </c>
      <c r="D275" t="s">
        <v>754</v>
      </c>
      <c r="E275" t="s">
        <v>755</v>
      </c>
      <c r="F275">
        <v>9500</v>
      </c>
      <c r="G275" t="s">
        <v>29</v>
      </c>
      <c r="H275" t="s">
        <v>215</v>
      </c>
      <c r="I275" t="s">
        <v>68</v>
      </c>
      <c r="J275">
        <v>-85.574555779500002</v>
      </c>
      <c r="K275">
        <v>38.307089754899899</v>
      </c>
      <c r="L275" s="1">
        <v>43343</v>
      </c>
      <c r="M275" t="s">
        <v>241</v>
      </c>
      <c r="N275" t="s">
        <v>242</v>
      </c>
      <c r="O275" s="1">
        <v>38198.44027777778</v>
      </c>
      <c r="P275">
        <v>40241</v>
      </c>
      <c r="Q275">
        <v>17</v>
      </c>
      <c r="S275" t="s">
        <v>34</v>
      </c>
      <c r="T275" t="s">
        <v>80</v>
      </c>
      <c r="U275" t="s">
        <v>81</v>
      </c>
      <c r="V275" t="s">
        <v>37</v>
      </c>
      <c r="X275" t="s">
        <v>38</v>
      </c>
      <c r="Y275">
        <v>1260351</v>
      </c>
      <c r="Z275">
        <v>296644</v>
      </c>
      <c r="AA275">
        <f t="shared" si="4"/>
        <v>2004</v>
      </c>
    </row>
    <row r="276" spans="1:27" x14ac:dyDescent="0.25">
      <c r="A276">
        <v>275</v>
      </c>
      <c r="B276">
        <v>5472</v>
      </c>
      <c r="C276" t="s">
        <v>26</v>
      </c>
      <c r="D276" t="s">
        <v>754</v>
      </c>
      <c r="E276" t="s">
        <v>755</v>
      </c>
      <c r="F276">
        <v>9500</v>
      </c>
      <c r="G276" t="s">
        <v>29</v>
      </c>
      <c r="H276" t="s">
        <v>215</v>
      </c>
      <c r="I276" t="s">
        <v>68</v>
      </c>
      <c r="J276">
        <v>-85.574555779500002</v>
      </c>
      <c r="K276">
        <v>38.307089754899899</v>
      </c>
      <c r="L276" s="1">
        <v>43343</v>
      </c>
      <c r="M276" t="s">
        <v>241</v>
      </c>
      <c r="N276" t="s">
        <v>242</v>
      </c>
      <c r="O276" s="1">
        <v>38198.44027777778</v>
      </c>
      <c r="P276">
        <v>40241</v>
      </c>
      <c r="Q276">
        <v>17</v>
      </c>
      <c r="S276" t="s">
        <v>34</v>
      </c>
      <c r="T276" t="s">
        <v>227</v>
      </c>
      <c r="U276" t="s">
        <v>228</v>
      </c>
      <c r="V276" t="s">
        <v>37</v>
      </c>
      <c r="X276" t="s">
        <v>38</v>
      </c>
      <c r="Y276">
        <v>1260351</v>
      </c>
      <c r="Z276">
        <v>296644</v>
      </c>
      <c r="AA276">
        <f t="shared" si="4"/>
        <v>2004</v>
      </c>
    </row>
    <row r="277" spans="1:27" x14ac:dyDescent="0.25">
      <c r="A277">
        <v>276</v>
      </c>
      <c r="B277">
        <v>5473</v>
      </c>
      <c r="C277" t="s">
        <v>26</v>
      </c>
      <c r="D277" t="s">
        <v>756</v>
      </c>
      <c r="E277" t="s">
        <v>757</v>
      </c>
      <c r="F277">
        <v>2300</v>
      </c>
      <c r="G277" t="s">
        <v>29</v>
      </c>
      <c r="H277" t="s">
        <v>215</v>
      </c>
      <c r="I277" t="s">
        <v>68</v>
      </c>
      <c r="J277">
        <v>-85.703220400500001</v>
      </c>
      <c r="K277">
        <v>38.258159054099899</v>
      </c>
      <c r="L277" s="1">
        <v>43343</v>
      </c>
      <c r="M277" t="s">
        <v>241</v>
      </c>
      <c r="N277" t="s">
        <v>242</v>
      </c>
      <c r="O277" s="1">
        <v>38198.441666666666</v>
      </c>
      <c r="P277">
        <v>40206</v>
      </c>
      <c r="Q277">
        <v>9</v>
      </c>
      <c r="R277" t="s">
        <v>161</v>
      </c>
      <c r="S277" t="s">
        <v>34</v>
      </c>
      <c r="T277" t="s">
        <v>80</v>
      </c>
      <c r="U277" t="s">
        <v>81</v>
      </c>
      <c r="V277" t="s">
        <v>37</v>
      </c>
      <c r="X277" t="s">
        <v>38</v>
      </c>
      <c r="Y277">
        <v>1223154</v>
      </c>
      <c r="Z277">
        <v>279384</v>
      </c>
      <c r="AA277">
        <f t="shared" si="4"/>
        <v>2004</v>
      </c>
    </row>
    <row r="278" spans="1:27" x14ac:dyDescent="0.25">
      <c r="A278">
        <v>277</v>
      </c>
      <c r="B278">
        <v>5474</v>
      </c>
      <c r="C278" t="s">
        <v>26</v>
      </c>
      <c r="D278" t="s">
        <v>758</v>
      </c>
      <c r="E278" t="s">
        <v>759</v>
      </c>
      <c r="F278">
        <v>4300</v>
      </c>
      <c r="G278" t="s">
        <v>29</v>
      </c>
      <c r="H278" t="s">
        <v>46</v>
      </c>
      <c r="I278" t="s">
        <v>43</v>
      </c>
      <c r="J278">
        <v>-85.751309211700004</v>
      </c>
      <c r="K278">
        <v>38.1930466763</v>
      </c>
      <c r="L278" s="1">
        <v>43343</v>
      </c>
      <c r="M278" t="s">
        <v>241</v>
      </c>
      <c r="N278" t="s">
        <v>242</v>
      </c>
      <c r="O278" s="1">
        <v>38198.443749999999</v>
      </c>
      <c r="P278">
        <v>40209</v>
      </c>
      <c r="Q278">
        <v>21</v>
      </c>
      <c r="R278" t="s">
        <v>760</v>
      </c>
      <c r="S278" t="s">
        <v>34</v>
      </c>
      <c r="T278" t="s">
        <v>227</v>
      </c>
      <c r="U278" t="s">
        <v>228</v>
      </c>
      <c r="V278" t="s">
        <v>37</v>
      </c>
      <c r="X278" t="s">
        <v>38</v>
      </c>
      <c r="Y278">
        <v>1208961</v>
      </c>
      <c r="Z278">
        <v>255897</v>
      </c>
      <c r="AA278">
        <f t="shared" si="4"/>
        <v>2004</v>
      </c>
    </row>
    <row r="279" spans="1:27" x14ac:dyDescent="0.25">
      <c r="A279">
        <v>278</v>
      </c>
      <c r="B279">
        <v>5476</v>
      </c>
      <c r="C279" t="s">
        <v>26</v>
      </c>
      <c r="D279" t="s">
        <v>761</v>
      </c>
      <c r="E279" t="s">
        <v>762</v>
      </c>
      <c r="F279">
        <v>4340</v>
      </c>
      <c r="G279" t="s">
        <v>29</v>
      </c>
      <c r="H279" t="s">
        <v>763</v>
      </c>
      <c r="I279" t="s">
        <v>68</v>
      </c>
      <c r="J279">
        <v>-85.839010028100006</v>
      </c>
      <c r="K279">
        <v>38.198551011699898</v>
      </c>
      <c r="L279" s="1">
        <v>43343</v>
      </c>
      <c r="M279" t="s">
        <v>241</v>
      </c>
      <c r="N279" t="s">
        <v>242</v>
      </c>
      <c r="O279" s="1">
        <v>38198.446527777778</v>
      </c>
      <c r="P279">
        <v>40216</v>
      </c>
      <c r="Q279">
        <v>1</v>
      </c>
      <c r="S279" t="s">
        <v>34</v>
      </c>
      <c r="T279" t="s">
        <v>80</v>
      </c>
      <c r="U279" t="s">
        <v>81</v>
      </c>
      <c r="V279" t="s">
        <v>37</v>
      </c>
      <c r="X279" t="s">
        <v>38</v>
      </c>
      <c r="Y279">
        <v>1183794</v>
      </c>
      <c r="Z279">
        <v>258324</v>
      </c>
      <c r="AA279">
        <f t="shared" si="4"/>
        <v>2004</v>
      </c>
    </row>
    <row r="280" spans="1:27" x14ac:dyDescent="0.25">
      <c r="A280">
        <v>279</v>
      </c>
      <c r="B280">
        <v>5506</v>
      </c>
      <c r="C280" t="s">
        <v>26</v>
      </c>
      <c r="D280" t="s">
        <v>764</v>
      </c>
      <c r="E280" t="s">
        <v>765</v>
      </c>
      <c r="F280">
        <v>7800</v>
      </c>
      <c r="G280" t="s">
        <v>29</v>
      </c>
      <c r="H280" t="s">
        <v>371</v>
      </c>
      <c r="I280" t="s">
        <v>68</v>
      </c>
      <c r="J280">
        <v>-85.820138364399895</v>
      </c>
      <c r="K280">
        <v>38.151916737400001</v>
      </c>
      <c r="L280" s="1">
        <v>43343</v>
      </c>
      <c r="M280" t="s">
        <v>241</v>
      </c>
      <c r="N280" t="s">
        <v>242</v>
      </c>
      <c r="O280" s="1">
        <v>38198.544444444444</v>
      </c>
      <c r="P280">
        <v>40214</v>
      </c>
      <c r="Q280">
        <v>12</v>
      </c>
      <c r="S280" t="s">
        <v>34</v>
      </c>
      <c r="T280" t="s">
        <v>227</v>
      </c>
      <c r="U280" t="s">
        <v>228</v>
      </c>
      <c r="V280" t="s">
        <v>37</v>
      </c>
      <c r="X280" t="s">
        <v>38</v>
      </c>
      <c r="Y280">
        <v>1188927</v>
      </c>
      <c r="Z280">
        <v>241251</v>
      </c>
      <c r="AA280">
        <f t="shared" si="4"/>
        <v>2004</v>
      </c>
    </row>
    <row r="281" spans="1:27" x14ac:dyDescent="0.25">
      <c r="A281">
        <v>280</v>
      </c>
      <c r="B281">
        <v>5507</v>
      </c>
      <c r="C281" t="s">
        <v>26</v>
      </c>
      <c r="D281" t="s">
        <v>766</v>
      </c>
      <c r="E281" t="s">
        <v>767</v>
      </c>
      <c r="F281">
        <v>7430</v>
      </c>
      <c r="G281" t="s">
        <v>29</v>
      </c>
      <c r="H281" t="s">
        <v>240</v>
      </c>
      <c r="I281" t="s">
        <v>68</v>
      </c>
      <c r="J281">
        <v>-85.872288612700004</v>
      </c>
      <c r="K281">
        <v>38.1450811383</v>
      </c>
      <c r="L281" s="1">
        <v>43343</v>
      </c>
      <c r="M281" t="s">
        <v>241</v>
      </c>
      <c r="N281" t="s">
        <v>242</v>
      </c>
      <c r="O281" s="1">
        <v>38198.538194444445</v>
      </c>
      <c r="P281">
        <v>40258</v>
      </c>
      <c r="Q281">
        <v>12</v>
      </c>
      <c r="S281" t="s">
        <v>34</v>
      </c>
      <c r="T281" t="s">
        <v>80</v>
      </c>
      <c r="U281" t="s">
        <v>81</v>
      </c>
      <c r="V281" t="s">
        <v>37</v>
      </c>
      <c r="X281" t="s">
        <v>38</v>
      </c>
      <c r="Y281">
        <v>1173889</v>
      </c>
      <c r="Z281">
        <v>239022</v>
      </c>
      <c r="AA281">
        <f t="shared" si="4"/>
        <v>2004</v>
      </c>
    </row>
    <row r="282" spans="1:27" x14ac:dyDescent="0.25">
      <c r="A282">
        <v>281</v>
      </c>
      <c r="B282">
        <v>5509</v>
      </c>
      <c r="C282" t="s">
        <v>26</v>
      </c>
      <c r="D282" t="s">
        <v>768</v>
      </c>
      <c r="E282" t="s">
        <v>769</v>
      </c>
      <c r="F282">
        <v>11301</v>
      </c>
      <c r="G282" t="s">
        <v>29</v>
      </c>
      <c r="H282" t="s">
        <v>279</v>
      </c>
      <c r="I282" t="s">
        <v>68</v>
      </c>
      <c r="J282">
        <v>-85.541440797999897</v>
      </c>
      <c r="K282">
        <v>38.3001717584999</v>
      </c>
      <c r="L282" s="1">
        <v>43343</v>
      </c>
      <c r="M282" t="s">
        <v>241</v>
      </c>
      <c r="N282" t="s">
        <v>242</v>
      </c>
      <c r="O282" s="1">
        <v>38198.540972222225</v>
      </c>
      <c r="P282">
        <v>40241</v>
      </c>
      <c r="Q282">
        <v>17</v>
      </c>
      <c r="S282" t="s">
        <v>88</v>
      </c>
      <c r="T282" t="s">
        <v>80</v>
      </c>
      <c r="U282" t="s">
        <v>81</v>
      </c>
      <c r="V282" t="s">
        <v>37</v>
      </c>
      <c r="X282" t="s">
        <v>38</v>
      </c>
      <c r="Y282">
        <v>1269817</v>
      </c>
      <c r="Z282">
        <v>293990</v>
      </c>
      <c r="AA282">
        <f t="shared" si="4"/>
        <v>2004</v>
      </c>
    </row>
    <row r="283" spans="1:27" x14ac:dyDescent="0.25">
      <c r="A283">
        <v>282</v>
      </c>
      <c r="B283">
        <v>5513</v>
      </c>
      <c r="C283" t="s">
        <v>26</v>
      </c>
      <c r="D283" t="s">
        <v>770</v>
      </c>
      <c r="E283" t="s">
        <v>771</v>
      </c>
      <c r="F283">
        <v>8320</v>
      </c>
      <c r="G283" t="s">
        <v>29</v>
      </c>
      <c r="H283" t="s">
        <v>441</v>
      </c>
      <c r="I283" t="s">
        <v>68</v>
      </c>
      <c r="J283">
        <v>-85.803500701199894</v>
      </c>
      <c r="K283">
        <v>38.121687189900001</v>
      </c>
      <c r="L283" s="1">
        <v>43343</v>
      </c>
      <c r="M283" t="s">
        <v>241</v>
      </c>
      <c r="N283" t="s">
        <v>242</v>
      </c>
      <c r="O283" s="1">
        <v>38198.5625</v>
      </c>
      <c r="P283">
        <v>40214</v>
      </c>
      <c r="Q283">
        <v>25</v>
      </c>
      <c r="S283" t="s">
        <v>34</v>
      </c>
      <c r="T283" t="s">
        <v>80</v>
      </c>
      <c r="U283" t="s">
        <v>81</v>
      </c>
      <c r="V283" t="s">
        <v>37</v>
      </c>
      <c r="X283" t="s">
        <v>38</v>
      </c>
      <c r="Y283">
        <v>1193525</v>
      </c>
      <c r="Z283">
        <v>230163</v>
      </c>
      <c r="AA283">
        <f t="shared" si="4"/>
        <v>2004</v>
      </c>
    </row>
    <row r="284" spans="1:27" x14ac:dyDescent="0.25">
      <c r="A284">
        <v>283</v>
      </c>
      <c r="B284">
        <v>5525</v>
      </c>
      <c r="C284" t="s">
        <v>26</v>
      </c>
      <c r="D284" t="s">
        <v>772</v>
      </c>
      <c r="E284" t="s">
        <v>773</v>
      </c>
      <c r="F284">
        <v>7951</v>
      </c>
      <c r="G284" t="s">
        <v>29</v>
      </c>
      <c r="H284" t="s">
        <v>205</v>
      </c>
      <c r="I284" t="s">
        <v>68</v>
      </c>
      <c r="J284">
        <v>-85.577332708499895</v>
      </c>
      <c r="K284">
        <v>38.1319213085999</v>
      </c>
      <c r="L284" s="1">
        <v>43343</v>
      </c>
      <c r="M284" t="s">
        <v>241</v>
      </c>
      <c r="N284" t="s">
        <v>242</v>
      </c>
      <c r="O284" s="1">
        <v>38198.65347222222</v>
      </c>
      <c r="P284">
        <v>40291</v>
      </c>
      <c r="Q284">
        <v>22</v>
      </c>
      <c r="S284" t="s">
        <v>34</v>
      </c>
      <c r="T284" t="s">
        <v>80</v>
      </c>
      <c r="U284" t="s">
        <v>81</v>
      </c>
      <c r="V284" t="s">
        <v>37</v>
      </c>
      <c r="X284" t="s">
        <v>38</v>
      </c>
      <c r="Y284">
        <v>1258635</v>
      </c>
      <c r="Z284">
        <v>232872</v>
      </c>
      <c r="AA284">
        <f t="shared" si="4"/>
        <v>2004</v>
      </c>
    </row>
    <row r="285" spans="1:27" x14ac:dyDescent="0.25">
      <c r="A285">
        <v>284</v>
      </c>
      <c r="B285">
        <v>17063</v>
      </c>
      <c r="C285" t="s">
        <v>26</v>
      </c>
      <c r="D285" t="s">
        <v>774</v>
      </c>
      <c r="E285" t="s">
        <v>775</v>
      </c>
      <c r="F285">
        <v>2800</v>
      </c>
      <c r="G285" t="s">
        <v>29</v>
      </c>
      <c r="H285" t="s">
        <v>254</v>
      </c>
      <c r="I285" t="s">
        <v>68</v>
      </c>
      <c r="J285">
        <v>-85.713243518100001</v>
      </c>
      <c r="K285">
        <v>38.156638172100003</v>
      </c>
      <c r="L285" s="1">
        <v>43343</v>
      </c>
      <c r="M285" t="s">
        <v>241</v>
      </c>
      <c r="N285" t="s">
        <v>242</v>
      </c>
      <c r="O285" s="1">
        <v>38987.472916666666</v>
      </c>
      <c r="P285">
        <v>40213</v>
      </c>
      <c r="Q285">
        <v>21</v>
      </c>
      <c r="S285" t="s">
        <v>104</v>
      </c>
      <c r="T285" t="s">
        <v>80</v>
      </c>
      <c r="U285" t="s">
        <v>81</v>
      </c>
      <c r="V285" t="s">
        <v>37</v>
      </c>
      <c r="X285" t="s">
        <v>38</v>
      </c>
      <c r="Y285">
        <v>1219689</v>
      </c>
      <c r="Z285">
        <v>242464</v>
      </c>
      <c r="AA285">
        <f t="shared" si="4"/>
        <v>2006</v>
      </c>
    </row>
    <row r="286" spans="1:27" x14ac:dyDescent="0.25">
      <c r="A286">
        <v>285</v>
      </c>
      <c r="B286">
        <v>5562</v>
      </c>
      <c r="C286" t="s">
        <v>26</v>
      </c>
      <c r="D286" t="s">
        <v>776</v>
      </c>
      <c r="E286" t="s">
        <v>777</v>
      </c>
      <c r="F286">
        <v>6517</v>
      </c>
      <c r="G286" t="s">
        <v>29</v>
      </c>
      <c r="H286" t="s">
        <v>261</v>
      </c>
      <c r="I286" t="s">
        <v>165</v>
      </c>
      <c r="J286">
        <v>-85.696445440000005</v>
      </c>
      <c r="K286">
        <v>38.157413448100002</v>
      </c>
      <c r="L286" s="1">
        <v>43343</v>
      </c>
      <c r="M286" t="s">
        <v>241</v>
      </c>
      <c r="N286" t="s">
        <v>242</v>
      </c>
      <c r="O286" s="1">
        <v>38201.438888888886</v>
      </c>
      <c r="P286">
        <v>40219</v>
      </c>
      <c r="Q286">
        <v>2</v>
      </c>
      <c r="S286" t="s">
        <v>34</v>
      </c>
      <c r="T286" t="s">
        <v>227</v>
      </c>
      <c r="U286" t="s">
        <v>228</v>
      </c>
      <c r="V286" t="s">
        <v>37</v>
      </c>
      <c r="X286" t="s">
        <v>38</v>
      </c>
      <c r="Y286">
        <v>1224523</v>
      </c>
      <c r="Z286">
        <v>242670</v>
      </c>
      <c r="AA286">
        <f t="shared" si="4"/>
        <v>2004</v>
      </c>
    </row>
    <row r="287" spans="1:27" x14ac:dyDescent="0.25">
      <c r="A287">
        <v>286</v>
      </c>
      <c r="B287">
        <v>5565</v>
      </c>
      <c r="C287" t="s">
        <v>26</v>
      </c>
      <c r="D287" t="s">
        <v>778</v>
      </c>
      <c r="E287" t="s">
        <v>779</v>
      </c>
      <c r="F287">
        <v>8400</v>
      </c>
      <c r="G287" t="s">
        <v>29</v>
      </c>
      <c r="H287" t="s">
        <v>164</v>
      </c>
      <c r="I287" t="s">
        <v>165</v>
      </c>
      <c r="J287">
        <v>-85.848786549500005</v>
      </c>
      <c r="K287">
        <v>38.129910258199899</v>
      </c>
      <c r="L287" s="1">
        <v>43343</v>
      </c>
      <c r="M287" t="s">
        <v>241</v>
      </c>
      <c r="N287" t="s">
        <v>242</v>
      </c>
      <c r="O287" s="1">
        <v>38201.44027777778</v>
      </c>
      <c r="P287">
        <v>40258</v>
      </c>
      <c r="Q287">
        <v>14</v>
      </c>
      <c r="S287" t="s">
        <v>88</v>
      </c>
      <c r="T287" t="s">
        <v>80</v>
      </c>
      <c r="U287" t="s">
        <v>81</v>
      </c>
      <c r="V287" t="s">
        <v>37</v>
      </c>
      <c r="X287" t="s">
        <v>38</v>
      </c>
      <c r="Y287">
        <v>1180551</v>
      </c>
      <c r="Z287">
        <v>233380</v>
      </c>
      <c r="AA287">
        <f t="shared" si="4"/>
        <v>2004</v>
      </c>
    </row>
    <row r="288" spans="1:27" x14ac:dyDescent="0.25">
      <c r="A288">
        <v>287</v>
      </c>
      <c r="B288">
        <v>5643</v>
      </c>
      <c r="C288" t="s">
        <v>26</v>
      </c>
      <c r="D288" t="s">
        <v>487</v>
      </c>
      <c r="E288" t="s">
        <v>488</v>
      </c>
      <c r="F288">
        <v>4502</v>
      </c>
      <c r="G288" t="s">
        <v>53</v>
      </c>
      <c r="H288" t="s">
        <v>455</v>
      </c>
      <c r="I288" t="s">
        <v>116</v>
      </c>
      <c r="J288">
        <v>-85.607887571199896</v>
      </c>
      <c r="K288">
        <v>38.187781297900003</v>
      </c>
      <c r="L288" s="1">
        <v>43343</v>
      </c>
      <c r="M288" t="s">
        <v>77</v>
      </c>
      <c r="N288" t="s">
        <v>78</v>
      </c>
      <c r="O288" s="1">
        <v>38202.374305555553</v>
      </c>
      <c r="P288">
        <v>40299</v>
      </c>
      <c r="Q288">
        <v>11</v>
      </c>
      <c r="S288" t="s">
        <v>34</v>
      </c>
      <c r="T288" t="s">
        <v>80</v>
      </c>
      <c r="U288" t="s">
        <v>81</v>
      </c>
      <c r="V288" t="s">
        <v>37</v>
      </c>
      <c r="X288" t="s">
        <v>38</v>
      </c>
      <c r="Y288">
        <v>1250147</v>
      </c>
      <c r="Z288">
        <v>253340</v>
      </c>
      <c r="AA288">
        <f t="shared" si="4"/>
        <v>2004</v>
      </c>
    </row>
    <row r="289" spans="1:27" x14ac:dyDescent="0.25">
      <c r="A289">
        <v>288</v>
      </c>
      <c r="B289">
        <v>5644</v>
      </c>
      <c r="C289" t="s">
        <v>26</v>
      </c>
      <c r="D289" t="s">
        <v>489</v>
      </c>
      <c r="E289" t="s">
        <v>490</v>
      </c>
      <c r="F289">
        <v>9500</v>
      </c>
      <c r="G289" t="s">
        <v>29</v>
      </c>
      <c r="H289" t="s">
        <v>261</v>
      </c>
      <c r="I289" t="s">
        <v>165</v>
      </c>
      <c r="J289">
        <v>-85.679632639199895</v>
      </c>
      <c r="K289">
        <v>38.112517189499897</v>
      </c>
      <c r="L289" s="1">
        <v>43343</v>
      </c>
      <c r="M289" t="s">
        <v>77</v>
      </c>
      <c r="N289" t="s">
        <v>78</v>
      </c>
      <c r="O289" s="1">
        <v>38202.376388888886</v>
      </c>
      <c r="P289">
        <v>40229</v>
      </c>
      <c r="Q289">
        <v>24</v>
      </c>
      <c r="S289" t="s">
        <v>34</v>
      </c>
      <c r="T289" t="s">
        <v>80</v>
      </c>
      <c r="U289" t="s">
        <v>81</v>
      </c>
      <c r="V289" t="s">
        <v>37</v>
      </c>
      <c r="X289" t="s">
        <v>38</v>
      </c>
      <c r="Y289">
        <v>1229103</v>
      </c>
      <c r="Z289">
        <v>226247</v>
      </c>
      <c r="AA289">
        <f t="shared" si="4"/>
        <v>2004</v>
      </c>
    </row>
    <row r="290" spans="1:27" x14ac:dyDescent="0.25">
      <c r="A290">
        <v>289</v>
      </c>
      <c r="B290">
        <v>5645</v>
      </c>
      <c r="C290" t="s">
        <v>26</v>
      </c>
      <c r="D290" t="s">
        <v>780</v>
      </c>
      <c r="E290" t="s">
        <v>490</v>
      </c>
      <c r="F290">
        <v>9500</v>
      </c>
      <c r="G290" t="s">
        <v>29</v>
      </c>
      <c r="H290" t="s">
        <v>261</v>
      </c>
      <c r="I290" t="s">
        <v>165</v>
      </c>
      <c r="J290">
        <v>-85.679632639199895</v>
      </c>
      <c r="K290">
        <v>38.112517189499897</v>
      </c>
      <c r="L290" s="1">
        <v>43343</v>
      </c>
      <c r="M290" t="s">
        <v>241</v>
      </c>
      <c r="N290" t="s">
        <v>242</v>
      </c>
      <c r="O290" s="1">
        <v>38202.386111111111</v>
      </c>
      <c r="P290">
        <v>40229</v>
      </c>
      <c r="Q290">
        <v>24</v>
      </c>
      <c r="S290" t="s">
        <v>34</v>
      </c>
      <c r="T290" t="s">
        <v>227</v>
      </c>
      <c r="U290" t="s">
        <v>228</v>
      </c>
      <c r="V290" t="s">
        <v>37</v>
      </c>
      <c r="X290" t="s">
        <v>38</v>
      </c>
      <c r="Y290">
        <v>1229103</v>
      </c>
      <c r="Z290">
        <v>226247</v>
      </c>
      <c r="AA290">
        <f t="shared" si="4"/>
        <v>2004</v>
      </c>
    </row>
    <row r="291" spans="1:27" x14ac:dyDescent="0.25">
      <c r="A291">
        <v>290</v>
      </c>
      <c r="B291">
        <v>27547</v>
      </c>
      <c r="C291" t="s">
        <v>26</v>
      </c>
      <c r="D291" t="s">
        <v>781</v>
      </c>
      <c r="E291" t="s">
        <v>782</v>
      </c>
      <c r="F291">
        <v>109</v>
      </c>
      <c r="G291" t="s">
        <v>53</v>
      </c>
      <c r="H291" t="s">
        <v>173</v>
      </c>
      <c r="I291" t="s">
        <v>55</v>
      </c>
      <c r="J291">
        <v>-85.756242408700004</v>
      </c>
      <c r="K291">
        <v>38.2559521093999</v>
      </c>
      <c r="L291" s="1">
        <v>43434</v>
      </c>
      <c r="M291" t="s">
        <v>86</v>
      </c>
      <c r="N291" t="s">
        <v>87</v>
      </c>
      <c r="O291" s="1">
        <v>40322.420138888891</v>
      </c>
      <c r="P291">
        <v>40202</v>
      </c>
      <c r="Q291">
        <v>4</v>
      </c>
      <c r="R291" t="s">
        <v>130</v>
      </c>
      <c r="S291" t="s">
        <v>131</v>
      </c>
      <c r="T291" t="s">
        <v>146</v>
      </c>
      <c r="U291" t="s">
        <v>147</v>
      </c>
      <c r="V291" t="s">
        <v>328</v>
      </c>
      <c r="X291" t="s">
        <v>38</v>
      </c>
      <c r="Y291">
        <v>1207918</v>
      </c>
      <c r="Z291">
        <v>278825</v>
      </c>
      <c r="AA291">
        <f t="shared" si="4"/>
        <v>2010</v>
      </c>
    </row>
    <row r="292" spans="1:27" x14ac:dyDescent="0.25">
      <c r="A292">
        <v>291</v>
      </c>
      <c r="B292">
        <v>27547</v>
      </c>
      <c r="C292" t="s">
        <v>26</v>
      </c>
      <c r="D292" t="s">
        <v>781</v>
      </c>
      <c r="E292" t="s">
        <v>782</v>
      </c>
      <c r="F292">
        <v>109</v>
      </c>
      <c r="G292" t="s">
        <v>53</v>
      </c>
      <c r="H292" t="s">
        <v>173</v>
      </c>
      <c r="I292" t="s">
        <v>55</v>
      </c>
      <c r="J292">
        <v>-85.756242408700004</v>
      </c>
      <c r="K292">
        <v>38.2559521093999</v>
      </c>
      <c r="L292" s="1">
        <v>43434</v>
      </c>
      <c r="M292" t="s">
        <v>86</v>
      </c>
      <c r="N292" t="s">
        <v>87</v>
      </c>
      <c r="O292" s="1">
        <v>40322.420138888891</v>
      </c>
      <c r="P292">
        <v>40202</v>
      </c>
      <c r="Q292">
        <v>4</v>
      </c>
      <c r="R292" t="s">
        <v>130</v>
      </c>
      <c r="S292" t="s">
        <v>131</v>
      </c>
      <c r="T292" t="s">
        <v>118</v>
      </c>
      <c r="U292" t="s">
        <v>119</v>
      </c>
      <c r="V292" t="s">
        <v>37</v>
      </c>
      <c r="X292" t="s">
        <v>38</v>
      </c>
      <c r="Y292">
        <v>1207918</v>
      </c>
      <c r="Z292">
        <v>278825</v>
      </c>
      <c r="AA292">
        <f t="shared" si="4"/>
        <v>2010</v>
      </c>
    </row>
    <row r="293" spans="1:27" x14ac:dyDescent="0.25">
      <c r="A293">
        <v>292</v>
      </c>
      <c r="B293">
        <v>20236</v>
      </c>
      <c r="C293" t="s">
        <v>26</v>
      </c>
      <c r="D293" t="s">
        <v>783</v>
      </c>
      <c r="E293" t="s">
        <v>784</v>
      </c>
      <c r="F293">
        <v>1007</v>
      </c>
      <c r="G293" t="s">
        <v>29</v>
      </c>
      <c r="H293" t="s">
        <v>205</v>
      </c>
      <c r="I293" t="s">
        <v>68</v>
      </c>
      <c r="J293">
        <v>-85.723744328400002</v>
      </c>
      <c r="K293">
        <v>38.240229085700001</v>
      </c>
      <c r="L293" s="1">
        <v>43404</v>
      </c>
      <c r="M293" t="s">
        <v>32</v>
      </c>
      <c r="N293" t="s">
        <v>33</v>
      </c>
      <c r="O293" s="1">
        <v>39507.372916666667</v>
      </c>
      <c r="P293">
        <v>40204</v>
      </c>
      <c r="Q293">
        <v>8</v>
      </c>
      <c r="R293" t="s">
        <v>206</v>
      </c>
      <c r="S293" t="s">
        <v>207</v>
      </c>
      <c r="T293" t="s">
        <v>198</v>
      </c>
      <c r="U293" t="s">
        <v>199</v>
      </c>
      <c r="V293" t="s">
        <v>37</v>
      </c>
      <c r="X293" t="s">
        <v>38</v>
      </c>
      <c r="Y293">
        <v>1217157</v>
      </c>
      <c r="Z293">
        <v>272949</v>
      </c>
      <c r="AA293">
        <f t="shared" si="4"/>
        <v>2008</v>
      </c>
    </row>
    <row r="294" spans="1:27" x14ac:dyDescent="0.25">
      <c r="A294">
        <v>293</v>
      </c>
      <c r="B294">
        <v>35980</v>
      </c>
      <c r="C294" t="s">
        <v>26</v>
      </c>
      <c r="D294" t="s">
        <v>785</v>
      </c>
      <c r="E294" t="s">
        <v>786</v>
      </c>
      <c r="F294">
        <v>122</v>
      </c>
      <c r="G294" t="s">
        <v>128</v>
      </c>
      <c r="H294" t="s">
        <v>101</v>
      </c>
      <c r="I294" t="s">
        <v>55</v>
      </c>
      <c r="J294">
        <v>-85.752695198799898</v>
      </c>
      <c r="K294">
        <v>38.255876960499897</v>
      </c>
      <c r="L294" s="1">
        <v>43434</v>
      </c>
      <c r="M294" t="s">
        <v>86</v>
      </c>
      <c r="N294" t="s">
        <v>87</v>
      </c>
      <c r="O294" s="1">
        <v>41206.623194444444</v>
      </c>
      <c r="P294">
        <v>40202</v>
      </c>
      <c r="Q294">
        <v>4</v>
      </c>
      <c r="R294" t="s">
        <v>130</v>
      </c>
      <c r="S294" t="s">
        <v>131</v>
      </c>
      <c r="T294" t="s">
        <v>105</v>
      </c>
      <c r="U294" t="s">
        <v>106</v>
      </c>
      <c r="V294" t="s">
        <v>37</v>
      </c>
      <c r="X294" t="s">
        <v>38</v>
      </c>
      <c r="Y294">
        <v>1208936</v>
      </c>
      <c r="Z294">
        <v>278781</v>
      </c>
      <c r="AA294">
        <f t="shared" si="4"/>
        <v>2012</v>
      </c>
    </row>
    <row r="295" spans="1:27" x14ac:dyDescent="0.25">
      <c r="A295">
        <v>294</v>
      </c>
      <c r="B295">
        <v>35980</v>
      </c>
      <c r="C295" t="s">
        <v>26</v>
      </c>
      <c r="D295" t="s">
        <v>785</v>
      </c>
      <c r="E295" t="s">
        <v>786</v>
      </c>
      <c r="F295">
        <v>122</v>
      </c>
      <c r="G295" t="s">
        <v>128</v>
      </c>
      <c r="H295" t="s">
        <v>101</v>
      </c>
      <c r="I295" t="s">
        <v>55</v>
      </c>
      <c r="J295">
        <v>-85.752695198799898</v>
      </c>
      <c r="K295">
        <v>38.255876960499897</v>
      </c>
      <c r="L295" s="1">
        <v>43434</v>
      </c>
      <c r="M295" t="s">
        <v>86</v>
      </c>
      <c r="N295" t="s">
        <v>87</v>
      </c>
      <c r="O295" s="1">
        <v>41206.623194444444</v>
      </c>
      <c r="P295">
        <v>40202</v>
      </c>
      <c r="Q295">
        <v>4</v>
      </c>
      <c r="R295" t="s">
        <v>130</v>
      </c>
      <c r="S295" t="s">
        <v>131</v>
      </c>
      <c r="T295" t="s">
        <v>39</v>
      </c>
      <c r="U295" t="s">
        <v>40</v>
      </c>
      <c r="V295" t="s">
        <v>37</v>
      </c>
      <c r="X295" t="s">
        <v>38</v>
      </c>
      <c r="Y295">
        <v>1208936</v>
      </c>
      <c r="Z295">
        <v>278781</v>
      </c>
      <c r="AA295">
        <f t="shared" si="4"/>
        <v>2012</v>
      </c>
    </row>
    <row r="296" spans="1:27" x14ac:dyDescent="0.25">
      <c r="A296">
        <v>295</v>
      </c>
      <c r="B296">
        <v>36546</v>
      </c>
      <c r="C296" t="s">
        <v>26</v>
      </c>
      <c r="D296" t="s">
        <v>787</v>
      </c>
      <c r="E296" t="s">
        <v>788</v>
      </c>
      <c r="F296">
        <v>13601</v>
      </c>
      <c r="G296" t="s">
        <v>29</v>
      </c>
      <c r="H296" t="s">
        <v>164</v>
      </c>
      <c r="I296" t="s">
        <v>165</v>
      </c>
      <c r="J296">
        <v>-85.888289474199894</v>
      </c>
      <c r="K296">
        <v>38.058458877600003</v>
      </c>
      <c r="L296" s="1">
        <v>43373</v>
      </c>
      <c r="M296" t="s">
        <v>86</v>
      </c>
      <c r="N296" t="s">
        <v>87</v>
      </c>
      <c r="O296" s="1">
        <v>41296.535960648151</v>
      </c>
      <c r="P296">
        <v>40272</v>
      </c>
      <c r="Q296">
        <v>14</v>
      </c>
      <c r="S296" t="s">
        <v>88</v>
      </c>
      <c r="T296" t="s">
        <v>198</v>
      </c>
      <c r="U296" t="s">
        <v>199</v>
      </c>
      <c r="V296" t="s">
        <v>37</v>
      </c>
      <c r="X296" t="s">
        <v>38</v>
      </c>
      <c r="Y296">
        <v>1168727</v>
      </c>
      <c r="Z296">
        <v>207564</v>
      </c>
      <c r="AA296">
        <f t="shared" si="4"/>
        <v>2013</v>
      </c>
    </row>
    <row r="297" spans="1:27" x14ac:dyDescent="0.25">
      <c r="A297">
        <v>296</v>
      </c>
      <c r="B297">
        <v>36637</v>
      </c>
      <c r="C297" t="s">
        <v>26</v>
      </c>
      <c r="D297" t="s">
        <v>789</v>
      </c>
      <c r="E297" t="s">
        <v>790</v>
      </c>
      <c r="F297">
        <v>3320</v>
      </c>
      <c r="G297" t="s">
        <v>29</v>
      </c>
      <c r="H297" t="s">
        <v>109</v>
      </c>
      <c r="I297" t="s">
        <v>110</v>
      </c>
      <c r="J297">
        <v>-85.672330427600002</v>
      </c>
      <c r="K297">
        <v>38.2539419322</v>
      </c>
      <c r="L297" s="1">
        <v>43373</v>
      </c>
      <c r="M297" t="s">
        <v>241</v>
      </c>
      <c r="N297" t="s">
        <v>242</v>
      </c>
      <c r="O297" s="1">
        <v>41299.521412037036</v>
      </c>
      <c r="P297">
        <v>40206</v>
      </c>
      <c r="Q297">
        <v>9</v>
      </c>
      <c r="R297" t="s">
        <v>111</v>
      </c>
      <c r="S297" t="s">
        <v>34</v>
      </c>
      <c r="T297" t="s">
        <v>80</v>
      </c>
      <c r="U297" t="s">
        <v>81</v>
      </c>
      <c r="V297" t="s">
        <v>37</v>
      </c>
      <c r="X297" t="s">
        <v>38</v>
      </c>
      <c r="Y297">
        <v>1231999</v>
      </c>
      <c r="Z297">
        <v>277710</v>
      </c>
      <c r="AA297">
        <f t="shared" si="4"/>
        <v>2013</v>
      </c>
    </row>
    <row r="298" spans="1:27" x14ac:dyDescent="0.25">
      <c r="A298">
        <v>297</v>
      </c>
      <c r="B298" t="s">
        <v>200</v>
      </c>
      <c r="C298" t="s">
        <v>26</v>
      </c>
      <c r="D298" t="s">
        <v>201</v>
      </c>
      <c r="E298" t="s">
        <v>202</v>
      </c>
      <c r="F298">
        <v>9422</v>
      </c>
      <c r="G298" t="s">
        <v>29</v>
      </c>
      <c r="H298" t="s">
        <v>75</v>
      </c>
      <c r="I298" t="s">
        <v>76</v>
      </c>
      <c r="J298">
        <v>-85.565953071799896</v>
      </c>
      <c r="K298">
        <v>38.324719084599899</v>
      </c>
      <c r="L298" s="1">
        <v>43524</v>
      </c>
      <c r="M298" t="s">
        <v>32</v>
      </c>
      <c r="N298" t="s">
        <v>33</v>
      </c>
      <c r="O298" s="1">
        <v>41897.380497685182</v>
      </c>
      <c r="P298">
        <v>40059</v>
      </c>
      <c r="Q298">
        <v>16</v>
      </c>
      <c r="S298" t="s">
        <v>79</v>
      </c>
      <c r="T298" t="s">
        <v>39</v>
      </c>
      <c r="U298" t="s">
        <v>40</v>
      </c>
      <c r="V298" t="s">
        <v>37</v>
      </c>
      <c r="X298" t="s">
        <v>38</v>
      </c>
      <c r="Y298">
        <v>1262911</v>
      </c>
      <c r="Z298">
        <v>303028</v>
      </c>
      <c r="AA298">
        <f t="shared" si="4"/>
        <v>2014</v>
      </c>
    </row>
    <row r="299" spans="1:27" x14ac:dyDescent="0.25">
      <c r="A299">
        <v>298</v>
      </c>
      <c r="B299">
        <v>28126</v>
      </c>
      <c r="C299" t="s">
        <v>26</v>
      </c>
      <c r="D299" t="s">
        <v>791</v>
      </c>
      <c r="E299" t="s">
        <v>792</v>
      </c>
      <c r="F299">
        <v>323</v>
      </c>
      <c r="G299" t="s">
        <v>29</v>
      </c>
      <c r="H299" t="s">
        <v>793</v>
      </c>
      <c r="I299" t="s">
        <v>110</v>
      </c>
      <c r="J299">
        <v>-85.657011540400006</v>
      </c>
      <c r="K299">
        <v>38.252067734999898</v>
      </c>
      <c r="L299" s="1">
        <v>43616</v>
      </c>
      <c r="M299" t="s">
        <v>32</v>
      </c>
      <c r="N299" t="s">
        <v>33</v>
      </c>
      <c r="O299" s="1">
        <v>40548.613194444442</v>
      </c>
      <c r="P299">
        <v>40207</v>
      </c>
      <c r="Q299">
        <v>9</v>
      </c>
      <c r="R299" t="s">
        <v>320</v>
      </c>
      <c r="S299" t="s">
        <v>34</v>
      </c>
      <c r="T299" t="s">
        <v>35</v>
      </c>
      <c r="U299" t="s">
        <v>36</v>
      </c>
      <c r="V299" t="s">
        <v>37</v>
      </c>
      <c r="X299" t="s">
        <v>38</v>
      </c>
      <c r="Y299">
        <v>1236387</v>
      </c>
      <c r="Z299">
        <v>276960</v>
      </c>
      <c r="AA299">
        <f t="shared" si="4"/>
        <v>2011</v>
      </c>
    </row>
    <row r="300" spans="1:27" x14ac:dyDescent="0.25">
      <c r="A300">
        <v>299</v>
      </c>
      <c r="B300">
        <v>20236</v>
      </c>
      <c r="C300" t="s">
        <v>26</v>
      </c>
      <c r="D300" t="s">
        <v>783</v>
      </c>
      <c r="E300" t="s">
        <v>784</v>
      </c>
      <c r="F300">
        <v>1007</v>
      </c>
      <c r="G300" t="s">
        <v>29</v>
      </c>
      <c r="H300" t="s">
        <v>205</v>
      </c>
      <c r="I300" t="s">
        <v>68</v>
      </c>
      <c r="J300">
        <v>-85.723744328400002</v>
      </c>
      <c r="K300">
        <v>38.240229085700001</v>
      </c>
      <c r="L300" s="1">
        <v>43404</v>
      </c>
      <c r="M300" t="s">
        <v>32</v>
      </c>
      <c r="N300" t="s">
        <v>33</v>
      </c>
      <c r="O300" s="1">
        <v>39507.372916666667</v>
      </c>
      <c r="P300">
        <v>40204</v>
      </c>
      <c r="Q300">
        <v>8</v>
      </c>
      <c r="R300" t="s">
        <v>206</v>
      </c>
      <c r="S300" t="s">
        <v>207</v>
      </c>
      <c r="T300" t="s">
        <v>58</v>
      </c>
      <c r="U300" t="s">
        <v>59</v>
      </c>
      <c r="V300" t="s">
        <v>37</v>
      </c>
      <c r="X300" t="s">
        <v>38</v>
      </c>
      <c r="Y300">
        <v>1217157</v>
      </c>
      <c r="Z300">
        <v>272949</v>
      </c>
      <c r="AA300">
        <f t="shared" si="4"/>
        <v>2008</v>
      </c>
    </row>
    <row r="301" spans="1:27" x14ac:dyDescent="0.25">
      <c r="A301">
        <v>300</v>
      </c>
      <c r="B301">
        <v>36134</v>
      </c>
      <c r="C301" t="s">
        <v>26</v>
      </c>
      <c r="D301" t="s">
        <v>794</v>
      </c>
      <c r="E301" t="s">
        <v>795</v>
      </c>
      <c r="F301">
        <v>813</v>
      </c>
      <c r="G301" t="s">
        <v>100</v>
      </c>
      <c r="H301" t="s">
        <v>129</v>
      </c>
      <c r="I301" t="s">
        <v>55</v>
      </c>
      <c r="J301">
        <v>-85.7373925192</v>
      </c>
      <c r="K301">
        <v>38.253395134400002</v>
      </c>
      <c r="L301" s="1">
        <v>43373</v>
      </c>
      <c r="M301" t="s">
        <v>32</v>
      </c>
      <c r="N301" t="s">
        <v>33</v>
      </c>
      <c r="O301" s="1">
        <v>41193.615451388891</v>
      </c>
      <c r="P301">
        <v>40206</v>
      </c>
      <c r="Q301">
        <v>4</v>
      </c>
      <c r="R301" t="s">
        <v>96</v>
      </c>
      <c r="S301" t="s">
        <v>104</v>
      </c>
      <c r="T301" t="s">
        <v>105</v>
      </c>
      <c r="U301" t="s">
        <v>106</v>
      </c>
      <c r="V301" t="s">
        <v>37</v>
      </c>
      <c r="X301" t="s">
        <v>38</v>
      </c>
      <c r="Y301">
        <v>1213315</v>
      </c>
      <c r="Z301">
        <v>277806</v>
      </c>
      <c r="AA301">
        <f t="shared" si="4"/>
        <v>2012</v>
      </c>
    </row>
    <row r="302" spans="1:27" x14ac:dyDescent="0.25">
      <c r="A302">
        <v>301</v>
      </c>
      <c r="B302">
        <v>20920</v>
      </c>
      <c r="C302" t="s">
        <v>26</v>
      </c>
      <c r="D302" t="s">
        <v>796</v>
      </c>
      <c r="E302" t="s">
        <v>797</v>
      </c>
      <c r="F302">
        <v>1001</v>
      </c>
      <c r="G302" t="s">
        <v>128</v>
      </c>
      <c r="H302" t="s">
        <v>474</v>
      </c>
      <c r="I302" t="s">
        <v>29</v>
      </c>
      <c r="J302">
        <v>-85.768397582399899</v>
      </c>
      <c r="K302">
        <v>38.2476050211</v>
      </c>
      <c r="L302" s="1">
        <v>43404</v>
      </c>
      <c r="M302" t="s">
        <v>241</v>
      </c>
      <c r="N302" t="s">
        <v>242</v>
      </c>
      <c r="O302" s="1">
        <v>39643.502083333333</v>
      </c>
      <c r="P302">
        <v>40203</v>
      </c>
      <c r="Q302">
        <v>4</v>
      </c>
      <c r="R302" t="s">
        <v>475</v>
      </c>
      <c r="S302" t="s">
        <v>88</v>
      </c>
      <c r="T302" t="s">
        <v>80</v>
      </c>
      <c r="U302" t="s">
        <v>81</v>
      </c>
      <c r="V302" t="s">
        <v>37</v>
      </c>
      <c r="X302" t="s">
        <v>38</v>
      </c>
      <c r="Y302">
        <v>1204378</v>
      </c>
      <c r="Z302">
        <v>275843</v>
      </c>
      <c r="AA302">
        <f t="shared" si="4"/>
        <v>2008</v>
      </c>
    </row>
    <row r="303" spans="1:27" x14ac:dyDescent="0.25">
      <c r="A303">
        <v>302</v>
      </c>
      <c r="B303">
        <v>33592</v>
      </c>
      <c r="C303" t="s">
        <v>26</v>
      </c>
      <c r="D303" t="s">
        <v>798</v>
      </c>
      <c r="E303" t="s">
        <v>799</v>
      </c>
      <c r="F303">
        <v>1058</v>
      </c>
      <c r="G303" t="s">
        <v>29</v>
      </c>
      <c r="H303" t="s">
        <v>205</v>
      </c>
      <c r="I303" t="s">
        <v>68</v>
      </c>
      <c r="J303">
        <v>-85.721944448000002</v>
      </c>
      <c r="K303">
        <v>38.238702840499897</v>
      </c>
      <c r="L303" s="1">
        <v>43404</v>
      </c>
      <c r="M303" t="s">
        <v>86</v>
      </c>
      <c r="N303" t="s">
        <v>87</v>
      </c>
      <c r="O303" s="1">
        <v>41124.505462962959</v>
      </c>
      <c r="P303">
        <v>40204</v>
      </c>
      <c r="Q303">
        <v>8</v>
      </c>
      <c r="R303" t="s">
        <v>206</v>
      </c>
      <c r="S303" t="s">
        <v>207</v>
      </c>
      <c r="T303" t="s">
        <v>132</v>
      </c>
      <c r="U303" t="s">
        <v>133</v>
      </c>
      <c r="V303" t="s">
        <v>37</v>
      </c>
      <c r="X303" t="s">
        <v>38</v>
      </c>
      <c r="Y303">
        <v>1217665</v>
      </c>
      <c r="Z303">
        <v>272385</v>
      </c>
      <c r="AA303">
        <f t="shared" si="4"/>
        <v>2012</v>
      </c>
    </row>
    <row r="304" spans="1:27" x14ac:dyDescent="0.25">
      <c r="A304">
        <v>303</v>
      </c>
      <c r="B304">
        <v>6416</v>
      </c>
      <c r="C304" t="s">
        <v>26</v>
      </c>
      <c r="D304" t="s">
        <v>800</v>
      </c>
      <c r="E304" t="s">
        <v>801</v>
      </c>
      <c r="F304">
        <v>751</v>
      </c>
      <c r="G304" t="s">
        <v>29</v>
      </c>
      <c r="H304" t="s">
        <v>802</v>
      </c>
      <c r="I304" t="s">
        <v>55</v>
      </c>
      <c r="J304">
        <v>-85.734331303800005</v>
      </c>
      <c r="K304">
        <v>38.2416466881999</v>
      </c>
      <c r="L304" s="1">
        <v>43404</v>
      </c>
      <c r="M304" t="s">
        <v>32</v>
      </c>
      <c r="N304" t="s">
        <v>33</v>
      </c>
      <c r="O304" s="1">
        <v>38261.561805555553</v>
      </c>
      <c r="P304">
        <v>40204</v>
      </c>
      <c r="Q304">
        <v>4</v>
      </c>
      <c r="R304" t="s">
        <v>803</v>
      </c>
      <c r="S304" t="s">
        <v>516</v>
      </c>
      <c r="T304" t="s">
        <v>211</v>
      </c>
      <c r="U304" t="s">
        <v>212</v>
      </c>
      <c r="V304" t="s">
        <v>37</v>
      </c>
      <c r="X304" t="s">
        <v>38</v>
      </c>
      <c r="Y304">
        <v>1214125</v>
      </c>
      <c r="Z304">
        <v>273514</v>
      </c>
      <c r="AA304">
        <f t="shared" si="4"/>
        <v>2004</v>
      </c>
    </row>
    <row r="305" spans="1:27" x14ac:dyDescent="0.25">
      <c r="A305">
        <v>304</v>
      </c>
      <c r="B305">
        <v>22947</v>
      </c>
      <c r="C305" t="s">
        <v>26</v>
      </c>
      <c r="D305" t="s">
        <v>804</v>
      </c>
      <c r="E305" t="s">
        <v>805</v>
      </c>
      <c r="F305">
        <v>331</v>
      </c>
      <c r="G305" t="s">
        <v>100</v>
      </c>
      <c r="H305" t="s">
        <v>514</v>
      </c>
      <c r="I305" t="s">
        <v>55</v>
      </c>
      <c r="J305">
        <v>-85.750014992499899</v>
      </c>
      <c r="K305">
        <v>38.234374367199898</v>
      </c>
      <c r="L305" s="1">
        <v>43404</v>
      </c>
      <c r="M305" t="s">
        <v>241</v>
      </c>
      <c r="N305" t="s">
        <v>242</v>
      </c>
      <c r="O305" s="1">
        <v>39842.35728009259</v>
      </c>
      <c r="P305">
        <v>40203</v>
      </c>
      <c r="Q305">
        <v>6</v>
      </c>
      <c r="R305" t="s">
        <v>558</v>
      </c>
      <c r="S305" t="s">
        <v>567</v>
      </c>
      <c r="T305" t="s">
        <v>80</v>
      </c>
      <c r="U305" t="s">
        <v>81</v>
      </c>
      <c r="V305" t="s">
        <v>37</v>
      </c>
      <c r="X305" t="s">
        <v>38</v>
      </c>
      <c r="Y305">
        <v>1209578</v>
      </c>
      <c r="Z305">
        <v>270939</v>
      </c>
      <c r="AA305">
        <f t="shared" si="4"/>
        <v>2009</v>
      </c>
    </row>
    <row r="306" spans="1:27" x14ac:dyDescent="0.25">
      <c r="A306">
        <v>305</v>
      </c>
      <c r="B306">
        <v>5435</v>
      </c>
      <c r="C306" t="s">
        <v>26</v>
      </c>
      <c r="D306" t="s">
        <v>806</v>
      </c>
      <c r="E306" t="s">
        <v>807</v>
      </c>
      <c r="F306">
        <v>6112</v>
      </c>
      <c r="G306" t="s">
        <v>29</v>
      </c>
      <c r="H306" t="s">
        <v>261</v>
      </c>
      <c r="I306" t="s">
        <v>165</v>
      </c>
      <c r="J306">
        <v>-85.700163369999899</v>
      </c>
      <c r="K306">
        <v>38.161585705699899</v>
      </c>
      <c r="L306" s="1">
        <v>43524</v>
      </c>
      <c r="M306" t="s">
        <v>86</v>
      </c>
      <c r="N306" t="s">
        <v>87</v>
      </c>
      <c r="O306" s="1">
        <v>38196.484722222223</v>
      </c>
      <c r="P306">
        <v>40219</v>
      </c>
      <c r="Q306">
        <v>21</v>
      </c>
      <c r="S306" t="s">
        <v>88</v>
      </c>
      <c r="T306" t="s">
        <v>49</v>
      </c>
      <c r="U306" t="s">
        <v>50</v>
      </c>
      <c r="V306" t="s">
        <v>37</v>
      </c>
      <c r="X306" t="s">
        <v>38</v>
      </c>
      <c r="Y306">
        <v>1223478</v>
      </c>
      <c r="Z306">
        <v>244206</v>
      </c>
      <c r="AA306">
        <f t="shared" si="4"/>
        <v>2004</v>
      </c>
    </row>
    <row r="307" spans="1:27" x14ac:dyDescent="0.25">
      <c r="A307">
        <v>306</v>
      </c>
      <c r="B307">
        <v>23004</v>
      </c>
      <c r="C307" t="s">
        <v>26</v>
      </c>
      <c r="D307" t="s">
        <v>808</v>
      </c>
      <c r="E307" t="s">
        <v>809</v>
      </c>
      <c r="F307">
        <v>1448</v>
      </c>
      <c r="G307" t="s">
        <v>29</v>
      </c>
      <c r="H307" t="s">
        <v>205</v>
      </c>
      <c r="I307" t="s">
        <v>68</v>
      </c>
      <c r="J307">
        <v>-85.710127986000003</v>
      </c>
      <c r="K307">
        <v>38.231864466399898</v>
      </c>
      <c r="L307" s="1">
        <v>43404</v>
      </c>
      <c r="M307" t="s">
        <v>32</v>
      </c>
      <c r="N307" t="s">
        <v>33</v>
      </c>
      <c r="O307" s="1">
        <v>39927.519444444442</v>
      </c>
      <c r="P307">
        <v>40204</v>
      </c>
      <c r="Q307">
        <v>8</v>
      </c>
      <c r="R307" t="s">
        <v>606</v>
      </c>
      <c r="S307" t="s">
        <v>207</v>
      </c>
      <c r="T307" t="s">
        <v>295</v>
      </c>
      <c r="U307" t="s">
        <v>296</v>
      </c>
      <c r="V307" t="s">
        <v>37</v>
      </c>
      <c r="X307" t="s">
        <v>38</v>
      </c>
      <c r="Y307">
        <v>1221019</v>
      </c>
      <c r="Z307">
        <v>269841</v>
      </c>
      <c r="AA307">
        <f t="shared" si="4"/>
        <v>2009</v>
      </c>
    </row>
    <row r="308" spans="1:27" x14ac:dyDescent="0.25">
      <c r="A308">
        <v>307</v>
      </c>
      <c r="B308">
        <v>36193</v>
      </c>
      <c r="C308" t="s">
        <v>26</v>
      </c>
      <c r="D308" t="s">
        <v>810</v>
      </c>
      <c r="E308" t="s">
        <v>811</v>
      </c>
      <c r="F308">
        <v>1148</v>
      </c>
      <c r="G308" t="s">
        <v>29</v>
      </c>
      <c r="H308" t="s">
        <v>812</v>
      </c>
      <c r="I308" t="s">
        <v>193</v>
      </c>
      <c r="J308">
        <v>-85.762083124599897</v>
      </c>
      <c r="K308">
        <v>38.235534224600002</v>
      </c>
      <c r="L308" s="1">
        <v>43404</v>
      </c>
      <c r="M308" t="s">
        <v>86</v>
      </c>
      <c r="N308" t="s">
        <v>87</v>
      </c>
      <c r="O308" s="1">
        <v>41211.576388888891</v>
      </c>
      <c r="P308">
        <v>40203</v>
      </c>
      <c r="Q308">
        <v>6</v>
      </c>
      <c r="R308" t="s">
        <v>813</v>
      </c>
      <c r="S308" t="s">
        <v>355</v>
      </c>
      <c r="T308" t="s">
        <v>105</v>
      </c>
      <c r="U308" t="s">
        <v>106</v>
      </c>
      <c r="V308" t="s">
        <v>37</v>
      </c>
      <c r="X308" t="s">
        <v>38</v>
      </c>
      <c r="Y308">
        <v>1206119</v>
      </c>
      <c r="Z308">
        <v>271418</v>
      </c>
      <c r="AA308">
        <f t="shared" si="4"/>
        <v>2012</v>
      </c>
    </row>
    <row r="309" spans="1:27" x14ac:dyDescent="0.25">
      <c r="A309">
        <v>308</v>
      </c>
      <c r="B309">
        <v>26733</v>
      </c>
      <c r="C309" t="s">
        <v>26</v>
      </c>
      <c r="D309" t="s">
        <v>814</v>
      </c>
      <c r="E309" t="s">
        <v>815</v>
      </c>
      <c r="F309">
        <v>5050</v>
      </c>
      <c r="G309" t="s">
        <v>29</v>
      </c>
      <c r="H309" t="s">
        <v>816</v>
      </c>
      <c r="I309" t="s">
        <v>68</v>
      </c>
      <c r="J309">
        <v>-85.573590607100002</v>
      </c>
      <c r="K309">
        <v>38.171617871400002</v>
      </c>
      <c r="L309" s="1">
        <v>43404</v>
      </c>
      <c r="M309" t="s">
        <v>241</v>
      </c>
      <c r="N309" t="s">
        <v>242</v>
      </c>
      <c r="O309" s="1">
        <v>40189.657025462962</v>
      </c>
      <c r="P309">
        <v>40291</v>
      </c>
      <c r="Q309">
        <v>20</v>
      </c>
      <c r="S309" t="s">
        <v>34</v>
      </c>
      <c r="T309" t="s">
        <v>80</v>
      </c>
      <c r="U309" t="s">
        <v>81</v>
      </c>
      <c r="V309" t="s">
        <v>37</v>
      </c>
      <c r="X309" t="s">
        <v>38</v>
      </c>
      <c r="Y309">
        <v>1259919</v>
      </c>
      <c r="Z309">
        <v>247311</v>
      </c>
      <c r="AA309">
        <f t="shared" si="4"/>
        <v>2010</v>
      </c>
    </row>
    <row r="310" spans="1:27" x14ac:dyDescent="0.25">
      <c r="A310">
        <v>309</v>
      </c>
      <c r="B310">
        <v>6426</v>
      </c>
      <c r="C310" t="s">
        <v>26</v>
      </c>
      <c r="D310" t="s">
        <v>817</v>
      </c>
      <c r="E310" t="s">
        <v>818</v>
      </c>
      <c r="F310">
        <v>5518</v>
      </c>
      <c r="G310" t="s">
        <v>29</v>
      </c>
      <c r="H310" t="s">
        <v>205</v>
      </c>
      <c r="I310" t="s">
        <v>68</v>
      </c>
      <c r="J310">
        <v>-85.600870137300006</v>
      </c>
      <c r="K310">
        <v>38.164988645400001</v>
      </c>
      <c r="L310" s="1">
        <v>43404</v>
      </c>
      <c r="M310" t="s">
        <v>86</v>
      </c>
      <c r="N310" t="s">
        <v>87</v>
      </c>
      <c r="O310" s="1">
        <v>38264.36041666667</v>
      </c>
      <c r="P310">
        <v>40291</v>
      </c>
      <c r="Q310">
        <v>22</v>
      </c>
      <c r="S310" t="s">
        <v>34</v>
      </c>
      <c r="T310" t="s">
        <v>89</v>
      </c>
      <c r="U310" t="s">
        <v>90</v>
      </c>
      <c r="V310" t="s">
        <v>37</v>
      </c>
      <c r="X310" t="s">
        <v>38</v>
      </c>
      <c r="Y310">
        <v>1252042</v>
      </c>
      <c r="Z310">
        <v>245011</v>
      </c>
      <c r="AA310">
        <f t="shared" si="4"/>
        <v>2004</v>
      </c>
    </row>
    <row r="311" spans="1:27" x14ac:dyDescent="0.25">
      <c r="A311">
        <v>310</v>
      </c>
      <c r="B311">
        <v>6427</v>
      </c>
      <c r="C311" t="s">
        <v>26</v>
      </c>
      <c r="D311" t="s">
        <v>819</v>
      </c>
      <c r="E311" t="s">
        <v>820</v>
      </c>
      <c r="F311">
        <v>5623</v>
      </c>
      <c r="G311" t="s">
        <v>29</v>
      </c>
      <c r="H311" t="s">
        <v>205</v>
      </c>
      <c r="I311" t="s">
        <v>68</v>
      </c>
      <c r="J311">
        <v>-85.597336829699898</v>
      </c>
      <c r="K311">
        <v>38.164472005199897</v>
      </c>
      <c r="L311" s="1">
        <v>43404</v>
      </c>
      <c r="M311" t="s">
        <v>77</v>
      </c>
      <c r="N311" t="s">
        <v>78</v>
      </c>
      <c r="O311" s="1">
        <v>38264.365972222222</v>
      </c>
      <c r="P311">
        <v>40291</v>
      </c>
      <c r="Q311">
        <v>22</v>
      </c>
      <c r="S311" t="s">
        <v>34</v>
      </c>
      <c r="T311" t="s">
        <v>284</v>
      </c>
      <c r="U311" t="s">
        <v>285</v>
      </c>
      <c r="V311" t="s">
        <v>37</v>
      </c>
      <c r="X311" t="s">
        <v>38</v>
      </c>
      <c r="Y311">
        <v>1253055</v>
      </c>
      <c r="Z311">
        <v>244808</v>
      </c>
      <c r="AA311">
        <f t="shared" si="4"/>
        <v>2004</v>
      </c>
    </row>
    <row r="312" spans="1:27" x14ac:dyDescent="0.25">
      <c r="A312">
        <v>311</v>
      </c>
      <c r="B312">
        <v>16091</v>
      </c>
      <c r="C312" t="s">
        <v>26</v>
      </c>
      <c r="D312" t="s">
        <v>821</v>
      </c>
      <c r="E312" t="s">
        <v>822</v>
      </c>
      <c r="F312">
        <v>1054</v>
      </c>
      <c r="G312" t="s">
        <v>29</v>
      </c>
      <c r="H312" t="s">
        <v>605</v>
      </c>
      <c r="I312" t="s">
        <v>110</v>
      </c>
      <c r="J312">
        <v>-85.727385399400006</v>
      </c>
      <c r="K312">
        <v>38.234857879099899</v>
      </c>
      <c r="L312" s="1">
        <v>43404</v>
      </c>
      <c r="M312" t="s">
        <v>241</v>
      </c>
      <c r="N312" t="s">
        <v>242</v>
      </c>
      <c r="O312" s="1">
        <v>38841.592199074075</v>
      </c>
      <c r="P312">
        <v>40204</v>
      </c>
      <c r="Q312">
        <v>8</v>
      </c>
      <c r="R312" t="s">
        <v>515</v>
      </c>
      <c r="S312" t="s">
        <v>88</v>
      </c>
      <c r="T312" t="s">
        <v>80</v>
      </c>
      <c r="U312" t="s">
        <v>81</v>
      </c>
      <c r="V312" t="s">
        <v>37</v>
      </c>
      <c r="X312" t="s">
        <v>38</v>
      </c>
      <c r="Y312">
        <v>1216080</v>
      </c>
      <c r="Z312">
        <v>271010</v>
      </c>
      <c r="AA312">
        <f t="shared" si="4"/>
        <v>2006</v>
      </c>
    </row>
    <row r="313" spans="1:27" x14ac:dyDescent="0.25">
      <c r="A313">
        <v>312</v>
      </c>
      <c r="B313">
        <v>16795</v>
      </c>
      <c r="C313" t="s">
        <v>26</v>
      </c>
      <c r="D313" t="s">
        <v>823</v>
      </c>
      <c r="E313" t="s">
        <v>824</v>
      </c>
      <c r="F313">
        <v>1154</v>
      </c>
      <c r="G313" t="s">
        <v>29</v>
      </c>
      <c r="H313" t="s">
        <v>825</v>
      </c>
      <c r="I313" t="s">
        <v>55</v>
      </c>
      <c r="J313">
        <v>-85.740178659400001</v>
      </c>
      <c r="K313">
        <v>38.233360572899898</v>
      </c>
      <c r="L313" s="1">
        <v>43404</v>
      </c>
      <c r="M313" t="s">
        <v>86</v>
      </c>
      <c r="N313" t="s">
        <v>87</v>
      </c>
      <c r="O313" s="1">
        <v>39029.635659722226</v>
      </c>
      <c r="P313">
        <v>40204</v>
      </c>
      <c r="Q313">
        <v>4</v>
      </c>
      <c r="R313" t="s">
        <v>558</v>
      </c>
      <c r="S313" t="s">
        <v>34</v>
      </c>
      <c r="T313" t="s">
        <v>198</v>
      </c>
      <c r="U313" t="s">
        <v>199</v>
      </c>
      <c r="V313" t="s">
        <v>37</v>
      </c>
      <c r="X313" t="s">
        <v>38</v>
      </c>
      <c r="Y313">
        <v>1212397</v>
      </c>
      <c r="Z313">
        <v>270524</v>
      </c>
      <c r="AA313">
        <f t="shared" si="4"/>
        <v>2006</v>
      </c>
    </row>
    <row r="314" spans="1:27" x14ac:dyDescent="0.25">
      <c r="A314">
        <v>313</v>
      </c>
      <c r="B314" t="s">
        <v>301</v>
      </c>
      <c r="C314" t="s">
        <v>26</v>
      </c>
      <c r="D314" t="s">
        <v>302</v>
      </c>
      <c r="E314" t="s">
        <v>303</v>
      </c>
      <c r="F314">
        <v>1117</v>
      </c>
      <c r="G314" t="s">
        <v>29</v>
      </c>
      <c r="H314" t="s">
        <v>205</v>
      </c>
      <c r="I314" t="s">
        <v>68</v>
      </c>
      <c r="J314">
        <v>-85.719988274000002</v>
      </c>
      <c r="K314">
        <v>38.2382248989</v>
      </c>
      <c r="L314" s="1">
        <v>43404</v>
      </c>
      <c r="M314" t="s">
        <v>86</v>
      </c>
      <c r="N314" t="s">
        <v>87</v>
      </c>
      <c r="O314" s="1">
        <v>41563.630949074075</v>
      </c>
      <c r="P314">
        <v>40204</v>
      </c>
      <c r="Q314">
        <v>8</v>
      </c>
      <c r="R314" t="s">
        <v>206</v>
      </c>
      <c r="S314" t="s">
        <v>207</v>
      </c>
      <c r="T314" t="s">
        <v>118</v>
      </c>
      <c r="U314" t="s">
        <v>119</v>
      </c>
      <c r="V314" t="s">
        <v>328</v>
      </c>
      <c r="X314" t="s">
        <v>38</v>
      </c>
      <c r="Y314">
        <v>1218224</v>
      </c>
      <c r="Z314">
        <v>272202</v>
      </c>
      <c r="AA314">
        <f t="shared" si="4"/>
        <v>2013</v>
      </c>
    </row>
    <row r="315" spans="1:27" x14ac:dyDescent="0.25">
      <c r="A315">
        <v>314</v>
      </c>
      <c r="B315">
        <v>32062</v>
      </c>
      <c r="C315" t="s">
        <v>26</v>
      </c>
      <c r="D315" t="s">
        <v>826</v>
      </c>
      <c r="E315" t="s">
        <v>827</v>
      </c>
      <c r="F315">
        <v>1012</v>
      </c>
      <c r="G315" t="s">
        <v>29</v>
      </c>
      <c r="H315" t="s">
        <v>605</v>
      </c>
      <c r="I315" t="s">
        <v>110</v>
      </c>
      <c r="J315">
        <v>-85.728097271400003</v>
      </c>
      <c r="K315">
        <v>38.2359611470999</v>
      </c>
      <c r="L315" s="1">
        <v>43404</v>
      </c>
      <c r="M315" t="s">
        <v>86</v>
      </c>
      <c r="N315" t="s">
        <v>87</v>
      </c>
      <c r="O315" s="1">
        <v>40659.411111111112</v>
      </c>
      <c r="P315">
        <v>40204</v>
      </c>
      <c r="Q315">
        <v>4</v>
      </c>
      <c r="R315" t="s">
        <v>515</v>
      </c>
      <c r="S315" t="s">
        <v>88</v>
      </c>
      <c r="T315" t="s">
        <v>58</v>
      </c>
      <c r="U315" t="s">
        <v>59</v>
      </c>
      <c r="V315" t="s">
        <v>37</v>
      </c>
      <c r="X315" t="s">
        <v>38</v>
      </c>
      <c r="Y315">
        <v>1215882</v>
      </c>
      <c r="Z315">
        <v>271415</v>
      </c>
      <c r="AA315">
        <f t="shared" si="4"/>
        <v>2011</v>
      </c>
    </row>
    <row r="316" spans="1:27" x14ac:dyDescent="0.25">
      <c r="A316">
        <v>315</v>
      </c>
      <c r="B316" t="s">
        <v>828</v>
      </c>
      <c r="C316" t="s">
        <v>26</v>
      </c>
      <c r="D316" t="s">
        <v>829</v>
      </c>
      <c r="E316" t="s">
        <v>830</v>
      </c>
      <c r="F316">
        <v>909</v>
      </c>
      <c r="G316" t="s">
        <v>100</v>
      </c>
      <c r="H316" t="s">
        <v>129</v>
      </c>
      <c r="I316" t="s">
        <v>55</v>
      </c>
      <c r="J316">
        <v>-85.735443485600001</v>
      </c>
      <c r="K316">
        <v>38.2531205859</v>
      </c>
      <c r="L316" s="1">
        <v>43373</v>
      </c>
      <c r="M316" t="s">
        <v>32</v>
      </c>
      <c r="N316" t="s">
        <v>33</v>
      </c>
      <c r="O316" s="1">
        <v>41950.695081018515</v>
      </c>
      <c r="P316">
        <v>40206</v>
      </c>
      <c r="Q316">
        <v>4</v>
      </c>
      <c r="R316" t="s">
        <v>96</v>
      </c>
      <c r="S316" t="s">
        <v>104</v>
      </c>
      <c r="T316" t="s">
        <v>35</v>
      </c>
      <c r="U316" t="s">
        <v>36</v>
      </c>
      <c r="V316" t="s">
        <v>37</v>
      </c>
      <c r="W316" s="1">
        <v>41950.695081018515</v>
      </c>
      <c r="X316" t="s">
        <v>38</v>
      </c>
      <c r="Y316">
        <v>1213873</v>
      </c>
      <c r="Z316">
        <v>277697</v>
      </c>
      <c r="AA316">
        <f t="shared" si="4"/>
        <v>2014</v>
      </c>
    </row>
    <row r="317" spans="1:27" x14ac:dyDescent="0.25">
      <c r="A317">
        <v>316</v>
      </c>
      <c r="B317" t="s">
        <v>828</v>
      </c>
      <c r="C317" t="s">
        <v>26</v>
      </c>
      <c r="D317" t="s">
        <v>829</v>
      </c>
      <c r="E317" t="s">
        <v>830</v>
      </c>
      <c r="F317">
        <v>909</v>
      </c>
      <c r="G317" t="s">
        <v>100</v>
      </c>
      <c r="H317" t="s">
        <v>129</v>
      </c>
      <c r="I317" t="s">
        <v>55</v>
      </c>
      <c r="J317">
        <v>-85.735443485600001</v>
      </c>
      <c r="K317">
        <v>38.2531205859</v>
      </c>
      <c r="L317" s="1">
        <v>43373</v>
      </c>
      <c r="M317" t="s">
        <v>32</v>
      </c>
      <c r="N317" t="s">
        <v>33</v>
      </c>
      <c r="O317" s="1">
        <v>41950.695081018515</v>
      </c>
      <c r="P317">
        <v>40206</v>
      </c>
      <c r="Q317">
        <v>4</v>
      </c>
      <c r="R317" t="s">
        <v>96</v>
      </c>
      <c r="S317" t="s">
        <v>104</v>
      </c>
      <c r="T317" t="s">
        <v>295</v>
      </c>
      <c r="U317" t="s">
        <v>296</v>
      </c>
      <c r="V317" t="s">
        <v>328</v>
      </c>
      <c r="W317" s="1">
        <v>41950.695081018515</v>
      </c>
      <c r="X317" t="s">
        <v>38</v>
      </c>
      <c r="Y317">
        <v>1213873</v>
      </c>
      <c r="Z317">
        <v>277697</v>
      </c>
      <c r="AA317">
        <f t="shared" si="4"/>
        <v>2014</v>
      </c>
    </row>
    <row r="318" spans="1:27" x14ac:dyDescent="0.25">
      <c r="A318">
        <v>317</v>
      </c>
      <c r="B318" t="s">
        <v>828</v>
      </c>
      <c r="C318" t="s">
        <v>26</v>
      </c>
      <c r="D318" t="s">
        <v>829</v>
      </c>
      <c r="E318" t="s">
        <v>830</v>
      </c>
      <c r="F318">
        <v>909</v>
      </c>
      <c r="G318" t="s">
        <v>100</v>
      </c>
      <c r="H318" t="s">
        <v>129</v>
      </c>
      <c r="I318" t="s">
        <v>55</v>
      </c>
      <c r="J318">
        <v>-85.735443485600001</v>
      </c>
      <c r="K318">
        <v>38.2531205859</v>
      </c>
      <c r="L318" s="1">
        <v>43373</v>
      </c>
      <c r="M318" t="s">
        <v>32</v>
      </c>
      <c r="N318" t="s">
        <v>33</v>
      </c>
      <c r="O318" s="1">
        <v>41950.695081018515</v>
      </c>
      <c r="P318">
        <v>40206</v>
      </c>
      <c r="Q318">
        <v>4</v>
      </c>
      <c r="R318" t="s">
        <v>96</v>
      </c>
      <c r="S318" t="s">
        <v>104</v>
      </c>
      <c r="T318" t="s">
        <v>180</v>
      </c>
      <c r="U318" t="s">
        <v>181</v>
      </c>
      <c r="V318" t="s">
        <v>37</v>
      </c>
      <c r="W318" s="1">
        <v>41950.695081018515</v>
      </c>
      <c r="X318" t="s">
        <v>38</v>
      </c>
      <c r="Y318">
        <v>1213873</v>
      </c>
      <c r="Z318">
        <v>277697</v>
      </c>
      <c r="AA318">
        <f t="shared" si="4"/>
        <v>2014</v>
      </c>
    </row>
    <row r="319" spans="1:27" x14ac:dyDescent="0.25">
      <c r="A319">
        <v>318</v>
      </c>
      <c r="B319">
        <v>36193</v>
      </c>
      <c r="C319" t="s">
        <v>26</v>
      </c>
      <c r="D319" t="s">
        <v>810</v>
      </c>
      <c r="E319" t="s">
        <v>811</v>
      </c>
      <c r="F319">
        <v>1148</v>
      </c>
      <c r="G319" t="s">
        <v>29</v>
      </c>
      <c r="H319" t="s">
        <v>812</v>
      </c>
      <c r="I319" t="s">
        <v>193</v>
      </c>
      <c r="J319">
        <v>-85.762083124599897</v>
      </c>
      <c r="K319">
        <v>38.235534224600002</v>
      </c>
      <c r="L319" s="1">
        <v>43404</v>
      </c>
      <c r="M319" t="s">
        <v>86</v>
      </c>
      <c r="N319" t="s">
        <v>87</v>
      </c>
      <c r="O319" s="1">
        <v>41211.576388888891</v>
      </c>
      <c r="P319">
        <v>40203</v>
      </c>
      <c r="Q319">
        <v>6</v>
      </c>
      <c r="R319" t="s">
        <v>813</v>
      </c>
      <c r="S319" t="s">
        <v>355</v>
      </c>
      <c r="T319" t="s">
        <v>132</v>
      </c>
      <c r="U319" t="s">
        <v>133</v>
      </c>
      <c r="V319" t="s">
        <v>37</v>
      </c>
      <c r="X319" t="s">
        <v>38</v>
      </c>
      <c r="Y319">
        <v>1206119</v>
      </c>
      <c r="Z319">
        <v>271418</v>
      </c>
      <c r="AA319">
        <f t="shared" si="4"/>
        <v>2012</v>
      </c>
    </row>
    <row r="320" spans="1:27" x14ac:dyDescent="0.25">
      <c r="A320">
        <v>319</v>
      </c>
      <c r="B320">
        <v>36193</v>
      </c>
      <c r="C320" t="s">
        <v>26</v>
      </c>
      <c r="D320" t="s">
        <v>810</v>
      </c>
      <c r="E320" t="s">
        <v>811</v>
      </c>
      <c r="F320">
        <v>1148</v>
      </c>
      <c r="G320" t="s">
        <v>29</v>
      </c>
      <c r="H320" t="s">
        <v>812</v>
      </c>
      <c r="I320" t="s">
        <v>193</v>
      </c>
      <c r="J320">
        <v>-85.762083124599897</v>
      </c>
      <c r="K320">
        <v>38.235534224600002</v>
      </c>
      <c r="L320" s="1">
        <v>43404</v>
      </c>
      <c r="M320" t="s">
        <v>86</v>
      </c>
      <c r="N320" t="s">
        <v>87</v>
      </c>
      <c r="O320" s="1">
        <v>41211.576388888891</v>
      </c>
      <c r="P320">
        <v>40203</v>
      </c>
      <c r="Q320">
        <v>6</v>
      </c>
      <c r="R320" t="s">
        <v>813</v>
      </c>
      <c r="S320" t="s">
        <v>355</v>
      </c>
      <c r="T320" t="s">
        <v>39</v>
      </c>
      <c r="U320" t="s">
        <v>40</v>
      </c>
      <c r="V320" t="s">
        <v>37</v>
      </c>
      <c r="X320" t="s">
        <v>38</v>
      </c>
      <c r="Y320">
        <v>1206119</v>
      </c>
      <c r="Z320">
        <v>271418</v>
      </c>
      <c r="AA320">
        <f t="shared" si="4"/>
        <v>2012</v>
      </c>
    </row>
    <row r="321" spans="1:27" x14ac:dyDescent="0.25">
      <c r="A321">
        <v>320</v>
      </c>
      <c r="B321">
        <v>36194</v>
      </c>
      <c r="C321" t="s">
        <v>26</v>
      </c>
      <c r="D321" t="s">
        <v>831</v>
      </c>
      <c r="E321" t="s">
        <v>832</v>
      </c>
      <c r="F321">
        <v>209</v>
      </c>
      <c r="G321" t="s">
        <v>53</v>
      </c>
      <c r="H321" t="s">
        <v>261</v>
      </c>
      <c r="I321" t="s">
        <v>55</v>
      </c>
      <c r="J321">
        <v>-85.745924027300006</v>
      </c>
      <c r="K321">
        <v>38.253494896600003</v>
      </c>
      <c r="L321" s="1">
        <v>43434</v>
      </c>
      <c r="M321" t="s">
        <v>86</v>
      </c>
      <c r="N321" t="s">
        <v>87</v>
      </c>
      <c r="O321" s="1">
        <v>41240.352083333331</v>
      </c>
      <c r="P321">
        <v>40202</v>
      </c>
      <c r="Q321">
        <v>4</v>
      </c>
      <c r="R321" t="s">
        <v>130</v>
      </c>
      <c r="S321" t="s">
        <v>207</v>
      </c>
      <c r="T321" t="s">
        <v>105</v>
      </c>
      <c r="U321" t="s">
        <v>106</v>
      </c>
      <c r="V321" t="s">
        <v>37</v>
      </c>
      <c r="X321" t="s">
        <v>38</v>
      </c>
      <c r="Y321">
        <v>1210866</v>
      </c>
      <c r="Z321">
        <v>277882</v>
      </c>
      <c r="AA321">
        <f t="shared" si="4"/>
        <v>2012</v>
      </c>
    </row>
    <row r="322" spans="1:27" x14ac:dyDescent="0.25">
      <c r="A322">
        <v>321</v>
      </c>
      <c r="B322">
        <v>36194</v>
      </c>
      <c r="C322" t="s">
        <v>26</v>
      </c>
      <c r="D322" t="s">
        <v>831</v>
      </c>
      <c r="E322" t="s">
        <v>832</v>
      </c>
      <c r="F322">
        <v>209</v>
      </c>
      <c r="G322" t="s">
        <v>53</v>
      </c>
      <c r="H322" t="s">
        <v>261</v>
      </c>
      <c r="I322" t="s">
        <v>55</v>
      </c>
      <c r="J322">
        <v>-85.745924027300006</v>
      </c>
      <c r="K322">
        <v>38.253494896600003</v>
      </c>
      <c r="L322" s="1">
        <v>43434</v>
      </c>
      <c r="M322" t="s">
        <v>86</v>
      </c>
      <c r="N322" t="s">
        <v>87</v>
      </c>
      <c r="O322" s="1">
        <v>41240.352083333331</v>
      </c>
      <c r="P322">
        <v>40202</v>
      </c>
      <c r="Q322">
        <v>4</v>
      </c>
      <c r="R322" t="s">
        <v>130</v>
      </c>
      <c r="S322" t="s">
        <v>207</v>
      </c>
      <c r="T322" t="s">
        <v>132</v>
      </c>
      <c r="U322" t="s">
        <v>133</v>
      </c>
      <c r="V322" t="s">
        <v>37</v>
      </c>
      <c r="X322" t="s">
        <v>38</v>
      </c>
      <c r="Y322">
        <v>1210866</v>
      </c>
      <c r="Z322">
        <v>277882</v>
      </c>
      <c r="AA322">
        <f t="shared" si="4"/>
        <v>2012</v>
      </c>
    </row>
    <row r="323" spans="1:27" x14ac:dyDescent="0.25">
      <c r="A323">
        <v>322</v>
      </c>
      <c r="B323">
        <v>36194</v>
      </c>
      <c r="C323" t="s">
        <v>26</v>
      </c>
      <c r="D323" t="s">
        <v>831</v>
      </c>
      <c r="E323" t="s">
        <v>832</v>
      </c>
      <c r="F323">
        <v>209</v>
      </c>
      <c r="G323" t="s">
        <v>53</v>
      </c>
      <c r="H323" t="s">
        <v>261</v>
      </c>
      <c r="I323" t="s">
        <v>55</v>
      </c>
      <c r="J323">
        <v>-85.745924027300006</v>
      </c>
      <c r="K323">
        <v>38.253494896600003</v>
      </c>
      <c r="L323" s="1">
        <v>43434</v>
      </c>
      <c r="M323" t="s">
        <v>86</v>
      </c>
      <c r="N323" t="s">
        <v>87</v>
      </c>
      <c r="O323" s="1">
        <v>41240.352083333331</v>
      </c>
      <c r="P323">
        <v>40202</v>
      </c>
      <c r="Q323">
        <v>4</v>
      </c>
      <c r="R323" t="s">
        <v>130</v>
      </c>
      <c r="S323" t="s">
        <v>207</v>
      </c>
      <c r="T323" t="s">
        <v>39</v>
      </c>
      <c r="U323" t="s">
        <v>40</v>
      </c>
      <c r="V323" t="s">
        <v>37</v>
      </c>
      <c r="X323" t="s">
        <v>38</v>
      </c>
      <c r="Y323">
        <v>1210866</v>
      </c>
      <c r="Z323">
        <v>277882</v>
      </c>
      <c r="AA323">
        <f t="shared" ref="AA323:AA386" si="5">+YEAR(O323)</f>
        <v>2012</v>
      </c>
    </row>
    <row r="324" spans="1:27" x14ac:dyDescent="0.25">
      <c r="A324">
        <v>323</v>
      </c>
      <c r="B324">
        <v>36194</v>
      </c>
      <c r="C324" t="s">
        <v>26</v>
      </c>
      <c r="D324" t="s">
        <v>831</v>
      </c>
      <c r="E324" t="s">
        <v>832</v>
      </c>
      <c r="F324">
        <v>209</v>
      </c>
      <c r="G324" t="s">
        <v>53</v>
      </c>
      <c r="H324" t="s">
        <v>261</v>
      </c>
      <c r="I324" t="s">
        <v>55</v>
      </c>
      <c r="J324">
        <v>-85.745924027300006</v>
      </c>
      <c r="K324">
        <v>38.253494896600003</v>
      </c>
      <c r="L324" s="1">
        <v>43434</v>
      </c>
      <c r="M324" t="s">
        <v>86</v>
      </c>
      <c r="N324" t="s">
        <v>87</v>
      </c>
      <c r="O324" s="1">
        <v>41240.352083333331</v>
      </c>
      <c r="P324">
        <v>40202</v>
      </c>
      <c r="Q324">
        <v>4</v>
      </c>
      <c r="R324" t="s">
        <v>130</v>
      </c>
      <c r="S324" t="s">
        <v>207</v>
      </c>
      <c r="T324" t="s">
        <v>49</v>
      </c>
      <c r="U324" t="s">
        <v>50</v>
      </c>
      <c r="V324" t="s">
        <v>37</v>
      </c>
      <c r="X324" t="s">
        <v>38</v>
      </c>
      <c r="Y324">
        <v>1210866</v>
      </c>
      <c r="Z324">
        <v>277882</v>
      </c>
      <c r="AA324">
        <f t="shared" si="5"/>
        <v>2012</v>
      </c>
    </row>
    <row r="325" spans="1:27" x14ac:dyDescent="0.25">
      <c r="A325">
        <v>324</v>
      </c>
      <c r="B325" t="s">
        <v>833</v>
      </c>
      <c r="C325" t="s">
        <v>26</v>
      </c>
      <c r="D325" t="s">
        <v>834</v>
      </c>
      <c r="E325" t="s">
        <v>835</v>
      </c>
      <c r="F325">
        <v>120</v>
      </c>
      <c r="G325" t="s">
        <v>53</v>
      </c>
      <c r="H325" t="s">
        <v>836</v>
      </c>
      <c r="I325" t="s">
        <v>55</v>
      </c>
      <c r="J325">
        <v>-85.7668768395</v>
      </c>
      <c r="K325">
        <v>38.256830641599898</v>
      </c>
      <c r="L325" s="1">
        <v>43434</v>
      </c>
      <c r="M325" t="s">
        <v>32</v>
      </c>
      <c r="N325" t="s">
        <v>33</v>
      </c>
      <c r="O325" s="1">
        <v>41982.517905092594</v>
      </c>
      <c r="P325">
        <v>40202</v>
      </c>
      <c r="Q325">
        <v>4</v>
      </c>
      <c r="R325" t="s">
        <v>117</v>
      </c>
      <c r="S325" t="s">
        <v>104</v>
      </c>
      <c r="T325" t="s">
        <v>284</v>
      </c>
      <c r="U325" t="s">
        <v>285</v>
      </c>
      <c r="V325" t="s">
        <v>37</v>
      </c>
      <c r="W325" s="1">
        <v>41982.517905092594</v>
      </c>
      <c r="X325" t="s">
        <v>38</v>
      </c>
      <c r="Y325">
        <v>1204870</v>
      </c>
      <c r="Z325">
        <v>279195</v>
      </c>
      <c r="AA325">
        <f t="shared" si="5"/>
        <v>2014</v>
      </c>
    </row>
    <row r="326" spans="1:27" x14ac:dyDescent="0.25">
      <c r="A326">
        <v>325</v>
      </c>
      <c r="B326">
        <v>3500</v>
      </c>
      <c r="C326" t="s">
        <v>26</v>
      </c>
      <c r="D326" t="s">
        <v>837</v>
      </c>
      <c r="E326" t="s">
        <v>838</v>
      </c>
      <c r="F326">
        <v>1840</v>
      </c>
      <c r="G326" t="s">
        <v>29</v>
      </c>
      <c r="H326" t="s">
        <v>839</v>
      </c>
      <c r="I326" t="s">
        <v>110</v>
      </c>
      <c r="J326">
        <v>-85.703048745199894</v>
      </c>
      <c r="K326">
        <v>38.199273877700001</v>
      </c>
      <c r="L326" s="1">
        <v>43524</v>
      </c>
      <c r="M326" t="s">
        <v>69</v>
      </c>
      <c r="N326" t="s">
        <v>70</v>
      </c>
      <c r="O326" s="1">
        <v>38042.648611111108</v>
      </c>
      <c r="P326">
        <v>40213</v>
      </c>
      <c r="Q326">
        <v>10</v>
      </c>
      <c r="R326" t="s">
        <v>378</v>
      </c>
      <c r="S326" t="s">
        <v>97</v>
      </c>
      <c r="T326" t="s">
        <v>290</v>
      </c>
      <c r="U326" t="s">
        <v>291</v>
      </c>
      <c r="V326" t="s">
        <v>328</v>
      </c>
      <c r="X326" t="s">
        <v>38</v>
      </c>
      <c r="Y326">
        <v>1222865</v>
      </c>
      <c r="Z326">
        <v>257942</v>
      </c>
      <c r="AA326">
        <f t="shared" si="5"/>
        <v>2004</v>
      </c>
    </row>
    <row r="327" spans="1:27" x14ac:dyDescent="0.25">
      <c r="A327">
        <v>326</v>
      </c>
      <c r="B327" t="s">
        <v>833</v>
      </c>
      <c r="C327" t="s">
        <v>26</v>
      </c>
      <c r="D327" t="s">
        <v>834</v>
      </c>
      <c r="E327" t="s">
        <v>835</v>
      </c>
      <c r="F327">
        <v>120</v>
      </c>
      <c r="G327" t="s">
        <v>53</v>
      </c>
      <c r="H327" t="s">
        <v>836</v>
      </c>
      <c r="I327" t="s">
        <v>55</v>
      </c>
      <c r="J327">
        <v>-85.7668768395</v>
      </c>
      <c r="K327">
        <v>38.256830641599898</v>
      </c>
      <c r="L327" s="1">
        <v>43434</v>
      </c>
      <c r="M327" t="s">
        <v>32</v>
      </c>
      <c r="N327" t="s">
        <v>33</v>
      </c>
      <c r="O327" s="1">
        <v>41982.517905092594</v>
      </c>
      <c r="P327">
        <v>40202</v>
      </c>
      <c r="Q327">
        <v>4</v>
      </c>
      <c r="R327" t="s">
        <v>117</v>
      </c>
      <c r="S327" t="s">
        <v>104</v>
      </c>
      <c r="T327" t="s">
        <v>39</v>
      </c>
      <c r="U327" t="s">
        <v>40</v>
      </c>
      <c r="V327" t="s">
        <v>37</v>
      </c>
      <c r="W327" s="1">
        <v>41982.517905092594</v>
      </c>
      <c r="X327" t="s">
        <v>38</v>
      </c>
      <c r="Y327">
        <v>1204870</v>
      </c>
      <c r="Z327">
        <v>279195</v>
      </c>
      <c r="AA327">
        <f t="shared" si="5"/>
        <v>2014</v>
      </c>
    </row>
    <row r="328" spans="1:27" x14ac:dyDescent="0.25">
      <c r="A328">
        <v>327</v>
      </c>
      <c r="B328">
        <v>30243</v>
      </c>
      <c r="C328" t="s">
        <v>26</v>
      </c>
      <c r="D328" t="s">
        <v>840</v>
      </c>
      <c r="E328" t="s">
        <v>841</v>
      </c>
      <c r="F328">
        <v>7601</v>
      </c>
      <c r="G328" t="s">
        <v>29</v>
      </c>
      <c r="H328" t="s">
        <v>30</v>
      </c>
      <c r="I328" t="s">
        <v>31</v>
      </c>
      <c r="J328">
        <v>-85.619174696599899</v>
      </c>
      <c r="K328">
        <v>38.137863913399897</v>
      </c>
      <c r="L328" s="1">
        <v>43496</v>
      </c>
      <c r="M328" t="s">
        <v>86</v>
      </c>
      <c r="N328" t="s">
        <v>87</v>
      </c>
      <c r="O328" s="1">
        <v>40553.67291666667</v>
      </c>
      <c r="P328">
        <v>40228</v>
      </c>
      <c r="Q328">
        <v>23</v>
      </c>
      <c r="S328" t="s">
        <v>655</v>
      </c>
      <c r="T328" t="s">
        <v>89</v>
      </c>
      <c r="U328" t="s">
        <v>90</v>
      </c>
      <c r="V328" t="s">
        <v>37</v>
      </c>
      <c r="X328" t="s">
        <v>38</v>
      </c>
      <c r="Y328">
        <v>1246633</v>
      </c>
      <c r="Z328">
        <v>235212</v>
      </c>
      <c r="AA328">
        <f t="shared" si="5"/>
        <v>2011</v>
      </c>
    </row>
    <row r="329" spans="1:27" x14ac:dyDescent="0.25">
      <c r="A329">
        <v>328</v>
      </c>
      <c r="B329" t="s">
        <v>842</v>
      </c>
      <c r="C329" t="s">
        <v>26</v>
      </c>
      <c r="D329" t="s">
        <v>843</v>
      </c>
      <c r="E329" t="s">
        <v>844</v>
      </c>
      <c r="F329">
        <v>501</v>
      </c>
      <c r="G329" t="s">
        <v>53</v>
      </c>
      <c r="H329" t="s">
        <v>173</v>
      </c>
      <c r="I329" t="s">
        <v>55</v>
      </c>
      <c r="J329">
        <v>-85.7573272059999</v>
      </c>
      <c r="K329">
        <v>38.250827115100002</v>
      </c>
      <c r="L329" s="1">
        <v>43434</v>
      </c>
      <c r="M329" t="s">
        <v>332</v>
      </c>
      <c r="N329" t="s">
        <v>333</v>
      </c>
      <c r="O329" s="1">
        <v>41989.607581018521</v>
      </c>
      <c r="P329">
        <v>40202</v>
      </c>
      <c r="Q329">
        <v>4</v>
      </c>
      <c r="R329" t="s">
        <v>130</v>
      </c>
      <c r="S329" t="s">
        <v>131</v>
      </c>
      <c r="T329" t="s">
        <v>49</v>
      </c>
      <c r="U329" t="s">
        <v>50</v>
      </c>
      <c r="V329" t="s">
        <v>37</v>
      </c>
      <c r="X329" t="s">
        <v>38</v>
      </c>
      <c r="Y329">
        <v>1207576</v>
      </c>
      <c r="Z329">
        <v>276964</v>
      </c>
      <c r="AA329">
        <f t="shared" si="5"/>
        <v>2014</v>
      </c>
    </row>
    <row r="330" spans="1:27" x14ac:dyDescent="0.25">
      <c r="A330">
        <v>329</v>
      </c>
      <c r="B330">
        <v>20440</v>
      </c>
      <c r="C330" t="s">
        <v>26</v>
      </c>
      <c r="D330" t="s">
        <v>845</v>
      </c>
      <c r="E330" t="s">
        <v>846</v>
      </c>
      <c r="F330">
        <v>132</v>
      </c>
      <c r="G330" t="s">
        <v>100</v>
      </c>
      <c r="H330" t="s">
        <v>847</v>
      </c>
      <c r="I330" t="s">
        <v>55</v>
      </c>
      <c r="J330">
        <v>-85.750815785399894</v>
      </c>
      <c r="K330">
        <v>38.252910329300001</v>
      </c>
      <c r="L330" s="1">
        <v>43434</v>
      </c>
      <c r="M330" t="s">
        <v>332</v>
      </c>
      <c r="N330" t="s">
        <v>333</v>
      </c>
      <c r="O330" s="1">
        <v>39546.602048611108</v>
      </c>
      <c r="P330">
        <v>40202</v>
      </c>
      <c r="Q330">
        <v>4</v>
      </c>
      <c r="R330" t="s">
        <v>130</v>
      </c>
      <c r="S330" t="s">
        <v>88</v>
      </c>
      <c r="T330" t="s">
        <v>58</v>
      </c>
      <c r="U330" t="s">
        <v>59</v>
      </c>
      <c r="V330" t="s">
        <v>37</v>
      </c>
      <c r="X330" t="s">
        <v>38</v>
      </c>
      <c r="Y330">
        <v>1209458</v>
      </c>
      <c r="Z330">
        <v>277692</v>
      </c>
      <c r="AA330">
        <f t="shared" si="5"/>
        <v>2008</v>
      </c>
    </row>
    <row r="331" spans="1:27" x14ac:dyDescent="0.25">
      <c r="A331">
        <v>330</v>
      </c>
      <c r="B331" t="s">
        <v>848</v>
      </c>
      <c r="C331" t="s">
        <v>26</v>
      </c>
      <c r="D331" t="s">
        <v>849</v>
      </c>
      <c r="E331" t="s">
        <v>850</v>
      </c>
      <c r="F331">
        <v>9420</v>
      </c>
      <c r="G331" t="s">
        <v>29</v>
      </c>
      <c r="H331" t="s">
        <v>294</v>
      </c>
      <c r="I331" t="s">
        <v>68</v>
      </c>
      <c r="J331">
        <v>-85.5756681189999</v>
      </c>
      <c r="K331">
        <v>38.245873496400002</v>
      </c>
      <c r="L331" s="1">
        <v>43496</v>
      </c>
      <c r="M331" t="s">
        <v>32</v>
      </c>
      <c r="N331" t="s">
        <v>33</v>
      </c>
      <c r="O331" s="1">
        <v>41963.657766203702</v>
      </c>
      <c r="P331">
        <v>40222</v>
      </c>
      <c r="Q331">
        <v>18</v>
      </c>
      <c r="S331" t="s">
        <v>34</v>
      </c>
      <c r="T331" t="s">
        <v>35</v>
      </c>
      <c r="U331" t="s">
        <v>36</v>
      </c>
      <c r="V331" t="s">
        <v>37</v>
      </c>
      <c r="X331" t="s">
        <v>38</v>
      </c>
      <c r="Y331">
        <v>1259711</v>
      </c>
      <c r="Z331">
        <v>274358</v>
      </c>
      <c r="AA331">
        <f t="shared" si="5"/>
        <v>2014</v>
      </c>
    </row>
    <row r="332" spans="1:27" x14ac:dyDescent="0.25">
      <c r="A332">
        <v>331</v>
      </c>
      <c r="B332">
        <v>31744</v>
      </c>
      <c r="C332" t="s">
        <v>26</v>
      </c>
      <c r="D332" t="s">
        <v>851</v>
      </c>
      <c r="E332" t="s">
        <v>852</v>
      </c>
      <c r="F332">
        <v>1311</v>
      </c>
      <c r="G332" t="s">
        <v>53</v>
      </c>
      <c r="H332" t="s">
        <v>853</v>
      </c>
      <c r="I332" t="s">
        <v>55</v>
      </c>
      <c r="J332">
        <v>-85.741534326700005</v>
      </c>
      <c r="K332">
        <v>38.230028393300003</v>
      </c>
      <c r="L332" s="1">
        <v>43496</v>
      </c>
      <c r="M332" t="s">
        <v>241</v>
      </c>
      <c r="N332" t="s">
        <v>242</v>
      </c>
      <c r="O332" s="1">
        <v>40596.673680555556</v>
      </c>
      <c r="P332">
        <v>40217</v>
      </c>
      <c r="Q332">
        <v>4</v>
      </c>
      <c r="R332" t="s">
        <v>558</v>
      </c>
      <c r="S332" t="s">
        <v>34</v>
      </c>
      <c r="T332" t="s">
        <v>80</v>
      </c>
      <c r="U332" t="s">
        <v>81</v>
      </c>
      <c r="V332" t="s">
        <v>37</v>
      </c>
      <c r="X332" t="s">
        <v>38</v>
      </c>
      <c r="Y332">
        <v>1211988</v>
      </c>
      <c r="Z332">
        <v>269317</v>
      </c>
      <c r="AA332">
        <f t="shared" si="5"/>
        <v>2011</v>
      </c>
    </row>
    <row r="333" spans="1:27" x14ac:dyDescent="0.25">
      <c r="A333">
        <v>332</v>
      </c>
      <c r="B333">
        <v>3711</v>
      </c>
      <c r="C333" t="s">
        <v>26</v>
      </c>
      <c r="D333" t="s">
        <v>854</v>
      </c>
      <c r="E333" t="s">
        <v>855</v>
      </c>
      <c r="F333">
        <v>6733</v>
      </c>
      <c r="G333" t="s">
        <v>29</v>
      </c>
      <c r="H333" t="s">
        <v>856</v>
      </c>
      <c r="I333" t="s">
        <v>64</v>
      </c>
      <c r="J333">
        <v>-85.764255442500001</v>
      </c>
      <c r="K333">
        <v>38.1580084106999</v>
      </c>
      <c r="L333" s="1">
        <v>43524</v>
      </c>
      <c r="M333" t="s">
        <v>32</v>
      </c>
      <c r="N333" t="s">
        <v>33</v>
      </c>
      <c r="O333" s="1">
        <v>38050.59375</v>
      </c>
      <c r="P333">
        <v>40214</v>
      </c>
      <c r="Q333">
        <v>21</v>
      </c>
      <c r="R333" t="s">
        <v>857</v>
      </c>
      <c r="S333" t="s">
        <v>88</v>
      </c>
      <c r="T333" t="s">
        <v>295</v>
      </c>
      <c r="U333" t="s">
        <v>296</v>
      </c>
      <c r="V333" t="s">
        <v>37</v>
      </c>
      <c r="X333" t="s">
        <v>38</v>
      </c>
      <c r="Y333">
        <v>1205031</v>
      </c>
      <c r="Z333">
        <v>243200</v>
      </c>
      <c r="AA333">
        <f t="shared" si="5"/>
        <v>2004</v>
      </c>
    </row>
    <row r="334" spans="1:27" x14ac:dyDescent="0.25">
      <c r="A334">
        <v>333</v>
      </c>
      <c r="B334">
        <v>26922</v>
      </c>
      <c r="C334" t="s">
        <v>26</v>
      </c>
      <c r="D334" t="s">
        <v>858</v>
      </c>
      <c r="E334" t="s">
        <v>859</v>
      </c>
      <c r="F334">
        <v>5415</v>
      </c>
      <c r="G334" t="s">
        <v>29</v>
      </c>
      <c r="H334" t="s">
        <v>860</v>
      </c>
      <c r="I334" t="s">
        <v>728</v>
      </c>
      <c r="J334">
        <v>-85.686964503400006</v>
      </c>
      <c r="K334">
        <v>38.170295725499898</v>
      </c>
      <c r="L334" s="1">
        <v>43524</v>
      </c>
      <c r="M334" t="s">
        <v>32</v>
      </c>
      <c r="N334" t="s">
        <v>33</v>
      </c>
      <c r="O334" s="1">
        <v>40239.637499999997</v>
      </c>
      <c r="P334">
        <v>40213</v>
      </c>
      <c r="Q334">
        <v>2</v>
      </c>
      <c r="S334" t="s">
        <v>34</v>
      </c>
      <c r="T334" t="s">
        <v>89</v>
      </c>
      <c r="U334" t="s">
        <v>90</v>
      </c>
      <c r="V334" t="s">
        <v>37</v>
      </c>
      <c r="X334" t="s">
        <v>38</v>
      </c>
      <c r="Y334">
        <v>1227322</v>
      </c>
      <c r="Z334">
        <v>247318</v>
      </c>
      <c r="AA334">
        <f t="shared" si="5"/>
        <v>2010</v>
      </c>
    </row>
    <row r="335" spans="1:27" x14ac:dyDescent="0.25">
      <c r="A335">
        <v>334</v>
      </c>
      <c r="B335">
        <v>5059</v>
      </c>
      <c r="C335" t="s">
        <v>26</v>
      </c>
      <c r="D335" t="s">
        <v>861</v>
      </c>
      <c r="E335" t="s">
        <v>862</v>
      </c>
      <c r="F335">
        <v>12450</v>
      </c>
      <c r="G335" t="s">
        <v>29</v>
      </c>
      <c r="H335" t="s">
        <v>362</v>
      </c>
      <c r="I335" t="s">
        <v>68</v>
      </c>
      <c r="J335">
        <v>-85.508860746799897</v>
      </c>
      <c r="K335">
        <v>38.2905720742</v>
      </c>
      <c r="L335" s="1">
        <v>43312</v>
      </c>
      <c r="M335" t="s">
        <v>241</v>
      </c>
      <c r="N335" t="s">
        <v>242</v>
      </c>
      <c r="O335" s="1">
        <v>38170.418749999997</v>
      </c>
      <c r="P335">
        <v>40245</v>
      </c>
      <c r="Q335">
        <v>17</v>
      </c>
      <c r="S335" t="s">
        <v>34</v>
      </c>
      <c r="T335" t="s">
        <v>80</v>
      </c>
      <c r="U335" t="s">
        <v>81</v>
      </c>
      <c r="V335" t="s">
        <v>37</v>
      </c>
      <c r="X335" t="s">
        <v>38</v>
      </c>
      <c r="Y335">
        <v>1279118</v>
      </c>
      <c r="Z335">
        <v>290365</v>
      </c>
      <c r="AA335">
        <f t="shared" si="5"/>
        <v>2004</v>
      </c>
    </row>
    <row r="336" spans="1:27" x14ac:dyDescent="0.25">
      <c r="A336">
        <v>335</v>
      </c>
      <c r="B336">
        <v>5059</v>
      </c>
      <c r="C336" t="s">
        <v>26</v>
      </c>
      <c r="D336" t="s">
        <v>861</v>
      </c>
      <c r="E336" t="s">
        <v>862</v>
      </c>
      <c r="F336">
        <v>12450</v>
      </c>
      <c r="G336" t="s">
        <v>29</v>
      </c>
      <c r="H336" t="s">
        <v>362</v>
      </c>
      <c r="I336" t="s">
        <v>68</v>
      </c>
      <c r="J336">
        <v>-85.508860746799897</v>
      </c>
      <c r="K336">
        <v>38.2905720742</v>
      </c>
      <c r="L336" s="1">
        <v>43312</v>
      </c>
      <c r="M336" t="s">
        <v>241</v>
      </c>
      <c r="N336" t="s">
        <v>242</v>
      </c>
      <c r="O336" s="1">
        <v>38170.418749999997</v>
      </c>
      <c r="P336">
        <v>40245</v>
      </c>
      <c r="Q336">
        <v>17</v>
      </c>
      <c r="S336" t="s">
        <v>34</v>
      </c>
      <c r="T336" t="s">
        <v>227</v>
      </c>
      <c r="U336" t="s">
        <v>228</v>
      </c>
      <c r="V336" t="s">
        <v>37</v>
      </c>
      <c r="X336" t="s">
        <v>38</v>
      </c>
      <c r="Y336">
        <v>1279118</v>
      </c>
      <c r="Z336">
        <v>290365</v>
      </c>
      <c r="AA336">
        <f t="shared" si="5"/>
        <v>2004</v>
      </c>
    </row>
    <row r="337" spans="1:27" x14ac:dyDescent="0.25">
      <c r="A337">
        <v>336</v>
      </c>
      <c r="B337">
        <v>36312</v>
      </c>
      <c r="C337" t="s">
        <v>26</v>
      </c>
      <c r="D337" t="s">
        <v>863</v>
      </c>
      <c r="E337" t="s">
        <v>864</v>
      </c>
      <c r="F337">
        <v>2901</v>
      </c>
      <c r="G337" t="s">
        <v>53</v>
      </c>
      <c r="H337" t="s">
        <v>455</v>
      </c>
      <c r="I337" t="s">
        <v>116</v>
      </c>
      <c r="J337">
        <v>-85.599805872900006</v>
      </c>
      <c r="K337">
        <v>38.2090326699999</v>
      </c>
      <c r="L337" s="1">
        <v>43496</v>
      </c>
      <c r="M337" t="s">
        <v>32</v>
      </c>
      <c r="N337" t="s">
        <v>33</v>
      </c>
      <c r="O337" s="1">
        <v>41239.352083333331</v>
      </c>
      <c r="P337">
        <v>40220</v>
      </c>
      <c r="Q337">
        <v>11</v>
      </c>
      <c r="S337" t="s">
        <v>34</v>
      </c>
      <c r="T337" t="s">
        <v>35</v>
      </c>
      <c r="U337" t="s">
        <v>36</v>
      </c>
      <c r="V337" t="s">
        <v>37</v>
      </c>
      <c r="X337" t="s">
        <v>38</v>
      </c>
      <c r="Y337">
        <v>1252583</v>
      </c>
      <c r="Z337">
        <v>261044</v>
      </c>
      <c r="AA337">
        <f t="shared" si="5"/>
        <v>2012</v>
      </c>
    </row>
    <row r="338" spans="1:27" x14ac:dyDescent="0.25">
      <c r="A338">
        <v>337</v>
      </c>
      <c r="B338">
        <v>36312</v>
      </c>
      <c r="C338" t="s">
        <v>26</v>
      </c>
      <c r="D338" t="s">
        <v>863</v>
      </c>
      <c r="E338" t="s">
        <v>864</v>
      </c>
      <c r="F338">
        <v>2901</v>
      </c>
      <c r="G338" t="s">
        <v>53</v>
      </c>
      <c r="H338" t="s">
        <v>455</v>
      </c>
      <c r="I338" t="s">
        <v>116</v>
      </c>
      <c r="J338">
        <v>-85.599805872900006</v>
      </c>
      <c r="K338">
        <v>38.2090326699999</v>
      </c>
      <c r="L338" s="1">
        <v>43496</v>
      </c>
      <c r="M338" t="s">
        <v>32</v>
      </c>
      <c r="N338" t="s">
        <v>33</v>
      </c>
      <c r="O338" s="1">
        <v>41239.352083333331</v>
      </c>
      <c r="P338">
        <v>40220</v>
      </c>
      <c r="Q338">
        <v>11</v>
      </c>
      <c r="S338" t="s">
        <v>34</v>
      </c>
      <c r="T338" t="s">
        <v>39</v>
      </c>
      <c r="U338" t="s">
        <v>40</v>
      </c>
      <c r="V338" t="s">
        <v>37</v>
      </c>
      <c r="X338" t="s">
        <v>38</v>
      </c>
      <c r="Y338">
        <v>1252583</v>
      </c>
      <c r="Z338">
        <v>261044</v>
      </c>
      <c r="AA338">
        <f t="shared" si="5"/>
        <v>2012</v>
      </c>
    </row>
    <row r="339" spans="1:27" x14ac:dyDescent="0.25">
      <c r="A339">
        <v>338</v>
      </c>
      <c r="B339" t="s">
        <v>865</v>
      </c>
      <c r="C339" t="s">
        <v>26</v>
      </c>
      <c r="D339" t="s">
        <v>866</v>
      </c>
      <c r="E339" t="s">
        <v>867</v>
      </c>
      <c r="F339">
        <v>8021</v>
      </c>
      <c r="G339" t="s">
        <v>29</v>
      </c>
      <c r="H339" t="s">
        <v>164</v>
      </c>
      <c r="I339" t="s">
        <v>165</v>
      </c>
      <c r="J339">
        <v>-85.843759764599895</v>
      </c>
      <c r="K339">
        <v>38.1355076737999</v>
      </c>
      <c r="L339" s="1">
        <v>43373</v>
      </c>
      <c r="M339" t="s">
        <v>166</v>
      </c>
      <c r="N339" t="s">
        <v>167</v>
      </c>
      <c r="O339" s="1">
        <v>42165.465694444443</v>
      </c>
      <c r="P339">
        <v>40258</v>
      </c>
      <c r="Q339">
        <v>25</v>
      </c>
      <c r="S339" t="s">
        <v>88</v>
      </c>
      <c r="T339" t="s">
        <v>105</v>
      </c>
      <c r="U339" t="s">
        <v>106</v>
      </c>
      <c r="V339" t="s">
        <v>328</v>
      </c>
      <c r="W339" s="1">
        <v>42165.465694444443</v>
      </c>
      <c r="X339" t="s">
        <v>38</v>
      </c>
      <c r="Y339">
        <v>1182032</v>
      </c>
      <c r="Z339">
        <v>235393</v>
      </c>
      <c r="AA339">
        <f t="shared" si="5"/>
        <v>2015</v>
      </c>
    </row>
    <row r="340" spans="1:27" x14ac:dyDescent="0.25">
      <c r="A340">
        <v>339</v>
      </c>
      <c r="B340">
        <v>36316</v>
      </c>
      <c r="C340" t="s">
        <v>26</v>
      </c>
      <c r="D340" t="s">
        <v>868</v>
      </c>
      <c r="E340" t="s">
        <v>869</v>
      </c>
      <c r="F340">
        <v>316</v>
      </c>
      <c r="G340" t="s">
        <v>128</v>
      </c>
      <c r="H340" t="s">
        <v>101</v>
      </c>
      <c r="I340" t="s">
        <v>55</v>
      </c>
      <c r="J340">
        <v>-85.755580006299894</v>
      </c>
      <c r="K340">
        <v>38.256257257999899</v>
      </c>
      <c r="L340" s="1">
        <v>43434</v>
      </c>
      <c r="M340" t="s">
        <v>32</v>
      </c>
      <c r="N340" t="s">
        <v>33</v>
      </c>
      <c r="O340" s="1">
        <v>41240.434027777781</v>
      </c>
      <c r="P340">
        <v>40202</v>
      </c>
      <c r="Q340">
        <v>4</v>
      </c>
      <c r="R340" t="s">
        <v>130</v>
      </c>
      <c r="S340" t="s">
        <v>131</v>
      </c>
      <c r="T340" t="s">
        <v>105</v>
      </c>
      <c r="U340" t="s">
        <v>106</v>
      </c>
      <c r="V340" t="s">
        <v>37</v>
      </c>
      <c r="X340" t="s">
        <v>38</v>
      </c>
      <c r="Y340">
        <v>1208110</v>
      </c>
      <c r="Z340">
        <v>278933</v>
      </c>
      <c r="AA340">
        <f t="shared" si="5"/>
        <v>2012</v>
      </c>
    </row>
    <row r="341" spans="1:27" x14ac:dyDescent="0.25">
      <c r="A341">
        <v>340</v>
      </c>
      <c r="B341">
        <v>36316</v>
      </c>
      <c r="C341" t="s">
        <v>26</v>
      </c>
      <c r="D341" t="s">
        <v>868</v>
      </c>
      <c r="E341" t="s">
        <v>869</v>
      </c>
      <c r="F341">
        <v>316</v>
      </c>
      <c r="G341" t="s">
        <v>128</v>
      </c>
      <c r="H341" t="s">
        <v>101</v>
      </c>
      <c r="I341" t="s">
        <v>55</v>
      </c>
      <c r="J341">
        <v>-85.755580006299894</v>
      </c>
      <c r="K341">
        <v>38.256257257999899</v>
      </c>
      <c r="L341" s="1">
        <v>43434</v>
      </c>
      <c r="M341" t="s">
        <v>32</v>
      </c>
      <c r="N341" t="s">
        <v>33</v>
      </c>
      <c r="O341" s="1">
        <v>41240.434027777781</v>
      </c>
      <c r="P341">
        <v>40202</v>
      </c>
      <c r="Q341">
        <v>4</v>
      </c>
      <c r="R341" t="s">
        <v>130</v>
      </c>
      <c r="S341" t="s">
        <v>131</v>
      </c>
      <c r="T341" t="s">
        <v>49</v>
      </c>
      <c r="U341" t="s">
        <v>50</v>
      </c>
      <c r="V341" t="s">
        <v>37</v>
      </c>
      <c r="X341" t="s">
        <v>38</v>
      </c>
      <c r="Y341">
        <v>1208110</v>
      </c>
      <c r="Z341">
        <v>278933</v>
      </c>
      <c r="AA341">
        <f t="shared" si="5"/>
        <v>2012</v>
      </c>
    </row>
    <row r="342" spans="1:27" x14ac:dyDescent="0.25">
      <c r="A342">
        <v>341</v>
      </c>
      <c r="B342" t="s">
        <v>870</v>
      </c>
      <c r="C342" t="s">
        <v>26</v>
      </c>
      <c r="D342" t="s">
        <v>871</v>
      </c>
      <c r="E342" t="s">
        <v>872</v>
      </c>
      <c r="F342">
        <v>5400</v>
      </c>
      <c r="G342" t="s">
        <v>29</v>
      </c>
      <c r="H342" t="s">
        <v>436</v>
      </c>
      <c r="I342" t="s">
        <v>68</v>
      </c>
      <c r="J342">
        <v>-85.776890571400003</v>
      </c>
      <c r="K342">
        <v>38.150318537099899</v>
      </c>
      <c r="L342" s="1">
        <v>43343</v>
      </c>
      <c r="M342" t="s">
        <v>143</v>
      </c>
      <c r="N342" t="s">
        <v>144</v>
      </c>
      <c r="O342" s="1">
        <v>42214.718090277776</v>
      </c>
      <c r="P342">
        <v>40214</v>
      </c>
      <c r="Q342">
        <v>25</v>
      </c>
      <c r="R342" t="s">
        <v>742</v>
      </c>
      <c r="S342" t="s">
        <v>34</v>
      </c>
      <c r="T342" t="s">
        <v>80</v>
      </c>
      <c r="U342" t="s">
        <v>81</v>
      </c>
      <c r="V342" t="s">
        <v>37</v>
      </c>
      <c r="W342" s="1">
        <v>42214.718090277776</v>
      </c>
      <c r="X342" t="s">
        <v>38</v>
      </c>
      <c r="Y342">
        <v>1201352</v>
      </c>
      <c r="Z342">
        <v>240460</v>
      </c>
      <c r="AA342">
        <f t="shared" si="5"/>
        <v>2015</v>
      </c>
    </row>
    <row r="343" spans="1:27" x14ac:dyDescent="0.25">
      <c r="A343">
        <v>342</v>
      </c>
      <c r="B343">
        <v>36316</v>
      </c>
      <c r="C343" t="s">
        <v>26</v>
      </c>
      <c r="D343" t="s">
        <v>868</v>
      </c>
      <c r="E343" t="s">
        <v>869</v>
      </c>
      <c r="F343">
        <v>316</v>
      </c>
      <c r="G343" t="s">
        <v>128</v>
      </c>
      <c r="H343" t="s">
        <v>101</v>
      </c>
      <c r="I343" t="s">
        <v>55</v>
      </c>
      <c r="J343">
        <v>-85.755580006299894</v>
      </c>
      <c r="K343">
        <v>38.256257257999899</v>
      </c>
      <c r="L343" s="1">
        <v>43434</v>
      </c>
      <c r="M343" t="s">
        <v>32</v>
      </c>
      <c r="N343" t="s">
        <v>33</v>
      </c>
      <c r="O343" s="1">
        <v>41240.434027777781</v>
      </c>
      <c r="P343">
        <v>40202</v>
      </c>
      <c r="Q343">
        <v>4</v>
      </c>
      <c r="R343" t="s">
        <v>130</v>
      </c>
      <c r="S343" t="s">
        <v>131</v>
      </c>
      <c r="T343" t="s">
        <v>39</v>
      </c>
      <c r="U343" t="s">
        <v>40</v>
      </c>
      <c r="V343" t="s">
        <v>37</v>
      </c>
      <c r="X343" t="s">
        <v>38</v>
      </c>
      <c r="Y343">
        <v>1208110</v>
      </c>
      <c r="Z343">
        <v>278933</v>
      </c>
      <c r="AA343">
        <f t="shared" si="5"/>
        <v>2012</v>
      </c>
    </row>
    <row r="344" spans="1:27" x14ac:dyDescent="0.25">
      <c r="A344">
        <v>343</v>
      </c>
      <c r="B344">
        <v>5061</v>
      </c>
      <c r="C344" t="s">
        <v>26</v>
      </c>
      <c r="D344" t="s">
        <v>873</v>
      </c>
      <c r="E344" t="s">
        <v>874</v>
      </c>
      <c r="F344">
        <v>5001</v>
      </c>
      <c r="G344" t="s">
        <v>29</v>
      </c>
      <c r="H344" t="s">
        <v>245</v>
      </c>
      <c r="I344" t="s">
        <v>64</v>
      </c>
      <c r="J344">
        <v>-85.670581340200002</v>
      </c>
      <c r="K344">
        <v>38.089209581399899</v>
      </c>
      <c r="L344" s="1">
        <v>43312</v>
      </c>
      <c r="M344" t="s">
        <v>241</v>
      </c>
      <c r="N344" t="s">
        <v>242</v>
      </c>
      <c r="O344" s="1">
        <v>38170.430543981478</v>
      </c>
      <c r="P344">
        <v>40229</v>
      </c>
      <c r="Q344">
        <v>13</v>
      </c>
      <c r="S344" t="s">
        <v>34</v>
      </c>
      <c r="T344" t="s">
        <v>80</v>
      </c>
      <c r="U344" t="s">
        <v>81</v>
      </c>
      <c r="V344" t="s">
        <v>37</v>
      </c>
      <c r="X344" t="s">
        <v>38</v>
      </c>
      <c r="Y344">
        <v>1231576</v>
      </c>
      <c r="Z344">
        <v>217720</v>
      </c>
      <c r="AA344">
        <f t="shared" si="5"/>
        <v>2004</v>
      </c>
    </row>
    <row r="345" spans="1:27" x14ac:dyDescent="0.25">
      <c r="A345">
        <v>344</v>
      </c>
      <c r="B345">
        <v>5063</v>
      </c>
      <c r="C345" t="s">
        <v>26</v>
      </c>
      <c r="D345" t="s">
        <v>875</v>
      </c>
      <c r="E345" t="s">
        <v>876</v>
      </c>
      <c r="F345">
        <v>5533</v>
      </c>
      <c r="G345" t="s">
        <v>29</v>
      </c>
      <c r="H345" t="s">
        <v>436</v>
      </c>
      <c r="I345" t="s">
        <v>68</v>
      </c>
      <c r="J345">
        <v>-85.773725698999897</v>
      </c>
      <c r="K345">
        <v>38.144510082099899</v>
      </c>
      <c r="L345" s="1">
        <v>43312</v>
      </c>
      <c r="M345" t="s">
        <v>241</v>
      </c>
      <c r="N345" t="s">
        <v>242</v>
      </c>
      <c r="O345" s="1">
        <v>38170.434027777781</v>
      </c>
      <c r="P345">
        <v>40214</v>
      </c>
      <c r="Q345">
        <v>13</v>
      </c>
      <c r="S345" t="s">
        <v>34</v>
      </c>
      <c r="T345" t="s">
        <v>227</v>
      </c>
      <c r="U345" t="s">
        <v>228</v>
      </c>
      <c r="V345" t="s">
        <v>37</v>
      </c>
      <c r="X345" t="s">
        <v>38</v>
      </c>
      <c r="Y345">
        <v>1202227</v>
      </c>
      <c r="Z345">
        <v>238330</v>
      </c>
      <c r="AA345">
        <f t="shared" si="5"/>
        <v>2004</v>
      </c>
    </row>
    <row r="346" spans="1:27" x14ac:dyDescent="0.25">
      <c r="A346">
        <v>345</v>
      </c>
      <c r="B346">
        <v>5064</v>
      </c>
      <c r="C346" t="s">
        <v>26</v>
      </c>
      <c r="D346" t="s">
        <v>877</v>
      </c>
      <c r="E346" t="s">
        <v>878</v>
      </c>
      <c r="F346">
        <v>4501</v>
      </c>
      <c r="G346" t="s">
        <v>29</v>
      </c>
      <c r="H346" t="s">
        <v>30</v>
      </c>
      <c r="I346" t="s">
        <v>31</v>
      </c>
      <c r="J346">
        <v>-85.679621927900001</v>
      </c>
      <c r="K346">
        <v>38.139926054</v>
      </c>
      <c r="L346" s="1">
        <v>43312</v>
      </c>
      <c r="M346" t="s">
        <v>241</v>
      </c>
      <c r="N346" t="s">
        <v>242</v>
      </c>
      <c r="O346" s="1">
        <v>38170.436111111114</v>
      </c>
      <c r="P346">
        <v>40219</v>
      </c>
      <c r="Q346">
        <v>24</v>
      </c>
      <c r="S346" t="s">
        <v>88</v>
      </c>
      <c r="T346" t="s">
        <v>227</v>
      </c>
      <c r="U346" t="s">
        <v>228</v>
      </c>
      <c r="V346" t="s">
        <v>37</v>
      </c>
      <c r="X346" t="s">
        <v>38</v>
      </c>
      <c r="Y346">
        <v>1229261</v>
      </c>
      <c r="Z346">
        <v>236227</v>
      </c>
      <c r="AA346">
        <f t="shared" si="5"/>
        <v>2004</v>
      </c>
    </row>
    <row r="347" spans="1:27" x14ac:dyDescent="0.25">
      <c r="A347">
        <v>346</v>
      </c>
      <c r="B347">
        <v>20440</v>
      </c>
      <c r="C347" t="s">
        <v>26</v>
      </c>
      <c r="D347" t="s">
        <v>845</v>
      </c>
      <c r="E347" t="s">
        <v>846</v>
      </c>
      <c r="F347">
        <v>132</v>
      </c>
      <c r="G347" t="s">
        <v>100</v>
      </c>
      <c r="H347" t="s">
        <v>847</v>
      </c>
      <c r="I347" t="s">
        <v>55</v>
      </c>
      <c r="J347">
        <v>-85.750815785399894</v>
      </c>
      <c r="K347">
        <v>38.252910329300001</v>
      </c>
      <c r="L347" s="1">
        <v>43434</v>
      </c>
      <c r="M347" t="s">
        <v>332</v>
      </c>
      <c r="N347" t="s">
        <v>333</v>
      </c>
      <c r="O347" s="1">
        <v>39546.602048611108</v>
      </c>
      <c r="P347">
        <v>40202</v>
      </c>
      <c r="Q347">
        <v>4</v>
      </c>
      <c r="R347" t="s">
        <v>130</v>
      </c>
      <c r="S347" t="s">
        <v>88</v>
      </c>
      <c r="T347" t="s">
        <v>211</v>
      </c>
      <c r="U347" t="s">
        <v>212</v>
      </c>
      <c r="V347" t="s">
        <v>37</v>
      </c>
      <c r="X347" t="s">
        <v>38</v>
      </c>
      <c r="Y347">
        <v>1209458</v>
      </c>
      <c r="Z347">
        <v>277692</v>
      </c>
      <c r="AA347">
        <f t="shared" si="5"/>
        <v>2008</v>
      </c>
    </row>
    <row r="348" spans="1:27" x14ac:dyDescent="0.25">
      <c r="A348">
        <v>347</v>
      </c>
      <c r="B348">
        <v>5545</v>
      </c>
      <c r="C348" t="s">
        <v>26</v>
      </c>
      <c r="D348" t="s">
        <v>243</v>
      </c>
      <c r="E348" t="s">
        <v>244</v>
      </c>
      <c r="F348">
        <v>5035</v>
      </c>
      <c r="G348" t="s">
        <v>29</v>
      </c>
      <c r="H348" t="s">
        <v>245</v>
      </c>
      <c r="I348" t="s">
        <v>64</v>
      </c>
      <c r="J348">
        <v>-85.6703146613999</v>
      </c>
      <c r="K348">
        <v>38.093173094400001</v>
      </c>
      <c r="L348" s="1">
        <v>43343</v>
      </c>
      <c r="M348" t="s">
        <v>241</v>
      </c>
      <c r="N348" t="s">
        <v>242</v>
      </c>
      <c r="O348" s="1">
        <v>38201.368750000001</v>
      </c>
      <c r="P348">
        <v>40229</v>
      </c>
      <c r="Q348">
        <v>13</v>
      </c>
      <c r="S348" t="s">
        <v>88</v>
      </c>
      <c r="T348" t="s">
        <v>227</v>
      </c>
      <c r="U348" t="s">
        <v>228</v>
      </c>
      <c r="V348" t="s">
        <v>37</v>
      </c>
      <c r="X348" t="s">
        <v>38</v>
      </c>
      <c r="Y348">
        <v>1231675</v>
      </c>
      <c r="Z348">
        <v>219162</v>
      </c>
      <c r="AA348">
        <f t="shared" si="5"/>
        <v>2004</v>
      </c>
    </row>
    <row r="349" spans="1:27" x14ac:dyDescent="0.25">
      <c r="A349">
        <v>348</v>
      </c>
      <c r="B349">
        <v>22778</v>
      </c>
      <c r="C349" t="s">
        <v>26</v>
      </c>
      <c r="D349" t="s">
        <v>879</v>
      </c>
      <c r="E349" t="s">
        <v>880</v>
      </c>
      <c r="F349">
        <v>653</v>
      </c>
      <c r="G349" t="s">
        <v>53</v>
      </c>
      <c r="H349" t="s">
        <v>173</v>
      </c>
      <c r="I349" t="s">
        <v>55</v>
      </c>
      <c r="J349">
        <v>-85.758052189500006</v>
      </c>
      <c r="K349">
        <v>38.247165078099897</v>
      </c>
      <c r="L349" s="1">
        <v>43434</v>
      </c>
      <c r="M349" t="s">
        <v>32</v>
      </c>
      <c r="N349" t="s">
        <v>33</v>
      </c>
      <c r="O349" s="1">
        <v>40015.678472222222</v>
      </c>
      <c r="P349">
        <v>40202</v>
      </c>
      <c r="Q349">
        <v>4</v>
      </c>
      <c r="R349" t="s">
        <v>130</v>
      </c>
      <c r="S349" t="s">
        <v>131</v>
      </c>
      <c r="T349" t="s">
        <v>198</v>
      </c>
      <c r="U349" t="s">
        <v>199</v>
      </c>
      <c r="V349" t="s">
        <v>37</v>
      </c>
      <c r="X349" t="s">
        <v>38</v>
      </c>
      <c r="Y349">
        <v>1207346</v>
      </c>
      <c r="Z349">
        <v>275634</v>
      </c>
      <c r="AA349">
        <f t="shared" si="5"/>
        <v>2009</v>
      </c>
    </row>
    <row r="350" spans="1:27" x14ac:dyDescent="0.25">
      <c r="A350">
        <v>349</v>
      </c>
      <c r="B350">
        <v>5109</v>
      </c>
      <c r="C350" t="s">
        <v>26</v>
      </c>
      <c r="D350" t="s">
        <v>881</v>
      </c>
      <c r="E350" t="s">
        <v>882</v>
      </c>
      <c r="F350">
        <v>4780</v>
      </c>
      <c r="G350" t="s">
        <v>29</v>
      </c>
      <c r="H350" t="s">
        <v>205</v>
      </c>
      <c r="I350" t="s">
        <v>68</v>
      </c>
      <c r="J350">
        <v>-85.6232907606</v>
      </c>
      <c r="K350">
        <v>38.178516183100001</v>
      </c>
      <c r="L350" s="1">
        <v>43312</v>
      </c>
      <c r="M350" t="s">
        <v>241</v>
      </c>
      <c r="N350" t="s">
        <v>242</v>
      </c>
      <c r="O350" s="1">
        <v>38174.597222222219</v>
      </c>
      <c r="P350">
        <v>40218</v>
      </c>
      <c r="Q350">
        <v>2</v>
      </c>
      <c r="S350" t="s">
        <v>34</v>
      </c>
      <c r="T350" t="s">
        <v>80</v>
      </c>
      <c r="U350" t="s">
        <v>81</v>
      </c>
      <c r="V350" t="s">
        <v>37</v>
      </c>
      <c r="X350" t="s">
        <v>38</v>
      </c>
      <c r="Y350">
        <v>1245670</v>
      </c>
      <c r="Z350">
        <v>250032</v>
      </c>
      <c r="AA350">
        <f t="shared" si="5"/>
        <v>2004</v>
      </c>
    </row>
    <row r="351" spans="1:27" x14ac:dyDescent="0.25">
      <c r="A351">
        <v>350</v>
      </c>
      <c r="B351" t="s">
        <v>883</v>
      </c>
      <c r="C351" t="s">
        <v>26</v>
      </c>
      <c r="D351" t="s">
        <v>884</v>
      </c>
      <c r="E351" t="s">
        <v>885</v>
      </c>
      <c r="F351">
        <v>819</v>
      </c>
      <c r="G351" t="s">
        <v>29</v>
      </c>
      <c r="H351" t="s">
        <v>342</v>
      </c>
      <c r="I351" t="s">
        <v>64</v>
      </c>
      <c r="J351">
        <v>-85.742871319399896</v>
      </c>
      <c r="K351">
        <v>38.192416148600003</v>
      </c>
      <c r="L351" s="1">
        <v>43616</v>
      </c>
      <c r="M351" t="s">
        <v>332</v>
      </c>
      <c r="N351" t="s">
        <v>333</v>
      </c>
      <c r="O351" s="1">
        <v>41858.451990740738</v>
      </c>
      <c r="P351">
        <v>40209</v>
      </c>
      <c r="Q351">
        <v>21</v>
      </c>
      <c r="R351" t="s">
        <v>760</v>
      </c>
      <c r="S351" t="s">
        <v>88</v>
      </c>
      <c r="T351" t="s">
        <v>886</v>
      </c>
      <c r="U351" t="s">
        <v>887</v>
      </c>
      <c r="V351" t="s">
        <v>37</v>
      </c>
      <c r="W351" s="1">
        <v>41858.451990740738</v>
      </c>
      <c r="X351" t="s">
        <v>38</v>
      </c>
      <c r="Y351">
        <v>1211382</v>
      </c>
      <c r="Z351">
        <v>255628</v>
      </c>
      <c r="AA351">
        <f t="shared" si="5"/>
        <v>2014</v>
      </c>
    </row>
    <row r="352" spans="1:27" x14ac:dyDescent="0.25">
      <c r="A352">
        <v>351</v>
      </c>
      <c r="B352">
        <v>4057</v>
      </c>
      <c r="C352" t="s">
        <v>26</v>
      </c>
      <c r="D352" t="s">
        <v>888</v>
      </c>
      <c r="E352" t="s">
        <v>889</v>
      </c>
      <c r="F352">
        <v>9501</v>
      </c>
      <c r="G352" t="s">
        <v>29</v>
      </c>
      <c r="H352" t="s">
        <v>763</v>
      </c>
      <c r="I352" t="s">
        <v>68</v>
      </c>
      <c r="J352">
        <v>-85.895680349100004</v>
      </c>
      <c r="K352">
        <v>38.1172831636</v>
      </c>
      <c r="L352" s="1">
        <v>43343</v>
      </c>
      <c r="M352" t="s">
        <v>241</v>
      </c>
      <c r="N352" t="s">
        <v>242</v>
      </c>
      <c r="O352" s="1">
        <v>38118.561111111114</v>
      </c>
      <c r="P352">
        <v>40258</v>
      </c>
      <c r="Q352">
        <v>12</v>
      </c>
      <c r="S352" t="s">
        <v>34</v>
      </c>
      <c r="T352" t="s">
        <v>227</v>
      </c>
      <c r="U352" t="s">
        <v>228</v>
      </c>
      <c r="V352" t="s">
        <v>37</v>
      </c>
      <c r="X352" t="s">
        <v>38</v>
      </c>
      <c r="Y352">
        <v>1166982</v>
      </c>
      <c r="Z352">
        <v>229020</v>
      </c>
      <c r="AA352">
        <f t="shared" si="5"/>
        <v>2004</v>
      </c>
    </row>
    <row r="353" spans="1:27" x14ac:dyDescent="0.25">
      <c r="A353">
        <v>352</v>
      </c>
      <c r="B353">
        <v>5236</v>
      </c>
      <c r="C353" t="s">
        <v>26</v>
      </c>
      <c r="D353" t="s">
        <v>890</v>
      </c>
      <c r="E353" t="s">
        <v>891</v>
      </c>
      <c r="F353">
        <v>5300</v>
      </c>
      <c r="G353" t="s">
        <v>53</v>
      </c>
      <c r="H353" t="s">
        <v>177</v>
      </c>
      <c r="I353" t="s">
        <v>55</v>
      </c>
      <c r="J353">
        <v>-85.768637232000003</v>
      </c>
      <c r="K353">
        <v>38.171125927299897</v>
      </c>
      <c r="L353" s="1">
        <v>43312</v>
      </c>
      <c r="M353" t="s">
        <v>77</v>
      </c>
      <c r="N353" t="s">
        <v>78</v>
      </c>
      <c r="O353" s="1">
        <v>38181.504166666666</v>
      </c>
      <c r="P353">
        <v>40214</v>
      </c>
      <c r="Q353">
        <v>21</v>
      </c>
      <c r="R353" t="s">
        <v>283</v>
      </c>
      <c r="S353" t="s">
        <v>88</v>
      </c>
      <c r="T353" t="s">
        <v>80</v>
      </c>
      <c r="U353" t="s">
        <v>81</v>
      </c>
      <c r="V353" t="s">
        <v>37</v>
      </c>
      <c r="X353" t="s">
        <v>38</v>
      </c>
      <c r="Y353">
        <v>1203850</v>
      </c>
      <c r="Z353">
        <v>247997</v>
      </c>
      <c r="AA353">
        <f t="shared" si="5"/>
        <v>2004</v>
      </c>
    </row>
    <row r="354" spans="1:27" x14ac:dyDescent="0.25">
      <c r="A354">
        <v>353</v>
      </c>
      <c r="B354">
        <v>5237</v>
      </c>
      <c r="C354" t="s">
        <v>26</v>
      </c>
      <c r="D354" t="s">
        <v>892</v>
      </c>
      <c r="E354" t="s">
        <v>893</v>
      </c>
      <c r="F354">
        <v>13900</v>
      </c>
      <c r="G354" t="s">
        <v>29</v>
      </c>
      <c r="H354" t="s">
        <v>294</v>
      </c>
      <c r="I354" t="s">
        <v>68</v>
      </c>
      <c r="J354">
        <v>-85.493348221199895</v>
      </c>
      <c r="K354">
        <v>38.2397375169</v>
      </c>
      <c r="L354" s="1">
        <v>43312</v>
      </c>
      <c r="M354" t="s">
        <v>77</v>
      </c>
      <c r="N354" t="s">
        <v>78</v>
      </c>
      <c r="O354" s="1">
        <v>38181.527777777781</v>
      </c>
      <c r="P354">
        <v>40245</v>
      </c>
      <c r="Q354">
        <v>20</v>
      </c>
      <c r="S354" t="s">
        <v>34</v>
      </c>
      <c r="T354" t="s">
        <v>80</v>
      </c>
      <c r="U354" t="s">
        <v>81</v>
      </c>
      <c r="V354" t="s">
        <v>37</v>
      </c>
      <c r="X354" t="s">
        <v>38</v>
      </c>
      <c r="Y354">
        <v>1283320</v>
      </c>
      <c r="Z354">
        <v>271794</v>
      </c>
      <c r="AA354">
        <f t="shared" si="5"/>
        <v>2004</v>
      </c>
    </row>
    <row r="355" spans="1:27" x14ac:dyDescent="0.25">
      <c r="A355">
        <v>354</v>
      </c>
      <c r="B355">
        <v>5492</v>
      </c>
      <c r="C355" t="s">
        <v>26</v>
      </c>
      <c r="D355" t="s">
        <v>894</v>
      </c>
      <c r="E355" t="s">
        <v>895</v>
      </c>
      <c r="F355">
        <v>4565</v>
      </c>
      <c r="G355" t="s">
        <v>29</v>
      </c>
      <c r="H355" t="s">
        <v>378</v>
      </c>
      <c r="I355" t="s">
        <v>68</v>
      </c>
      <c r="J355">
        <v>-85.698706622000003</v>
      </c>
      <c r="K355">
        <v>38.183794439800003</v>
      </c>
      <c r="L355" s="1">
        <v>43343</v>
      </c>
      <c r="M355" t="s">
        <v>241</v>
      </c>
      <c r="N355" t="s">
        <v>242</v>
      </c>
      <c r="O355" s="1">
        <v>38198.504861111112</v>
      </c>
      <c r="P355">
        <v>40213</v>
      </c>
      <c r="Q355">
        <v>10</v>
      </c>
      <c r="S355" t="s">
        <v>896</v>
      </c>
      <c r="T355" t="s">
        <v>227</v>
      </c>
      <c r="U355" t="s">
        <v>228</v>
      </c>
      <c r="V355" t="s">
        <v>37</v>
      </c>
      <c r="X355" t="s">
        <v>38</v>
      </c>
      <c r="Y355">
        <v>1224024</v>
      </c>
      <c r="Z355">
        <v>252286</v>
      </c>
      <c r="AA355">
        <f t="shared" si="5"/>
        <v>2004</v>
      </c>
    </row>
    <row r="356" spans="1:27" x14ac:dyDescent="0.25">
      <c r="A356">
        <v>355</v>
      </c>
      <c r="B356">
        <v>5500</v>
      </c>
      <c r="C356" t="s">
        <v>26</v>
      </c>
      <c r="D356" t="s">
        <v>897</v>
      </c>
      <c r="E356" t="s">
        <v>898</v>
      </c>
      <c r="F356">
        <v>6821</v>
      </c>
      <c r="G356" t="s">
        <v>29</v>
      </c>
      <c r="H356" t="s">
        <v>899</v>
      </c>
      <c r="I356" t="s">
        <v>43</v>
      </c>
      <c r="J356">
        <v>-85.764423380099899</v>
      </c>
      <c r="K356">
        <v>38.158890571199898</v>
      </c>
      <c r="L356" s="1">
        <v>43343</v>
      </c>
      <c r="M356" t="s">
        <v>241</v>
      </c>
      <c r="N356" t="s">
        <v>242</v>
      </c>
      <c r="O356" s="1">
        <v>38198.527083333334</v>
      </c>
      <c r="P356">
        <v>40214</v>
      </c>
      <c r="Q356">
        <v>21</v>
      </c>
      <c r="R356" t="s">
        <v>857</v>
      </c>
      <c r="S356" t="s">
        <v>34</v>
      </c>
      <c r="T356" t="s">
        <v>80</v>
      </c>
      <c r="U356" t="s">
        <v>81</v>
      </c>
      <c r="V356" t="s">
        <v>37</v>
      </c>
      <c r="X356" t="s">
        <v>38</v>
      </c>
      <c r="Y356">
        <v>1204988</v>
      </c>
      <c r="Z356">
        <v>243522</v>
      </c>
      <c r="AA356">
        <f t="shared" si="5"/>
        <v>2004</v>
      </c>
    </row>
    <row r="357" spans="1:27" x14ac:dyDescent="0.25">
      <c r="A357">
        <v>356</v>
      </c>
      <c r="B357" t="s">
        <v>900</v>
      </c>
      <c r="C357" t="s">
        <v>26</v>
      </c>
      <c r="D357" t="s">
        <v>901</v>
      </c>
      <c r="E357" t="s">
        <v>902</v>
      </c>
      <c r="F357">
        <v>10641</v>
      </c>
      <c r="G357" t="s">
        <v>29</v>
      </c>
      <c r="H357" t="s">
        <v>164</v>
      </c>
      <c r="I357" t="s">
        <v>165</v>
      </c>
      <c r="J357">
        <v>-85.869821132799899</v>
      </c>
      <c r="K357">
        <v>38.099092996899898</v>
      </c>
      <c r="L357" s="1">
        <v>43312</v>
      </c>
      <c r="M357" t="s">
        <v>77</v>
      </c>
      <c r="N357" t="s">
        <v>78</v>
      </c>
      <c r="O357" s="1">
        <v>42184.701261574075</v>
      </c>
      <c r="P357">
        <v>40272</v>
      </c>
      <c r="Q357">
        <v>25</v>
      </c>
      <c r="S357" t="s">
        <v>88</v>
      </c>
      <c r="T357" t="s">
        <v>146</v>
      </c>
      <c r="U357" t="s">
        <v>147</v>
      </c>
      <c r="V357" t="s">
        <v>37</v>
      </c>
      <c r="W357" s="1">
        <v>42184.701261574075</v>
      </c>
      <c r="X357" t="s">
        <v>38</v>
      </c>
      <c r="Y357">
        <v>1174304</v>
      </c>
      <c r="Z357">
        <v>222265</v>
      </c>
      <c r="AA357">
        <f t="shared" si="5"/>
        <v>2015</v>
      </c>
    </row>
    <row r="358" spans="1:27" x14ac:dyDescent="0.25">
      <c r="A358">
        <v>357</v>
      </c>
      <c r="B358" t="s">
        <v>903</v>
      </c>
      <c r="C358" t="s">
        <v>26</v>
      </c>
      <c r="D358" t="s">
        <v>904</v>
      </c>
      <c r="E358" t="s">
        <v>905</v>
      </c>
      <c r="F358">
        <v>5201</v>
      </c>
      <c r="G358" t="s">
        <v>53</v>
      </c>
      <c r="H358" t="s">
        <v>177</v>
      </c>
      <c r="I358" t="s">
        <v>55</v>
      </c>
      <c r="J358">
        <v>-85.767543848000003</v>
      </c>
      <c r="K358">
        <v>38.171744363099897</v>
      </c>
      <c r="L358" s="1">
        <v>43343</v>
      </c>
      <c r="M358" t="s">
        <v>143</v>
      </c>
      <c r="N358" t="s">
        <v>144</v>
      </c>
      <c r="O358" s="1">
        <v>42214.734652777777</v>
      </c>
      <c r="P358">
        <v>40214</v>
      </c>
      <c r="Q358">
        <v>21</v>
      </c>
      <c r="R358" t="s">
        <v>899</v>
      </c>
      <c r="S358" t="s">
        <v>34</v>
      </c>
      <c r="T358" t="s">
        <v>80</v>
      </c>
      <c r="U358" t="s">
        <v>81</v>
      </c>
      <c r="V358" t="s">
        <v>37</v>
      </c>
      <c r="W358" s="1">
        <v>42214.734652777777</v>
      </c>
      <c r="X358" t="s">
        <v>38</v>
      </c>
      <c r="Y358">
        <v>1204168</v>
      </c>
      <c r="Z358">
        <v>248217</v>
      </c>
      <c r="AA358">
        <f t="shared" si="5"/>
        <v>2015</v>
      </c>
    </row>
    <row r="359" spans="1:27" x14ac:dyDescent="0.25">
      <c r="A359">
        <v>358</v>
      </c>
      <c r="B359" t="s">
        <v>906</v>
      </c>
      <c r="C359" t="s">
        <v>26</v>
      </c>
      <c r="D359" t="s">
        <v>907</v>
      </c>
      <c r="E359" t="s">
        <v>908</v>
      </c>
      <c r="F359">
        <v>2021</v>
      </c>
      <c r="G359" t="s">
        <v>29</v>
      </c>
      <c r="H359" t="s">
        <v>909</v>
      </c>
      <c r="I359" t="s">
        <v>64</v>
      </c>
      <c r="J359">
        <v>-85.662052461499897</v>
      </c>
      <c r="K359">
        <v>38.198403922399898</v>
      </c>
      <c r="L359" s="1">
        <v>43343</v>
      </c>
      <c r="M359" t="s">
        <v>143</v>
      </c>
      <c r="N359" t="s">
        <v>144</v>
      </c>
      <c r="O359" s="1">
        <v>42214.733148148145</v>
      </c>
      <c r="P359">
        <v>40218</v>
      </c>
      <c r="Q359">
        <v>10</v>
      </c>
      <c r="S359" t="s">
        <v>88</v>
      </c>
      <c r="T359" t="s">
        <v>80</v>
      </c>
      <c r="U359" t="s">
        <v>81</v>
      </c>
      <c r="V359" t="s">
        <v>37</v>
      </c>
      <c r="W359" s="1">
        <v>42214.733148148145</v>
      </c>
      <c r="X359" t="s">
        <v>38</v>
      </c>
      <c r="Y359">
        <v>1234640</v>
      </c>
      <c r="Z359">
        <v>257442</v>
      </c>
      <c r="AA359">
        <f t="shared" si="5"/>
        <v>2015</v>
      </c>
    </row>
    <row r="360" spans="1:27" x14ac:dyDescent="0.25">
      <c r="A360">
        <v>359</v>
      </c>
      <c r="B360" t="s">
        <v>910</v>
      </c>
      <c r="C360" t="s">
        <v>26</v>
      </c>
      <c r="D360" t="s">
        <v>911</v>
      </c>
      <c r="E360" t="s">
        <v>912</v>
      </c>
      <c r="F360">
        <v>7914</v>
      </c>
      <c r="G360" t="s">
        <v>29</v>
      </c>
      <c r="H360" t="s">
        <v>913</v>
      </c>
      <c r="I360" t="s">
        <v>64</v>
      </c>
      <c r="J360">
        <v>-85.616546843500004</v>
      </c>
      <c r="K360">
        <v>38.138468723000003</v>
      </c>
      <c r="L360" s="1">
        <v>43343</v>
      </c>
      <c r="M360" t="s">
        <v>143</v>
      </c>
      <c r="N360" t="s">
        <v>144</v>
      </c>
      <c r="O360" s="1">
        <v>42214.73641203704</v>
      </c>
      <c r="P360">
        <v>40228</v>
      </c>
      <c r="Q360">
        <v>23</v>
      </c>
      <c r="S360" t="s">
        <v>655</v>
      </c>
      <c r="T360" t="s">
        <v>80</v>
      </c>
      <c r="U360" t="s">
        <v>81</v>
      </c>
      <c r="V360" t="s">
        <v>37</v>
      </c>
      <c r="W360" s="1">
        <v>42214.73641203704</v>
      </c>
      <c r="X360" t="s">
        <v>38</v>
      </c>
      <c r="Y360">
        <v>1247392</v>
      </c>
      <c r="Z360">
        <v>235421</v>
      </c>
      <c r="AA360">
        <f t="shared" si="5"/>
        <v>2015</v>
      </c>
    </row>
    <row r="361" spans="1:27" x14ac:dyDescent="0.25">
      <c r="A361">
        <v>360</v>
      </c>
      <c r="B361" t="s">
        <v>546</v>
      </c>
      <c r="C361" t="s">
        <v>26</v>
      </c>
      <c r="D361" t="s">
        <v>547</v>
      </c>
      <c r="E361" t="s">
        <v>548</v>
      </c>
      <c r="F361">
        <v>990</v>
      </c>
      <c r="G361" t="s">
        <v>29</v>
      </c>
      <c r="H361" t="s">
        <v>549</v>
      </c>
      <c r="I361" t="s">
        <v>110</v>
      </c>
      <c r="J361">
        <v>-85.724255210400003</v>
      </c>
      <c r="K361">
        <v>38.239665125800002</v>
      </c>
      <c r="L361" s="1">
        <v>43343</v>
      </c>
      <c r="M361" t="s">
        <v>143</v>
      </c>
      <c r="N361" t="s">
        <v>144</v>
      </c>
      <c r="O361" s="1">
        <v>42214.735995370371</v>
      </c>
      <c r="P361">
        <v>40204</v>
      </c>
      <c r="Q361">
        <v>8</v>
      </c>
      <c r="R361" t="s">
        <v>137</v>
      </c>
      <c r="S361" t="s">
        <v>207</v>
      </c>
      <c r="T361" t="s">
        <v>146</v>
      </c>
      <c r="U361" t="s">
        <v>147</v>
      </c>
      <c r="V361" t="s">
        <v>37</v>
      </c>
      <c r="W361" s="1">
        <v>42214.735995370371</v>
      </c>
      <c r="X361" t="s">
        <v>38</v>
      </c>
      <c r="Y361">
        <v>1217007</v>
      </c>
      <c r="Z361">
        <v>272746</v>
      </c>
      <c r="AA361">
        <f t="shared" si="5"/>
        <v>2015</v>
      </c>
    </row>
    <row r="362" spans="1:27" x14ac:dyDescent="0.25">
      <c r="A362">
        <v>361</v>
      </c>
      <c r="B362">
        <v>36433</v>
      </c>
      <c r="C362" t="s">
        <v>26</v>
      </c>
      <c r="D362" t="s">
        <v>203</v>
      </c>
      <c r="E362" t="s">
        <v>204</v>
      </c>
      <c r="F362">
        <v>1133</v>
      </c>
      <c r="G362" t="s">
        <v>29</v>
      </c>
      <c r="H362" t="s">
        <v>205</v>
      </c>
      <c r="I362" t="s">
        <v>68</v>
      </c>
      <c r="J362">
        <v>-85.719347381399899</v>
      </c>
      <c r="K362">
        <v>38.238043466400001</v>
      </c>
      <c r="L362" s="1">
        <v>43404</v>
      </c>
      <c r="M362" t="s">
        <v>86</v>
      </c>
      <c r="N362" t="s">
        <v>87</v>
      </c>
      <c r="O362" s="1">
        <v>41352.707638888889</v>
      </c>
      <c r="P362">
        <v>40204</v>
      </c>
      <c r="Q362">
        <v>8</v>
      </c>
      <c r="R362" t="s">
        <v>206</v>
      </c>
      <c r="S362" t="s">
        <v>207</v>
      </c>
      <c r="T362" t="s">
        <v>105</v>
      </c>
      <c r="U362" t="s">
        <v>106</v>
      </c>
      <c r="V362" t="s">
        <v>37</v>
      </c>
      <c r="X362" t="s">
        <v>38</v>
      </c>
      <c r="Y362">
        <v>1218407</v>
      </c>
      <c r="Z362">
        <v>272133</v>
      </c>
      <c r="AA362">
        <f t="shared" si="5"/>
        <v>2013</v>
      </c>
    </row>
    <row r="363" spans="1:27" x14ac:dyDescent="0.25">
      <c r="A363">
        <v>362</v>
      </c>
      <c r="B363">
        <v>36433</v>
      </c>
      <c r="C363" t="s">
        <v>26</v>
      </c>
      <c r="D363" t="s">
        <v>203</v>
      </c>
      <c r="E363" t="s">
        <v>204</v>
      </c>
      <c r="F363">
        <v>1133</v>
      </c>
      <c r="G363" t="s">
        <v>29</v>
      </c>
      <c r="H363" t="s">
        <v>205</v>
      </c>
      <c r="I363" t="s">
        <v>68</v>
      </c>
      <c r="J363">
        <v>-85.719347381399899</v>
      </c>
      <c r="K363">
        <v>38.238043466400001</v>
      </c>
      <c r="L363" s="1">
        <v>43404</v>
      </c>
      <c r="M363" t="s">
        <v>86</v>
      </c>
      <c r="N363" t="s">
        <v>87</v>
      </c>
      <c r="O363" s="1">
        <v>41352.707638888889</v>
      </c>
      <c r="P363">
        <v>40204</v>
      </c>
      <c r="Q363">
        <v>8</v>
      </c>
      <c r="R363" t="s">
        <v>206</v>
      </c>
      <c r="S363" t="s">
        <v>207</v>
      </c>
      <c r="T363" t="s">
        <v>132</v>
      </c>
      <c r="U363" t="s">
        <v>133</v>
      </c>
      <c r="V363" t="s">
        <v>37</v>
      </c>
      <c r="X363" t="s">
        <v>38</v>
      </c>
      <c r="Y363">
        <v>1218407</v>
      </c>
      <c r="Z363">
        <v>272133</v>
      </c>
      <c r="AA363">
        <f t="shared" si="5"/>
        <v>2013</v>
      </c>
    </row>
    <row r="364" spans="1:27" x14ac:dyDescent="0.25">
      <c r="A364">
        <v>363</v>
      </c>
      <c r="B364" t="s">
        <v>914</v>
      </c>
      <c r="C364" t="s">
        <v>26</v>
      </c>
      <c r="D364" t="s">
        <v>915</v>
      </c>
      <c r="E364" t="s">
        <v>916</v>
      </c>
      <c r="F364">
        <v>2359</v>
      </c>
      <c r="G364" t="s">
        <v>29</v>
      </c>
      <c r="H364" t="s">
        <v>109</v>
      </c>
      <c r="I364" t="s">
        <v>110</v>
      </c>
      <c r="J364">
        <v>-85.700576514800005</v>
      </c>
      <c r="K364">
        <v>38.253786781499898</v>
      </c>
      <c r="L364" s="1">
        <v>43373</v>
      </c>
      <c r="M364" t="s">
        <v>32</v>
      </c>
      <c r="N364" t="s">
        <v>33</v>
      </c>
      <c r="O364" s="1">
        <v>42235.477037037039</v>
      </c>
      <c r="P364">
        <v>40206</v>
      </c>
      <c r="Q364">
        <v>9</v>
      </c>
      <c r="R364" t="s">
        <v>161</v>
      </c>
      <c r="S364" t="s">
        <v>88</v>
      </c>
      <c r="T364" t="s">
        <v>105</v>
      </c>
      <c r="U364" t="s">
        <v>106</v>
      </c>
      <c r="V364" t="s">
        <v>37</v>
      </c>
      <c r="W364" s="1">
        <v>42235.477037037039</v>
      </c>
      <c r="X364" t="s">
        <v>38</v>
      </c>
      <c r="Y364">
        <v>1223888</v>
      </c>
      <c r="Z364">
        <v>277780</v>
      </c>
      <c r="AA364">
        <f t="shared" si="5"/>
        <v>2015</v>
      </c>
    </row>
    <row r="365" spans="1:27" x14ac:dyDescent="0.25">
      <c r="A365">
        <v>364</v>
      </c>
      <c r="B365">
        <v>36433</v>
      </c>
      <c r="C365" t="s">
        <v>26</v>
      </c>
      <c r="D365" t="s">
        <v>203</v>
      </c>
      <c r="E365" t="s">
        <v>204</v>
      </c>
      <c r="F365">
        <v>1133</v>
      </c>
      <c r="G365" t="s">
        <v>29</v>
      </c>
      <c r="H365" t="s">
        <v>205</v>
      </c>
      <c r="I365" t="s">
        <v>68</v>
      </c>
      <c r="J365">
        <v>-85.719347381399899</v>
      </c>
      <c r="K365">
        <v>38.238043466400001</v>
      </c>
      <c r="L365" s="1">
        <v>43404</v>
      </c>
      <c r="M365" t="s">
        <v>86</v>
      </c>
      <c r="N365" t="s">
        <v>87</v>
      </c>
      <c r="O365" s="1">
        <v>41352.707638888889</v>
      </c>
      <c r="P365">
        <v>40204</v>
      </c>
      <c r="Q365">
        <v>8</v>
      </c>
      <c r="R365" t="s">
        <v>206</v>
      </c>
      <c r="S365" t="s">
        <v>207</v>
      </c>
      <c r="T365" t="s">
        <v>39</v>
      </c>
      <c r="U365" t="s">
        <v>40</v>
      </c>
      <c r="V365" t="s">
        <v>37</v>
      </c>
      <c r="X365" t="s">
        <v>38</v>
      </c>
      <c r="Y365">
        <v>1218407</v>
      </c>
      <c r="Z365">
        <v>272133</v>
      </c>
      <c r="AA365">
        <f t="shared" si="5"/>
        <v>2013</v>
      </c>
    </row>
    <row r="366" spans="1:27" x14ac:dyDescent="0.25">
      <c r="A366">
        <v>365</v>
      </c>
      <c r="B366">
        <v>5072</v>
      </c>
      <c r="C366" t="s">
        <v>26</v>
      </c>
      <c r="D366" t="s">
        <v>917</v>
      </c>
      <c r="E366" t="s">
        <v>918</v>
      </c>
      <c r="F366">
        <v>7509</v>
      </c>
      <c r="G366" t="s">
        <v>29</v>
      </c>
      <c r="H366" t="s">
        <v>240</v>
      </c>
      <c r="I366" t="s">
        <v>68</v>
      </c>
      <c r="J366">
        <v>-85.870218443799899</v>
      </c>
      <c r="K366">
        <v>38.142541981400001</v>
      </c>
      <c r="L366" s="1">
        <v>43312</v>
      </c>
      <c r="M366" t="s">
        <v>241</v>
      </c>
      <c r="N366" t="s">
        <v>242</v>
      </c>
      <c r="O366" s="1">
        <v>38170.449930555558</v>
      </c>
      <c r="P366">
        <v>40258</v>
      </c>
      <c r="Q366">
        <v>12</v>
      </c>
      <c r="S366" t="s">
        <v>34</v>
      </c>
      <c r="T366" t="s">
        <v>80</v>
      </c>
      <c r="U366" t="s">
        <v>81</v>
      </c>
      <c r="V366" t="s">
        <v>37</v>
      </c>
      <c r="X366" t="s">
        <v>38</v>
      </c>
      <c r="Y366">
        <v>1174468</v>
      </c>
      <c r="Z366">
        <v>238087</v>
      </c>
      <c r="AA366">
        <f t="shared" si="5"/>
        <v>2004</v>
      </c>
    </row>
    <row r="367" spans="1:27" x14ac:dyDescent="0.25">
      <c r="A367">
        <v>366</v>
      </c>
      <c r="B367">
        <v>5072</v>
      </c>
      <c r="C367" t="s">
        <v>26</v>
      </c>
      <c r="D367" t="s">
        <v>917</v>
      </c>
      <c r="E367" t="s">
        <v>918</v>
      </c>
      <c r="F367">
        <v>7509</v>
      </c>
      <c r="G367" t="s">
        <v>29</v>
      </c>
      <c r="H367" t="s">
        <v>240</v>
      </c>
      <c r="I367" t="s">
        <v>68</v>
      </c>
      <c r="J367">
        <v>-85.870218443799899</v>
      </c>
      <c r="K367">
        <v>38.142541981400001</v>
      </c>
      <c r="L367" s="1">
        <v>43312</v>
      </c>
      <c r="M367" t="s">
        <v>241</v>
      </c>
      <c r="N367" t="s">
        <v>242</v>
      </c>
      <c r="O367" s="1">
        <v>38170.449930555558</v>
      </c>
      <c r="P367">
        <v>40258</v>
      </c>
      <c r="Q367">
        <v>12</v>
      </c>
      <c r="S367" t="s">
        <v>34</v>
      </c>
      <c r="T367" t="s">
        <v>227</v>
      </c>
      <c r="U367" t="s">
        <v>228</v>
      </c>
      <c r="V367" t="s">
        <v>37</v>
      </c>
      <c r="X367" t="s">
        <v>38</v>
      </c>
      <c r="Y367">
        <v>1174468</v>
      </c>
      <c r="Z367">
        <v>238087</v>
      </c>
      <c r="AA367">
        <f t="shared" si="5"/>
        <v>2004</v>
      </c>
    </row>
    <row r="368" spans="1:27" x14ac:dyDescent="0.25">
      <c r="A368">
        <v>367</v>
      </c>
      <c r="B368">
        <v>5515</v>
      </c>
      <c r="C368" t="s">
        <v>26</v>
      </c>
      <c r="D368" t="s">
        <v>919</v>
      </c>
      <c r="E368" t="s">
        <v>920</v>
      </c>
      <c r="F368">
        <v>1630</v>
      </c>
      <c r="G368" t="s">
        <v>29</v>
      </c>
      <c r="H368" t="s">
        <v>602</v>
      </c>
      <c r="I368" t="s">
        <v>55</v>
      </c>
      <c r="J368">
        <v>-85.751855262999896</v>
      </c>
      <c r="K368">
        <v>38.222673116300001</v>
      </c>
      <c r="L368" s="1">
        <v>43343</v>
      </c>
      <c r="M368" t="s">
        <v>241</v>
      </c>
      <c r="N368" t="s">
        <v>242</v>
      </c>
      <c r="O368" s="1">
        <v>38198.572222222225</v>
      </c>
      <c r="P368">
        <v>40208</v>
      </c>
      <c r="Q368">
        <v>6</v>
      </c>
      <c r="R368" t="s">
        <v>354</v>
      </c>
      <c r="S368" t="s">
        <v>104</v>
      </c>
      <c r="T368" t="s">
        <v>227</v>
      </c>
      <c r="U368" t="s">
        <v>228</v>
      </c>
      <c r="V368" t="s">
        <v>37</v>
      </c>
      <c r="X368" t="s">
        <v>38</v>
      </c>
      <c r="Y368">
        <v>1208980</v>
      </c>
      <c r="Z368">
        <v>266687</v>
      </c>
      <c r="AA368">
        <f t="shared" si="5"/>
        <v>2004</v>
      </c>
    </row>
    <row r="369" spans="1:27" x14ac:dyDescent="0.25">
      <c r="A369">
        <v>368</v>
      </c>
      <c r="B369">
        <v>5660</v>
      </c>
      <c r="C369" t="s">
        <v>26</v>
      </c>
      <c r="D369" t="s">
        <v>520</v>
      </c>
      <c r="E369" t="s">
        <v>521</v>
      </c>
      <c r="F369">
        <v>10641</v>
      </c>
      <c r="G369" t="s">
        <v>29</v>
      </c>
      <c r="H369" t="s">
        <v>522</v>
      </c>
      <c r="I369" t="s">
        <v>43</v>
      </c>
      <c r="J369">
        <v>-85.5549903255</v>
      </c>
      <c r="K369">
        <v>38.2962945668</v>
      </c>
      <c r="L369" s="1">
        <v>43343</v>
      </c>
      <c r="M369" t="s">
        <v>32</v>
      </c>
      <c r="N369" t="s">
        <v>33</v>
      </c>
      <c r="O369" s="1">
        <v>38202.478472222225</v>
      </c>
      <c r="P369">
        <v>40241</v>
      </c>
      <c r="Q369">
        <v>17</v>
      </c>
      <c r="S369" t="s">
        <v>88</v>
      </c>
      <c r="T369" t="s">
        <v>185</v>
      </c>
      <c r="U369" t="s">
        <v>186</v>
      </c>
      <c r="V369" t="s">
        <v>37</v>
      </c>
      <c r="X369" t="s">
        <v>38</v>
      </c>
      <c r="Y369">
        <v>1265909</v>
      </c>
      <c r="Z369">
        <v>292633</v>
      </c>
      <c r="AA369">
        <f t="shared" si="5"/>
        <v>2004</v>
      </c>
    </row>
    <row r="370" spans="1:27" x14ac:dyDescent="0.25">
      <c r="A370">
        <v>369</v>
      </c>
      <c r="B370" t="s">
        <v>921</v>
      </c>
      <c r="C370" t="s">
        <v>26</v>
      </c>
      <c r="D370" t="s">
        <v>922</v>
      </c>
      <c r="E370" t="s">
        <v>923</v>
      </c>
      <c r="F370">
        <v>3606</v>
      </c>
      <c r="G370" t="s">
        <v>29</v>
      </c>
      <c r="H370" t="s">
        <v>763</v>
      </c>
      <c r="I370" t="s">
        <v>68</v>
      </c>
      <c r="J370">
        <v>-85.812668596500004</v>
      </c>
      <c r="K370">
        <v>38.221402555700003</v>
      </c>
      <c r="L370" s="1">
        <v>43555</v>
      </c>
      <c r="M370" t="s">
        <v>77</v>
      </c>
      <c r="N370" t="s">
        <v>78</v>
      </c>
      <c r="O370" s="1">
        <v>42263.359884259262</v>
      </c>
      <c r="P370">
        <v>40211</v>
      </c>
      <c r="Q370">
        <v>1</v>
      </c>
      <c r="S370" t="s">
        <v>34</v>
      </c>
      <c r="T370" t="s">
        <v>80</v>
      </c>
      <c r="U370" t="s">
        <v>81</v>
      </c>
      <c r="V370" t="s">
        <v>37</v>
      </c>
      <c r="X370" t="s">
        <v>38</v>
      </c>
      <c r="Y370">
        <v>1191504</v>
      </c>
      <c r="Z370">
        <v>266515</v>
      </c>
      <c r="AA370">
        <f t="shared" si="5"/>
        <v>2015</v>
      </c>
    </row>
    <row r="371" spans="1:27" x14ac:dyDescent="0.25">
      <c r="A371">
        <v>370</v>
      </c>
      <c r="B371">
        <v>5661</v>
      </c>
      <c r="C371" t="s">
        <v>26</v>
      </c>
      <c r="D371" t="s">
        <v>526</v>
      </c>
      <c r="E371" t="s">
        <v>527</v>
      </c>
      <c r="F371">
        <v>1901</v>
      </c>
      <c r="G371" t="s">
        <v>53</v>
      </c>
      <c r="H371" t="s">
        <v>455</v>
      </c>
      <c r="I371" t="s">
        <v>116</v>
      </c>
      <c r="J371">
        <v>-85.584258094600003</v>
      </c>
      <c r="K371">
        <v>38.218139663800002</v>
      </c>
      <c r="L371" s="1">
        <v>43343</v>
      </c>
      <c r="M371" t="s">
        <v>32</v>
      </c>
      <c r="N371" t="s">
        <v>33</v>
      </c>
      <c r="O371" s="1">
        <v>38202.482638888891</v>
      </c>
      <c r="P371">
        <v>40220</v>
      </c>
      <c r="Q371">
        <v>18</v>
      </c>
      <c r="S371" t="s">
        <v>34</v>
      </c>
      <c r="T371" t="s">
        <v>185</v>
      </c>
      <c r="U371" t="s">
        <v>186</v>
      </c>
      <c r="V371" t="s">
        <v>37</v>
      </c>
      <c r="X371" t="s">
        <v>38</v>
      </c>
      <c r="Y371">
        <v>1257098</v>
      </c>
      <c r="Z371">
        <v>264295</v>
      </c>
      <c r="AA371">
        <f t="shared" si="5"/>
        <v>2004</v>
      </c>
    </row>
    <row r="372" spans="1:27" x14ac:dyDescent="0.25">
      <c r="A372">
        <v>371</v>
      </c>
      <c r="B372">
        <v>5664</v>
      </c>
      <c r="C372" t="s">
        <v>26</v>
      </c>
      <c r="D372" t="s">
        <v>530</v>
      </c>
      <c r="E372" t="s">
        <v>531</v>
      </c>
      <c r="F372">
        <v>4801</v>
      </c>
      <c r="G372" t="s">
        <v>29</v>
      </c>
      <c r="H372" t="s">
        <v>30</v>
      </c>
      <c r="I372" t="s">
        <v>31</v>
      </c>
      <c r="J372">
        <v>-85.669933122700002</v>
      </c>
      <c r="K372">
        <v>38.141662038299899</v>
      </c>
      <c r="L372" s="1">
        <v>43343</v>
      </c>
      <c r="M372" t="s">
        <v>32</v>
      </c>
      <c r="N372" t="s">
        <v>33</v>
      </c>
      <c r="O372" s="1">
        <v>38202.488888888889</v>
      </c>
      <c r="P372">
        <v>40219</v>
      </c>
      <c r="Q372">
        <v>24</v>
      </c>
      <c r="S372" t="s">
        <v>88</v>
      </c>
      <c r="T372" t="s">
        <v>185</v>
      </c>
      <c r="U372" t="s">
        <v>186</v>
      </c>
      <c r="V372" t="s">
        <v>37</v>
      </c>
      <c r="X372" t="s">
        <v>38</v>
      </c>
      <c r="Y372">
        <v>1232057</v>
      </c>
      <c r="Z372">
        <v>236816</v>
      </c>
      <c r="AA372">
        <f t="shared" si="5"/>
        <v>2004</v>
      </c>
    </row>
    <row r="373" spans="1:27" x14ac:dyDescent="0.25">
      <c r="A373">
        <v>372</v>
      </c>
      <c r="B373">
        <v>14507</v>
      </c>
      <c r="C373" t="s">
        <v>26</v>
      </c>
      <c r="D373" t="s">
        <v>924</v>
      </c>
      <c r="E373" t="s">
        <v>925</v>
      </c>
      <c r="F373">
        <v>175</v>
      </c>
      <c r="G373" t="s">
        <v>29</v>
      </c>
      <c r="H373" t="s">
        <v>30</v>
      </c>
      <c r="I373" t="s">
        <v>31</v>
      </c>
      <c r="J373">
        <v>-85.780016655200001</v>
      </c>
      <c r="K373">
        <v>38.128800629499899</v>
      </c>
      <c r="L373" s="1">
        <v>43343</v>
      </c>
      <c r="M373" t="s">
        <v>241</v>
      </c>
      <c r="N373" t="s">
        <v>242</v>
      </c>
      <c r="O373" s="1">
        <v>38546.686111111114</v>
      </c>
      <c r="P373">
        <v>40214</v>
      </c>
      <c r="Q373">
        <v>13</v>
      </c>
      <c r="S373" t="s">
        <v>88</v>
      </c>
      <c r="T373" t="s">
        <v>80</v>
      </c>
      <c r="U373" t="s">
        <v>81</v>
      </c>
      <c r="V373" t="s">
        <v>37</v>
      </c>
      <c r="X373" t="s">
        <v>38</v>
      </c>
      <c r="Y373">
        <v>1200323</v>
      </c>
      <c r="Z373">
        <v>232640</v>
      </c>
      <c r="AA373">
        <f t="shared" si="5"/>
        <v>2005</v>
      </c>
    </row>
    <row r="374" spans="1:27" x14ac:dyDescent="0.25">
      <c r="A374">
        <v>373</v>
      </c>
      <c r="B374">
        <v>14507</v>
      </c>
      <c r="C374" t="s">
        <v>26</v>
      </c>
      <c r="D374" t="s">
        <v>924</v>
      </c>
      <c r="E374" t="s">
        <v>925</v>
      </c>
      <c r="F374">
        <v>175</v>
      </c>
      <c r="G374" t="s">
        <v>29</v>
      </c>
      <c r="H374" t="s">
        <v>30</v>
      </c>
      <c r="I374" t="s">
        <v>31</v>
      </c>
      <c r="J374">
        <v>-85.780016655200001</v>
      </c>
      <c r="K374">
        <v>38.128800629499899</v>
      </c>
      <c r="L374" s="1">
        <v>43343</v>
      </c>
      <c r="M374" t="s">
        <v>241</v>
      </c>
      <c r="N374" t="s">
        <v>242</v>
      </c>
      <c r="O374" s="1">
        <v>38546.686111111114</v>
      </c>
      <c r="P374">
        <v>40214</v>
      </c>
      <c r="Q374">
        <v>13</v>
      </c>
      <c r="S374" t="s">
        <v>88</v>
      </c>
      <c r="T374" t="s">
        <v>227</v>
      </c>
      <c r="U374" t="s">
        <v>228</v>
      </c>
      <c r="V374" t="s">
        <v>37</v>
      </c>
      <c r="X374" t="s">
        <v>38</v>
      </c>
      <c r="Y374">
        <v>1200323</v>
      </c>
      <c r="Z374">
        <v>232640</v>
      </c>
      <c r="AA374">
        <f t="shared" si="5"/>
        <v>2005</v>
      </c>
    </row>
    <row r="375" spans="1:27" x14ac:dyDescent="0.25">
      <c r="A375">
        <v>374</v>
      </c>
      <c r="B375">
        <v>17004</v>
      </c>
      <c r="C375" t="s">
        <v>26</v>
      </c>
      <c r="D375" t="s">
        <v>926</v>
      </c>
      <c r="E375" t="s">
        <v>927</v>
      </c>
      <c r="F375">
        <v>5414</v>
      </c>
      <c r="G375" t="s">
        <v>29</v>
      </c>
      <c r="H375" t="s">
        <v>210</v>
      </c>
      <c r="I375" t="s">
        <v>68</v>
      </c>
      <c r="J375">
        <v>-85.864558493600001</v>
      </c>
      <c r="K375">
        <v>38.106424920000002</v>
      </c>
      <c r="L375" s="1">
        <v>43343</v>
      </c>
      <c r="M375" t="s">
        <v>241</v>
      </c>
      <c r="N375" t="s">
        <v>242</v>
      </c>
      <c r="O375" s="1">
        <v>39015.70416666667</v>
      </c>
      <c r="P375">
        <v>40272</v>
      </c>
      <c r="Q375">
        <v>25</v>
      </c>
      <c r="S375" t="s">
        <v>34</v>
      </c>
      <c r="T375" t="s">
        <v>80</v>
      </c>
      <c r="U375" t="s">
        <v>81</v>
      </c>
      <c r="V375" t="s">
        <v>37</v>
      </c>
      <c r="X375" t="s">
        <v>38</v>
      </c>
      <c r="Y375">
        <v>1175865</v>
      </c>
      <c r="Z375">
        <v>224908</v>
      </c>
      <c r="AA375">
        <f t="shared" si="5"/>
        <v>2006</v>
      </c>
    </row>
    <row r="376" spans="1:27" x14ac:dyDescent="0.25">
      <c r="A376">
        <v>375</v>
      </c>
      <c r="B376">
        <v>17004</v>
      </c>
      <c r="C376" t="s">
        <v>26</v>
      </c>
      <c r="D376" t="s">
        <v>926</v>
      </c>
      <c r="E376" t="s">
        <v>927</v>
      </c>
      <c r="F376">
        <v>5414</v>
      </c>
      <c r="G376" t="s">
        <v>29</v>
      </c>
      <c r="H376" t="s">
        <v>210</v>
      </c>
      <c r="I376" t="s">
        <v>68</v>
      </c>
      <c r="J376">
        <v>-85.864558493600001</v>
      </c>
      <c r="K376">
        <v>38.106424920000002</v>
      </c>
      <c r="L376" s="1">
        <v>43343</v>
      </c>
      <c r="M376" t="s">
        <v>241</v>
      </c>
      <c r="N376" t="s">
        <v>242</v>
      </c>
      <c r="O376" s="1">
        <v>39015.70416666667</v>
      </c>
      <c r="P376">
        <v>40272</v>
      </c>
      <c r="Q376">
        <v>25</v>
      </c>
      <c r="S376" t="s">
        <v>34</v>
      </c>
      <c r="T376" t="s">
        <v>227</v>
      </c>
      <c r="U376" t="s">
        <v>228</v>
      </c>
      <c r="V376" t="s">
        <v>37</v>
      </c>
      <c r="X376" t="s">
        <v>38</v>
      </c>
      <c r="Y376">
        <v>1175865</v>
      </c>
      <c r="Z376">
        <v>224908</v>
      </c>
      <c r="AA376">
        <f t="shared" si="5"/>
        <v>2006</v>
      </c>
    </row>
    <row r="377" spans="1:27" x14ac:dyDescent="0.25">
      <c r="A377">
        <v>376</v>
      </c>
      <c r="B377">
        <v>5356</v>
      </c>
      <c r="C377" t="s">
        <v>26</v>
      </c>
      <c r="D377" t="s">
        <v>928</v>
      </c>
      <c r="E377" t="s">
        <v>929</v>
      </c>
      <c r="F377">
        <v>1706</v>
      </c>
      <c r="G377" t="s">
        <v>29</v>
      </c>
      <c r="H377" t="s">
        <v>205</v>
      </c>
      <c r="I377" t="s">
        <v>68</v>
      </c>
      <c r="J377">
        <v>-85.703401628899897</v>
      </c>
      <c r="K377">
        <v>38.229797993799899</v>
      </c>
      <c r="L377" s="1">
        <v>43496</v>
      </c>
      <c r="M377" t="s">
        <v>32</v>
      </c>
      <c r="N377" t="s">
        <v>33</v>
      </c>
      <c r="O377" s="1">
        <v>38189.460416666669</v>
      </c>
      <c r="P377">
        <v>40205</v>
      </c>
      <c r="Q377">
        <v>8</v>
      </c>
      <c r="R377" t="s">
        <v>467</v>
      </c>
      <c r="S377" t="s">
        <v>207</v>
      </c>
      <c r="T377" t="s">
        <v>185</v>
      </c>
      <c r="U377" t="s">
        <v>186</v>
      </c>
      <c r="V377" t="s">
        <v>37</v>
      </c>
      <c r="X377" t="s">
        <v>38</v>
      </c>
      <c r="Y377">
        <v>1222939</v>
      </c>
      <c r="Z377">
        <v>269058</v>
      </c>
      <c r="AA377">
        <f t="shared" si="5"/>
        <v>2004</v>
      </c>
    </row>
    <row r="378" spans="1:27" x14ac:dyDescent="0.25">
      <c r="A378">
        <v>377</v>
      </c>
      <c r="B378">
        <v>36441</v>
      </c>
      <c r="C378" t="s">
        <v>26</v>
      </c>
      <c r="D378" t="s">
        <v>577</v>
      </c>
      <c r="E378" t="s">
        <v>578</v>
      </c>
      <c r="F378">
        <v>554</v>
      </c>
      <c r="G378" t="s">
        <v>53</v>
      </c>
      <c r="H378" t="s">
        <v>579</v>
      </c>
      <c r="I378" t="s">
        <v>55</v>
      </c>
      <c r="J378">
        <v>-85.759665083000002</v>
      </c>
      <c r="K378">
        <v>38.249533585899897</v>
      </c>
      <c r="L378" s="1">
        <v>43434</v>
      </c>
      <c r="M378" t="s">
        <v>32</v>
      </c>
      <c r="N378" t="s">
        <v>33</v>
      </c>
      <c r="O378" s="1">
        <v>41249.641956018517</v>
      </c>
      <c r="P378">
        <v>40202</v>
      </c>
      <c r="Q378">
        <v>4</v>
      </c>
      <c r="R378" t="s">
        <v>130</v>
      </c>
      <c r="S378" t="s">
        <v>131</v>
      </c>
      <c r="T378" t="s">
        <v>39</v>
      </c>
      <c r="U378" t="s">
        <v>40</v>
      </c>
      <c r="V378" t="s">
        <v>37</v>
      </c>
      <c r="X378" t="s">
        <v>38</v>
      </c>
      <c r="Y378">
        <v>1206897</v>
      </c>
      <c r="Z378">
        <v>276504</v>
      </c>
      <c r="AA378">
        <f t="shared" si="5"/>
        <v>2012</v>
      </c>
    </row>
    <row r="379" spans="1:27" x14ac:dyDescent="0.25">
      <c r="A379">
        <v>378</v>
      </c>
      <c r="B379">
        <v>6359</v>
      </c>
      <c r="C379" t="s">
        <v>26</v>
      </c>
      <c r="D379" t="s">
        <v>930</v>
      </c>
      <c r="E379" t="s">
        <v>931</v>
      </c>
      <c r="F379">
        <v>5442</v>
      </c>
      <c r="G379" t="s">
        <v>29</v>
      </c>
      <c r="H379" t="s">
        <v>932</v>
      </c>
      <c r="I379" t="s">
        <v>376</v>
      </c>
      <c r="J379">
        <v>-85.608474910799899</v>
      </c>
      <c r="K379">
        <v>38.1691241812999</v>
      </c>
      <c r="L379" s="1">
        <v>43404</v>
      </c>
      <c r="M379" t="s">
        <v>86</v>
      </c>
      <c r="N379" t="s">
        <v>87</v>
      </c>
      <c r="O379" s="1">
        <v>38260.458333333336</v>
      </c>
      <c r="P379">
        <v>40291</v>
      </c>
      <c r="Q379">
        <v>22</v>
      </c>
      <c r="S379" t="s">
        <v>88</v>
      </c>
      <c r="T379" t="s">
        <v>89</v>
      </c>
      <c r="U379" t="s">
        <v>90</v>
      </c>
      <c r="V379" t="s">
        <v>37</v>
      </c>
      <c r="X379" t="s">
        <v>38</v>
      </c>
      <c r="Y379">
        <v>1249878</v>
      </c>
      <c r="Z379">
        <v>246549</v>
      </c>
      <c r="AA379">
        <f t="shared" si="5"/>
        <v>2004</v>
      </c>
    </row>
    <row r="380" spans="1:27" x14ac:dyDescent="0.25">
      <c r="A380">
        <v>379</v>
      </c>
      <c r="B380">
        <v>33406</v>
      </c>
      <c r="C380" t="s">
        <v>26</v>
      </c>
      <c r="D380" t="s">
        <v>933</v>
      </c>
      <c r="E380" t="s">
        <v>934</v>
      </c>
      <c r="F380">
        <v>5046</v>
      </c>
      <c r="G380" t="s">
        <v>29</v>
      </c>
      <c r="H380" t="s">
        <v>816</v>
      </c>
      <c r="I380" t="s">
        <v>68</v>
      </c>
      <c r="J380">
        <v>-85.573564002699896</v>
      </c>
      <c r="K380">
        <v>38.171876326300001</v>
      </c>
      <c r="L380" s="1">
        <v>43524</v>
      </c>
      <c r="M380" t="s">
        <v>77</v>
      </c>
      <c r="N380" t="s">
        <v>78</v>
      </c>
      <c r="O380" s="1">
        <v>40816.530555555553</v>
      </c>
      <c r="P380">
        <v>40299</v>
      </c>
      <c r="Q380">
        <v>20</v>
      </c>
      <c r="S380" t="s">
        <v>34</v>
      </c>
      <c r="T380" t="s">
        <v>80</v>
      </c>
      <c r="U380" t="s">
        <v>81</v>
      </c>
      <c r="V380" t="s">
        <v>37</v>
      </c>
      <c r="X380" t="s">
        <v>38</v>
      </c>
      <c r="Y380">
        <v>1259928</v>
      </c>
      <c r="Z380">
        <v>247405</v>
      </c>
      <c r="AA380">
        <f t="shared" si="5"/>
        <v>2011</v>
      </c>
    </row>
    <row r="381" spans="1:27" x14ac:dyDescent="0.25">
      <c r="A381">
        <v>380</v>
      </c>
      <c r="B381">
        <v>6362</v>
      </c>
      <c r="C381" t="s">
        <v>26</v>
      </c>
      <c r="D381" t="s">
        <v>935</v>
      </c>
      <c r="E381" t="s">
        <v>936</v>
      </c>
      <c r="F381">
        <v>1101</v>
      </c>
      <c r="G381" t="s">
        <v>100</v>
      </c>
      <c r="H381" t="s">
        <v>937</v>
      </c>
      <c r="I381" t="s">
        <v>55</v>
      </c>
      <c r="J381">
        <v>-85.732492589299895</v>
      </c>
      <c r="K381">
        <v>38.236012533999897</v>
      </c>
      <c r="L381" s="1">
        <v>43404</v>
      </c>
      <c r="M381" t="s">
        <v>938</v>
      </c>
      <c r="N381" t="s">
        <v>939</v>
      </c>
      <c r="O381" s="1">
        <v>38260.490057870367</v>
      </c>
      <c r="P381">
        <v>40204</v>
      </c>
      <c r="Q381">
        <v>4</v>
      </c>
      <c r="R381" t="s">
        <v>515</v>
      </c>
      <c r="S381" t="s">
        <v>34</v>
      </c>
      <c r="T381" t="s">
        <v>198</v>
      </c>
      <c r="U381" t="s">
        <v>199</v>
      </c>
      <c r="V381" t="s">
        <v>37</v>
      </c>
      <c r="X381" t="s">
        <v>38</v>
      </c>
      <c r="Y381">
        <v>1214620</v>
      </c>
      <c r="Z381">
        <v>271454</v>
      </c>
      <c r="AA381">
        <f t="shared" si="5"/>
        <v>2004</v>
      </c>
    </row>
    <row r="382" spans="1:27" x14ac:dyDescent="0.25">
      <c r="A382">
        <v>381</v>
      </c>
      <c r="B382">
        <v>36441</v>
      </c>
      <c r="C382" t="s">
        <v>26</v>
      </c>
      <c r="D382" t="s">
        <v>577</v>
      </c>
      <c r="E382" t="s">
        <v>578</v>
      </c>
      <c r="F382">
        <v>554</v>
      </c>
      <c r="G382" t="s">
        <v>53</v>
      </c>
      <c r="H382" t="s">
        <v>579</v>
      </c>
      <c r="I382" t="s">
        <v>55</v>
      </c>
      <c r="J382">
        <v>-85.759665083000002</v>
      </c>
      <c r="K382">
        <v>38.249533585899897</v>
      </c>
      <c r="L382" s="1">
        <v>43434</v>
      </c>
      <c r="M382" t="s">
        <v>32</v>
      </c>
      <c r="N382" t="s">
        <v>33</v>
      </c>
      <c r="O382" s="1">
        <v>41249.641956018517</v>
      </c>
      <c r="P382">
        <v>40202</v>
      </c>
      <c r="Q382">
        <v>4</v>
      </c>
      <c r="R382" t="s">
        <v>130</v>
      </c>
      <c r="S382" t="s">
        <v>131</v>
      </c>
      <c r="T382" t="s">
        <v>105</v>
      </c>
      <c r="U382" t="s">
        <v>106</v>
      </c>
      <c r="V382" t="s">
        <v>37</v>
      </c>
      <c r="X382" t="s">
        <v>38</v>
      </c>
      <c r="Y382">
        <v>1206897</v>
      </c>
      <c r="Z382">
        <v>276504</v>
      </c>
      <c r="AA382">
        <f t="shared" si="5"/>
        <v>2012</v>
      </c>
    </row>
    <row r="383" spans="1:27" x14ac:dyDescent="0.25">
      <c r="A383">
        <v>382</v>
      </c>
      <c r="B383">
        <v>36508</v>
      </c>
      <c r="C383" t="s">
        <v>26</v>
      </c>
      <c r="D383" t="s">
        <v>940</v>
      </c>
      <c r="E383" t="s">
        <v>941</v>
      </c>
      <c r="F383">
        <v>6908</v>
      </c>
      <c r="G383" t="s">
        <v>29</v>
      </c>
      <c r="H383" t="s">
        <v>899</v>
      </c>
      <c r="I383" t="s">
        <v>43</v>
      </c>
      <c r="J383">
        <v>-85.765003193400005</v>
      </c>
      <c r="K383">
        <v>38.157336818200001</v>
      </c>
      <c r="L383" s="1">
        <v>43524</v>
      </c>
      <c r="M383" t="s">
        <v>77</v>
      </c>
      <c r="N383" t="s">
        <v>78</v>
      </c>
      <c r="O383" s="1">
        <v>41264.479583333334</v>
      </c>
      <c r="P383">
        <v>40214</v>
      </c>
      <c r="Q383">
        <v>21</v>
      </c>
      <c r="R383" t="s">
        <v>899</v>
      </c>
      <c r="S383" t="s">
        <v>34</v>
      </c>
      <c r="T383" t="s">
        <v>146</v>
      </c>
      <c r="U383" t="s">
        <v>147</v>
      </c>
      <c r="V383" t="s">
        <v>37</v>
      </c>
      <c r="X383" t="s">
        <v>38</v>
      </c>
      <c r="Y383">
        <v>1204812</v>
      </c>
      <c r="Z383">
        <v>242959</v>
      </c>
      <c r="AA383">
        <f t="shared" si="5"/>
        <v>2012</v>
      </c>
    </row>
    <row r="384" spans="1:27" x14ac:dyDescent="0.25">
      <c r="A384">
        <v>383</v>
      </c>
      <c r="B384">
        <v>35674</v>
      </c>
      <c r="C384" t="s">
        <v>26</v>
      </c>
      <c r="D384" t="s">
        <v>506</v>
      </c>
      <c r="E384" t="s">
        <v>942</v>
      </c>
      <c r="F384">
        <v>3723</v>
      </c>
      <c r="G384" t="s">
        <v>29</v>
      </c>
      <c r="H384" t="s">
        <v>123</v>
      </c>
      <c r="I384" t="s">
        <v>68</v>
      </c>
      <c r="J384">
        <v>-85.659494154100003</v>
      </c>
      <c r="K384">
        <v>38.252397569300001</v>
      </c>
      <c r="L384" s="1">
        <v>43616</v>
      </c>
      <c r="M384" t="s">
        <v>32</v>
      </c>
      <c r="N384" t="s">
        <v>33</v>
      </c>
      <c r="O384" s="1">
        <v>41177.366666666669</v>
      </c>
      <c r="P384">
        <v>40207</v>
      </c>
      <c r="Q384">
        <v>9</v>
      </c>
      <c r="R384" t="s">
        <v>320</v>
      </c>
      <c r="S384" t="s">
        <v>88</v>
      </c>
      <c r="T384" t="s">
        <v>35</v>
      </c>
      <c r="U384" t="s">
        <v>36</v>
      </c>
      <c r="V384" t="s">
        <v>37</v>
      </c>
      <c r="X384" t="s">
        <v>38</v>
      </c>
      <c r="Y384">
        <v>1235676</v>
      </c>
      <c r="Z384">
        <v>277091</v>
      </c>
      <c r="AA384">
        <f t="shared" si="5"/>
        <v>2012</v>
      </c>
    </row>
    <row r="385" spans="1:27" x14ac:dyDescent="0.25">
      <c r="A385">
        <v>384</v>
      </c>
      <c r="B385" t="s">
        <v>943</v>
      </c>
      <c r="C385" t="s">
        <v>26</v>
      </c>
      <c r="D385" t="s">
        <v>944</v>
      </c>
      <c r="E385" t="s">
        <v>945</v>
      </c>
      <c r="F385">
        <v>829</v>
      </c>
      <c r="G385" t="s">
        <v>100</v>
      </c>
      <c r="H385" t="s">
        <v>129</v>
      </c>
      <c r="I385" t="s">
        <v>55</v>
      </c>
      <c r="J385">
        <v>-85.736589600599899</v>
      </c>
      <c r="K385">
        <v>38.253474015999899</v>
      </c>
      <c r="L385" s="1">
        <v>43373</v>
      </c>
      <c r="M385" t="s">
        <v>32</v>
      </c>
      <c r="N385" t="s">
        <v>33</v>
      </c>
      <c r="O385" s="1">
        <v>42296.494583333333</v>
      </c>
      <c r="P385">
        <v>40206</v>
      </c>
      <c r="Q385">
        <v>4</v>
      </c>
      <c r="R385" t="s">
        <v>96</v>
      </c>
      <c r="S385" t="s">
        <v>104</v>
      </c>
      <c r="T385" t="s">
        <v>227</v>
      </c>
      <c r="U385" t="s">
        <v>228</v>
      </c>
      <c r="V385" t="s">
        <v>37</v>
      </c>
      <c r="W385" s="1">
        <v>42296.494583333333</v>
      </c>
      <c r="X385" t="s">
        <v>38</v>
      </c>
      <c r="Y385">
        <v>1213546</v>
      </c>
      <c r="Z385">
        <v>277831</v>
      </c>
      <c r="AA385">
        <f t="shared" si="5"/>
        <v>2015</v>
      </c>
    </row>
    <row r="386" spans="1:27" x14ac:dyDescent="0.25">
      <c r="A386">
        <v>385</v>
      </c>
      <c r="B386">
        <v>6389</v>
      </c>
      <c r="C386" t="s">
        <v>26</v>
      </c>
      <c r="D386" t="s">
        <v>946</v>
      </c>
      <c r="E386" t="s">
        <v>947</v>
      </c>
      <c r="F386">
        <v>9702</v>
      </c>
      <c r="G386" t="s">
        <v>29</v>
      </c>
      <c r="H386" t="s">
        <v>948</v>
      </c>
      <c r="I386" t="s">
        <v>68</v>
      </c>
      <c r="J386">
        <v>-85.567287047299899</v>
      </c>
      <c r="K386">
        <v>38.101152887799898</v>
      </c>
      <c r="L386" s="1">
        <v>43404</v>
      </c>
      <c r="M386" t="s">
        <v>86</v>
      </c>
      <c r="N386" t="s">
        <v>87</v>
      </c>
      <c r="O386" s="1">
        <v>38261.380555555559</v>
      </c>
      <c r="P386">
        <v>40291</v>
      </c>
      <c r="Q386">
        <v>22</v>
      </c>
      <c r="S386" t="s">
        <v>88</v>
      </c>
      <c r="T386" t="s">
        <v>58</v>
      </c>
      <c r="U386" t="s">
        <v>59</v>
      </c>
      <c r="V386" t="s">
        <v>37</v>
      </c>
      <c r="X386" t="s">
        <v>38</v>
      </c>
      <c r="Y386">
        <v>1261364</v>
      </c>
      <c r="Z386">
        <v>221627</v>
      </c>
      <c r="AA386">
        <f t="shared" si="5"/>
        <v>2004</v>
      </c>
    </row>
    <row r="387" spans="1:27" x14ac:dyDescent="0.25">
      <c r="A387">
        <v>386</v>
      </c>
      <c r="B387">
        <v>36546</v>
      </c>
      <c r="C387" t="s">
        <v>26</v>
      </c>
      <c r="D387" t="s">
        <v>787</v>
      </c>
      <c r="E387" t="s">
        <v>788</v>
      </c>
      <c r="F387">
        <v>13601</v>
      </c>
      <c r="G387" t="s">
        <v>29</v>
      </c>
      <c r="H387" t="s">
        <v>164</v>
      </c>
      <c r="I387" t="s">
        <v>165</v>
      </c>
      <c r="J387">
        <v>-85.888289474199894</v>
      </c>
      <c r="K387">
        <v>38.058458877600003</v>
      </c>
      <c r="L387" s="1">
        <v>43373</v>
      </c>
      <c r="M387" t="s">
        <v>86</v>
      </c>
      <c r="N387" t="s">
        <v>87</v>
      </c>
      <c r="O387" s="1">
        <v>41296.535960648151</v>
      </c>
      <c r="P387">
        <v>40272</v>
      </c>
      <c r="Q387">
        <v>14</v>
      </c>
      <c r="S387" t="s">
        <v>88</v>
      </c>
      <c r="T387" t="s">
        <v>105</v>
      </c>
      <c r="U387" t="s">
        <v>106</v>
      </c>
      <c r="V387" t="s">
        <v>37</v>
      </c>
      <c r="X387" t="s">
        <v>38</v>
      </c>
      <c r="Y387">
        <v>1168727</v>
      </c>
      <c r="Z387">
        <v>207564</v>
      </c>
      <c r="AA387">
        <f t="shared" ref="AA387:AA450" si="6">+YEAR(O387)</f>
        <v>2013</v>
      </c>
    </row>
    <row r="388" spans="1:27" x14ac:dyDescent="0.25">
      <c r="A388">
        <v>387</v>
      </c>
      <c r="B388">
        <v>36546</v>
      </c>
      <c r="C388" t="s">
        <v>26</v>
      </c>
      <c r="D388" t="s">
        <v>787</v>
      </c>
      <c r="E388" t="s">
        <v>788</v>
      </c>
      <c r="F388">
        <v>13601</v>
      </c>
      <c r="G388" t="s">
        <v>29</v>
      </c>
      <c r="H388" t="s">
        <v>164</v>
      </c>
      <c r="I388" t="s">
        <v>165</v>
      </c>
      <c r="J388">
        <v>-85.888289474199894</v>
      </c>
      <c r="K388">
        <v>38.058458877600003</v>
      </c>
      <c r="L388" s="1">
        <v>43373</v>
      </c>
      <c r="M388" t="s">
        <v>86</v>
      </c>
      <c r="N388" t="s">
        <v>87</v>
      </c>
      <c r="O388" s="1">
        <v>41296.535960648151</v>
      </c>
      <c r="P388">
        <v>40272</v>
      </c>
      <c r="Q388">
        <v>14</v>
      </c>
      <c r="S388" t="s">
        <v>88</v>
      </c>
      <c r="T388" t="s">
        <v>132</v>
      </c>
      <c r="U388" t="s">
        <v>133</v>
      </c>
      <c r="V388" t="s">
        <v>37</v>
      </c>
      <c r="X388" t="s">
        <v>38</v>
      </c>
      <c r="Y388">
        <v>1168727</v>
      </c>
      <c r="Z388">
        <v>207564</v>
      </c>
      <c r="AA388">
        <f t="shared" si="6"/>
        <v>2013</v>
      </c>
    </row>
    <row r="389" spans="1:27" x14ac:dyDescent="0.25">
      <c r="A389">
        <v>388</v>
      </c>
      <c r="B389">
        <v>6389</v>
      </c>
      <c r="C389" t="s">
        <v>26</v>
      </c>
      <c r="D389" t="s">
        <v>946</v>
      </c>
      <c r="E389" t="s">
        <v>947</v>
      </c>
      <c r="F389">
        <v>9702</v>
      </c>
      <c r="G389" t="s">
        <v>29</v>
      </c>
      <c r="H389" t="s">
        <v>948</v>
      </c>
      <c r="I389" t="s">
        <v>68</v>
      </c>
      <c r="J389">
        <v>-85.567287047299899</v>
      </c>
      <c r="K389">
        <v>38.101152887799898</v>
      </c>
      <c r="L389" s="1">
        <v>43404</v>
      </c>
      <c r="M389" t="s">
        <v>86</v>
      </c>
      <c r="N389" t="s">
        <v>87</v>
      </c>
      <c r="O389" s="1">
        <v>38261.380555555559</v>
      </c>
      <c r="P389">
        <v>40291</v>
      </c>
      <c r="Q389">
        <v>22</v>
      </c>
      <c r="S389" t="s">
        <v>88</v>
      </c>
      <c r="T389" t="s">
        <v>80</v>
      </c>
      <c r="U389" t="s">
        <v>81</v>
      </c>
      <c r="V389" t="s">
        <v>37</v>
      </c>
      <c r="X389" t="s">
        <v>38</v>
      </c>
      <c r="Y389">
        <v>1261364</v>
      </c>
      <c r="Z389">
        <v>221627</v>
      </c>
      <c r="AA389">
        <f t="shared" si="6"/>
        <v>2004</v>
      </c>
    </row>
    <row r="390" spans="1:27" x14ac:dyDescent="0.25">
      <c r="A390">
        <v>389</v>
      </c>
      <c r="B390">
        <v>6393</v>
      </c>
      <c r="C390" t="s">
        <v>26</v>
      </c>
      <c r="D390" t="s">
        <v>949</v>
      </c>
      <c r="E390" t="s">
        <v>950</v>
      </c>
      <c r="F390">
        <v>1200</v>
      </c>
      <c r="G390" t="s">
        <v>29</v>
      </c>
      <c r="H390" t="s">
        <v>205</v>
      </c>
      <c r="I390" t="s">
        <v>68</v>
      </c>
      <c r="J390">
        <v>-85.718518412899897</v>
      </c>
      <c r="K390">
        <v>38.2368262723</v>
      </c>
      <c r="L390" s="1">
        <v>43404</v>
      </c>
      <c r="M390" t="s">
        <v>77</v>
      </c>
      <c r="N390" t="s">
        <v>78</v>
      </c>
      <c r="O390" s="1">
        <v>38261.394444444442</v>
      </c>
      <c r="P390">
        <v>40204</v>
      </c>
      <c r="Q390">
        <v>8</v>
      </c>
      <c r="R390" t="s">
        <v>606</v>
      </c>
      <c r="S390" t="s">
        <v>207</v>
      </c>
      <c r="T390" t="s">
        <v>80</v>
      </c>
      <c r="U390" t="s">
        <v>81</v>
      </c>
      <c r="V390" t="s">
        <v>37</v>
      </c>
      <c r="X390" t="s">
        <v>38</v>
      </c>
      <c r="Y390">
        <v>1218638</v>
      </c>
      <c r="Z390">
        <v>271686</v>
      </c>
      <c r="AA390">
        <f t="shared" si="6"/>
        <v>2004</v>
      </c>
    </row>
    <row r="391" spans="1:27" x14ac:dyDescent="0.25">
      <c r="A391">
        <v>390</v>
      </c>
      <c r="B391">
        <v>36546</v>
      </c>
      <c r="C391" t="s">
        <v>26</v>
      </c>
      <c r="D391" t="s">
        <v>787</v>
      </c>
      <c r="E391" t="s">
        <v>788</v>
      </c>
      <c r="F391">
        <v>13601</v>
      </c>
      <c r="G391" t="s">
        <v>29</v>
      </c>
      <c r="H391" t="s">
        <v>164</v>
      </c>
      <c r="I391" t="s">
        <v>165</v>
      </c>
      <c r="J391">
        <v>-85.888289474199894</v>
      </c>
      <c r="K391">
        <v>38.058458877600003</v>
      </c>
      <c r="L391" s="1">
        <v>43373</v>
      </c>
      <c r="M391" t="s">
        <v>86</v>
      </c>
      <c r="N391" t="s">
        <v>87</v>
      </c>
      <c r="O391" s="1">
        <v>41296.535960648151</v>
      </c>
      <c r="P391">
        <v>40272</v>
      </c>
      <c r="Q391">
        <v>14</v>
      </c>
      <c r="S391" t="s">
        <v>88</v>
      </c>
      <c r="T391" t="s">
        <v>39</v>
      </c>
      <c r="U391" t="s">
        <v>40</v>
      </c>
      <c r="V391" t="s">
        <v>37</v>
      </c>
      <c r="X391" t="s">
        <v>38</v>
      </c>
      <c r="Y391">
        <v>1168727</v>
      </c>
      <c r="Z391">
        <v>207564</v>
      </c>
      <c r="AA391">
        <f t="shared" si="6"/>
        <v>2013</v>
      </c>
    </row>
    <row r="392" spans="1:27" x14ac:dyDescent="0.25">
      <c r="A392">
        <v>391</v>
      </c>
      <c r="B392">
        <v>36620</v>
      </c>
      <c r="C392" t="s">
        <v>26</v>
      </c>
      <c r="D392" t="s">
        <v>951</v>
      </c>
      <c r="E392" t="s">
        <v>952</v>
      </c>
      <c r="F392">
        <v>129</v>
      </c>
      <c r="G392" t="s">
        <v>337</v>
      </c>
      <c r="H392" t="s">
        <v>953</v>
      </c>
      <c r="I392" t="s">
        <v>55</v>
      </c>
      <c r="J392">
        <v>-85.752991190900005</v>
      </c>
      <c r="K392">
        <v>38.256883815999899</v>
      </c>
      <c r="L392" s="1">
        <v>43434</v>
      </c>
      <c r="M392" t="s">
        <v>86</v>
      </c>
      <c r="N392" t="s">
        <v>87</v>
      </c>
      <c r="O392" s="1">
        <v>41382.522013888891</v>
      </c>
      <c r="P392">
        <v>40202</v>
      </c>
      <c r="Q392">
        <v>4</v>
      </c>
      <c r="R392" t="s">
        <v>130</v>
      </c>
      <c r="S392" t="s">
        <v>131</v>
      </c>
      <c r="T392" t="s">
        <v>105</v>
      </c>
      <c r="U392" t="s">
        <v>106</v>
      </c>
      <c r="V392" t="s">
        <v>37</v>
      </c>
      <c r="X392" t="s">
        <v>38</v>
      </c>
      <c r="Y392">
        <v>1208857</v>
      </c>
      <c r="Z392">
        <v>279149</v>
      </c>
      <c r="AA392">
        <f t="shared" si="6"/>
        <v>2013</v>
      </c>
    </row>
    <row r="393" spans="1:27" x14ac:dyDescent="0.25">
      <c r="A393">
        <v>392</v>
      </c>
      <c r="B393">
        <v>6394</v>
      </c>
      <c r="C393" t="s">
        <v>26</v>
      </c>
      <c r="D393" t="s">
        <v>954</v>
      </c>
      <c r="E393" t="s">
        <v>955</v>
      </c>
      <c r="F393">
        <v>1250</v>
      </c>
      <c r="G393" t="s">
        <v>29</v>
      </c>
      <c r="H393" t="s">
        <v>205</v>
      </c>
      <c r="I393" t="s">
        <v>68</v>
      </c>
      <c r="J393">
        <v>-85.717805275700002</v>
      </c>
      <c r="K393">
        <v>38.234791948000002</v>
      </c>
      <c r="L393" s="1">
        <v>43404</v>
      </c>
      <c r="M393" t="s">
        <v>86</v>
      </c>
      <c r="N393" t="s">
        <v>87</v>
      </c>
      <c r="O393" s="1">
        <v>38261.398611111108</v>
      </c>
      <c r="P393">
        <v>40204</v>
      </c>
      <c r="Q393">
        <v>8</v>
      </c>
      <c r="R393" t="s">
        <v>606</v>
      </c>
      <c r="S393" t="s">
        <v>207</v>
      </c>
      <c r="T393" t="s">
        <v>89</v>
      </c>
      <c r="U393" t="s">
        <v>90</v>
      </c>
      <c r="V393" t="s">
        <v>37</v>
      </c>
      <c r="X393" t="s">
        <v>38</v>
      </c>
      <c r="Y393">
        <v>1218831</v>
      </c>
      <c r="Z393">
        <v>270942</v>
      </c>
      <c r="AA393">
        <f t="shared" si="6"/>
        <v>2004</v>
      </c>
    </row>
    <row r="394" spans="1:27" x14ac:dyDescent="0.25">
      <c r="A394">
        <v>393</v>
      </c>
      <c r="B394">
        <v>5321</v>
      </c>
      <c r="C394" t="s">
        <v>26</v>
      </c>
      <c r="D394" t="s">
        <v>956</v>
      </c>
      <c r="E394" t="s">
        <v>957</v>
      </c>
      <c r="F394">
        <v>2931</v>
      </c>
      <c r="G394" t="s">
        <v>29</v>
      </c>
      <c r="H394" t="s">
        <v>958</v>
      </c>
      <c r="I394" t="s">
        <v>110</v>
      </c>
      <c r="J394">
        <v>-85.625864424</v>
      </c>
      <c r="K394">
        <v>38.221117075899897</v>
      </c>
      <c r="L394" s="1">
        <v>43496</v>
      </c>
      <c r="M394" t="s">
        <v>32</v>
      </c>
      <c r="N394" t="s">
        <v>33</v>
      </c>
      <c r="O394" s="1">
        <v>38188.566666666666</v>
      </c>
      <c r="P394">
        <v>40220</v>
      </c>
      <c r="Q394">
        <v>26</v>
      </c>
      <c r="R394" t="s">
        <v>155</v>
      </c>
      <c r="S394" t="s">
        <v>34</v>
      </c>
      <c r="T394" t="s">
        <v>185</v>
      </c>
      <c r="U394" t="s">
        <v>186</v>
      </c>
      <c r="V394" t="s">
        <v>37</v>
      </c>
      <c r="X394" t="s">
        <v>38</v>
      </c>
      <c r="Y394">
        <v>1245162</v>
      </c>
      <c r="Z394">
        <v>265555</v>
      </c>
      <c r="AA394">
        <f t="shared" si="6"/>
        <v>2004</v>
      </c>
    </row>
    <row r="395" spans="1:27" x14ac:dyDescent="0.25">
      <c r="A395">
        <v>394</v>
      </c>
      <c r="B395" t="s">
        <v>959</v>
      </c>
      <c r="C395" t="s">
        <v>26</v>
      </c>
      <c r="D395" t="s">
        <v>960</v>
      </c>
      <c r="E395" t="s">
        <v>961</v>
      </c>
      <c r="F395">
        <v>5612</v>
      </c>
      <c r="G395" t="s">
        <v>29</v>
      </c>
      <c r="H395" t="s">
        <v>205</v>
      </c>
      <c r="I395" t="s">
        <v>68</v>
      </c>
      <c r="J395">
        <v>-85.599182379499894</v>
      </c>
      <c r="K395">
        <v>38.1638272593</v>
      </c>
      <c r="L395" s="1">
        <v>43404</v>
      </c>
      <c r="M395" t="s">
        <v>32</v>
      </c>
      <c r="N395" t="s">
        <v>33</v>
      </c>
      <c r="O395" s="1">
        <v>42291.376284722224</v>
      </c>
      <c r="P395">
        <v>40291</v>
      </c>
      <c r="Q395">
        <v>22</v>
      </c>
      <c r="S395" t="s">
        <v>34</v>
      </c>
      <c r="T395" t="s">
        <v>35</v>
      </c>
      <c r="U395" t="s">
        <v>36</v>
      </c>
      <c r="V395" t="s">
        <v>37</v>
      </c>
      <c r="W395" s="1">
        <v>42291.376284722224</v>
      </c>
      <c r="X395" t="s">
        <v>38</v>
      </c>
      <c r="Y395">
        <v>1252521</v>
      </c>
      <c r="Z395">
        <v>244581</v>
      </c>
      <c r="AA395">
        <f t="shared" si="6"/>
        <v>2015</v>
      </c>
    </row>
    <row r="396" spans="1:27" x14ac:dyDescent="0.25">
      <c r="A396">
        <v>395</v>
      </c>
      <c r="B396" t="s">
        <v>962</v>
      </c>
      <c r="C396" t="s">
        <v>26</v>
      </c>
      <c r="D396" t="s">
        <v>963</v>
      </c>
      <c r="E396" t="s">
        <v>964</v>
      </c>
      <c r="F396">
        <v>800</v>
      </c>
      <c r="G396" t="s">
        <v>100</v>
      </c>
      <c r="H396" t="s">
        <v>937</v>
      </c>
      <c r="I396" t="s">
        <v>55</v>
      </c>
      <c r="J396">
        <v>-85.740570388899897</v>
      </c>
      <c r="K396">
        <v>38.236670441100003</v>
      </c>
      <c r="L396" s="1">
        <v>43404</v>
      </c>
      <c r="M396" t="s">
        <v>241</v>
      </c>
      <c r="N396" t="s">
        <v>242</v>
      </c>
      <c r="O396" s="1">
        <v>42291.409537037034</v>
      </c>
      <c r="P396">
        <v>40204</v>
      </c>
      <c r="Q396">
        <v>4</v>
      </c>
      <c r="R396" t="s">
        <v>558</v>
      </c>
      <c r="S396" t="s">
        <v>34</v>
      </c>
      <c r="T396" t="s">
        <v>80</v>
      </c>
      <c r="U396" t="s">
        <v>81</v>
      </c>
      <c r="V396" t="s">
        <v>37</v>
      </c>
      <c r="W396" s="1">
        <v>42291.409537037034</v>
      </c>
      <c r="X396" t="s">
        <v>38</v>
      </c>
      <c r="Y396">
        <v>1212304</v>
      </c>
      <c r="Z396">
        <v>271731</v>
      </c>
      <c r="AA396">
        <f t="shared" si="6"/>
        <v>2015</v>
      </c>
    </row>
    <row r="397" spans="1:27" x14ac:dyDescent="0.25">
      <c r="A397">
        <v>396</v>
      </c>
      <c r="B397" t="s">
        <v>965</v>
      </c>
      <c r="C397" t="s">
        <v>26</v>
      </c>
      <c r="D397" t="s">
        <v>966</v>
      </c>
      <c r="E397" t="s">
        <v>967</v>
      </c>
      <c r="F397">
        <v>1023</v>
      </c>
      <c r="G397" t="s">
        <v>29</v>
      </c>
      <c r="H397" t="s">
        <v>205</v>
      </c>
      <c r="I397" t="s">
        <v>68</v>
      </c>
      <c r="J397">
        <v>-85.723124296500004</v>
      </c>
      <c r="K397">
        <v>38.240047410400003</v>
      </c>
      <c r="L397" s="1">
        <v>43404</v>
      </c>
      <c r="M397" t="s">
        <v>32</v>
      </c>
      <c r="N397" t="s">
        <v>33</v>
      </c>
      <c r="O397" s="1">
        <v>42030.537939814814</v>
      </c>
      <c r="P397">
        <v>40204</v>
      </c>
      <c r="Q397">
        <v>8</v>
      </c>
      <c r="R397" t="s">
        <v>206</v>
      </c>
      <c r="S397" t="s">
        <v>207</v>
      </c>
      <c r="T397" t="s">
        <v>39</v>
      </c>
      <c r="U397" t="s">
        <v>40</v>
      </c>
      <c r="V397" t="s">
        <v>37</v>
      </c>
      <c r="X397" t="s">
        <v>38</v>
      </c>
      <c r="Y397">
        <v>1217334</v>
      </c>
      <c r="Z397">
        <v>272880</v>
      </c>
      <c r="AA397">
        <f t="shared" si="6"/>
        <v>2015</v>
      </c>
    </row>
    <row r="398" spans="1:27" x14ac:dyDescent="0.25">
      <c r="A398">
        <v>397</v>
      </c>
      <c r="B398">
        <v>36620</v>
      </c>
      <c r="C398" t="s">
        <v>26</v>
      </c>
      <c r="D398" t="s">
        <v>951</v>
      </c>
      <c r="E398" t="s">
        <v>952</v>
      </c>
      <c r="F398">
        <v>129</v>
      </c>
      <c r="G398" t="s">
        <v>337</v>
      </c>
      <c r="H398" t="s">
        <v>953</v>
      </c>
      <c r="I398" t="s">
        <v>55</v>
      </c>
      <c r="J398">
        <v>-85.752991190900005</v>
      </c>
      <c r="K398">
        <v>38.256883815999899</v>
      </c>
      <c r="L398" s="1">
        <v>43434</v>
      </c>
      <c r="M398" t="s">
        <v>86</v>
      </c>
      <c r="N398" t="s">
        <v>87</v>
      </c>
      <c r="O398" s="1">
        <v>41382.522013888891</v>
      </c>
      <c r="P398">
        <v>40202</v>
      </c>
      <c r="Q398">
        <v>4</v>
      </c>
      <c r="R398" t="s">
        <v>130</v>
      </c>
      <c r="S398" t="s">
        <v>131</v>
      </c>
      <c r="T398" t="s">
        <v>39</v>
      </c>
      <c r="U398" t="s">
        <v>40</v>
      </c>
      <c r="V398" t="s">
        <v>37</v>
      </c>
      <c r="X398" t="s">
        <v>38</v>
      </c>
      <c r="Y398">
        <v>1208857</v>
      </c>
      <c r="Z398">
        <v>279149</v>
      </c>
      <c r="AA398">
        <f t="shared" si="6"/>
        <v>2013</v>
      </c>
    </row>
    <row r="399" spans="1:27" x14ac:dyDescent="0.25">
      <c r="A399">
        <v>398</v>
      </c>
      <c r="B399">
        <v>36805</v>
      </c>
      <c r="C399" t="s">
        <v>26</v>
      </c>
      <c r="D399" t="s">
        <v>559</v>
      </c>
      <c r="E399" t="s">
        <v>560</v>
      </c>
      <c r="F399">
        <v>919</v>
      </c>
      <c r="G399" t="s">
        <v>29</v>
      </c>
      <c r="H399" t="s">
        <v>549</v>
      </c>
      <c r="I399" t="s">
        <v>110</v>
      </c>
      <c r="J399">
        <v>-85.725399557900005</v>
      </c>
      <c r="K399">
        <v>38.242344852700001</v>
      </c>
      <c r="L399" s="1">
        <v>43404</v>
      </c>
      <c r="M399" t="s">
        <v>32</v>
      </c>
      <c r="N399" t="s">
        <v>33</v>
      </c>
      <c r="O399" s="1">
        <v>41330.661574074074</v>
      </c>
      <c r="P399">
        <v>40204</v>
      </c>
      <c r="Q399">
        <v>8</v>
      </c>
      <c r="R399" t="s">
        <v>206</v>
      </c>
      <c r="S399" t="s">
        <v>207</v>
      </c>
      <c r="T399" t="s">
        <v>295</v>
      </c>
      <c r="U399" t="s">
        <v>296</v>
      </c>
      <c r="V399" t="s">
        <v>37</v>
      </c>
      <c r="X399" t="s">
        <v>38</v>
      </c>
      <c r="Y399">
        <v>1216694</v>
      </c>
      <c r="Z399">
        <v>273727</v>
      </c>
      <c r="AA399">
        <f t="shared" si="6"/>
        <v>2013</v>
      </c>
    </row>
    <row r="400" spans="1:27" x14ac:dyDescent="0.25">
      <c r="A400">
        <v>399</v>
      </c>
      <c r="B400">
        <v>36804</v>
      </c>
      <c r="C400" t="s">
        <v>26</v>
      </c>
      <c r="D400" t="s">
        <v>553</v>
      </c>
      <c r="E400" t="s">
        <v>554</v>
      </c>
      <c r="F400">
        <v>10105</v>
      </c>
      <c r="G400" t="s">
        <v>29</v>
      </c>
      <c r="H400" t="s">
        <v>164</v>
      </c>
      <c r="I400" t="s">
        <v>165</v>
      </c>
      <c r="J400">
        <v>-85.864678440099894</v>
      </c>
      <c r="K400">
        <v>38.108227683000003</v>
      </c>
      <c r="L400" s="1">
        <v>43373</v>
      </c>
      <c r="M400" t="s">
        <v>32</v>
      </c>
      <c r="N400" t="s">
        <v>33</v>
      </c>
      <c r="O400" s="1">
        <v>41313.521504629629</v>
      </c>
      <c r="P400">
        <v>40272</v>
      </c>
      <c r="Q400">
        <v>25</v>
      </c>
      <c r="S400" t="s">
        <v>34</v>
      </c>
      <c r="T400" t="s">
        <v>35</v>
      </c>
      <c r="U400" t="s">
        <v>36</v>
      </c>
      <c r="V400" t="s">
        <v>37</v>
      </c>
      <c r="X400" t="s">
        <v>38</v>
      </c>
      <c r="Y400">
        <v>1175842</v>
      </c>
      <c r="Z400">
        <v>225565</v>
      </c>
      <c r="AA400">
        <f t="shared" si="6"/>
        <v>2013</v>
      </c>
    </row>
    <row r="401" spans="1:27" x14ac:dyDescent="0.25">
      <c r="A401">
        <v>400</v>
      </c>
      <c r="B401" t="s">
        <v>968</v>
      </c>
      <c r="C401" t="s">
        <v>26</v>
      </c>
      <c r="D401" t="s">
        <v>969</v>
      </c>
      <c r="E401" t="s">
        <v>970</v>
      </c>
      <c r="F401">
        <v>2009</v>
      </c>
      <c r="G401" t="s">
        <v>29</v>
      </c>
      <c r="H401" t="s">
        <v>971</v>
      </c>
      <c r="I401" t="s">
        <v>110</v>
      </c>
      <c r="J401">
        <v>-85.724108920000006</v>
      </c>
      <c r="K401">
        <v>38.2405210907</v>
      </c>
      <c r="L401" s="1">
        <v>43404</v>
      </c>
      <c r="M401" t="s">
        <v>32</v>
      </c>
      <c r="N401" t="s">
        <v>33</v>
      </c>
      <c r="O401" s="1">
        <v>43157.53087962963</v>
      </c>
      <c r="P401">
        <v>40204</v>
      </c>
      <c r="Q401">
        <v>8</v>
      </c>
      <c r="R401" t="s">
        <v>206</v>
      </c>
      <c r="S401" t="s">
        <v>207</v>
      </c>
      <c r="T401" t="s">
        <v>35</v>
      </c>
      <c r="U401" t="s">
        <v>36</v>
      </c>
      <c r="V401" t="s">
        <v>37</v>
      </c>
      <c r="X401" t="s">
        <v>38</v>
      </c>
      <c r="Y401">
        <v>1217054</v>
      </c>
      <c r="Z401">
        <v>273057</v>
      </c>
      <c r="AA401">
        <f t="shared" si="6"/>
        <v>2018</v>
      </c>
    </row>
    <row r="402" spans="1:27" x14ac:dyDescent="0.25">
      <c r="A402">
        <v>401</v>
      </c>
      <c r="B402">
        <v>18644</v>
      </c>
      <c r="C402" t="s">
        <v>26</v>
      </c>
      <c r="D402" t="s">
        <v>972</v>
      </c>
      <c r="E402" t="s">
        <v>973</v>
      </c>
      <c r="F402">
        <v>3610</v>
      </c>
      <c r="G402" t="s">
        <v>29</v>
      </c>
      <c r="H402" t="s">
        <v>498</v>
      </c>
      <c r="I402" t="s">
        <v>64</v>
      </c>
      <c r="J402">
        <v>-85.640718766000006</v>
      </c>
      <c r="K402">
        <v>38.210021664899898</v>
      </c>
      <c r="L402" s="1">
        <v>43496</v>
      </c>
      <c r="M402" t="s">
        <v>241</v>
      </c>
      <c r="N402" t="s">
        <v>242</v>
      </c>
      <c r="O402" s="1">
        <v>39219.357233796298</v>
      </c>
      <c r="P402">
        <v>40218</v>
      </c>
      <c r="Q402">
        <v>26</v>
      </c>
      <c r="R402" t="s">
        <v>498</v>
      </c>
      <c r="S402" t="s">
        <v>34</v>
      </c>
      <c r="T402" t="s">
        <v>80</v>
      </c>
      <c r="U402" t="s">
        <v>81</v>
      </c>
      <c r="V402" t="s">
        <v>37</v>
      </c>
      <c r="X402" t="s">
        <v>38</v>
      </c>
      <c r="Y402">
        <v>1240834</v>
      </c>
      <c r="Z402">
        <v>261579</v>
      </c>
      <c r="AA402">
        <f t="shared" si="6"/>
        <v>2007</v>
      </c>
    </row>
    <row r="403" spans="1:27" x14ac:dyDescent="0.25">
      <c r="A403">
        <v>402</v>
      </c>
      <c r="B403">
        <v>18342</v>
      </c>
      <c r="C403" t="s">
        <v>26</v>
      </c>
      <c r="D403" t="s">
        <v>286</v>
      </c>
      <c r="E403" t="s">
        <v>287</v>
      </c>
      <c r="F403">
        <v>2106</v>
      </c>
      <c r="G403" t="s">
        <v>29</v>
      </c>
      <c r="H403" t="s">
        <v>109</v>
      </c>
      <c r="I403" t="s">
        <v>110</v>
      </c>
      <c r="J403">
        <v>-85.708463910199896</v>
      </c>
      <c r="K403">
        <v>38.253900024099899</v>
      </c>
      <c r="L403" s="1">
        <v>43373</v>
      </c>
      <c r="M403" t="s">
        <v>32</v>
      </c>
      <c r="N403" t="s">
        <v>33</v>
      </c>
      <c r="O403" s="1">
        <v>39308.537141203706</v>
      </c>
      <c r="P403">
        <v>40206</v>
      </c>
      <c r="Q403">
        <v>9</v>
      </c>
      <c r="R403" t="s">
        <v>161</v>
      </c>
      <c r="S403" t="s">
        <v>88</v>
      </c>
      <c r="T403" t="s">
        <v>105</v>
      </c>
      <c r="U403" t="s">
        <v>106</v>
      </c>
      <c r="V403" t="s">
        <v>37</v>
      </c>
      <c r="X403" t="s">
        <v>38</v>
      </c>
      <c r="Y403">
        <v>1221624</v>
      </c>
      <c r="Z403">
        <v>277857</v>
      </c>
      <c r="AA403">
        <f t="shared" si="6"/>
        <v>2007</v>
      </c>
    </row>
    <row r="404" spans="1:27" x14ac:dyDescent="0.25">
      <c r="A404">
        <v>403</v>
      </c>
      <c r="B404">
        <v>20962</v>
      </c>
      <c r="C404" t="s">
        <v>26</v>
      </c>
      <c r="D404" t="s">
        <v>491</v>
      </c>
      <c r="E404" t="s">
        <v>492</v>
      </c>
      <c r="F404">
        <v>2804</v>
      </c>
      <c r="G404" t="s">
        <v>29</v>
      </c>
      <c r="H404" t="s">
        <v>154</v>
      </c>
      <c r="I404" t="s">
        <v>68</v>
      </c>
      <c r="J404">
        <v>-85.667709209400002</v>
      </c>
      <c r="K404">
        <v>38.222566318600002</v>
      </c>
      <c r="L404" s="1">
        <v>43496</v>
      </c>
      <c r="M404" t="s">
        <v>32</v>
      </c>
      <c r="N404" t="s">
        <v>33</v>
      </c>
      <c r="O404" s="1">
        <v>39630.363888888889</v>
      </c>
      <c r="P404">
        <v>40205</v>
      </c>
      <c r="Q404">
        <v>8</v>
      </c>
      <c r="R404" t="s">
        <v>493</v>
      </c>
      <c r="S404" t="s">
        <v>34</v>
      </c>
      <c r="T404" t="s">
        <v>39</v>
      </c>
      <c r="U404" t="s">
        <v>40</v>
      </c>
      <c r="V404" t="s">
        <v>37</v>
      </c>
      <c r="X404" t="s">
        <v>38</v>
      </c>
      <c r="Y404">
        <v>1233150</v>
      </c>
      <c r="Z404">
        <v>266265</v>
      </c>
      <c r="AA404">
        <f t="shared" si="6"/>
        <v>2008</v>
      </c>
    </row>
    <row r="405" spans="1:27" x14ac:dyDescent="0.25">
      <c r="A405">
        <v>404</v>
      </c>
      <c r="B405">
        <v>22834</v>
      </c>
      <c r="C405" t="s">
        <v>26</v>
      </c>
      <c r="D405" t="s">
        <v>974</v>
      </c>
      <c r="E405" t="s">
        <v>975</v>
      </c>
      <c r="F405">
        <v>1941</v>
      </c>
      <c r="G405" t="s">
        <v>29</v>
      </c>
      <c r="H405" t="s">
        <v>749</v>
      </c>
      <c r="I405" t="s">
        <v>64</v>
      </c>
      <c r="J405">
        <v>-85.683455604399896</v>
      </c>
      <c r="K405">
        <v>38.203001294499899</v>
      </c>
      <c r="L405" s="1">
        <v>43496</v>
      </c>
      <c r="M405" t="s">
        <v>32</v>
      </c>
      <c r="N405" t="s">
        <v>33</v>
      </c>
      <c r="O405" s="1">
        <v>39791.386111111111</v>
      </c>
      <c r="P405">
        <v>40218</v>
      </c>
      <c r="Q405">
        <v>10</v>
      </c>
      <c r="R405" t="s">
        <v>976</v>
      </c>
      <c r="S405" t="s">
        <v>977</v>
      </c>
      <c r="T405" t="s">
        <v>35</v>
      </c>
      <c r="U405" t="s">
        <v>36</v>
      </c>
      <c r="V405" t="s">
        <v>37</v>
      </c>
      <c r="X405" t="s">
        <v>38</v>
      </c>
      <c r="Y405">
        <v>1228516</v>
      </c>
      <c r="Z405">
        <v>259211</v>
      </c>
      <c r="AA405">
        <f t="shared" si="6"/>
        <v>2008</v>
      </c>
    </row>
    <row r="406" spans="1:27" x14ac:dyDescent="0.25">
      <c r="A406">
        <v>405</v>
      </c>
      <c r="B406">
        <v>22932</v>
      </c>
      <c r="C406" t="s">
        <v>26</v>
      </c>
      <c r="D406" t="s">
        <v>499</v>
      </c>
      <c r="E406" t="s">
        <v>500</v>
      </c>
      <c r="F406">
        <v>5207</v>
      </c>
      <c r="G406" t="s">
        <v>29</v>
      </c>
      <c r="H406" t="s">
        <v>501</v>
      </c>
      <c r="I406" t="s">
        <v>68</v>
      </c>
      <c r="J406">
        <v>-85.667817388100005</v>
      </c>
      <c r="K406">
        <v>38.093063438999899</v>
      </c>
      <c r="L406" s="1">
        <v>43496</v>
      </c>
      <c r="M406" t="s">
        <v>86</v>
      </c>
      <c r="N406" t="s">
        <v>87</v>
      </c>
      <c r="O406" s="1">
        <v>39842.400000000001</v>
      </c>
      <c r="P406">
        <v>40229</v>
      </c>
      <c r="Q406">
        <v>23</v>
      </c>
      <c r="S406" t="s">
        <v>88</v>
      </c>
      <c r="T406" t="s">
        <v>198</v>
      </c>
      <c r="U406" t="s">
        <v>199</v>
      </c>
      <c r="V406" t="s">
        <v>37</v>
      </c>
      <c r="X406" t="s">
        <v>38</v>
      </c>
      <c r="Y406">
        <v>1232393</v>
      </c>
      <c r="Z406">
        <v>219111</v>
      </c>
      <c r="AA406">
        <f t="shared" si="6"/>
        <v>2009</v>
      </c>
    </row>
    <row r="407" spans="1:27" x14ac:dyDescent="0.25">
      <c r="A407">
        <v>406</v>
      </c>
      <c r="B407">
        <v>18342</v>
      </c>
      <c r="C407" t="s">
        <v>26</v>
      </c>
      <c r="D407" t="s">
        <v>286</v>
      </c>
      <c r="E407" t="s">
        <v>287</v>
      </c>
      <c r="F407">
        <v>2106</v>
      </c>
      <c r="G407" t="s">
        <v>29</v>
      </c>
      <c r="H407" t="s">
        <v>109</v>
      </c>
      <c r="I407" t="s">
        <v>110</v>
      </c>
      <c r="J407">
        <v>-85.708463910199896</v>
      </c>
      <c r="K407">
        <v>38.253900024099899</v>
      </c>
      <c r="L407" s="1">
        <v>43373</v>
      </c>
      <c r="M407" t="s">
        <v>32</v>
      </c>
      <c r="N407" t="s">
        <v>33</v>
      </c>
      <c r="O407" s="1">
        <v>39308.537141203706</v>
      </c>
      <c r="P407">
        <v>40206</v>
      </c>
      <c r="Q407">
        <v>9</v>
      </c>
      <c r="R407" t="s">
        <v>161</v>
      </c>
      <c r="S407" t="s">
        <v>88</v>
      </c>
      <c r="T407" t="s">
        <v>39</v>
      </c>
      <c r="U407" t="s">
        <v>40</v>
      </c>
      <c r="V407" t="s">
        <v>37</v>
      </c>
      <c r="X407" t="s">
        <v>38</v>
      </c>
      <c r="Y407">
        <v>1221624</v>
      </c>
      <c r="Z407">
        <v>277857</v>
      </c>
      <c r="AA407">
        <f t="shared" si="6"/>
        <v>2007</v>
      </c>
    </row>
    <row r="408" spans="1:27" x14ac:dyDescent="0.25">
      <c r="A408">
        <v>407</v>
      </c>
      <c r="B408">
        <v>18417</v>
      </c>
      <c r="C408" t="s">
        <v>26</v>
      </c>
      <c r="D408" t="s">
        <v>978</v>
      </c>
      <c r="E408" t="s">
        <v>979</v>
      </c>
      <c r="F408">
        <v>12613</v>
      </c>
      <c r="G408" t="s">
        <v>29</v>
      </c>
      <c r="H408" t="s">
        <v>154</v>
      </c>
      <c r="I408" t="s">
        <v>68</v>
      </c>
      <c r="J408">
        <v>-85.518491391799898</v>
      </c>
      <c r="K408">
        <v>38.189451922099899</v>
      </c>
      <c r="L408" s="1">
        <v>43312</v>
      </c>
      <c r="M408" t="s">
        <v>77</v>
      </c>
      <c r="N408" t="s">
        <v>78</v>
      </c>
      <c r="O408" s="1">
        <v>39192.647280092591</v>
      </c>
      <c r="P408">
        <v>40299</v>
      </c>
      <c r="Q408">
        <v>20</v>
      </c>
      <c r="S408" t="s">
        <v>34</v>
      </c>
      <c r="T408" t="s">
        <v>146</v>
      </c>
      <c r="U408" t="s">
        <v>147</v>
      </c>
      <c r="V408" t="s">
        <v>37</v>
      </c>
      <c r="X408" t="s">
        <v>38</v>
      </c>
      <c r="Y408">
        <v>1275847</v>
      </c>
      <c r="Z408">
        <v>253582</v>
      </c>
      <c r="AA408">
        <f t="shared" si="6"/>
        <v>2007</v>
      </c>
    </row>
    <row r="409" spans="1:27" x14ac:dyDescent="0.25">
      <c r="A409">
        <v>408</v>
      </c>
      <c r="B409" t="s">
        <v>833</v>
      </c>
      <c r="C409" t="s">
        <v>26</v>
      </c>
      <c r="D409" t="s">
        <v>834</v>
      </c>
      <c r="E409" t="s">
        <v>835</v>
      </c>
      <c r="F409">
        <v>120</v>
      </c>
      <c r="G409" t="s">
        <v>53</v>
      </c>
      <c r="H409" t="s">
        <v>836</v>
      </c>
      <c r="I409" t="s">
        <v>55</v>
      </c>
      <c r="J409">
        <v>-85.7668768395</v>
      </c>
      <c r="K409">
        <v>38.256830641599898</v>
      </c>
      <c r="L409" s="1">
        <v>43434</v>
      </c>
      <c r="M409" t="s">
        <v>32</v>
      </c>
      <c r="N409" t="s">
        <v>33</v>
      </c>
      <c r="O409" s="1">
        <v>41982.517905092594</v>
      </c>
      <c r="P409">
        <v>40202</v>
      </c>
      <c r="Q409">
        <v>4</v>
      </c>
      <c r="R409" t="s">
        <v>117</v>
      </c>
      <c r="S409" t="s">
        <v>104</v>
      </c>
      <c r="T409" t="s">
        <v>118</v>
      </c>
      <c r="U409" t="s">
        <v>119</v>
      </c>
      <c r="V409" t="s">
        <v>37</v>
      </c>
      <c r="W409" s="1">
        <v>41982.517905092594</v>
      </c>
      <c r="X409" t="s">
        <v>38</v>
      </c>
      <c r="Y409">
        <v>1204870</v>
      </c>
      <c r="Z409">
        <v>279195</v>
      </c>
      <c r="AA409">
        <f t="shared" si="6"/>
        <v>2014</v>
      </c>
    </row>
    <row r="410" spans="1:27" x14ac:dyDescent="0.25">
      <c r="A410">
        <v>409</v>
      </c>
      <c r="B410" t="s">
        <v>833</v>
      </c>
      <c r="C410" t="s">
        <v>26</v>
      </c>
      <c r="D410" t="s">
        <v>834</v>
      </c>
      <c r="E410" t="s">
        <v>835</v>
      </c>
      <c r="F410">
        <v>120</v>
      </c>
      <c r="G410" t="s">
        <v>53</v>
      </c>
      <c r="H410" t="s">
        <v>836</v>
      </c>
      <c r="I410" t="s">
        <v>55</v>
      </c>
      <c r="J410">
        <v>-85.7668768395</v>
      </c>
      <c r="K410">
        <v>38.256830641599898</v>
      </c>
      <c r="L410" s="1">
        <v>43434</v>
      </c>
      <c r="M410" t="s">
        <v>32</v>
      </c>
      <c r="N410" t="s">
        <v>33</v>
      </c>
      <c r="O410" s="1">
        <v>41982.517905092594</v>
      </c>
      <c r="P410">
        <v>40202</v>
      </c>
      <c r="Q410">
        <v>4</v>
      </c>
      <c r="R410" t="s">
        <v>117</v>
      </c>
      <c r="S410" t="s">
        <v>104</v>
      </c>
      <c r="T410" t="s">
        <v>227</v>
      </c>
      <c r="U410" t="s">
        <v>228</v>
      </c>
      <c r="V410" t="s">
        <v>37</v>
      </c>
      <c r="W410" s="1">
        <v>41982.517905092594</v>
      </c>
      <c r="X410" t="s">
        <v>38</v>
      </c>
      <c r="Y410">
        <v>1204870</v>
      </c>
      <c r="Z410">
        <v>279195</v>
      </c>
      <c r="AA410">
        <f t="shared" si="6"/>
        <v>2014</v>
      </c>
    </row>
    <row r="411" spans="1:27" x14ac:dyDescent="0.25">
      <c r="A411">
        <v>410</v>
      </c>
      <c r="B411">
        <v>27132</v>
      </c>
      <c r="C411" t="s">
        <v>26</v>
      </c>
      <c r="D411" t="s">
        <v>980</v>
      </c>
      <c r="E411" t="s">
        <v>981</v>
      </c>
      <c r="F411">
        <v>2311</v>
      </c>
      <c r="G411" t="s">
        <v>29</v>
      </c>
      <c r="H411" t="s">
        <v>63</v>
      </c>
      <c r="I411" t="s">
        <v>64</v>
      </c>
      <c r="J411">
        <v>-85.627757471600006</v>
      </c>
      <c r="K411">
        <v>38.284597727600001</v>
      </c>
      <c r="L411" s="1">
        <v>43312</v>
      </c>
      <c r="M411" t="s">
        <v>143</v>
      </c>
      <c r="N411" t="s">
        <v>144</v>
      </c>
      <c r="O411" s="1">
        <v>40287.378275462965</v>
      </c>
      <c r="P411">
        <v>40222</v>
      </c>
      <c r="Q411">
        <v>7</v>
      </c>
      <c r="S411" t="s">
        <v>34</v>
      </c>
      <c r="T411" t="s">
        <v>80</v>
      </c>
      <c r="U411" t="s">
        <v>81</v>
      </c>
      <c r="V411" t="s">
        <v>37</v>
      </c>
      <c r="X411" t="s">
        <v>38</v>
      </c>
      <c r="Y411">
        <v>1244964</v>
      </c>
      <c r="Z411">
        <v>288678</v>
      </c>
      <c r="AA411">
        <f t="shared" si="6"/>
        <v>2010</v>
      </c>
    </row>
    <row r="412" spans="1:27" x14ac:dyDescent="0.25">
      <c r="A412">
        <v>411</v>
      </c>
      <c r="B412" t="s">
        <v>982</v>
      </c>
      <c r="C412" t="s">
        <v>26</v>
      </c>
      <c r="D412" t="s">
        <v>983</v>
      </c>
      <c r="E412" t="s">
        <v>984</v>
      </c>
      <c r="F412">
        <v>901</v>
      </c>
      <c r="G412" t="s">
        <v>53</v>
      </c>
      <c r="H412" t="s">
        <v>853</v>
      </c>
      <c r="I412" t="s">
        <v>55</v>
      </c>
      <c r="J412">
        <v>-85.739901076199899</v>
      </c>
      <c r="K412">
        <v>38.239689003199899</v>
      </c>
      <c r="L412" s="1">
        <v>43404</v>
      </c>
      <c r="M412" t="s">
        <v>241</v>
      </c>
      <c r="N412" t="s">
        <v>242</v>
      </c>
      <c r="O412" s="1">
        <v>42003.510694444441</v>
      </c>
      <c r="P412">
        <v>40203</v>
      </c>
      <c r="Q412">
        <v>4</v>
      </c>
      <c r="R412" t="s">
        <v>56</v>
      </c>
      <c r="S412" t="s">
        <v>34</v>
      </c>
      <c r="T412" t="s">
        <v>80</v>
      </c>
      <c r="U412" t="s">
        <v>81</v>
      </c>
      <c r="V412" t="s">
        <v>37</v>
      </c>
      <c r="W412" s="1">
        <v>42003.510694444441</v>
      </c>
      <c r="X412" t="s">
        <v>38</v>
      </c>
      <c r="Y412">
        <v>1212514</v>
      </c>
      <c r="Z412">
        <v>272827</v>
      </c>
      <c r="AA412">
        <f t="shared" si="6"/>
        <v>2014</v>
      </c>
    </row>
    <row r="413" spans="1:27" x14ac:dyDescent="0.25">
      <c r="A413">
        <v>412</v>
      </c>
      <c r="B413">
        <v>6242</v>
      </c>
      <c r="C413" t="s">
        <v>26</v>
      </c>
      <c r="D413" t="s">
        <v>985</v>
      </c>
      <c r="E413" t="s">
        <v>986</v>
      </c>
      <c r="F413">
        <v>7301</v>
      </c>
      <c r="G413" t="s">
        <v>29</v>
      </c>
      <c r="H413" t="s">
        <v>987</v>
      </c>
      <c r="I413" t="s">
        <v>43</v>
      </c>
      <c r="J413">
        <v>-85.893684944300006</v>
      </c>
      <c r="K413">
        <v>38.134366911199898</v>
      </c>
      <c r="L413" s="1">
        <v>43373</v>
      </c>
      <c r="M413" t="s">
        <v>988</v>
      </c>
      <c r="N413" t="s">
        <v>989</v>
      </c>
      <c r="O413" s="1">
        <v>38251.470833333333</v>
      </c>
      <c r="P413">
        <v>40258</v>
      </c>
      <c r="Q413">
        <v>12</v>
      </c>
      <c r="S413" t="s">
        <v>104</v>
      </c>
      <c r="T413" t="s">
        <v>990</v>
      </c>
      <c r="U413" t="s">
        <v>991</v>
      </c>
      <c r="V413" t="s">
        <v>37</v>
      </c>
      <c r="X413" t="s">
        <v>38</v>
      </c>
      <c r="Y413">
        <v>1167667</v>
      </c>
      <c r="Z413">
        <v>235230</v>
      </c>
      <c r="AA413">
        <f t="shared" si="6"/>
        <v>2004</v>
      </c>
    </row>
    <row r="414" spans="1:27" x14ac:dyDescent="0.25">
      <c r="A414">
        <v>413</v>
      </c>
      <c r="B414">
        <v>17210</v>
      </c>
      <c r="C414" t="s">
        <v>26</v>
      </c>
      <c r="D414" t="s">
        <v>992</v>
      </c>
      <c r="E414" t="s">
        <v>993</v>
      </c>
      <c r="F414">
        <v>421</v>
      </c>
      <c r="G414" t="s">
        <v>128</v>
      </c>
      <c r="H414" t="s">
        <v>484</v>
      </c>
      <c r="I414" t="s">
        <v>55</v>
      </c>
      <c r="J414">
        <v>-85.758870396899894</v>
      </c>
      <c r="K414">
        <v>38.249335131300001</v>
      </c>
      <c r="L414" s="1">
        <v>43434</v>
      </c>
      <c r="M414" t="s">
        <v>86</v>
      </c>
      <c r="N414" t="s">
        <v>87</v>
      </c>
      <c r="O414" s="1">
        <v>39048.605555555558</v>
      </c>
      <c r="P414">
        <v>40202</v>
      </c>
      <c r="Q414">
        <v>4</v>
      </c>
      <c r="R414" t="s">
        <v>130</v>
      </c>
      <c r="S414" t="s">
        <v>131</v>
      </c>
      <c r="T414" t="s">
        <v>39</v>
      </c>
      <c r="U414" t="s">
        <v>40</v>
      </c>
      <c r="V414" t="s">
        <v>37</v>
      </c>
      <c r="X414" t="s">
        <v>38</v>
      </c>
      <c r="Y414">
        <v>1207124</v>
      </c>
      <c r="Z414">
        <v>276428</v>
      </c>
      <c r="AA414">
        <f t="shared" si="6"/>
        <v>2006</v>
      </c>
    </row>
    <row r="415" spans="1:27" x14ac:dyDescent="0.25">
      <c r="A415">
        <v>414</v>
      </c>
      <c r="B415">
        <v>17247</v>
      </c>
      <c r="C415" t="s">
        <v>26</v>
      </c>
      <c r="D415" t="s">
        <v>485</v>
      </c>
      <c r="E415" t="s">
        <v>486</v>
      </c>
      <c r="F415">
        <v>4521</v>
      </c>
      <c r="G415" t="s">
        <v>29</v>
      </c>
      <c r="H415" t="s">
        <v>205</v>
      </c>
      <c r="I415" t="s">
        <v>68</v>
      </c>
      <c r="J415">
        <v>-85.6278868278999</v>
      </c>
      <c r="K415">
        <v>38.182191513600003</v>
      </c>
      <c r="L415" s="1">
        <v>43496</v>
      </c>
      <c r="M415" t="s">
        <v>86</v>
      </c>
      <c r="N415" t="s">
        <v>87</v>
      </c>
      <c r="O415" s="1">
        <v>38999.470138888886</v>
      </c>
      <c r="P415">
        <v>40218</v>
      </c>
      <c r="Q415">
        <v>2</v>
      </c>
      <c r="S415" t="s">
        <v>88</v>
      </c>
      <c r="T415" t="s">
        <v>105</v>
      </c>
      <c r="U415" t="s">
        <v>106</v>
      </c>
      <c r="V415" t="s">
        <v>37</v>
      </c>
      <c r="X415" t="s">
        <v>38</v>
      </c>
      <c r="Y415">
        <v>1244369</v>
      </c>
      <c r="Z415">
        <v>251390</v>
      </c>
      <c r="AA415">
        <f t="shared" si="6"/>
        <v>2006</v>
      </c>
    </row>
    <row r="416" spans="1:27" x14ac:dyDescent="0.25">
      <c r="A416">
        <v>415</v>
      </c>
      <c r="B416">
        <v>17247</v>
      </c>
      <c r="C416" t="s">
        <v>26</v>
      </c>
      <c r="D416" t="s">
        <v>485</v>
      </c>
      <c r="E416" t="s">
        <v>486</v>
      </c>
      <c r="F416">
        <v>4521</v>
      </c>
      <c r="G416" t="s">
        <v>29</v>
      </c>
      <c r="H416" t="s">
        <v>205</v>
      </c>
      <c r="I416" t="s">
        <v>68</v>
      </c>
      <c r="J416">
        <v>-85.6278868278999</v>
      </c>
      <c r="K416">
        <v>38.182191513600003</v>
      </c>
      <c r="L416" s="1">
        <v>43496</v>
      </c>
      <c r="M416" t="s">
        <v>86</v>
      </c>
      <c r="N416" t="s">
        <v>87</v>
      </c>
      <c r="O416" s="1">
        <v>38999.470138888886</v>
      </c>
      <c r="P416">
        <v>40218</v>
      </c>
      <c r="Q416">
        <v>2</v>
      </c>
      <c r="S416" t="s">
        <v>88</v>
      </c>
      <c r="T416" t="s">
        <v>39</v>
      </c>
      <c r="U416" t="s">
        <v>40</v>
      </c>
      <c r="V416" t="s">
        <v>37</v>
      </c>
      <c r="X416" t="s">
        <v>38</v>
      </c>
      <c r="Y416">
        <v>1244369</v>
      </c>
      <c r="Z416">
        <v>251390</v>
      </c>
      <c r="AA416">
        <f t="shared" si="6"/>
        <v>2006</v>
      </c>
    </row>
    <row r="417" spans="1:27" x14ac:dyDescent="0.25">
      <c r="A417">
        <v>416</v>
      </c>
      <c r="B417">
        <v>17247</v>
      </c>
      <c r="C417" t="s">
        <v>26</v>
      </c>
      <c r="D417" t="s">
        <v>485</v>
      </c>
      <c r="E417" t="s">
        <v>486</v>
      </c>
      <c r="F417">
        <v>4521</v>
      </c>
      <c r="G417" t="s">
        <v>29</v>
      </c>
      <c r="H417" t="s">
        <v>205</v>
      </c>
      <c r="I417" t="s">
        <v>68</v>
      </c>
      <c r="J417">
        <v>-85.6278868278999</v>
      </c>
      <c r="K417">
        <v>38.182191513600003</v>
      </c>
      <c r="L417" s="1">
        <v>43496</v>
      </c>
      <c r="M417" t="s">
        <v>86</v>
      </c>
      <c r="N417" t="s">
        <v>87</v>
      </c>
      <c r="O417" s="1">
        <v>38999.470138888886</v>
      </c>
      <c r="P417">
        <v>40218</v>
      </c>
      <c r="Q417">
        <v>2</v>
      </c>
      <c r="S417" t="s">
        <v>88</v>
      </c>
      <c r="T417" t="s">
        <v>132</v>
      </c>
      <c r="U417" t="s">
        <v>133</v>
      </c>
      <c r="V417" t="s">
        <v>37</v>
      </c>
      <c r="X417" t="s">
        <v>38</v>
      </c>
      <c r="Y417">
        <v>1244369</v>
      </c>
      <c r="Z417">
        <v>251390</v>
      </c>
      <c r="AA417">
        <f t="shared" si="6"/>
        <v>2006</v>
      </c>
    </row>
    <row r="418" spans="1:27" x14ac:dyDescent="0.25">
      <c r="A418">
        <v>417</v>
      </c>
      <c r="B418" t="s">
        <v>994</v>
      </c>
      <c r="C418" t="s">
        <v>26</v>
      </c>
      <c r="D418" t="s">
        <v>995</v>
      </c>
      <c r="E418" t="s">
        <v>996</v>
      </c>
      <c r="F418">
        <v>1506</v>
      </c>
      <c r="G418" t="s">
        <v>53</v>
      </c>
      <c r="H418" t="s">
        <v>853</v>
      </c>
      <c r="I418" t="s">
        <v>55</v>
      </c>
      <c r="J418">
        <v>-85.742838072699897</v>
      </c>
      <c r="K418">
        <v>38.224683767400002</v>
      </c>
      <c r="L418" s="1">
        <v>43496</v>
      </c>
      <c r="M418" t="s">
        <v>241</v>
      </c>
      <c r="N418" t="s">
        <v>242</v>
      </c>
      <c r="O418" s="1">
        <v>42003.512442129628</v>
      </c>
      <c r="P418">
        <v>40217</v>
      </c>
      <c r="Q418">
        <v>4</v>
      </c>
      <c r="R418" t="s">
        <v>997</v>
      </c>
      <c r="S418" t="s">
        <v>34</v>
      </c>
      <c r="T418" t="s">
        <v>80</v>
      </c>
      <c r="U418" t="s">
        <v>81</v>
      </c>
      <c r="V418" t="s">
        <v>37</v>
      </c>
      <c r="W418" s="1">
        <v>42003.512442129628</v>
      </c>
      <c r="X418" t="s">
        <v>38</v>
      </c>
      <c r="Y418">
        <v>1211582</v>
      </c>
      <c r="Z418">
        <v>267377</v>
      </c>
      <c r="AA418">
        <f t="shared" si="6"/>
        <v>2014</v>
      </c>
    </row>
    <row r="419" spans="1:27" x14ac:dyDescent="0.25">
      <c r="A419">
        <v>418</v>
      </c>
      <c r="B419">
        <v>17368</v>
      </c>
      <c r="C419" t="s">
        <v>26</v>
      </c>
      <c r="D419" t="s">
        <v>998</v>
      </c>
      <c r="E419" t="s">
        <v>999</v>
      </c>
      <c r="F419">
        <v>9720</v>
      </c>
      <c r="G419" t="s">
        <v>29</v>
      </c>
      <c r="H419" t="s">
        <v>222</v>
      </c>
      <c r="I419" t="s">
        <v>223</v>
      </c>
      <c r="J419">
        <v>-85.5724371222</v>
      </c>
      <c r="K419">
        <v>38.311128792300003</v>
      </c>
      <c r="L419" s="1">
        <v>43312</v>
      </c>
      <c r="M419" t="s">
        <v>32</v>
      </c>
      <c r="N419" t="s">
        <v>33</v>
      </c>
      <c r="O419" s="1">
        <v>39154.697916666664</v>
      </c>
      <c r="P419">
        <v>40241</v>
      </c>
      <c r="Q419">
        <v>16</v>
      </c>
      <c r="S419" t="s">
        <v>34</v>
      </c>
      <c r="T419" t="s">
        <v>35</v>
      </c>
      <c r="U419" t="s">
        <v>36</v>
      </c>
      <c r="V419" t="s">
        <v>37</v>
      </c>
      <c r="X419" t="s">
        <v>38</v>
      </c>
      <c r="Y419">
        <v>1260980</v>
      </c>
      <c r="Z419">
        <v>298106</v>
      </c>
      <c r="AA419">
        <f t="shared" si="6"/>
        <v>2007</v>
      </c>
    </row>
    <row r="420" spans="1:27" x14ac:dyDescent="0.25">
      <c r="A420">
        <v>419</v>
      </c>
      <c r="B420">
        <v>17368</v>
      </c>
      <c r="C420" t="s">
        <v>26</v>
      </c>
      <c r="D420" t="s">
        <v>998</v>
      </c>
      <c r="E420" t="s">
        <v>999</v>
      </c>
      <c r="F420">
        <v>9720</v>
      </c>
      <c r="G420" t="s">
        <v>29</v>
      </c>
      <c r="H420" t="s">
        <v>222</v>
      </c>
      <c r="I420" t="s">
        <v>223</v>
      </c>
      <c r="J420">
        <v>-85.5724371222</v>
      </c>
      <c r="K420">
        <v>38.311128792300003</v>
      </c>
      <c r="L420" s="1">
        <v>43312</v>
      </c>
      <c r="M420" t="s">
        <v>32</v>
      </c>
      <c r="N420" t="s">
        <v>33</v>
      </c>
      <c r="O420" s="1">
        <v>39154.697916666664</v>
      </c>
      <c r="P420">
        <v>40241</v>
      </c>
      <c r="Q420">
        <v>16</v>
      </c>
      <c r="S420" t="s">
        <v>34</v>
      </c>
      <c r="T420" t="s">
        <v>39</v>
      </c>
      <c r="U420" t="s">
        <v>40</v>
      </c>
      <c r="V420" t="s">
        <v>37</v>
      </c>
      <c r="X420" t="s">
        <v>38</v>
      </c>
      <c r="Y420">
        <v>1260980</v>
      </c>
      <c r="Z420">
        <v>298106</v>
      </c>
      <c r="AA420">
        <f t="shared" si="6"/>
        <v>2007</v>
      </c>
    </row>
    <row r="421" spans="1:27" x14ac:dyDescent="0.25">
      <c r="A421">
        <v>420</v>
      </c>
      <c r="B421" t="s">
        <v>1000</v>
      </c>
      <c r="C421" t="s">
        <v>26</v>
      </c>
      <c r="D421" t="s">
        <v>1001</v>
      </c>
      <c r="E421" t="s">
        <v>1002</v>
      </c>
      <c r="F421">
        <v>4105</v>
      </c>
      <c r="G421" t="s">
        <v>29</v>
      </c>
      <c r="H421" t="s">
        <v>428</v>
      </c>
      <c r="I421" t="s">
        <v>76</v>
      </c>
      <c r="J421">
        <v>-85.783307375800007</v>
      </c>
      <c r="K421">
        <v>38.182652947000001</v>
      </c>
      <c r="L421" s="1">
        <v>43524</v>
      </c>
      <c r="M421" t="s">
        <v>77</v>
      </c>
      <c r="N421" t="s">
        <v>78</v>
      </c>
      <c r="O421" s="1">
        <v>42151.709548611114</v>
      </c>
      <c r="P421">
        <v>40215</v>
      </c>
      <c r="Q421">
        <v>21</v>
      </c>
      <c r="R421" t="s">
        <v>576</v>
      </c>
      <c r="S421" t="s">
        <v>34</v>
      </c>
      <c r="T421" t="s">
        <v>227</v>
      </c>
      <c r="U421" t="s">
        <v>228</v>
      </c>
      <c r="V421" t="s">
        <v>37</v>
      </c>
      <c r="W421" s="1">
        <v>42151.709548611114</v>
      </c>
      <c r="X421" t="s">
        <v>38</v>
      </c>
      <c r="Y421">
        <v>1199703</v>
      </c>
      <c r="Z421">
        <v>252264</v>
      </c>
      <c r="AA421">
        <f t="shared" si="6"/>
        <v>2015</v>
      </c>
    </row>
    <row r="422" spans="1:27" x14ac:dyDescent="0.25">
      <c r="A422">
        <v>421</v>
      </c>
      <c r="B422" t="s">
        <v>452</v>
      </c>
      <c r="C422" t="s">
        <v>26</v>
      </c>
      <c r="D422" t="s">
        <v>453</v>
      </c>
      <c r="E422" t="s">
        <v>454</v>
      </c>
      <c r="F422">
        <v>2809</v>
      </c>
      <c r="G422" t="s">
        <v>337</v>
      </c>
      <c r="H422" t="s">
        <v>455</v>
      </c>
      <c r="I422" t="s">
        <v>116</v>
      </c>
      <c r="J422">
        <v>-85.569931874399899</v>
      </c>
      <c r="K422">
        <v>38.286646623899898</v>
      </c>
      <c r="L422" s="1">
        <v>43496</v>
      </c>
      <c r="M422" t="s">
        <v>32</v>
      </c>
      <c r="N422" t="s">
        <v>33</v>
      </c>
      <c r="O422" s="1">
        <v>42156.55269675926</v>
      </c>
      <c r="P422">
        <v>40223</v>
      </c>
      <c r="Q422">
        <v>17</v>
      </c>
      <c r="S422" t="s">
        <v>34</v>
      </c>
      <c r="T422" t="s">
        <v>39</v>
      </c>
      <c r="U422" t="s">
        <v>40</v>
      </c>
      <c r="V422" t="s">
        <v>37</v>
      </c>
      <c r="W422" s="1">
        <v>42156.55269675926</v>
      </c>
      <c r="X422" t="s">
        <v>38</v>
      </c>
      <c r="Y422">
        <v>1261571</v>
      </c>
      <c r="Z422">
        <v>289181</v>
      </c>
      <c r="AA422">
        <f t="shared" si="6"/>
        <v>2015</v>
      </c>
    </row>
    <row r="423" spans="1:27" x14ac:dyDescent="0.25">
      <c r="A423">
        <v>422</v>
      </c>
      <c r="B423">
        <v>17382</v>
      </c>
      <c r="C423" t="s">
        <v>26</v>
      </c>
      <c r="D423" t="s">
        <v>1003</v>
      </c>
      <c r="E423" t="s">
        <v>1004</v>
      </c>
      <c r="F423">
        <v>604</v>
      </c>
      <c r="G423" t="s">
        <v>53</v>
      </c>
      <c r="H423" t="s">
        <v>177</v>
      </c>
      <c r="I423" t="s">
        <v>55</v>
      </c>
      <c r="J423">
        <v>-85.756401160500005</v>
      </c>
      <c r="K423">
        <v>38.248493660400001</v>
      </c>
      <c r="L423" s="1">
        <v>43434</v>
      </c>
      <c r="M423" t="s">
        <v>32</v>
      </c>
      <c r="N423" t="s">
        <v>33</v>
      </c>
      <c r="O423" s="1">
        <v>39009.642361111109</v>
      </c>
      <c r="P423">
        <v>40202</v>
      </c>
      <c r="Q423">
        <v>4</v>
      </c>
      <c r="R423" t="s">
        <v>130</v>
      </c>
      <c r="S423" t="s">
        <v>131</v>
      </c>
      <c r="T423" t="s">
        <v>180</v>
      </c>
      <c r="U423" t="s">
        <v>181</v>
      </c>
      <c r="V423" t="s">
        <v>37</v>
      </c>
      <c r="X423" t="s">
        <v>38</v>
      </c>
      <c r="Y423">
        <v>1207828</v>
      </c>
      <c r="Z423">
        <v>276110</v>
      </c>
      <c r="AA423">
        <f t="shared" si="6"/>
        <v>2006</v>
      </c>
    </row>
    <row r="424" spans="1:27" x14ac:dyDescent="0.25">
      <c r="A424">
        <v>423</v>
      </c>
      <c r="B424" t="s">
        <v>629</v>
      </c>
      <c r="C424" t="s">
        <v>26</v>
      </c>
      <c r="D424" t="s">
        <v>630</v>
      </c>
      <c r="E424" t="s">
        <v>631</v>
      </c>
      <c r="F424">
        <v>2311</v>
      </c>
      <c r="G424" t="s">
        <v>29</v>
      </c>
      <c r="H424" t="s">
        <v>109</v>
      </c>
      <c r="I424" t="s">
        <v>110</v>
      </c>
      <c r="J424">
        <v>-85.7027761465</v>
      </c>
      <c r="K424">
        <v>38.253536987799897</v>
      </c>
      <c r="L424" s="1">
        <v>43373</v>
      </c>
      <c r="M424" t="s">
        <v>32</v>
      </c>
      <c r="N424" t="s">
        <v>33</v>
      </c>
      <c r="O424" s="1">
        <v>42153.975763888891</v>
      </c>
      <c r="P424">
        <v>40206</v>
      </c>
      <c r="Q424">
        <v>9</v>
      </c>
      <c r="R424" t="s">
        <v>161</v>
      </c>
      <c r="S424" t="s">
        <v>88</v>
      </c>
      <c r="T424" t="s">
        <v>105</v>
      </c>
      <c r="U424" t="s">
        <v>106</v>
      </c>
      <c r="V424" t="s">
        <v>37</v>
      </c>
      <c r="W424" s="1">
        <v>42153.975763888891</v>
      </c>
      <c r="X424" t="s">
        <v>38</v>
      </c>
      <c r="Y424">
        <v>1223255</v>
      </c>
      <c r="Z424">
        <v>277699</v>
      </c>
      <c r="AA424">
        <f t="shared" si="6"/>
        <v>2015</v>
      </c>
    </row>
    <row r="425" spans="1:27" x14ac:dyDescent="0.25">
      <c r="A425">
        <v>424</v>
      </c>
      <c r="B425" t="s">
        <v>629</v>
      </c>
      <c r="C425" t="s">
        <v>26</v>
      </c>
      <c r="D425" t="s">
        <v>630</v>
      </c>
      <c r="E425" t="s">
        <v>631</v>
      </c>
      <c r="F425">
        <v>2311</v>
      </c>
      <c r="G425" t="s">
        <v>29</v>
      </c>
      <c r="H425" t="s">
        <v>109</v>
      </c>
      <c r="I425" t="s">
        <v>110</v>
      </c>
      <c r="J425">
        <v>-85.7027761465</v>
      </c>
      <c r="K425">
        <v>38.253536987799897</v>
      </c>
      <c r="L425" s="1">
        <v>43373</v>
      </c>
      <c r="M425" t="s">
        <v>32</v>
      </c>
      <c r="N425" t="s">
        <v>33</v>
      </c>
      <c r="O425" s="1">
        <v>42153.975763888891</v>
      </c>
      <c r="P425">
        <v>40206</v>
      </c>
      <c r="Q425">
        <v>9</v>
      </c>
      <c r="R425" t="s">
        <v>161</v>
      </c>
      <c r="S425" t="s">
        <v>88</v>
      </c>
      <c r="T425" t="s">
        <v>39</v>
      </c>
      <c r="U425" t="s">
        <v>40</v>
      </c>
      <c r="V425" t="s">
        <v>37</v>
      </c>
      <c r="W425" s="1">
        <v>42153.975763888891</v>
      </c>
      <c r="X425" t="s">
        <v>38</v>
      </c>
      <c r="Y425">
        <v>1223255</v>
      </c>
      <c r="Z425">
        <v>277699</v>
      </c>
      <c r="AA425">
        <f t="shared" si="6"/>
        <v>2015</v>
      </c>
    </row>
    <row r="426" spans="1:27" x14ac:dyDescent="0.25">
      <c r="A426">
        <v>425</v>
      </c>
      <c r="B426" t="s">
        <v>865</v>
      </c>
      <c r="C426" t="s">
        <v>26</v>
      </c>
      <c r="D426" t="s">
        <v>866</v>
      </c>
      <c r="E426" t="s">
        <v>867</v>
      </c>
      <c r="F426">
        <v>8021</v>
      </c>
      <c r="G426" t="s">
        <v>29</v>
      </c>
      <c r="H426" t="s">
        <v>164</v>
      </c>
      <c r="I426" t="s">
        <v>165</v>
      </c>
      <c r="J426">
        <v>-85.843759764599895</v>
      </c>
      <c r="K426">
        <v>38.1355076737999</v>
      </c>
      <c r="L426" s="1">
        <v>43373</v>
      </c>
      <c r="M426" t="s">
        <v>166</v>
      </c>
      <c r="N426" t="s">
        <v>167</v>
      </c>
      <c r="O426" s="1">
        <v>42165.465694444443</v>
      </c>
      <c r="P426">
        <v>40258</v>
      </c>
      <c r="Q426">
        <v>25</v>
      </c>
      <c r="S426" t="s">
        <v>88</v>
      </c>
      <c r="T426" t="s">
        <v>198</v>
      </c>
      <c r="U426" t="s">
        <v>199</v>
      </c>
      <c r="V426" t="s">
        <v>37</v>
      </c>
      <c r="W426" s="1">
        <v>42165.465694444443</v>
      </c>
      <c r="X426" t="s">
        <v>38</v>
      </c>
      <c r="Y426">
        <v>1182032</v>
      </c>
      <c r="Z426">
        <v>235393</v>
      </c>
      <c r="AA426">
        <f t="shared" si="6"/>
        <v>2015</v>
      </c>
    </row>
    <row r="427" spans="1:27" x14ac:dyDescent="0.25">
      <c r="A427">
        <v>426</v>
      </c>
      <c r="B427" t="s">
        <v>125</v>
      </c>
      <c r="C427" t="s">
        <v>26</v>
      </c>
      <c r="D427" t="s">
        <v>126</v>
      </c>
      <c r="E427" t="s">
        <v>127</v>
      </c>
      <c r="F427">
        <v>207</v>
      </c>
      <c r="G427" t="s">
        <v>128</v>
      </c>
      <c r="H427" t="s">
        <v>129</v>
      </c>
      <c r="I427" t="s">
        <v>55</v>
      </c>
      <c r="J427">
        <v>-85.753798659300003</v>
      </c>
      <c r="K427">
        <v>38.255173419499897</v>
      </c>
      <c r="L427" s="1">
        <v>43434</v>
      </c>
      <c r="M427" t="s">
        <v>32</v>
      </c>
      <c r="N427" t="s">
        <v>33</v>
      </c>
      <c r="O427" s="1">
        <v>42221.549143518518</v>
      </c>
      <c r="P427">
        <v>40202</v>
      </c>
      <c r="Q427">
        <v>4</v>
      </c>
      <c r="R427" t="s">
        <v>130</v>
      </c>
      <c r="S427" t="s">
        <v>131</v>
      </c>
      <c r="T427" t="s">
        <v>105</v>
      </c>
      <c r="U427" t="s">
        <v>106</v>
      </c>
      <c r="V427" t="s">
        <v>37</v>
      </c>
      <c r="W427" s="1">
        <v>42221.549131944441</v>
      </c>
      <c r="X427" t="s">
        <v>38</v>
      </c>
      <c r="Y427">
        <v>1208615</v>
      </c>
      <c r="Z427">
        <v>278530</v>
      </c>
      <c r="AA427">
        <f t="shared" si="6"/>
        <v>2015</v>
      </c>
    </row>
    <row r="428" spans="1:27" x14ac:dyDescent="0.25">
      <c r="A428">
        <v>427</v>
      </c>
      <c r="B428">
        <v>33495</v>
      </c>
      <c r="C428" t="s">
        <v>26</v>
      </c>
      <c r="D428" t="s">
        <v>1005</v>
      </c>
      <c r="E428" t="s">
        <v>1006</v>
      </c>
      <c r="F428">
        <v>1612</v>
      </c>
      <c r="G428" t="s">
        <v>29</v>
      </c>
      <c r="H428" t="s">
        <v>1007</v>
      </c>
      <c r="I428" t="s">
        <v>110</v>
      </c>
      <c r="J428">
        <v>-85.720221289400001</v>
      </c>
      <c r="K428">
        <v>38.256446787400002</v>
      </c>
      <c r="L428" s="1">
        <v>43373</v>
      </c>
      <c r="M428" t="s">
        <v>86</v>
      </c>
      <c r="N428" t="s">
        <v>87</v>
      </c>
      <c r="O428" s="1">
        <v>40819.449305555558</v>
      </c>
      <c r="P428">
        <v>40206</v>
      </c>
      <c r="Q428">
        <v>9</v>
      </c>
      <c r="R428" t="s">
        <v>161</v>
      </c>
      <c r="S428" t="s">
        <v>48</v>
      </c>
      <c r="T428" t="s">
        <v>118</v>
      </c>
      <c r="U428" t="s">
        <v>119</v>
      </c>
      <c r="V428" t="s">
        <v>37</v>
      </c>
      <c r="X428" t="s">
        <v>38</v>
      </c>
      <c r="Y428">
        <v>1218263</v>
      </c>
      <c r="Z428">
        <v>278838</v>
      </c>
      <c r="AA428">
        <f t="shared" si="6"/>
        <v>2011</v>
      </c>
    </row>
    <row r="429" spans="1:27" x14ac:dyDescent="0.25">
      <c r="A429">
        <v>428</v>
      </c>
      <c r="B429">
        <v>18054</v>
      </c>
      <c r="C429" t="s">
        <v>26</v>
      </c>
      <c r="D429" t="s">
        <v>1008</v>
      </c>
      <c r="E429" t="s">
        <v>1009</v>
      </c>
      <c r="F429">
        <v>1381</v>
      </c>
      <c r="G429" t="s">
        <v>29</v>
      </c>
      <c r="H429" t="s">
        <v>205</v>
      </c>
      <c r="I429" t="s">
        <v>68</v>
      </c>
      <c r="J429">
        <v>-85.711887058499897</v>
      </c>
      <c r="K429">
        <v>38.233633079800001</v>
      </c>
      <c r="L429" s="1">
        <v>43404</v>
      </c>
      <c r="M429" t="s">
        <v>32</v>
      </c>
      <c r="N429" t="s">
        <v>33</v>
      </c>
      <c r="O429" s="1">
        <v>39260.552777777775</v>
      </c>
      <c r="P429">
        <v>40204</v>
      </c>
      <c r="Q429">
        <v>8</v>
      </c>
      <c r="R429" t="s">
        <v>206</v>
      </c>
      <c r="S429" t="s">
        <v>207</v>
      </c>
      <c r="T429" t="s">
        <v>295</v>
      </c>
      <c r="U429" t="s">
        <v>296</v>
      </c>
      <c r="V429" t="s">
        <v>37</v>
      </c>
      <c r="X429" t="s">
        <v>38</v>
      </c>
      <c r="Y429">
        <v>1220524</v>
      </c>
      <c r="Z429">
        <v>270493</v>
      </c>
      <c r="AA429">
        <f t="shared" si="6"/>
        <v>2007</v>
      </c>
    </row>
    <row r="430" spans="1:27" x14ac:dyDescent="0.25">
      <c r="A430">
        <v>429</v>
      </c>
      <c r="B430">
        <v>16340</v>
      </c>
      <c r="C430" t="s">
        <v>26</v>
      </c>
      <c r="D430" t="s">
        <v>998</v>
      </c>
      <c r="E430" t="s">
        <v>1010</v>
      </c>
      <c r="F430">
        <v>11600</v>
      </c>
      <c r="G430" t="s">
        <v>29</v>
      </c>
      <c r="H430" t="s">
        <v>1011</v>
      </c>
      <c r="I430" t="s">
        <v>376</v>
      </c>
      <c r="J430">
        <v>-85.6707555439</v>
      </c>
      <c r="K430">
        <v>38.094573860399898</v>
      </c>
      <c r="L430" s="1">
        <v>43312</v>
      </c>
      <c r="M430" t="s">
        <v>32</v>
      </c>
      <c r="N430" t="s">
        <v>33</v>
      </c>
      <c r="O430" s="1">
        <v>38853.450694444444</v>
      </c>
      <c r="P430">
        <v>40229</v>
      </c>
      <c r="Q430">
        <v>13</v>
      </c>
      <c r="S430" t="s">
        <v>88</v>
      </c>
      <c r="T430" t="s">
        <v>185</v>
      </c>
      <c r="U430" t="s">
        <v>186</v>
      </c>
      <c r="V430" t="s">
        <v>37</v>
      </c>
      <c r="X430" t="s">
        <v>38</v>
      </c>
      <c r="Y430">
        <v>1231556</v>
      </c>
      <c r="Z430">
        <v>219674</v>
      </c>
      <c r="AA430">
        <f t="shared" si="6"/>
        <v>2006</v>
      </c>
    </row>
    <row r="431" spans="1:27" x14ac:dyDescent="0.25">
      <c r="A431">
        <v>430</v>
      </c>
      <c r="B431">
        <v>35865</v>
      </c>
      <c r="C431" t="s">
        <v>26</v>
      </c>
      <c r="D431" t="s">
        <v>1012</v>
      </c>
      <c r="E431" t="s">
        <v>1013</v>
      </c>
      <c r="F431">
        <v>8641</v>
      </c>
      <c r="G431" t="s">
        <v>29</v>
      </c>
      <c r="H431" t="s">
        <v>261</v>
      </c>
      <c r="I431" t="s">
        <v>165</v>
      </c>
      <c r="J431">
        <v>-85.679543449799894</v>
      </c>
      <c r="K431">
        <v>38.1281478585</v>
      </c>
      <c r="L431" s="1">
        <v>43312</v>
      </c>
      <c r="M431" t="s">
        <v>241</v>
      </c>
      <c r="N431" t="s">
        <v>242</v>
      </c>
      <c r="O431" s="1">
        <v>41158.455671296295</v>
      </c>
      <c r="P431">
        <v>40219</v>
      </c>
      <c r="Q431">
        <v>24</v>
      </c>
      <c r="S431" t="s">
        <v>34</v>
      </c>
      <c r="T431" t="s">
        <v>80</v>
      </c>
      <c r="U431" t="s">
        <v>81</v>
      </c>
      <c r="V431" t="s">
        <v>37</v>
      </c>
      <c r="X431" t="s">
        <v>38</v>
      </c>
      <c r="Y431">
        <v>1229217</v>
      </c>
      <c r="Z431">
        <v>231938</v>
      </c>
      <c r="AA431">
        <f t="shared" si="6"/>
        <v>2012</v>
      </c>
    </row>
    <row r="432" spans="1:27" x14ac:dyDescent="0.25">
      <c r="A432">
        <v>431</v>
      </c>
      <c r="B432">
        <v>17481</v>
      </c>
      <c r="C432" t="s">
        <v>26</v>
      </c>
      <c r="D432" t="s">
        <v>1014</v>
      </c>
      <c r="E432" t="s">
        <v>1015</v>
      </c>
      <c r="F432">
        <v>3814</v>
      </c>
      <c r="G432" t="s">
        <v>29</v>
      </c>
      <c r="H432" t="s">
        <v>109</v>
      </c>
      <c r="I432" t="s">
        <v>110</v>
      </c>
      <c r="J432">
        <v>-85.656397558600005</v>
      </c>
      <c r="K432">
        <v>38.252734248099898</v>
      </c>
      <c r="L432" s="1">
        <v>43616</v>
      </c>
      <c r="M432" t="s">
        <v>86</v>
      </c>
      <c r="N432" t="s">
        <v>87</v>
      </c>
      <c r="O432" s="1">
        <v>39070.436805555553</v>
      </c>
      <c r="P432">
        <v>40207</v>
      </c>
      <c r="Q432">
        <v>9</v>
      </c>
      <c r="R432" t="s">
        <v>320</v>
      </c>
      <c r="S432" t="s">
        <v>88</v>
      </c>
      <c r="T432" t="s">
        <v>105</v>
      </c>
      <c r="U432" t="s">
        <v>106</v>
      </c>
      <c r="V432" t="s">
        <v>37</v>
      </c>
      <c r="X432" t="s">
        <v>38</v>
      </c>
      <c r="Y432">
        <v>1236567</v>
      </c>
      <c r="Z432">
        <v>277200</v>
      </c>
      <c r="AA432">
        <f t="shared" si="6"/>
        <v>2006</v>
      </c>
    </row>
    <row r="433" spans="1:27" x14ac:dyDescent="0.25">
      <c r="A433">
        <v>432</v>
      </c>
      <c r="B433">
        <v>17481</v>
      </c>
      <c r="C433" t="s">
        <v>26</v>
      </c>
      <c r="D433" t="s">
        <v>1014</v>
      </c>
      <c r="E433" t="s">
        <v>1015</v>
      </c>
      <c r="F433">
        <v>3814</v>
      </c>
      <c r="G433" t="s">
        <v>29</v>
      </c>
      <c r="H433" t="s">
        <v>109</v>
      </c>
      <c r="I433" t="s">
        <v>110</v>
      </c>
      <c r="J433">
        <v>-85.656397558600005</v>
      </c>
      <c r="K433">
        <v>38.252734248099898</v>
      </c>
      <c r="L433" s="1">
        <v>43616</v>
      </c>
      <c r="M433" t="s">
        <v>86</v>
      </c>
      <c r="N433" t="s">
        <v>87</v>
      </c>
      <c r="O433" s="1">
        <v>39070.436805555553</v>
      </c>
      <c r="P433">
        <v>40207</v>
      </c>
      <c r="Q433">
        <v>9</v>
      </c>
      <c r="R433" t="s">
        <v>320</v>
      </c>
      <c r="S433" t="s">
        <v>88</v>
      </c>
      <c r="T433" t="s">
        <v>39</v>
      </c>
      <c r="U433" t="s">
        <v>40</v>
      </c>
      <c r="V433" t="s">
        <v>37</v>
      </c>
      <c r="X433" t="s">
        <v>38</v>
      </c>
      <c r="Y433">
        <v>1236567</v>
      </c>
      <c r="Z433">
        <v>277200</v>
      </c>
      <c r="AA433">
        <f t="shared" si="6"/>
        <v>2006</v>
      </c>
    </row>
    <row r="434" spans="1:27" x14ac:dyDescent="0.25">
      <c r="A434">
        <v>433</v>
      </c>
      <c r="B434">
        <v>17481</v>
      </c>
      <c r="C434" t="s">
        <v>26</v>
      </c>
      <c r="D434" t="s">
        <v>1014</v>
      </c>
      <c r="E434" t="s">
        <v>1015</v>
      </c>
      <c r="F434">
        <v>3814</v>
      </c>
      <c r="G434" t="s">
        <v>29</v>
      </c>
      <c r="H434" t="s">
        <v>109</v>
      </c>
      <c r="I434" t="s">
        <v>110</v>
      </c>
      <c r="J434">
        <v>-85.656397558600005</v>
      </c>
      <c r="K434">
        <v>38.252734248099898</v>
      </c>
      <c r="L434" s="1">
        <v>43616</v>
      </c>
      <c r="M434" t="s">
        <v>86</v>
      </c>
      <c r="N434" t="s">
        <v>87</v>
      </c>
      <c r="O434" s="1">
        <v>39070.436805555553</v>
      </c>
      <c r="P434">
        <v>40207</v>
      </c>
      <c r="Q434">
        <v>9</v>
      </c>
      <c r="R434" t="s">
        <v>320</v>
      </c>
      <c r="S434" t="s">
        <v>88</v>
      </c>
      <c r="T434" t="s">
        <v>132</v>
      </c>
      <c r="U434" t="s">
        <v>133</v>
      </c>
      <c r="V434" t="s">
        <v>37</v>
      </c>
      <c r="X434" t="s">
        <v>38</v>
      </c>
      <c r="Y434">
        <v>1236567</v>
      </c>
      <c r="Z434">
        <v>277200</v>
      </c>
      <c r="AA434">
        <f t="shared" si="6"/>
        <v>2006</v>
      </c>
    </row>
    <row r="435" spans="1:27" x14ac:dyDescent="0.25">
      <c r="A435">
        <v>434</v>
      </c>
      <c r="B435">
        <v>17511</v>
      </c>
      <c r="C435" t="s">
        <v>26</v>
      </c>
      <c r="D435" t="s">
        <v>1016</v>
      </c>
      <c r="E435" t="s">
        <v>1017</v>
      </c>
      <c r="F435">
        <v>9424</v>
      </c>
      <c r="G435" t="s">
        <v>29</v>
      </c>
      <c r="H435" t="s">
        <v>75</v>
      </c>
      <c r="I435" t="s">
        <v>76</v>
      </c>
      <c r="J435">
        <v>-85.565873006199894</v>
      </c>
      <c r="K435">
        <v>38.324725478300003</v>
      </c>
      <c r="L435" s="1">
        <v>43524</v>
      </c>
      <c r="M435" t="s">
        <v>32</v>
      </c>
      <c r="N435" t="s">
        <v>33</v>
      </c>
      <c r="O435" s="1">
        <v>39094.581944444442</v>
      </c>
      <c r="P435">
        <v>40059</v>
      </c>
      <c r="Q435">
        <v>16</v>
      </c>
      <c r="S435" t="s">
        <v>79</v>
      </c>
      <c r="T435" t="s">
        <v>105</v>
      </c>
      <c r="U435" t="s">
        <v>106</v>
      </c>
      <c r="V435" t="s">
        <v>37</v>
      </c>
      <c r="X435" t="s">
        <v>38</v>
      </c>
      <c r="Y435">
        <v>1262934</v>
      </c>
      <c r="Z435">
        <v>303030</v>
      </c>
      <c r="AA435">
        <f t="shared" si="6"/>
        <v>2007</v>
      </c>
    </row>
    <row r="436" spans="1:27" x14ac:dyDescent="0.25">
      <c r="A436">
        <v>435</v>
      </c>
      <c r="B436" t="s">
        <v>301</v>
      </c>
      <c r="C436" t="s">
        <v>26</v>
      </c>
      <c r="D436" t="s">
        <v>302</v>
      </c>
      <c r="E436" t="s">
        <v>303</v>
      </c>
      <c r="F436">
        <v>1117</v>
      </c>
      <c r="G436" t="s">
        <v>29</v>
      </c>
      <c r="H436" t="s">
        <v>205</v>
      </c>
      <c r="I436" t="s">
        <v>68</v>
      </c>
      <c r="J436">
        <v>-85.719988274000002</v>
      </c>
      <c r="K436">
        <v>38.2382248989</v>
      </c>
      <c r="L436" s="1">
        <v>43404</v>
      </c>
      <c r="M436" t="s">
        <v>86</v>
      </c>
      <c r="N436" t="s">
        <v>87</v>
      </c>
      <c r="O436" s="1">
        <v>41563.630949074075</v>
      </c>
      <c r="P436">
        <v>40204</v>
      </c>
      <c r="Q436">
        <v>8</v>
      </c>
      <c r="R436" t="s">
        <v>206</v>
      </c>
      <c r="S436" t="s">
        <v>207</v>
      </c>
      <c r="T436" t="s">
        <v>227</v>
      </c>
      <c r="U436" t="s">
        <v>228</v>
      </c>
      <c r="V436" t="s">
        <v>328</v>
      </c>
      <c r="X436" t="s">
        <v>38</v>
      </c>
      <c r="Y436">
        <v>1218224</v>
      </c>
      <c r="Z436">
        <v>272202</v>
      </c>
      <c r="AA436">
        <f t="shared" si="6"/>
        <v>2013</v>
      </c>
    </row>
    <row r="437" spans="1:27" x14ac:dyDescent="0.25">
      <c r="A437">
        <v>436</v>
      </c>
      <c r="B437">
        <v>17518</v>
      </c>
      <c r="C437" t="s">
        <v>26</v>
      </c>
      <c r="D437" t="s">
        <v>1018</v>
      </c>
      <c r="E437" t="s">
        <v>1019</v>
      </c>
      <c r="F437">
        <v>335</v>
      </c>
      <c r="G437" t="s">
        <v>128</v>
      </c>
      <c r="H437" t="s">
        <v>474</v>
      </c>
      <c r="I437" t="s">
        <v>29</v>
      </c>
      <c r="J437">
        <v>-85.758007401100002</v>
      </c>
      <c r="K437">
        <v>38.246517511999897</v>
      </c>
      <c r="L437" s="1">
        <v>43434</v>
      </c>
      <c r="M437" t="s">
        <v>332</v>
      </c>
      <c r="N437" t="s">
        <v>333</v>
      </c>
      <c r="O437" s="1">
        <v>39104.385416666664</v>
      </c>
      <c r="P437">
        <v>40202</v>
      </c>
      <c r="Q437">
        <v>4</v>
      </c>
      <c r="R437" t="s">
        <v>130</v>
      </c>
      <c r="S437" t="s">
        <v>131</v>
      </c>
      <c r="T437" t="s">
        <v>343</v>
      </c>
      <c r="U437" t="s">
        <v>344</v>
      </c>
      <c r="V437" t="s">
        <v>37</v>
      </c>
      <c r="X437" t="s">
        <v>38</v>
      </c>
      <c r="Y437">
        <v>1207355</v>
      </c>
      <c r="Z437">
        <v>275398</v>
      </c>
      <c r="AA437">
        <f t="shared" si="6"/>
        <v>2007</v>
      </c>
    </row>
    <row r="438" spans="1:27" x14ac:dyDescent="0.25">
      <c r="A438">
        <v>437</v>
      </c>
      <c r="B438">
        <v>17518</v>
      </c>
      <c r="C438" t="s">
        <v>26</v>
      </c>
      <c r="D438" t="s">
        <v>1018</v>
      </c>
      <c r="E438" t="s">
        <v>1019</v>
      </c>
      <c r="F438">
        <v>335</v>
      </c>
      <c r="G438" t="s">
        <v>128</v>
      </c>
      <c r="H438" t="s">
        <v>474</v>
      </c>
      <c r="I438" t="s">
        <v>29</v>
      </c>
      <c r="J438">
        <v>-85.758007401100002</v>
      </c>
      <c r="K438">
        <v>38.246517511999897</v>
      </c>
      <c r="L438" s="1">
        <v>43434</v>
      </c>
      <c r="M438" t="s">
        <v>332</v>
      </c>
      <c r="N438" t="s">
        <v>333</v>
      </c>
      <c r="O438" s="1">
        <v>39104.385416666664</v>
      </c>
      <c r="P438">
        <v>40202</v>
      </c>
      <c r="Q438">
        <v>4</v>
      </c>
      <c r="R438" t="s">
        <v>130</v>
      </c>
      <c r="S438" t="s">
        <v>131</v>
      </c>
      <c r="T438" t="s">
        <v>345</v>
      </c>
      <c r="U438" t="s">
        <v>346</v>
      </c>
      <c r="V438" t="s">
        <v>37</v>
      </c>
      <c r="X438" t="s">
        <v>38</v>
      </c>
      <c r="Y438">
        <v>1207355</v>
      </c>
      <c r="Z438">
        <v>275398</v>
      </c>
      <c r="AA438">
        <f t="shared" si="6"/>
        <v>2007</v>
      </c>
    </row>
    <row r="439" spans="1:27" x14ac:dyDescent="0.25">
      <c r="A439">
        <v>438</v>
      </c>
      <c r="B439">
        <v>17519</v>
      </c>
      <c r="C439" t="s">
        <v>26</v>
      </c>
      <c r="D439" t="s">
        <v>1020</v>
      </c>
      <c r="E439" t="s">
        <v>1021</v>
      </c>
      <c r="F439">
        <v>4116</v>
      </c>
      <c r="G439" t="s">
        <v>29</v>
      </c>
      <c r="H439" t="s">
        <v>184</v>
      </c>
      <c r="I439" t="s">
        <v>110</v>
      </c>
      <c r="J439">
        <v>-85.820833895500002</v>
      </c>
      <c r="K439">
        <v>38.2440167695</v>
      </c>
      <c r="L439" s="1">
        <v>43555</v>
      </c>
      <c r="M439" t="s">
        <v>77</v>
      </c>
      <c r="N439" t="s">
        <v>78</v>
      </c>
      <c r="O439" s="1">
        <v>39058.419444444444</v>
      </c>
      <c r="P439">
        <v>40211</v>
      </c>
      <c r="Q439">
        <v>1</v>
      </c>
      <c r="R439" t="s">
        <v>1022</v>
      </c>
      <c r="S439" t="s">
        <v>34</v>
      </c>
      <c r="T439" t="s">
        <v>146</v>
      </c>
      <c r="U439" t="s">
        <v>147</v>
      </c>
      <c r="V439" t="s">
        <v>37</v>
      </c>
      <c r="X439" t="s">
        <v>38</v>
      </c>
      <c r="Y439">
        <v>1189299</v>
      </c>
      <c r="Z439">
        <v>274789</v>
      </c>
      <c r="AA439">
        <f t="shared" si="6"/>
        <v>2006</v>
      </c>
    </row>
    <row r="440" spans="1:27" x14ac:dyDescent="0.25">
      <c r="A440">
        <v>439</v>
      </c>
      <c r="B440">
        <v>17481</v>
      </c>
      <c r="C440" t="s">
        <v>26</v>
      </c>
      <c r="D440" t="s">
        <v>1014</v>
      </c>
      <c r="E440" t="s">
        <v>1015</v>
      </c>
      <c r="F440">
        <v>3814</v>
      </c>
      <c r="G440" t="s">
        <v>29</v>
      </c>
      <c r="H440" t="s">
        <v>109</v>
      </c>
      <c r="I440" t="s">
        <v>110</v>
      </c>
      <c r="J440">
        <v>-85.656397558600005</v>
      </c>
      <c r="K440">
        <v>38.252734248099898</v>
      </c>
      <c r="L440" s="1">
        <v>43616</v>
      </c>
      <c r="M440" t="s">
        <v>86</v>
      </c>
      <c r="N440" t="s">
        <v>87</v>
      </c>
      <c r="O440" s="1">
        <v>39070.436805555553</v>
      </c>
      <c r="P440">
        <v>40207</v>
      </c>
      <c r="Q440">
        <v>9</v>
      </c>
      <c r="R440" t="s">
        <v>320</v>
      </c>
      <c r="S440" t="s">
        <v>88</v>
      </c>
      <c r="T440" t="s">
        <v>198</v>
      </c>
      <c r="U440" t="s">
        <v>199</v>
      </c>
      <c r="V440" t="s">
        <v>37</v>
      </c>
      <c r="X440" t="s">
        <v>38</v>
      </c>
      <c r="Y440">
        <v>1236567</v>
      </c>
      <c r="Z440">
        <v>277200</v>
      </c>
      <c r="AA440">
        <f t="shared" si="6"/>
        <v>2006</v>
      </c>
    </row>
    <row r="441" spans="1:27" x14ac:dyDescent="0.25">
      <c r="A441">
        <v>440</v>
      </c>
      <c r="B441">
        <v>18205</v>
      </c>
      <c r="C441" t="s">
        <v>26</v>
      </c>
      <c r="D441" t="s">
        <v>1023</v>
      </c>
      <c r="E441" t="s">
        <v>1024</v>
      </c>
      <c r="F441">
        <v>3786</v>
      </c>
      <c r="G441" t="s">
        <v>29</v>
      </c>
      <c r="H441" t="s">
        <v>123</v>
      </c>
      <c r="I441" t="s">
        <v>68</v>
      </c>
      <c r="J441">
        <v>-85.658252620900001</v>
      </c>
      <c r="K441">
        <v>38.252310931700002</v>
      </c>
      <c r="L441" s="1">
        <v>43616</v>
      </c>
      <c r="M441" t="s">
        <v>77</v>
      </c>
      <c r="N441" t="s">
        <v>78</v>
      </c>
      <c r="O441" s="1">
        <v>39170.364583333336</v>
      </c>
      <c r="P441">
        <v>40207</v>
      </c>
      <c r="Q441">
        <v>9</v>
      </c>
      <c r="R441" t="s">
        <v>320</v>
      </c>
      <c r="S441" t="s">
        <v>88</v>
      </c>
      <c r="T441" t="s">
        <v>80</v>
      </c>
      <c r="U441" t="s">
        <v>81</v>
      </c>
      <c r="V441" t="s">
        <v>37</v>
      </c>
      <c r="X441" t="s">
        <v>38</v>
      </c>
      <c r="Y441">
        <v>1236032</v>
      </c>
      <c r="Z441">
        <v>277054</v>
      </c>
      <c r="AA441">
        <f t="shared" si="6"/>
        <v>2007</v>
      </c>
    </row>
    <row r="442" spans="1:27" x14ac:dyDescent="0.25">
      <c r="A442">
        <v>441</v>
      </c>
      <c r="B442">
        <v>33552</v>
      </c>
      <c r="C442" t="s">
        <v>26</v>
      </c>
      <c r="D442" t="s">
        <v>196</v>
      </c>
      <c r="E442" t="s">
        <v>197</v>
      </c>
      <c r="F442">
        <v>12812</v>
      </c>
      <c r="G442" t="s">
        <v>29</v>
      </c>
      <c r="H442" t="s">
        <v>164</v>
      </c>
      <c r="I442" t="s">
        <v>165</v>
      </c>
      <c r="J442">
        <v>-85.8853709638</v>
      </c>
      <c r="K442">
        <v>38.0692550987999</v>
      </c>
      <c r="L442" s="1">
        <v>43373</v>
      </c>
      <c r="M442" t="s">
        <v>86</v>
      </c>
      <c r="N442" t="s">
        <v>87</v>
      </c>
      <c r="O442" s="1">
        <v>40830.419444444444</v>
      </c>
      <c r="P442">
        <v>40272</v>
      </c>
      <c r="Q442">
        <v>14</v>
      </c>
      <c r="S442" t="s">
        <v>34</v>
      </c>
      <c r="T442" t="s">
        <v>89</v>
      </c>
      <c r="U442" t="s">
        <v>90</v>
      </c>
      <c r="V442" t="s">
        <v>37</v>
      </c>
      <c r="X442" t="s">
        <v>38</v>
      </c>
      <c r="Y442">
        <v>1169637</v>
      </c>
      <c r="Z442">
        <v>211480</v>
      </c>
      <c r="AA442">
        <f t="shared" si="6"/>
        <v>2011</v>
      </c>
    </row>
    <row r="443" spans="1:27" x14ac:dyDescent="0.25">
      <c r="A443">
        <v>442</v>
      </c>
      <c r="B443">
        <v>6401</v>
      </c>
      <c r="C443" t="s">
        <v>26</v>
      </c>
      <c r="D443" t="s">
        <v>1025</v>
      </c>
      <c r="E443" t="s">
        <v>1026</v>
      </c>
      <c r="F443">
        <v>934</v>
      </c>
      <c r="G443" t="s">
        <v>29</v>
      </c>
      <c r="H443" t="s">
        <v>549</v>
      </c>
      <c r="I443" t="s">
        <v>110</v>
      </c>
      <c r="J443">
        <v>-85.725448247299894</v>
      </c>
      <c r="K443">
        <v>38.2414846267</v>
      </c>
      <c r="L443" s="1">
        <v>43404</v>
      </c>
      <c r="M443" t="s">
        <v>32</v>
      </c>
      <c r="N443" t="s">
        <v>33</v>
      </c>
      <c r="O443" s="1">
        <v>38261.457638888889</v>
      </c>
      <c r="P443">
        <v>40204</v>
      </c>
      <c r="Q443">
        <v>8</v>
      </c>
      <c r="R443" t="s">
        <v>137</v>
      </c>
      <c r="S443" t="s">
        <v>207</v>
      </c>
      <c r="T443" t="s">
        <v>118</v>
      </c>
      <c r="U443" t="s">
        <v>119</v>
      </c>
      <c r="V443" t="s">
        <v>37</v>
      </c>
      <c r="X443" t="s">
        <v>38</v>
      </c>
      <c r="Y443">
        <v>1216675</v>
      </c>
      <c r="Z443">
        <v>273414</v>
      </c>
      <c r="AA443">
        <f t="shared" si="6"/>
        <v>2004</v>
      </c>
    </row>
    <row r="444" spans="1:27" x14ac:dyDescent="0.25">
      <c r="A444">
        <v>443</v>
      </c>
      <c r="B444">
        <v>7511</v>
      </c>
      <c r="C444" t="s">
        <v>26</v>
      </c>
      <c r="D444" t="s">
        <v>1027</v>
      </c>
      <c r="E444" t="s">
        <v>1028</v>
      </c>
      <c r="F444">
        <v>4615</v>
      </c>
      <c r="G444" t="s">
        <v>29</v>
      </c>
      <c r="H444" t="s">
        <v>913</v>
      </c>
      <c r="I444" t="s">
        <v>64</v>
      </c>
      <c r="J444">
        <v>-85.636966543200003</v>
      </c>
      <c r="K444">
        <v>38.1819356353</v>
      </c>
      <c r="L444" s="1">
        <v>43496</v>
      </c>
      <c r="M444" t="s">
        <v>69</v>
      </c>
      <c r="N444" t="s">
        <v>70</v>
      </c>
      <c r="O444" s="1">
        <v>38387.539583333331</v>
      </c>
      <c r="P444">
        <v>40228</v>
      </c>
      <c r="Q444">
        <v>2</v>
      </c>
      <c r="S444" t="s">
        <v>71</v>
      </c>
      <c r="T444" t="s">
        <v>290</v>
      </c>
      <c r="U444" t="s">
        <v>291</v>
      </c>
      <c r="V444" t="s">
        <v>37</v>
      </c>
      <c r="X444" t="s">
        <v>38</v>
      </c>
      <c r="Y444">
        <v>1241758</v>
      </c>
      <c r="Z444">
        <v>251336</v>
      </c>
      <c r="AA444">
        <f t="shared" si="6"/>
        <v>2005</v>
      </c>
    </row>
    <row r="445" spans="1:27" x14ac:dyDescent="0.25">
      <c r="A445">
        <v>444</v>
      </c>
      <c r="B445">
        <v>14197</v>
      </c>
      <c r="C445" t="s">
        <v>26</v>
      </c>
      <c r="D445" t="s">
        <v>676</v>
      </c>
      <c r="E445" t="s">
        <v>677</v>
      </c>
      <c r="F445">
        <v>1582</v>
      </c>
      <c r="G445" t="s">
        <v>29</v>
      </c>
      <c r="H445" t="s">
        <v>205</v>
      </c>
      <c r="I445" t="s">
        <v>68</v>
      </c>
      <c r="J445">
        <v>-85.705120062099894</v>
      </c>
      <c r="K445">
        <v>38.230765277400003</v>
      </c>
      <c r="L445" s="1">
        <v>43496</v>
      </c>
      <c r="M445" t="s">
        <v>86</v>
      </c>
      <c r="N445" t="s">
        <v>87</v>
      </c>
      <c r="O445" s="1">
        <v>38497.614583333336</v>
      </c>
      <c r="P445">
        <v>40205</v>
      </c>
      <c r="Q445">
        <v>8</v>
      </c>
      <c r="R445" t="s">
        <v>467</v>
      </c>
      <c r="S445" t="s">
        <v>207</v>
      </c>
      <c r="T445" t="s">
        <v>198</v>
      </c>
      <c r="U445" t="s">
        <v>199</v>
      </c>
      <c r="V445" t="s">
        <v>37</v>
      </c>
      <c r="X445" t="s">
        <v>38</v>
      </c>
      <c r="Y445">
        <v>1222451</v>
      </c>
      <c r="Z445">
        <v>269418</v>
      </c>
      <c r="AA445">
        <f t="shared" si="6"/>
        <v>2005</v>
      </c>
    </row>
    <row r="446" spans="1:27" x14ac:dyDescent="0.25">
      <c r="A446">
        <v>445</v>
      </c>
      <c r="B446">
        <v>15197</v>
      </c>
      <c r="C446" t="s">
        <v>26</v>
      </c>
      <c r="D446" t="s">
        <v>1029</v>
      </c>
      <c r="E446" t="s">
        <v>1030</v>
      </c>
      <c r="F446">
        <v>3303</v>
      </c>
      <c r="G446" t="s">
        <v>29</v>
      </c>
      <c r="H446" t="s">
        <v>1031</v>
      </c>
      <c r="I446" t="s">
        <v>68</v>
      </c>
      <c r="J446">
        <v>-85.685080933999899</v>
      </c>
      <c r="K446">
        <v>38.200885854500001</v>
      </c>
      <c r="L446" s="1">
        <v>43496</v>
      </c>
      <c r="M446" t="s">
        <v>241</v>
      </c>
      <c r="N446" t="s">
        <v>242</v>
      </c>
      <c r="O446" s="1">
        <v>38635.39166666667</v>
      </c>
      <c r="P446">
        <v>40218</v>
      </c>
      <c r="Q446">
        <v>10</v>
      </c>
      <c r="R446" t="s">
        <v>976</v>
      </c>
      <c r="S446" t="s">
        <v>34</v>
      </c>
      <c r="T446" t="s">
        <v>80</v>
      </c>
      <c r="U446" t="s">
        <v>81</v>
      </c>
      <c r="V446" t="s">
        <v>37</v>
      </c>
      <c r="X446" t="s">
        <v>38</v>
      </c>
      <c r="Y446">
        <v>1228037</v>
      </c>
      <c r="Z446">
        <v>258448</v>
      </c>
      <c r="AA446">
        <f t="shared" si="6"/>
        <v>2005</v>
      </c>
    </row>
    <row r="447" spans="1:27" x14ac:dyDescent="0.25">
      <c r="A447">
        <v>446</v>
      </c>
      <c r="B447">
        <v>37411</v>
      </c>
      <c r="C447" t="s">
        <v>26</v>
      </c>
      <c r="D447" t="s">
        <v>1032</v>
      </c>
      <c r="E447" t="s">
        <v>1033</v>
      </c>
      <c r="F447">
        <v>4746</v>
      </c>
      <c r="G447" t="s">
        <v>29</v>
      </c>
      <c r="H447" t="s">
        <v>205</v>
      </c>
      <c r="I447" t="s">
        <v>68</v>
      </c>
      <c r="J447">
        <v>-85.623934013799897</v>
      </c>
      <c r="K447">
        <v>38.177574857899899</v>
      </c>
      <c r="L447" s="1">
        <v>43496</v>
      </c>
      <c r="M447" t="s">
        <v>241</v>
      </c>
      <c r="N447" t="s">
        <v>242</v>
      </c>
      <c r="O447" s="1">
        <v>41493.406770833331</v>
      </c>
      <c r="P447">
        <v>40218</v>
      </c>
      <c r="Q447">
        <v>2</v>
      </c>
      <c r="S447" t="s">
        <v>34</v>
      </c>
      <c r="T447" t="s">
        <v>80</v>
      </c>
      <c r="U447" t="s">
        <v>81</v>
      </c>
      <c r="V447" t="s">
        <v>37</v>
      </c>
      <c r="X447" t="s">
        <v>38</v>
      </c>
      <c r="Y447">
        <v>1245480</v>
      </c>
      <c r="Z447">
        <v>249692</v>
      </c>
      <c r="AA447">
        <f t="shared" si="6"/>
        <v>2013</v>
      </c>
    </row>
    <row r="448" spans="1:27" x14ac:dyDescent="0.25">
      <c r="A448">
        <v>447</v>
      </c>
      <c r="B448">
        <v>15762</v>
      </c>
      <c r="C448" t="s">
        <v>26</v>
      </c>
      <c r="D448" t="s">
        <v>1034</v>
      </c>
      <c r="E448" t="s">
        <v>1035</v>
      </c>
      <c r="F448">
        <v>2282</v>
      </c>
      <c r="G448" t="s">
        <v>29</v>
      </c>
      <c r="H448" t="s">
        <v>205</v>
      </c>
      <c r="I448" t="s">
        <v>68</v>
      </c>
      <c r="J448">
        <v>-85.691304404199897</v>
      </c>
      <c r="K448">
        <v>38.2239114805</v>
      </c>
      <c r="L448" s="1">
        <v>43496</v>
      </c>
      <c r="M448" t="s">
        <v>86</v>
      </c>
      <c r="N448" t="s">
        <v>87</v>
      </c>
      <c r="O448" s="1">
        <v>38750.414583333331</v>
      </c>
      <c r="P448">
        <v>40205</v>
      </c>
      <c r="Q448">
        <v>8</v>
      </c>
      <c r="R448" t="s">
        <v>236</v>
      </c>
      <c r="S448" t="s">
        <v>207</v>
      </c>
      <c r="T448" t="s">
        <v>89</v>
      </c>
      <c r="U448" t="s">
        <v>90</v>
      </c>
      <c r="V448" t="s">
        <v>37</v>
      </c>
      <c r="X448" t="s">
        <v>38</v>
      </c>
      <c r="Y448">
        <v>1226380</v>
      </c>
      <c r="Z448">
        <v>266860</v>
      </c>
      <c r="AA448">
        <f t="shared" si="6"/>
        <v>2006</v>
      </c>
    </row>
    <row r="449" spans="1:27" x14ac:dyDescent="0.25">
      <c r="A449">
        <v>448</v>
      </c>
      <c r="B449">
        <v>28499</v>
      </c>
      <c r="C449" t="s">
        <v>26</v>
      </c>
      <c r="D449" t="s">
        <v>1036</v>
      </c>
      <c r="E449" t="s">
        <v>1037</v>
      </c>
      <c r="F449">
        <v>1386</v>
      </c>
      <c r="G449" t="s">
        <v>29</v>
      </c>
      <c r="H449" t="s">
        <v>123</v>
      </c>
      <c r="I449" t="s">
        <v>68</v>
      </c>
      <c r="J449">
        <v>-85.723771039699898</v>
      </c>
      <c r="K449">
        <v>38.2508132152999</v>
      </c>
      <c r="L449" s="1">
        <v>43373</v>
      </c>
      <c r="M449" t="s">
        <v>86</v>
      </c>
      <c r="N449" t="s">
        <v>87</v>
      </c>
      <c r="O449" s="1">
        <v>40452.399305555555</v>
      </c>
      <c r="P449">
        <v>40206</v>
      </c>
      <c r="Q449">
        <v>4</v>
      </c>
      <c r="R449" t="s">
        <v>124</v>
      </c>
      <c r="S449" t="s">
        <v>655</v>
      </c>
      <c r="T449" t="s">
        <v>89</v>
      </c>
      <c r="U449" t="s">
        <v>90</v>
      </c>
      <c r="V449" t="s">
        <v>37</v>
      </c>
      <c r="X449" t="s">
        <v>38</v>
      </c>
      <c r="Y449">
        <v>1217211</v>
      </c>
      <c r="Z449">
        <v>276803</v>
      </c>
      <c r="AA449">
        <f t="shared" si="6"/>
        <v>2010</v>
      </c>
    </row>
    <row r="450" spans="1:27" x14ac:dyDescent="0.25">
      <c r="A450">
        <v>449</v>
      </c>
      <c r="B450">
        <v>37418</v>
      </c>
      <c r="C450" t="s">
        <v>26</v>
      </c>
      <c r="D450" t="s">
        <v>1038</v>
      </c>
      <c r="E450" t="s">
        <v>1039</v>
      </c>
      <c r="F450">
        <v>9700</v>
      </c>
      <c r="G450" t="s">
        <v>29</v>
      </c>
      <c r="H450" t="s">
        <v>1040</v>
      </c>
      <c r="I450" t="s">
        <v>76</v>
      </c>
      <c r="J450">
        <v>-85.671552427699893</v>
      </c>
      <c r="K450">
        <v>38.1083289323999</v>
      </c>
      <c r="L450" s="1">
        <v>43496</v>
      </c>
      <c r="M450" t="s">
        <v>32</v>
      </c>
      <c r="N450" t="s">
        <v>33</v>
      </c>
      <c r="O450" s="1">
        <v>41430.534502314818</v>
      </c>
      <c r="P450">
        <v>40229</v>
      </c>
      <c r="Q450">
        <v>24</v>
      </c>
      <c r="S450" t="s">
        <v>88</v>
      </c>
      <c r="T450" t="s">
        <v>198</v>
      </c>
      <c r="U450" t="s">
        <v>199</v>
      </c>
      <c r="V450" t="s">
        <v>37</v>
      </c>
      <c r="X450" t="s">
        <v>38</v>
      </c>
      <c r="Y450">
        <v>1231404</v>
      </c>
      <c r="Z450">
        <v>224686</v>
      </c>
      <c r="AA450">
        <f t="shared" si="6"/>
        <v>2013</v>
      </c>
    </row>
    <row r="451" spans="1:27" x14ac:dyDescent="0.25">
      <c r="A451">
        <v>450</v>
      </c>
      <c r="B451">
        <v>37418</v>
      </c>
      <c r="C451" t="s">
        <v>26</v>
      </c>
      <c r="D451" t="s">
        <v>1038</v>
      </c>
      <c r="E451" t="s">
        <v>1039</v>
      </c>
      <c r="F451">
        <v>9700</v>
      </c>
      <c r="G451" t="s">
        <v>29</v>
      </c>
      <c r="H451" t="s">
        <v>1040</v>
      </c>
      <c r="I451" t="s">
        <v>76</v>
      </c>
      <c r="J451">
        <v>-85.671552427699893</v>
      </c>
      <c r="K451">
        <v>38.1083289323999</v>
      </c>
      <c r="L451" s="1">
        <v>43496</v>
      </c>
      <c r="M451" t="s">
        <v>32</v>
      </c>
      <c r="N451" t="s">
        <v>33</v>
      </c>
      <c r="O451" s="1">
        <v>41430.534502314818</v>
      </c>
      <c r="P451">
        <v>40229</v>
      </c>
      <c r="Q451">
        <v>24</v>
      </c>
      <c r="S451" t="s">
        <v>88</v>
      </c>
      <c r="T451" t="s">
        <v>211</v>
      </c>
      <c r="U451" t="s">
        <v>212</v>
      </c>
      <c r="V451" t="s">
        <v>37</v>
      </c>
      <c r="X451" t="s">
        <v>38</v>
      </c>
      <c r="Y451">
        <v>1231404</v>
      </c>
      <c r="Z451">
        <v>224686</v>
      </c>
      <c r="AA451">
        <f t="shared" ref="AA451:AA514" si="7">+YEAR(O451)</f>
        <v>2013</v>
      </c>
    </row>
    <row r="452" spans="1:27" x14ac:dyDescent="0.25">
      <c r="A452">
        <v>451</v>
      </c>
      <c r="B452">
        <v>7064</v>
      </c>
      <c r="C452" t="s">
        <v>26</v>
      </c>
      <c r="D452" t="s">
        <v>1041</v>
      </c>
      <c r="E452" t="s">
        <v>1042</v>
      </c>
      <c r="F452">
        <v>1529</v>
      </c>
      <c r="G452" t="s">
        <v>29</v>
      </c>
      <c r="H452" t="s">
        <v>205</v>
      </c>
      <c r="I452" t="s">
        <v>68</v>
      </c>
      <c r="J452">
        <v>-85.707354386000006</v>
      </c>
      <c r="K452">
        <v>38.231586034000003</v>
      </c>
      <c r="L452" s="1">
        <v>43496</v>
      </c>
      <c r="M452" t="s">
        <v>77</v>
      </c>
      <c r="N452" t="s">
        <v>78</v>
      </c>
      <c r="O452" s="1">
        <v>38307.497916666667</v>
      </c>
      <c r="P452">
        <v>40205</v>
      </c>
      <c r="Q452">
        <v>8</v>
      </c>
      <c r="R452" t="s">
        <v>419</v>
      </c>
      <c r="S452" t="s">
        <v>207</v>
      </c>
      <c r="T452" t="s">
        <v>227</v>
      </c>
      <c r="U452" t="s">
        <v>228</v>
      </c>
      <c r="V452" t="s">
        <v>37</v>
      </c>
      <c r="X452" t="s">
        <v>38</v>
      </c>
      <c r="Y452">
        <v>1221814</v>
      </c>
      <c r="Z452">
        <v>269727</v>
      </c>
      <c r="AA452">
        <f t="shared" si="7"/>
        <v>2004</v>
      </c>
    </row>
    <row r="453" spans="1:27" x14ac:dyDescent="0.25">
      <c r="A453">
        <v>452</v>
      </c>
      <c r="B453">
        <v>7064</v>
      </c>
      <c r="C453" t="s">
        <v>26</v>
      </c>
      <c r="D453" t="s">
        <v>1041</v>
      </c>
      <c r="E453" t="s">
        <v>1042</v>
      </c>
      <c r="F453">
        <v>1529</v>
      </c>
      <c r="G453" t="s">
        <v>29</v>
      </c>
      <c r="H453" t="s">
        <v>205</v>
      </c>
      <c r="I453" t="s">
        <v>68</v>
      </c>
      <c r="J453">
        <v>-85.707354386000006</v>
      </c>
      <c r="K453">
        <v>38.231586034000003</v>
      </c>
      <c r="L453" s="1">
        <v>43496</v>
      </c>
      <c r="M453" t="s">
        <v>77</v>
      </c>
      <c r="N453" t="s">
        <v>78</v>
      </c>
      <c r="O453" s="1">
        <v>38307.497916666667</v>
      </c>
      <c r="P453">
        <v>40205</v>
      </c>
      <c r="Q453">
        <v>8</v>
      </c>
      <c r="R453" t="s">
        <v>419</v>
      </c>
      <c r="S453" t="s">
        <v>207</v>
      </c>
      <c r="T453" t="s">
        <v>284</v>
      </c>
      <c r="U453" t="s">
        <v>285</v>
      </c>
      <c r="V453" t="s">
        <v>37</v>
      </c>
      <c r="X453" t="s">
        <v>38</v>
      </c>
      <c r="Y453">
        <v>1221814</v>
      </c>
      <c r="Z453">
        <v>269727</v>
      </c>
      <c r="AA453">
        <f t="shared" si="7"/>
        <v>2004</v>
      </c>
    </row>
    <row r="454" spans="1:27" x14ac:dyDescent="0.25">
      <c r="A454">
        <v>453</v>
      </c>
      <c r="B454">
        <v>7098</v>
      </c>
      <c r="C454" t="s">
        <v>26</v>
      </c>
      <c r="D454" t="s">
        <v>1043</v>
      </c>
      <c r="E454" t="s">
        <v>1044</v>
      </c>
      <c r="F454">
        <v>1101</v>
      </c>
      <c r="G454" t="s">
        <v>100</v>
      </c>
      <c r="H454" t="s">
        <v>1045</v>
      </c>
      <c r="I454" t="s">
        <v>110</v>
      </c>
      <c r="J454">
        <v>-85.738752609200006</v>
      </c>
      <c r="K454">
        <v>38.2227310845999</v>
      </c>
      <c r="L454" s="1">
        <v>43496</v>
      </c>
      <c r="M454" t="s">
        <v>86</v>
      </c>
      <c r="N454" t="s">
        <v>87</v>
      </c>
      <c r="O454" s="1">
        <v>38309.611805555556</v>
      </c>
      <c r="P454">
        <v>40217</v>
      </c>
      <c r="Q454">
        <v>10</v>
      </c>
      <c r="R454" t="s">
        <v>572</v>
      </c>
      <c r="S454" t="s">
        <v>34</v>
      </c>
      <c r="T454" t="s">
        <v>198</v>
      </c>
      <c r="U454" t="s">
        <v>199</v>
      </c>
      <c r="V454" t="s">
        <v>37</v>
      </c>
      <c r="X454" t="s">
        <v>38</v>
      </c>
      <c r="Y454">
        <v>1212744</v>
      </c>
      <c r="Z454">
        <v>266647</v>
      </c>
      <c r="AA454">
        <f t="shared" si="7"/>
        <v>2004</v>
      </c>
    </row>
    <row r="455" spans="1:27" x14ac:dyDescent="0.25">
      <c r="A455">
        <v>454</v>
      </c>
      <c r="B455">
        <v>7098</v>
      </c>
      <c r="C455" t="s">
        <v>26</v>
      </c>
      <c r="D455" t="s">
        <v>1043</v>
      </c>
      <c r="E455" t="s">
        <v>1044</v>
      </c>
      <c r="F455">
        <v>1101</v>
      </c>
      <c r="G455" t="s">
        <v>100</v>
      </c>
      <c r="H455" t="s">
        <v>1045</v>
      </c>
      <c r="I455" t="s">
        <v>110</v>
      </c>
      <c r="J455">
        <v>-85.738752609200006</v>
      </c>
      <c r="K455">
        <v>38.2227310845999</v>
      </c>
      <c r="L455" s="1">
        <v>43496</v>
      </c>
      <c r="M455" t="s">
        <v>86</v>
      </c>
      <c r="N455" t="s">
        <v>87</v>
      </c>
      <c r="O455" s="1">
        <v>38309.611805555556</v>
      </c>
      <c r="P455">
        <v>40217</v>
      </c>
      <c r="Q455">
        <v>10</v>
      </c>
      <c r="R455" t="s">
        <v>572</v>
      </c>
      <c r="S455" t="s">
        <v>34</v>
      </c>
      <c r="T455" t="s">
        <v>89</v>
      </c>
      <c r="U455" t="s">
        <v>90</v>
      </c>
      <c r="V455" t="s">
        <v>37</v>
      </c>
      <c r="X455" t="s">
        <v>38</v>
      </c>
      <c r="Y455">
        <v>1212744</v>
      </c>
      <c r="Z455">
        <v>266647</v>
      </c>
      <c r="AA455">
        <f t="shared" si="7"/>
        <v>2004</v>
      </c>
    </row>
    <row r="456" spans="1:27" x14ac:dyDescent="0.25">
      <c r="A456">
        <v>455</v>
      </c>
      <c r="B456">
        <v>35863</v>
      </c>
      <c r="C456" t="s">
        <v>26</v>
      </c>
      <c r="D456" t="s">
        <v>1046</v>
      </c>
      <c r="E456" t="s">
        <v>1047</v>
      </c>
      <c r="F456">
        <v>4443</v>
      </c>
      <c r="G456" t="s">
        <v>29</v>
      </c>
      <c r="H456" t="s">
        <v>763</v>
      </c>
      <c r="I456" t="s">
        <v>68</v>
      </c>
      <c r="J456">
        <v>-85.839887614899894</v>
      </c>
      <c r="K456">
        <v>38.1957129838</v>
      </c>
      <c r="L456" s="1">
        <v>43312</v>
      </c>
      <c r="M456" t="s">
        <v>241</v>
      </c>
      <c r="N456" t="s">
        <v>242</v>
      </c>
      <c r="O456" s="1">
        <v>41158.456805555557</v>
      </c>
      <c r="P456">
        <v>40216</v>
      </c>
      <c r="Q456">
        <v>1</v>
      </c>
      <c r="S456" t="s">
        <v>34</v>
      </c>
      <c r="T456" t="s">
        <v>80</v>
      </c>
      <c r="U456" t="s">
        <v>81</v>
      </c>
      <c r="V456" t="s">
        <v>37</v>
      </c>
      <c r="X456" t="s">
        <v>38</v>
      </c>
      <c r="Y456">
        <v>1183524</v>
      </c>
      <c r="Z456">
        <v>257295</v>
      </c>
      <c r="AA456">
        <f t="shared" si="7"/>
        <v>2012</v>
      </c>
    </row>
    <row r="457" spans="1:27" x14ac:dyDescent="0.25">
      <c r="A457">
        <v>456</v>
      </c>
      <c r="B457">
        <v>17619</v>
      </c>
      <c r="C457" t="s">
        <v>26</v>
      </c>
      <c r="D457" t="s">
        <v>1048</v>
      </c>
      <c r="E457" t="s">
        <v>1049</v>
      </c>
      <c r="F457">
        <v>9730</v>
      </c>
      <c r="G457" t="s">
        <v>29</v>
      </c>
      <c r="H457" t="s">
        <v>222</v>
      </c>
      <c r="I457" t="s">
        <v>223</v>
      </c>
      <c r="J457">
        <v>-85.571903599799896</v>
      </c>
      <c r="K457">
        <v>38.311115603200001</v>
      </c>
      <c r="L457" s="1">
        <v>43312</v>
      </c>
      <c r="M457" t="s">
        <v>32</v>
      </c>
      <c r="N457" t="s">
        <v>33</v>
      </c>
      <c r="O457" s="1">
        <v>39111.370138888888</v>
      </c>
      <c r="P457">
        <v>40241</v>
      </c>
      <c r="Q457">
        <v>16</v>
      </c>
      <c r="S457" t="s">
        <v>34</v>
      </c>
      <c r="T457" t="s">
        <v>35</v>
      </c>
      <c r="U457" t="s">
        <v>36</v>
      </c>
      <c r="V457" t="s">
        <v>37</v>
      </c>
      <c r="X457" t="s">
        <v>38</v>
      </c>
      <c r="Y457">
        <v>1261133</v>
      </c>
      <c r="Z457">
        <v>298099</v>
      </c>
      <c r="AA457">
        <f t="shared" si="7"/>
        <v>2007</v>
      </c>
    </row>
    <row r="458" spans="1:27" x14ac:dyDescent="0.25">
      <c r="A458">
        <v>457</v>
      </c>
      <c r="B458">
        <v>17619</v>
      </c>
      <c r="C458" t="s">
        <v>26</v>
      </c>
      <c r="D458" t="s">
        <v>1048</v>
      </c>
      <c r="E458" t="s">
        <v>1049</v>
      </c>
      <c r="F458">
        <v>9730</v>
      </c>
      <c r="G458" t="s">
        <v>29</v>
      </c>
      <c r="H458" t="s">
        <v>222</v>
      </c>
      <c r="I458" t="s">
        <v>223</v>
      </c>
      <c r="J458">
        <v>-85.571903599799896</v>
      </c>
      <c r="K458">
        <v>38.311115603200001</v>
      </c>
      <c r="L458" s="1">
        <v>43312</v>
      </c>
      <c r="M458" t="s">
        <v>32</v>
      </c>
      <c r="N458" t="s">
        <v>33</v>
      </c>
      <c r="O458" s="1">
        <v>39111.370138888888</v>
      </c>
      <c r="P458">
        <v>40241</v>
      </c>
      <c r="Q458">
        <v>16</v>
      </c>
      <c r="S458" t="s">
        <v>34</v>
      </c>
      <c r="T458" t="s">
        <v>39</v>
      </c>
      <c r="U458" t="s">
        <v>40</v>
      </c>
      <c r="V458" t="s">
        <v>37</v>
      </c>
      <c r="X458" t="s">
        <v>38</v>
      </c>
      <c r="Y458">
        <v>1261133</v>
      </c>
      <c r="Z458">
        <v>298099</v>
      </c>
      <c r="AA458">
        <f t="shared" si="7"/>
        <v>2007</v>
      </c>
    </row>
    <row r="459" spans="1:27" x14ac:dyDescent="0.25">
      <c r="A459">
        <v>458</v>
      </c>
      <c r="B459">
        <v>7072</v>
      </c>
      <c r="C459" t="s">
        <v>26</v>
      </c>
      <c r="D459" t="s">
        <v>304</v>
      </c>
      <c r="E459" t="s">
        <v>305</v>
      </c>
      <c r="F459">
        <v>10607</v>
      </c>
      <c r="G459" t="s">
        <v>29</v>
      </c>
      <c r="H459" t="s">
        <v>306</v>
      </c>
      <c r="I459" t="s">
        <v>68</v>
      </c>
      <c r="J459">
        <v>-85.556431666700007</v>
      </c>
      <c r="K459">
        <v>38.258272777899897</v>
      </c>
      <c r="L459" s="1">
        <v>43496</v>
      </c>
      <c r="M459" t="s">
        <v>69</v>
      </c>
      <c r="N459" t="s">
        <v>70</v>
      </c>
      <c r="O459" s="1">
        <v>38307.533333333333</v>
      </c>
      <c r="P459">
        <v>40223</v>
      </c>
      <c r="Q459">
        <v>18</v>
      </c>
      <c r="S459" t="s">
        <v>71</v>
      </c>
      <c r="T459" t="s">
        <v>39</v>
      </c>
      <c r="U459" t="s">
        <v>40</v>
      </c>
      <c r="V459" t="s">
        <v>37</v>
      </c>
      <c r="W459" s="1">
        <v>38307.533333333333</v>
      </c>
      <c r="X459" t="s">
        <v>38</v>
      </c>
      <c r="Y459">
        <v>1265299</v>
      </c>
      <c r="Z459">
        <v>278794</v>
      </c>
      <c r="AA459">
        <f t="shared" si="7"/>
        <v>2004</v>
      </c>
    </row>
    <row r="460" spans="1:27" x14ac:dyDescent="0.25">
      <c r="A460">
        <v>459</v>
      </c>
      <c r="B460">
        <v>6401</v>
      </c>
      <c r="C460" t="s">
        <v>26</v>
      </c>
      <c r="D460" t="s">
        <v>1025</v>
      </c>
      <c r="E460" t="s">
        <v>1026</v>
      </c>
      <c r="F460">
        <v>934</v>
      </c>
      <c r="G460" t="s">
        <v>29</v>
      </c>
      <c r="H460" t="s">
        <v>549</v>
      </c>
      <c r="I460" t="s">
        <v>110</v>
      </c>
      <c r="J460">
        <v>-85.725448247299894</v>
      </c>
      <c r="K460">
        <v>38.2414846267</v>
      </c>
      <c r="L460" s="1">
        <v>43404</v>
      </c>
      <c r="M460" t="s">
        <v>32</v>
      </c>
      <c r="N460" t="s">
        <v>33</v>
      </c>
      <c r="O460" s="1">
        <v>38261.457638888889</v>
      </c>
      <c r="P460">
        <v>40204</v>
      </c>
      <c r="Q460">
        <v>8</v>
      </c>
      <c r="R460" t="s">
        <v>137</v>
      </c>
      <c r="S460" t="s">
        <v>207</v>
      </c>
      <c r="T460" t="s">
        <v>132</v>
      </c>
      <c r="U460" t="s">
        <v>133</v>
      </c>
      <c r="V460" t="s">
        <v>37</v>
      </c>
      <c r="X460" t="s">
        <v>38</v>
      </c>
      <c r="Y460">
        <v>1216675</v>
      </c>
      <c r="Z460">
        <v>273414</v>
      </c>
      <c r="AA460">
        <f t="shared" si="7"/>
        <v>2004</v>
      </c>
    </row>
    <row r="461" spans="1:27" x14ac:dyDescent="0.25">
      <c r="A461">
        <v>460</v>
      </c>
      <c r="B461">
        <v>15699</v>
      </c>
      <c r="C461" t="s">
        <v>26</v>
      </c>
      <c r="D461" t="s">
        <v>1050</v>
      </c>
      <c r="E461" t="s">
        <v>1051</v>
      </c>
      <c r="F461">
        <v>2817</v>
      </c>
      <c r="G461" t="s">
        <v>29</v>
      </c>
      <c r="H461" t="s">
        <v>1052</v>
      </c>
      <c r="I461" t="s">
        <v>193</v>
      </c>
      <c r="J461">
        <v>-85.654428127399896</v>
      </c>
      <c r="K461">
        <v>38.2146471289999</v>
      </c>
      <c r="L461" s="1">
        <v>43496</v>
      </c>
      <c r="M461" t="s">
        <v>86</v>
      </c>
      <c r="N461" t="s">
        <v>87</v>
      </c>
      <c r="O461" s="1">
        <v>38754.388888888891</v>
      </c>
      <c r="P461">
        <v>40220</v>
      </c>
      <c r="Q461">
        <v>26</v>
      </c>
      <c r="R461" t="s">
        <v>1053</v>
      </c>
      <c r="S461" t="s">
        <v>34</v>
      </c>
      <c r="T461" t="s">
        <v>89</v>
      </c>
      <c r="U461" t="s">
        <v>90</v>
      </c>
      <c r="V461" t="s">
        <v>37</v>
      </c>
      <c r="X461" t="s">
        <v>38</v>
      </c>
      <c r="Y461">
        <v>1236921</v>
      </c>
      <c r="Z461">
        <v>263323</v>
      </c>
      <c r="AA461">
        <f t="shared" si="7"/>
        <v>2006</v>
      </c>
    </row>
    <row r="462" spans="1:27" x14ac:dyDescent="0.25">
      <c r="A462">
        <v>461</v>
      </c>
      <c r="B462">
        <v>17686</v>
      </c>
      <c r="C462" t="s">
        <v>26</v>
      </c>
      <c r="D462" t="s">
        <v>1054</v>
      </c>
      <c r="E462" t="s">
        <v>1055</v>
      </c>
      <c r="F462">
        <v>227</v>
      </c>
      <c r="G462" t="s">
        <v>100</v>
      </c>
      <c r="H462" t="s">
        <v>129</v>
      </c>
      <c r="I462" t="s">
        <v>55</v>
      </c>
      <c r="J462">
        <v>-85.749066389700005</v>
      </c>
      <c r="K462">
        <v>38.254885464300003</v>
      </c>
      <c r="L462" s="1">
        <v>43434</v>
      </c>
      <c r="M462" t="s">
        <v>86</v>
      </c>
      <c r="N462" t="s">
        <v>87</v>
      </c>
      <c r="O462" s="1">
        <v>39094.352777777778</v>
      </c>
      <c r="P462">
        <v>40202</v>
      </c>
      <c r="Q462">
        <v>4</v>
      </c>
      <c r="R462" t="s">
        <v>130</v>
      </c>
      <c r="S462" t="s">
        <v>131</v>
      </c>
      <c r="T462" t="s">
        <v>105</v>
      </c>
      <c r="U462" t="s">
        <v>106</v>
      </c>
      <c r="V462" t="s">
        <v>37</v>
      </c>
      <c r="X462" t="s">
        <v>38</v>
      </c>
      <c r="Y462">
        <v>1209972</v>
      </c>
      <c r="Z462">
        <v>278403</v>
      </c>
      <c r="AA462">
        <f t="shared" si="7"/>
        <v>2007</v>
      </c>
    </row>
    <row r="463" spans="1:27" x14ac:dyDescent="0.25">
      <c r="A463">
        <v>462</v>
      </c>
      <c r="B463">
        <v>17686</v>
      </c>
      <c r="C463" t="s">
        <v>26</v>
      </c>
      <c r="D463" t="s">
        <v>1054</v>
      </c>
      <c r="E463" t="s">
        <v>1055</v>
      </c>
      <c r="F463">
        <v>227</v>
      </c>
      <c r="G463" t="s">
        <v>100</v>
      </c>
      <c r="H463" t="s">
        <v>129</v>
      </c>
      <c r="I463" t="s">
        <v>55</v>
      </c>
      <c r="J463">
        <v>-85.749066389700005</v>
      </c>
      <c r="K463">
        <v>38.254885464300003</v>
      </c>
      <c r="L463" s="1">
        <v>43434</v>
      </c>
      <c r="M463" t="s">
        <v>86</v>
      </c>
      <c r="N463" t="s">
        <v>87</v>
      </c>
      <c r="O463" s="1">
        <v>39094.352777777778</v>
      </c>
      <c r="P463">
        <v>40202</v>
      </c>
      <c r="Q463">
        <v>4</v>
      </c>
      <c r="R463" t="s">
        <v>130</v>
      </c>
      <c r="S463" t="s">
        <v>131</v>
      </c>
      <c r="T463" t="s">
        <v>132</v>
      </c>
      <c r="U463" t="s">
        <v>133</v>
      </c>
      <c r="V463" t="s">
        <v>37</v>
      </c>
      <c r="X463" t="s">
        <v>38</v>
      </c>
      <c r="Y463">
        <v>1209972</v>
      </c>
      <c r="Z463">
        <v>278403</v>
      </c>
      <c r="AA463">
        <f t="shared" si="7"/>
        <v>2007</v>
      </c>
    </row>
    <row r="464" spans="1:27" x14ac:dyDescent="0.25">
      <c r="A464">
        <v>463</v>
      </c>
      <c r="B464">
        <v>17686</v>
      </c>
      <c r="C464" t="s">
        <v>26</v>
      </c>
      <c r="D464" t="s">
        <v>1054</v>
      </c>
      <c r="E464" t="s">
        <v>1055</v>
      </c>
      <c r="F464">
        <v>227</v>
      </c>
      <c r="G464" t="s">
        <v>100</v>
      </c>
      <c r="H464" t="s">
        <v>129</v>
      </c>
      <c r="I464" t="s">
        <v>55</v>
      </c>
      <c r="J464">
        <v>-85.749066389700005</v>
      </c>
      <c r="K464">
        <v>38.254885464300003</v>
      </c>
      <c r="L464" s="1">
        <v>43434</v>
      </c>
      <c r="M464" t="s">
        <v>86</v>
      </c>
      <c r="N464" t="s">
        <v>87</v>
      </c>
      <c r="O464" s="1">
        <v>39094.352777777778</v>
      </c>
      <c r="P464">
        <v>40202</v>
      </c>
      <c r="Q464">
        <v>4</v>
      </c>
      <c r="R464" t="s">
        <v>130</v>
      </c>
      <c r="S464" t="s">
        <v>131</v>
      </c>
      <c r="T464" t="s">
        <v>39</v>
      </c>
      <c r="U464" t="s">
        <v>40</v>
      </c>
      <c r="V464" t="s">
        <v>37</v>
      </c>
      <c r="X464" t="s">
        <v>38</v>
      </c>
      <c r="Y464">
        <v>1209972</v>
      </c>
      <c r="Z464">
        <v>278403</v>
      </c>
      <c r="AA464">
        <f t="shared" si="7"/>
        <v>2007</v>
      </c>
    </row>
    <row r="465" spans="1:27" x14ac:dyDescent="0.25">
      <c r="A465">
        <v>464</v>
      </c>
      <c r="B465">
        <v>17686</v>
      </c>
      <c r="C465" t="s">
        <v>26</v>
      </c>
      <c r="D465" t="s">
        <v>1054</v>
      </c>
      <c r="E465" t="s">
        <v>1055</v>
      </c>
      <c r="F465">
        <v>227</v>
      </c>
      <c r="G465" t="s">
        <v>100</v>
      </c>
      <c r="H465" t="s">
        <v>129</v>
      </c>
      <c r="I465" t="s">
        <v>55</v>
      </c>
      <c r="J465">
        <v>-85.749066389700005</v>
      </c>
      <c r="K465">
        <v>38.254885464300003</v>
      </c>
      <c r="L465" s="1">
        <v>43434</v>
      </c>
      <c r="M465" t="s">
        <v>86</v>
      </c>
      <c r="N465" t="s">
        <v>87</v>
      </c>
      <c r="O465" s="1">
        <v>39094.352777777778</v>
      </c>
      <c r="P465">
        <v>40202</v>
      </c>
      <c r="Q465">
        <v>4</v>
      </c>
      <c r="R465" t="s">
        <v>130</v>
      </c>
      <c r="S465" t="s">
        <v>131</v>
      </c>
      <c r="T465" t="s">
        <v>49</v>
      </c>
      <c r="U465" t="s">
        <v>50</v>
      </c>
      <c r="V465" t="s">
        <v>37</v>
      </c>
      <c r="X465" t="s">
        <v>38</v>
      </c>
      <c r="Y465">
        <v>1209972</v>
      </c>
      <c r="Z465">
        <v>278403</v>
      </c>
      <c r="AA465">
        <f t="shared" si="7"/>
        <v>2007</v>
      </c>
    </row>
    <row r="466" spans="1:27" x14ac:dyDescent="0.25">
      <c r="A466">
        <v>465</v>
      </c>
      <c r="B466">
        <v>6767</v>
      </c>
      <c r="C466" t="s">
        <v>26</v>
      </c>
      <c r="D466" t="s">
        <v>1056</v>
      </c>
      <c r="E466" t="s">
        <v>1057</v>
      </c>
      <c r="F466">
        <v>131</v>
      </c>
      <c r="G466" t="s">
        <v>128</v>
      </c>
      <c r="H466" t="s">
        <v>101</v>
      </c>
      <c r="I466" t="s">
        <v>55</v>
      </c>
      <c r="J466">
        <v>-85.7529790144999</v>
      </c>
      <c r="K466">
        <v>38.256463778099899</v>
      </c>
      <c r="L466" s="1">
        <v>43434</v>
      </c>
      <c r="M466" t="s">
        <v>32</v>
      </c>
      <c r="N466" t="s">
        <v>33</v>
      </c>
      <c r="O466" s="1">
        <v>38286.65</v>
      </c>
      <c r="P466">
        <v>40202</v>
      </c>
      <c r="Q466">
        <v>4</v>
      </c>
      <c r="R466" t="s">
        <v>130</v>
      </c>
      <c r="S466" t="s">
        <v>131</v>
      </c>
      <c r="T466" t="s">
        <v>39</v>
      </c>
      <c r="U466" t="s">
        <v>40</v>
      </c>
      <c r="V466" t="s">
        <v>37</v>
      </c>
      <c r="X466" t="s">
        <v>38</v>
      </c>
      <c r="Y466">
        <v>1208858</v>
      </c>
      <c r="Z466">
        <v>278996</v>
      </c>
      <c r="AA466">
        <f t="shared" si="7"/>
        <v>2004</v>
      </c>
    </row>
    <row r="467" spans="1:27" x14ac:dyDescent="0.25">
      <c r="A467">
        <v>466</v>
      </c>
      <c r="B467">
        <v>17721</v>
      </c>
      <c r="C467" t="s">
        <v>26</v>
      </c>
      <c r="D467" t="s">
        <v>1058</v>
      </c>
      <c r="E467" t="s">
        <v>1059</v>
      </c>
      <c r="F467">
        <v>12613</v>
      </c>
      <c r="G467" t="s">
        <v>29</v>
      </c>
      <c r="H467" t="s">
        <v>154</v>
      </c>
      <c r="I467" t="s">
        <v>68</v>
      </c>
      <c r="J467">
        <v>-85.517775439900007</v>
      </c>
      <c r="K467">
        <v>38.189500896699897</v>
      </c>
      <c r="L467" s="1">
        <v>43524</v>
      </c>
      <c r="M467" t="s">
        <v>32</v>
      </c>
      <c r="N467" t="s">
        <v>33</v>
      </c>
      <c r="O467" s="1">
        <v>39175.573611111111</v>
      </c>
      <c r="P467">
        <v>40299</v>
      </c>
      <c r="Q467">
        <v>20</v>
      </c>
      <c r="S467" t="s">
        <v>34</v>
      </c>
      <c r="T467" t="s">
        <v>35</v>
      </c>
      <c r="U467" t="s">
        <v>36</v>
      </c>
      <c r="V467" t="s">
        <v>37</v>
      </c>
      <c r="X467" t="s">
        <v>38</v>
      </c>
      <c r="Y467">
        <v>1276053</v>
      </c>
      <c r="Z467">
        <v>253597</v>
      </c>
      <c r="AA467">
        <f t="shared" si="7"/>
        <v>2007</v>
      </c>
    </row>
    <row r="468" spans="1:27" x14ac:dyDescent="0.25">
      <c r="A468">
        <v>467</v>
      </c>
      <c r="B468">
        <v>17721</v>
      </c>
      <c r="C468" t="s">
        <v>26</v>
      </c>
      <c r="D468" t="s">
        <v>1058</v>
      </c>
      <c r="E468" t="s">
        <v>1059</v>
      </c>
      <c r="F468">
        <v>12613</v>
      </c>
      <c r="G468" t="s">
        <v>29</v>
      </c>
      <c r="H468" t="s">
        <v>154</v>
      </c>
      <c r="I468" t="s">
        <v>68</v>
      </c>
      <c r="J468">
        <v>-85.517775439900007</v>
      </c>
      <c r="K468">
        <v>38.189500896699897</v>
      </c>
      <c r="L468" s="1">
        <v>43524</v>
      </c>
      <c r="M468" t="s">
        <v>32</v>
      </c>
      <c r="N468" t="s">
        <v>33</v>
      </c>
      <c r="O468" s="1">
        <v>39175.573611111111</v>
      </c>
      <c r="P468">
        <v>40299</v>
      </c>
      <c r="Q468">
        <v>20</v>
      </c>
      <c r="S468" t="s">
        <v>34</v>
      </c>
      <c r="T468" t="s">
        <v>39</v>
      </c>
      <c r="U468" t="s">
        <v>40</v>
      </c>
      <c r="V468" t="s">
        <v>37</v>
      </c>
      <c r="X468" t="s">
        <v>38</v>
      </c>
      <c r="Y468">
        <v>1276053</v>
      </c>
      <c r="Z468">
        <v>253597</v>
      </c>
      <c r="AA468">
        <f t="shared" si="7"/>
        <v>2007</v>
      </c>
    </row>
    <row r="469" spans="1:27" x14ac:dyDescent="0.25">
      <c r="A469">
        <v>468</v>
      </c>
      <c r="B469">
        <v>6453</v>
      </c>
      <c r="C469" t="s">
        <v>26</v>
      </c>
      <c r="D469" t="s">
        <v>555</v>
      </c>
      <c r="E469" t="s">
        <v>556</v>
      </c>
      <c r="F469">
        <v>701</v>
      </c>
      <c r="G469" t="s">
        <v>29</v>
      </c>
      <c r="H469" t="s">
        <v>557</v>
      </c>
      <c r="I469" t="s">
        <v>55</v>
      </c>
      <c r="J469">
        <v>-85.743683713400003</v>
      </c>
      <c r="K469">
        <v>38.2314400148</v>
      </c>
      <c r="L469" s="1">
        <v>43404</v>
      </c>
      <c r="M469" t="s">
        <v>86</v>
      </c>
      <c r="N469" t="s">
        <v>87</v>
      </c>
      <c r="O469" s="1">
        <v>38264.601388888892</v>
      </c>
      <c r="P469">
        <v>40203</v>
      </c>
      <c r="Q469">
        <v>4</v>
      </c>
      <c r="R469" t="s">
        <v>558</v>
      </c>
      <c r="S469" t="s">
        <v>516</v>
      </c>
      <c r="T469" t="s">
        <v>227</v>
      </c>
      <c r="U469" t="s">
        <v>228</v>
      </c>
      <c r="V469" t="s">
        <v>328</v>
      </c>
      <c r="X469" t="s">
        <v>38</v>
      </c>
      <c r="Y469">
        <v>1211379</v>
      </c>
      <c r="Z469">
        <v>269841</v>
      </c>
      <c r="AA469">
        <f t="shared" si="7"/>
        <v>2004</v>
      </c>
    </row>
    <row r="470" spans="1:27" x14ac:dyDescent="0.25">
      <c r="A470">
        <v>469</v>
      </c>
      <c r="B470">
        <v>6401</v>
      </c>
      <c r="C470" t="s">
        <v>26</v>
      </c>
      <c r="D470" t="s">
        <v>1025</v>
      </c>
      <c r="E470" t="s">
        <v>1026</v>
      </c>
      <c r="F470">
        <v>934</v>
      </c>
      <c r="G470" t="s">
        <v>29</v>
      </c>
      <c r="H470" t="s">
        <v>549</v>
      </c>
      <c r="I470" t="s">
        <v>110</v>
      </c>
      <c r="J470">
        <v>-85.725448247299894</v>
      </c>
      <c r="K470">
        <v>38.2414846267</v>
      </c>
      <c r="L470" s="1">
        <v>43404</v>
      </c>
      <c r="M470" t="s">
        <v>32</v>
      </c>
      <c r="N470" t="s">
        <v>33</v>
      </c>
      <c r="O470" s="1">
        <v>38261.457638888889</v>
      </c>
      <c r="P470">
        <v>40204</v>
      </c>
      <c r="Q470">
        <v>8</v>
      </c>
      <c r="R470" t="s">
        <v>137</v>
      </c>
      <c r="S470" t="s">
        <v>207</v>
      </c>
      <c r="T470" t="s">
        <v>105</v>
      </c>
      <c r="U470" t="s">
        <v>106</v>
      </c>
      <c r="V470" t="s">
        <v>37</v>
      </c>
      <c r="X470" t="s">
        <v>38</v>
      </c>
      <c r="Y470">
        <v>1216675</v>
      </c>
      <c r="Z470">
        <v>273414</v>
      </c>
      <c r="AA470">
        <f t="shared" si="7"/>
        <v>2004</v>
      </c>
    </row>
    <row r="471" spans="1:27" x14ac:dyDescent="0.25">
      <c r="A471">
        <v>470</v>
      </c>
      <c r="B471" t="s">
        <v>1060</v>
      </c>
      <c r="C471" t="s">
        <v>26</v>
      </c>
      <c r="D471" t="s">
        <v>1061</v>
      </c>
      <c r="E471" t="s">
        <v>1062</v>
      </c>
      <c r="F471">
        <v>3608</v>
      </c>
      <c r="G471" t="s">
        <v>29</v>
      </c>
      <c r="H471" t="s">
        <v>215</v>
      </c>
      <c r="I471" t="s">
        <v>68</v>
      </c>
      <c r="J471">
        <v>-85.671408118700001</v>
      </c>
      <c r="K471">
        <v>38.2641173288999</v>
      </c>
      <c r="L471" s="1">
        <v>43616</v>
      </c>
      <c r="M471" t="s">
        <v>32</v>
      </c>
      <c r="N471" t="s">
        <v>33</v>
      </c>
      <c r="O471" s="1">
        <v>42052.441759259258</v>
      </c>
      <c r="P471">
        <v>40207</v>
      </c>
      <c r="Q471">
        <v>9</v>
      </c>
      <c r="R471" t="s">
        <v>111</v>
      </c>
      <c r="S471" t="s">
        <v>88</v>
      </c>
      <c r="T471" t="s">
        <v>185</v>
      </c>
      <c r="U471" t="s">
        <v>186</v>
      </c>
      <c r="V471" t="s">
        <v>37</v>
      </c>
      <c r="X471" t="s">
        <v>38</v>
      </c>
      <c r="Y471">
        <v>1232321</v>
      </c>
      <c r="Z471">
        <v>281411</v>
      </c>
      <c r="AA471">
        <f t="shared" si="7"/>
        <v>2015</v>
      </c>
    </row>
    <row r="472" spans="1:27" x14ac:dyDescent="0.25">
      <c r="A472">
        <v>471</v>
      </c>
      <c r="B472">
        <v>7098</v>
      </c>
      <c r="C472" t="s">
        <v>26</v>
      </c>
      <c r="D472" t="s">
        <v>1043</v>
      </c>
      <c r="E472" t="s">
        <v>1044</v>
      </c>
      <c r="F472">
        <v>1101</v>
      </c>
      <c r="G472" t="s">
        <v>100</v>
      </c>
      <c r="H472" t="s">
        <v>1045</v>
      </c>
      <c r="I472" t="s">
        <v>110</v>
      </c>
      <c r="J472">
        <v>-85.738752609200006</v>
      </c>
      <c r="K472">
        <v>38.2227310845999</v>
      </c>
      <c r="L472" s="1">
        <v>43496</v>
      </c>
      <c r="M472" t="s">
        <v>86</v>
      </c>
      <c r="N472" t="s">
        <v>87</v>
      </c>
      <c r="O472" s="1">
        <v>38309.611805555556</v>
      </c>
      <c r="P472">
        <v>40217</v>
      </c>
      <c r="Q472">
        <v>10</v>
      </c>
      <c r="R472" t="s">
        <v>572</v>
      </c>
      <c r="S472" t="s">
        <v>34</v>
      </c>
      <c r="T472" t="s">
        <v>49</v>
      </c>
      <c r="U472" t="s">
        <v>50</v>
      </c>
      <c r="V472" t="s">
        <v>37</v>
      </c>
      <c r="X472" t="s">
        <v>38</v>
      </c>
      <c r="Y472">
        <v>1212744</v>
      </c>
      <c r="Z472">
        <v>266647</v>
      </c>
      <c r="AA472">
        <f t="shared" si="7"/>
        <v>2004</v>
      </c>
    </row>
    <row r="473" spans="1:27" x14ac:dyDescent="0.25">
      <c r="A473">
        <v>472</v>
      </c>
      <c r="B473">
        <v>17723</v>
      </c>
      <c r="C473" t="s">
        <v>26</v>
      </c>
      <c r="D473" t="s">
        <v>1063</v>
      </c>
      <c r="E473" t="s">
        <v>1064</v>
      </c>
      <c r="F473">
        <v>2927</v>
      </c>
      <c r="G473" t="s">
        <v>29</v>
      </c>
      <c r="H473" t="s">
        <v>689</v>
      </c>
      <c r="I473" t="s">
        <v>68</v>
      </c>
      <c r="J473">
        <v>-85.787836985499894</v>
      </c>
      <c r="K473">
        <v>38.207950875599899</v>
      </c>
      <c r="L473" s="1">
        <v>43524</v>
      </c>
      <c r="M473" t="s">
        <v>86</v>
      </c>
      <c r="N473" t="s">
        <v>87</v>
      </c>
      <c r="O473" s="1">
        <v>39139.438194444447</v>
      </c>
      <c r="P473">
        <v>40216</v>
      </c>
      <c r="Q473">
        <v>3</v>
      </c>
      <c r="R473" t="s">
        <v>145</v>
      </c>
      <c r="S473" t="s">
        <v>34</v>
      </c>
      <c r="T473" t="s">
        <v>105</v>
      </c>
      <c r="U473" t="s">
        <v>106</v>
      </c>
      <c r="V473" t="s">
        <v>37</v>
      </c>
      <c r="X473" t="s">
        <v>38</v>
      </c>
      <c r="Y473">
        <v>1198555</v>
      </c>
      <c r="Z473">
        <v>261497</v>
      </c>
      <c r="AA473">
        <f t="shared" si="7"/>
        <v>2007</v>
      </c>
    </row>
    <row r="474" spans="1:27" x14ac:dyDescent="0.25">
      <c r="A474">
        <v>473</v>
      </c>
      <c r="B474">
        <v>17723</v>
      </c>
      <c r="C474" t="s">
        <v>26</v>
      </c>
      <c r="D474" t="s">
        <v>1063</v>
      </c>
      <c r="E474" t="s">
        <v>1064</v>
      </c>
      <c r="F474">
        <v>2927</v>
      </c>
      <c r="G474" t="s">
        <v>29</v>
      </c>
      <c r="H474" t="s">
        <v>689</v>
      </c>
      <c r="I474" t="s">
        <v>68</v>
      </c>
      <c r="J474">
        <v>-85.787836985499894</v>
      </c>
      <c r="K474">
        <v>38.207950875599899</v>
      </c>
      <c r="L474" s="1">
        <v>43524</v>
      </c>
      <c r="M474" t="s">
        <v>86</v>
      </c>
      <c r="N474" t="s">
        <v>87</v>
      </c>
      <c r="O474" s="1">
        <v>39139.438194444447</v>
      </c>
      <c r="P474">
        <v>40216</v>
      </c>
      <c r="Q474">
        <v>3</v>
      </c>
      <c r="R474" t="s">
        <v>145</v>
      </c>
      <c r="S474" t="s">
        <v>34</v>
      </c>
      <c r="T474" t="s">
        <v>132</v>
      </c>
      <c r="U474" t="s">
        <v>133</v>
      </c>
      <c r="V474" t="s">
        <v>37</v>
      </c>
      <c r="X474" t="s">
        <v>38</v>
      </c>
      <c r="Y474">
        <v>1198555</v>
      </c>
      <c r="Z474">
        <v>261497</v>
      </c>
      <c r="AA474">
        <f t="shared" si="7"/>
        <v>2007</v>
      </c>
    </row>
    <row r="475" spans="1:27" x14ac:dyDescent="0.25">
      <c r="A475">
        <v>474</v>
      </c>
      <c r="B475">
        <v>17723</v>
      </c>
      <c r="C475" t="s">
        <v>26</v>
      </c>
      <c r="D475" t="s">
        <v>1063</v>
      </c>
      <c r="E475" t="s">
        <v>1064</v>
      </c>
      <c r="F475">
        <v>2927</v>
      </c>
      <c r="G475" t="s">
        <v>29</v>
      </c>
      <c r="H475" t="s">
        <v>689</v>
      </c>
      <c r="I475" t="s">
        <v>68</v>
      </c>
      <c r="J475">
        <v>-85.787836985499894</v>
      </c>
      <c r="K475">
        <v>38.207950875599899</v>
      </c>
      <c r="L475" s="1">
        <v>43524</v>
      </c>
      <c r="M475" t="s">
        <v>86</v>
      </c>
      <c r="N475" t="s">
        <v>87</v>
      </c>
      <c r="O475" s="1">
        <v>39139.438194444447</v>
      </c>
      <c r="P475">
        <v>40216</v>
      </c>
      <c r="Q475">
        <v>3</v>
      </c>
      <c r="R475" t="s">
        <v>145</v>
      </c>
      <c r="S475" t="s">
        <v>34</v>
      </c>
      <c r="T475" t="s">
        <v>39</v>
      </c>
      <c r="U475" t="s">
        <v>40</v>
      </c>
      <c r="V475" t="s">
        <v>37</v>
      </c>
      <c r="X475" t="s">
        <v>38</v>
      </c>
      <c r="Y475">
        <v>1198555</v>
      </c>
      <c r="Z475">
        <v>261497</v>
      </c>
      <c r="AA475">
        <f t="shared" si="7"/>
        <v>2007</v>
      </c>
    </row>
    <row r="476" spans="1:27" x14ac:dyDescent="0.25">
      <c r="A476">
        <v>475</v>
      </c>
      <c r="B476">
        <v>3343</v>
      </c>
      <c r="C476" t="s">
        <v>26</v>
      </c>
      <c r="D476" t="s">
        <v>1065</v>
      </c>
      <c r="E476" t="s">
        <v>1066</v>
      </c>
      <c r="F476">
        <v>5339</v>
      </c>
      <c r="G476" t="s">
        <v>29</v>
      </c>
      <c r="H476" t="s">
        <v>1067</v>
      </c>
      <c r="I476" t="s">
        <v>110</v>
      </c>
      <c r="J476">
        <v>-85.770018313500003</v>
      </c>
      <c r="K476">
        <v>38.170624574400001</v>
      </c>
      <c r="L476" s="1">
        <v>43524</v>
      </c>
      <c r="M476" t="s">
        <v>32</v>
      </c>
      <c r="N476" t="s">
        <v>33</v>
      </c>
      <c r="O476" s="1">
        <v>38034.634027777778</v>
      </c>
      <c r="P476">
        <v>40214</v>
      </c>
      <c r="Q476">
        <v>21</v>
      </c>
      <c r="R476" t="s">
        <v>283</v>
      </c>
      <c r="S476" t="s">
        <v>88</v>
      </c>
      <c r="T476" t="s">
        <v>198</v>
      </c>
      <c r="U476" t="s">
        <v>199</v>
      </c>
      <c r="V476" t="s">
        <v>37</v>
      </c>
      <c r="X476" t="s">
        <v>38</v>
      </c>
      <c r="Y476">
        <v>1203450</v>
      </c>
      <c r="Z476">
        <v>247821</v>
      </c>
      <c r="AA476">
        <f t="shared" si="7"/>
        <v>2004</v>
      </c>
    </row>
    <row r="477" spans="1:27" x14ac:dyDescent="0.25">
      <c r="A477">
        <v>476</v>
      </c>
      <c r="B477">
        <v>23822</v>
      </c>
      <c r="C477" t="s">
        <v>26</v>
      </c>
      <c r="D477" t="s">
        <v>1068</v>
      </c>
      <c r="E477" t="s">
        <v>1069</v>
      </c>
      <c r="F477">
        <v>1605</v>
      </c>
      <c r="G477" t="s">
        <v>29</v>
      </c>
      <c r="H477" t="s">
        <v>1070</v>
      </c>
      <c r="I477" t="s">
        <v>110</v>
      </c>
      <c r="J477">
        <v>-85.721353437000005</v>
      </c>
      <c r="K477">
        <v>38.259206348500001</v>
      </c>
      <c r="L477" s="1">
        <v>43373</v>
      </c>
      <c r="M477" t="s">
        <v>32</v>
      </c>
      <c r="N477" t="s">
        <v>33</v>
      </c>
      <c r="O477" s="1">
        <v>40001.390972222223</v>
      </c>
      <c r="P477">
        <v>40206</v>
      </c>
      <c r="Q477">
        <v>9</v>
      </c>
      <c r="R477" t="s">
        <v>397</v>
      </c>
      <c r="S477" t="s">
        <v>88</v>
      </c>
      <c r="T477" t="s">
        <v>211</v>
      </c>
      <c r="U477" t="s">
        <v>212</v>
      </c>
      <c r="V477" t="s">
        <v>37</v>
      </c>
      <c r="X477" t="s">
        <v>38</v>
      </c>
      <c r="Y477">
        <v>1217954</v>
      </c>
      <c r="Z477">
        <v>279848</v>
      </c>
      <c r="AA477">
        <f t="shared" si="7"/>
        <v>2009</v>
      </c>
    </row>
    <row r="478" spans="1:27" x14ac:dyDescent="0.25">
      <c r="A478">
        <v>477</v>
      </c>
      <c r="B478">
        <v>3202</v>
      </c>
      <c r="C478" t="s">
        <v>26</v>
      </c>
      <c r="D478" t="s">
        <v>1071</v>
      </c>
      <c r="E478" t="s">
        <v>1072</v>
      </c>
      <c r="F478">
        <v>5700</v>
      </c>
      <c r="G478" t="s">
        <v>29</v>
      </c>
      <c r="H478" t="s">
        <v>1073</v>
      </c>
      <c r="I478" t="s">
        <v>68</v>
      </c>
      <c r="J478">
        <v>-85.642583352499898</v>
      </c>
      <c r="K478">
        <v>38.331293102399897</v>
      </c>
      <c r="L478" s="1">
        <v>43524</v>
      </c>
      <c r="M478" t="s">
        <v>32</v>
      </c>
      <c r="N478" t="s">
        <v>33</v>
      </c>
      <c r="O478" s="1">
        <v>38030.549305555556</v>
      </c>
      <c r="P478">
        <v>40059</v>
      </c>
      <c r="Q478">
        <v>16</v>
      </c>
      <c r="S478" t="s">
        <v>88</v>
      </c>
      <c r="T478" t="s">
        <v>132</v>
      </c>
      <c r="U478" t="s">
        <v>133</v>
      </c>
      <c r="V478" t="s">
        <v>37</v>
      </c>
      <c r="W478" s="1">
        <v>38030.549305555556</v>
      </c>
      <c r="X478" t="s">
        <v>38</v>
      </c>
      <c r="Y478">
        <v>1240966</v>
      </c>
      <c r="Z478">
        <v>305745</v>
      </c>
      <c r="AA478">
        <f t="shared" si="7"/>
        <v>2004</v>
      </c>
    </row>
    <row r="479" spans="1:27" x14ac:dyDescent="0.25">
      <c r="A479">
        <v>478</v>
      </c>
      <c r="B479">
        <v>19886</v>
      </c>
      <c r="C479" t="s">
        <v>26</v>
      </c>
      <c r="D479" t="s">
        <v>1074</v>
      </c>
      <c r="E479" t="s">
        <v>1075</v>
      </c>
      <c r="F479">
        <v>1915</v>
      </c>
      <c r="G479" t="s">
        <v>53</v>
      </c>
      <c r="H479" t="s">
        <v>455</v>
      </c>
      <c r="I479" t="s">
        <v>116</v>
      </c>
      <c r="J479">
        <v>-85.583049309700002</v>
      </c>
      <c r="K479">
        <v>38.216195359499899</v>
      </c>
      <c r="L479" s="1">
        <v>43343</v>
      </c>
      <c r="M479" t="s">
        <v>241</v>
      </c>
      <c r="N479" t="s">
        <v>242</v>
      </c>
      <c r="O479" s="1">
        <v>39482.460347222222</v>
      </c>
      <c r="P479">
        <v>40220</v>
      </c>
      <c r="Q479">
        <v>18</v>
      </c>
      <c r="S479" t="s">
        <v>34</v>
      </c>
      <c r="T479" t="s">
        <v>80</v>
      </c>
      <c r="U479" t="s">
        <v>81</v>
      </c>
      <c r="V479" t="s">
        <v>37</v>
      </c>
      <c r="X479" t="s">
        <v>38</v>
      </c>
      <c r="Y479">
        <v>1257435</v>
      </c>
      <c r="Z479">
        <v>263582</v>
      </c>
      <c r="AA479">
        <f t="shared" si="7"/>
        <v>2008</v>
      </c>
    </row>
    <row r="480" spans="1:27" x14ac:dyDescent="0.25">
      <c r="A480">
        <v>479</v>
      </c>
      <c r="B480">
        <v>19887</v>
      </c>
      <c r="C480" t="s">
        <v>26</v>
      </c>
      <c r="D480" t="s">
        <v>1076</v>
      </c>
      <c r="E480" t="s">
        <v>1077</v>
      </c>
      <c r="F480">
        <v>10445</v>
      </c>
      <c r="G480" t="s">
        <v>29</v>
      </c>
      <c r="H480" t="s">
        <v>164</v>
      </c>
      <c r="I480" t="s">
        <v>165</v>
      </c>
      <c r="J480">
        <v>-85.866390901700001</v>
      </c>
      <c r="K480">
        <v>38.102697291799899</v>
      </c>
      <c r="L480" s="1">
        <v>43343</v>
      </c>
      <c r="M480" t="s">
        <v>241</v>
      </c>
      <c r="N480" t="s">
        <v>242</v>
      </c>
      <c r="O480" s="1">
        <v>39491.504872685182</v>
      </c>
      <c r="P480">
        <v>40272</v>
      </c>
      <c r="Q480">
        <v>25</v>
      </c>
      <c r="S480" t="s">
        <v>88</v>
      </c>
      <c r="T480" t="s">
        <v>80</v>
      </c>
      <c r="U480" t="s">
        <v>81</v>
      </c>
      <c r="V480" t="s">
        <v>37</v>
      </c>
      <c r="X480" t="s">
        <v>38</v>
      </c>
      <c r="Y480">
        <v>1175314</v>
      </c>
      <c r="Z480">
        <v>223560</v>
      </c>
      <c r="AA480">
        <f t="shared" si="7"/>
        <v>2008</v>
      </c>
    </row>
    <row r="481" spans="1:27" x14ac:dyDescent="0.25">
      <c r="A481">
        <v>480</v>
      </c>
      <c r="B481">
        <v>17901</v>
      </c>
      <c r="C481" t="s">
        <v>26</v>
      </c>
      <c r="D481" t="s">
        <v>1078</v>
      </c>
      <c r="E481" t="s">
        <v>1079</v>
      </c>
      <c r="F481">
        <v>969</v>
      </c>
      <c r="G481" t="s">
        <v>29</v>
      </c>
      <c r="H481" t="s">
        <v>1080</v>
      </c>
      <c r="I481" t="s">
        <v>55</v>
      </c>
      <c r="J481">
        <v>-85.735492272900004</v>
      </c>
      <c r="K481">
        <v>38.230305907499897</v>
      </c>
      <c r="L481" s="1">
        <v>43404</v>
      </c>
      <c r="M481" t="s">
        <v>86</v>
      </c>
      <c r="N481" t="s">
        <v>87</v>
      </c>
      <c r="O481" s="1">
        <v>39143.586805555555</v>
      </c>
      <c r="P481">
        <v>40204</v>
      </c>
      <c r="Q481">
        <v>10</v>
      </c>
      <c r="R481" t="s">
        <v>515</v>
      </c>
      <c r="S481" t="s">
        <v>516</v>
      </c>
      <c r="T481" t="s">
        <v>105</v>
      </c>
      <c r="U481" t="s">
        <v>106</v>
      </c>
      <c r="V481" t="s">
        <v>37</v>
      </c>
      <c r="X481" t="s">
        <v>38</v>
      </c>
      <c r="Y481">
        <v>1213725</v>
      </c>
      <c r="Z481">
        <v>269390</v>
      </c>
      <c r="AA481">
        <f t="shared" si="7"/>
        <v>2007</v>
      </c>
    </row>
    <row r="482" spans="1:27" x14ac:dyDescent="0.25">
      <c r="A482">
        <v>481</v>
      </c>
      <c r="B482">
        <v>17901</v>
      </c>
      <c r="C482" t="s">
        <v>26</v>
      </c>
      <c r="D482" t="s">
        <v>1078</v>
      </c>
      <c r="E482" t="s">
        <v>1079</v>
      </c>
      <c r="F482">
        <v>969</v>
      </c>
      <c r="G482" t="s">
        <v>29</v>
      </c>
      <c r="H482" t="s">
        <v>1080</v>
      </c>
      <c r="I482" t="s">
        <v>55</v>
      </c>
      <c r="J482">
        <v>-85.735492272900004</v>
      </c>
      <c r="K482">
        <v>38.230305907499897</v>
      </c>
      <c r="L482" s="1">
        <v>43404</v>
      </c>
      <c r="M482" t="s">
        <v>86</v>
      </c>
      <c r="N482" t="s">
        <v>87</v>
      </c>
      <c r="O482" s="1">
        <v>39143.586805555555</v>
      </c>
      <c r="P482">
        <v>40204</v>
      </c>
      <c r="Q482">
        <v>10</v>
      </c>
      <c r="R482" t="s">
        <v>515</v>
      </c>
      <c r="S482" t="s">
        <v>516</v>
      </c>
      <c r="T482" t="s">
        <v>132</v>
      </c>
      <c r="U482" t="s">
        <v>133</v>
      </c>
      <c r="V482" t="s">
        <v>37</v>
      </c>
      <c r="X482" t="s">
        <v>38</v>
      </c>
      <c r="Y482">
        <v>1213725</v>
      </c>
      <c r="Z482">
        <v>269390</v>
      </c>
      <c r="AA482">
        <f t="shared" si="7"/>
        <v>2007</v>
      </c>
    </row>
    <row r="483" spans="1:27" x14ac:dyDescent="0.25">
      <c r="A483">
        <v>482</v>
      </c>
      <c r="B483">
        <v>19886</v>
      </c>
      <c r="C483" t="s">
        <v>26</v>
      </c>
      <c r="D483" t="s">
        <v>1074</v>
      </c>
      <c r="E483" t="s">
        <v>1075</v>
      </c>
      <c r="F483">
        <v>1915</v>
      </c>
      <c r="G483" t="s">
        <v>53</v>
      </c>
      <c r="H483" t="s">
        <v>455</v>
      </c>
      <c r="I483" t="s">
        <v>116</v>
      </c>
      <c r="J483">
        <v>-85.583049309700002</v>
      </c>
      <c r="K483">
        <v>38.216195359499899</v>
      </c>
      <c r="L483" s="1">
        <v>43343</v>
      </c>
      <c r="M483" t="s">
        <v>241</v>
      </c>
      <c r="N483" t="s">
        <v>242</v>
      </c>
      <c r="O483" s="1">
        <v>39482.460347222222</v>
      </c>
      <c r="P483">
        <v>40220</v>
      </c>
      <c r="Q483">
        <v>18</v>
      </c>
      <c r="S483" t="s">
        <v>34</v>
      </c>
      <c r="T483" t="s">
        <v>227</v>
      </c>
      <c r="U483" t="s">
        <v>228</v>
      </c>
      <c r="V483" t="s">
        <v>37</v>
      </c>
      <c r="X483" t="s">
        <v>38</v>
      </c>
      <c r="Y483">
        <v>1257435</v>
      </c>
      <c r="Z483">
        <v>263582</v>
      </c>
      <c r="AA483">
        <f t="shared" si="7"/>
        <v>2008</v>
      </c>
    </row>
    <row r="484" spans="1:27" x14ac:dyDescent="0.25">
      <c r="A484">
        <v>483</v>
      </c>
      <c r="B484">
        <v>19887</v>
      </c>
      <c r="C484" t="s">
        <v>26</v>
      </c>
      <c r="D484" t="s">
        <v>1076</v>
      </c>
      <c r="E484" t="s">
        <v>1077</v>
      </c>
      <c r="F484">
        <v>10445</v>
      </c>
      <c r="G484" t="s">
        <v>29</v>
      </c>
      <c r="H484" t="s">
        <v>164</v>
      </c>
      <c r="I484" t="s">
        <v>165</v>
      </c>
      <c r="J484">
        <v>-85.866390901700001</v>
      </c>
      <c r="K484">
        <v>38.102697291799899</v>
      </c>
      <c r="L484" s="1">
        <v>43343</v>
      </c>
      <c r="M484" t="s">
        <v>241</v>
      </c>
      <c r="N484" t="s">
        <v>242</v>
      </c>
      <c r="O484" s="1">
        <v>39491.504872685182</v>
      </c>
      <c r="P484">
        <v>40272</v>
      </c>
      <c r="Q484">
        <v>25</v>
      </c>
      <c r="S484" t="s">
        <v>88</v>
      </c>
      <c r="T484" t="s">
        <v>227</v>
      </c>
      <c r="U484" t="s">
        <v>228</v>
      </c>
      <c r="V484" t="s">
        <v>37</v>
      </c>
      <c r="X484" t="s">
        <v>38</v>
      </c>
      <c r="Y484">
        <v>1175314</v>
      </c>
      <c r="Z484">
        <v>223560</v>
      </c>
      <c r="AA484">
        <f t="shared" si="7"/>
        <v>2008</v>
      </c>
    </row>
    <row r="485" spans="1:27" x14ac:dyDescent="0.25">
      <c r="A485">
        <v>484</v>
      </c>
      <c r="B485">
        <v>7185</v>
      </c>
      <c r="C485" t="s">
        <v>26</v>
      </c>
      <c r="D485" t="s">
        <v>1081</v>
      </c>
      <c r="E485" t="s">
        <v>1082</v>
      </c>
      <c r="F485">
        <v>2300</v>
      </c>
      <c r="G485" t="s">
        <v>29</v>
      </c>
      <c r="H485" t="s">
        <v>1083</v>
      </c>
      <c r="I485" t="s">
        <v>68</v>
      </c>
      <c r="J485">
        <v>-85.673257914299896</v>
      </c>
      <c r="K485">
        <v>38.230004553800001</v>
      </c>
      <c r="L485" s="1">
        <v>43496</v>
      </c>
      <c r="M485" t="s">
        <v>86</v>
      </c>
      <c r="N485" t="s">
        <v>87</v>
      </c>
      <c r="O485" s="1">
        <v>38383.447222222225</v>
      </c>
      <c r="P485">
        <v>40205</v>
      </c>
      <c r="Q485">
        <v>8</v>
      </c>
      <c r="R485" t="s">
        <v>644</v>
      </c>
      <c r="S485" t="s">
        <v>645</v>
      </c>
      <c r="T485" t="s">
        <v>198</v>
      </c>
      <c r="U485" t="s">
        <v>199</v>
      </c>
      <c r="V485" t="s">
        <v>37</v>
      </c>
      <c r="X485" t="s">
        <v>38</v>
      </c>
      <c r="Y485">
        <v>1231598</v>
      </c>
      <c r="Z485">
        <v>268998</v>
      </c>
      <c r="AA485">
        <f t="shared" si="7"/>
        <v>2005</v>
      </c>
    </row>
    <row r="486" spans="1:27" x14ac:dyDescent="0.25">
      <c r="A486">
        <v>485</v>
      </c>
      <c r="B486">
        <v>17901</v>
      </c>
      <c r="C486" t="s">
        <v>26</v>
      </c>
      <c r="D486" t="s">
        <v>1078</v>
      </c>
      <c r="E486" t="s">
        <v>1079</v>
      </c>
      <c r="F486">
        <v>969</v>
      </c>
      <c r="G486" t="s">
        <v>29</v>
      </c>
      <c r="H486" t="s">
        <v>1080</v>
      </c>
      <c r="I486" t="s">
        <v>55</v>
      </c>
      <c r="J486">
        <v>-85.735492272900004</v>
      </c>
      <c r="K486">
        <v>38.230305907499897</v>
      </c>
      <c r="L486" s="1">
        <v>43404</v>
      </c>
      <c r="M486" t="s">
        <v>86</v>
      </c>
      <c r="N486" t="s">
        <v>87</v>
      </c>
      <c r="O486" s="1">
        <v>39143.586805555555</v>
      </c>
      <c r="P486">
        <v>40204</v>
      </c>
      <c r="Q486">
        <v>10</v>
      </c>
      <c r="R486" t="s">
        <v>515</v>
      </c>
      <c r="S486" t="s">
        <v>516</v>
      </c>
      <c r="T486" t="s">
        <v>39</v>
      </c>
      <c r="U486" t="s">
        <v>40</v>
      </c>
      <c r="V486" t="s">
        <v>37</v>
      </c>
      <c r="X486" t="s">
        <v>38</v>
      </c>
      <c r="Y486">
        <v>1213725</v>
      </c>
      <c r="Z486">
        <v>269390</v>
      </c>
      <c r="AA486">
        <f t="shared" si="7"/>
        <v>2007</v>
      </c>
    </row>
    <row r="487" spans="1:27" x14ac:dyDescent="0.25">
      <c r="A487">
        <v>486</v>
      </c>
      <c r="B487">
        <v>37214</v>
      </c>
      <c r="C487" t="s">
        <v>26</v>
      </c>
      <c r="D487" t="s">
        <v>1084</v>
      </c>
      <c r="E487" t="s">
        <v>1085</v>
      </c>
      <c r="F487">
        <v>2100</v>
      </c>
      <c r="G487" t="s">
        <v>128</v>
      </c>
      <c r="H487" t="s">
        <v>665</v>
      </c>
      <c r="I487" t="s">
        <v>76</v>
      </c>
      <c r="J487">
        <v>-85.785818143499895</v>
      </c>
      <c r="K487">
        <v>38.254061931499898</v>
      </c>
      <c r="L487" s="1">
        <v>43555</v>
      </c>
      <c r="M487" t="s">
        <v>77</v>
      </c>
      <c r="N487" t="s">
        <v>78</v>
      </c>
      <c r="O487" s="1">
        <v>41429.629664351851</v>
      </c>
      <c r="P487">
        <v>40212</v>
      </c>
      <c r="Q487">
        <v>4</v>
      </c>
      <c r="R487" t="s">
        <v>475</v>
      </c>
      <c r="S487" t="s">
        <v>34</v>
      </c>
      <c r="T487" t="s">
        <v>80</v>
      </c>
      <c r="U487" t="s">
        <v>81</v>
      </c>
      <c r="V487" t="s">
        <v>37</v>
      </c>
      <c r="X487" t="s">
        <v>38</v>
      </c>
      <c r="Y487">
        <v>1199415</v>
      </c>
      <c r="Z487">
        <v>278277</v>
      </c>
      <c r="AA487">
        <f t="shared" si="7"/>
        <v>2013</v>
      </c>
    </row>
    <row r="488" spans="1:27" x14ac:dyDescent="0.25">
      <c r="A488">
        <v>487</v>
      </c>
      <c r="B488">
        <v>7254</v>
      </c>
      <c r="C488" t="s">
        <v>26</v>
      </c>
      <c r="D488" t="s">
        <v>1086</v>
      </c>
      <c r="E488" t="s">
        <v>1087</v>
      </c>
      <c r="F488">
        <v>3042</v>
      </c>
      <c r="G488" t="s">
        <v>29</v>
      </c>
      <c r="H488" t="s">
        <v>909</v>
      </c>
      <c r="I488" t="s">
        <v>64</v>
      </c>
      <c r="J488">
        <v>-85.636610191700001</v>
      </c>
      <c r="K488">
        <v>38.212869051799899</v>
      </c>
      <c r="L488" s="1">
        <v>43496</v>
      </c>
      <c r="M488" t="s">
        <v>938</v>
      </c>
      <c r="N488" t="s">
        <v>939</v>
      </c>
      <c r="O488" s="1">
        <v>38371.425694444442</v>
      </c>
      <c r="P488">
        <v>40220</v>
      </c>
      <c r="Q488">
        <v>26</v>
      </c>
      <c r="S488" t="s">
        <v>71</v>
      </c>
      <c r="T488" t="s">
        <v>198</v>
      </c>
      <c r="U488" t="s">
        <v>199</v>
      </c>
      <c r="V488" t="s">
        <v>37</v>
      </c>
      <c r="X488" t="s">
        <v>38</v>
      </c>
      <c r="Y488">
        <v>1242030</v>
      </c>
      <c r="Z488">
        <v>262598</v>
      </c>
      <c r="AA488">
        <f t="shared" si="7"/>
        <v>2005</v>
      </c>
    </row>
    <row r="489" spans="1:27" x14ac:dyDescent="0.25">
      <c r="A489">
        <v>488</v>
      </c>
      <c r="B489">
        <v>7036</v>
      </c>
      <c r="C489" t="s">
        <v>26</v>
      </c>
      <c r="D489" t="s">
        <v>1088</v>
      </c>
      <c r="E489" t="s">
        <v>1089</v>
      </c>
      <c r="F489">
        <v>4417</v>
      </c>
      <c r="G489" t="s">
        <v>29</v>
      </c>
      <c r="H489" t="s">
        <v>93</v>
      </c>
      <c r="I489" t="s">
        <v>68</v>
      </c>
      <c r="J489">
        <v>-85.667929881899894</v>
      </c>
      <c r="K489">
        <v>38.298447429900001</v>
      </c>
      <c r="L489" s="1">
        <v>43496</v>
      </c>
      <c r="M489" t="s">
        <v>69</v>
      </c>
      <c r="N489" t="s">
        <v>70</v>
      </c>
      <c r="O489" s="1">
        <v>38303.614212962966</v>
      </c>
      <c r="P489">
        <v>40222</v>
      </c>
      <c r="Q489">
        <v>16</v>
      </c>
      <c r="S489" t="s">
        <v>645</v>
      </c>
      <c r="T489" t="s">
        <v>290</v>
      </c>
      <c r="U489" t="s">
        <v>291</v>
      </c>
      <c r="V489" t="s">
        <v>37</v>
      </c>
      <c r="X489" t="s">
        <v>38</v>
      </c>
      <c r="Y489">
        <v>1233512</v>
      </c>
      <c r="Z489">
        <v>293896</v>
      </c>
      <c r="AA489">
        <f t="shared" si="7"/>
        <v>2004</v>
      </c>
    </row>
    <row r="490" spans="1:27" x14ac:dyDescent="0.25">
      <c r="A490">
        <v>489</v>
      </c>
      <c r="B490">
        <v>17976</v>
      </c>
      <c r="C490" t="s">
        <v>26</v>
      </c>
      <c r="D490" t="s">
        <v>1090</v>
      </c>
      <c r="E490" t="s">
        <v>1091</v>
      </c>
      <c r="F490">
        <v>6521</v>
      </c>
      <c r="G490" t="s">
        <v>29</v>
      </c>
      <c r="H490" t="s">
        <v>1092</v>
      </c>
      <c r="I490" t="s">
        <v>43</v>
      </c>
      <c r="J490">
        <v>-85.712017849600002</v>
      </c>
      <c r="K490">
        <v>38.155706042399899</v>
      </c>
      <c r="L490" s="1">
        <v>43524</v>
      </c>
      <c r="M490" t="s">
        <v>32</v>
      </c>
      <c r="N490" t="s">
        <v>33</v>
      </c>
      <c r="O490" s="1">
        <v>39184.334722222222</v>
      </c>
      <c r="P490">
        <v>40213</v>
      </c>
      <c r="Q490">
        <v>21</v>
      </c>
      <c r="S490" t="s">
        <v>104</v>
      </c>
      <c r="T490" t="s">
        <v>35</v>
      </c>
      <c r="U490" t="s">
        <v>36</v>
      </c>
      <c r="V490" t="s">
        <v>37</v>
      </c>
      <c r="X490" t="s">
        <v>38</v>
      </c>
      <c r="Y490">
        <v>1220036</v>
      </c>
      <c r="Z490">
        <v>242119</v>
      </c>
      <c r="AA490">
        <f t="shared" si="7"/>
        <v>2007</v>
      </c>
    </row>
    <row r="491" spans="1:27" x14ac:dyDescent="0.25">
      <c r="A491">
        <v>490</v>
      </c>
      <c r="B491">
        <v>17976</v>
      </c>
      <c r="C491" t="s">
        <v>26</v>
      </c>
      <c r="D491" t="s">
        <v>1090</v>
      </c>
      <c r="E491" t="s">
        <v>1091</v>
      </c>
      <c r="F491">
        <v>6521</v>
      </c>
      <c r="G491" t="s">
        <v>29</v>
      </c>
      <c r="H491" t="s">
        <v>1092</v>
      </c>
      <c r="I491" t="s">
        <v>43</v>
      </c>
      <c r="J491">
        <v>-85.712017849600002</v>
      </c>
      <c r="K491">
        <v>38.155706042399899</v>
      </c>
      <c r="L491" s="1">
        <v>43524</v>
      </c>
      <c r="M491" t="s">
        <v>32</v>
      </c>
      <c r="N491" t="s">
        <v>33</v>
      </c>
      <c r="O491" s="1">
        <v>39184.334722222222</v>
      </c>
      <c r="P491">
        <v>40213</v>
      </c>
      <c r="Q491">
        <v>21</v>
      </c>
      <c r="S491" t="s">
        <v>104</v>
      </c>
      <c r="T491" t="s">
        <v>39</v>
      </c>
      <c r="U491" t="s">
        <v>40</v>
      </c>
      <c r="V491" t="s">
        <v>37</v>
      </c>
      <c r="X491" t="s">
        <v>38</v>
      </c>
      <c r="Y491">
        <v>1220036</v>
      </c>
      <c r="Z491">
        <v>242119</v>
      </c>
      <c r="AA491">
        <f t="shared" si="7"/>
        <v>2007</v>
      </c>
    </row>
    <row r="492" spans="1:27" x14ac:dyDescent="0.25">
      <c r="A492">
        <v>491</v>
      </c>
      <c r="B492" t="s">
        <v>1093</v>
      </c>
      <c r="C492" t="s">
        <v>26</v>
      </c>
      <c r="D492" t="s">
        <v>1094</v>
      </c>
      <c r="E492" t="s">
        <v>1095</v>
      </c>
      <c r="F492">
        <v>3783</v>
      </c>
      <c r="G492" t="s">
        <v>29</v>
      </c>
      <c r="H492" t="s">
        <v>1096</v>
      </c>
      <c r="I492" t="s">
        <v>110</v>
      </c>
      <c r="J492">
        <v>-85.709343939299899</v>
      </c>
      <c r="K492">
        <v>38.2084340956999</v>
      </c>
      <c r="L492" s="1">
        <v>43524</v>
      </c>
      <c r="M492" t="s">
        <v>166</v>
      </c>
      <c r="N492" t="s">
        <v>167</v>
      </c>
      <c r="O492" s="1">
        <v>42094.534687500003</v>
      </c>
      <c r="P492">
        <v>40213</v>
      </c>
      <c r="Q492">
        <v>10</v>
      </c>
      <c r="R492" t="s">
        <v>378</v>
      </c>
      <c r="S492" t="s">
        <v>97</v>
      </c>
      <c r="T492" t="s">
        <v>198</v>
      </c>
      <c r="U492" t="s">
        <v>199</v>
      </c>
      <c r="V492" t="s">
        <v>37</v>
      </c>
      <c r="X492" t="s">
        <v>38</v>
      </c>
      <c r="Y492">
        <v>1221109</v>
      </c>
      <c r="Z492">
        <v>261306</v>
      </c>
      <c r="AA492">
        <f t="shared" si="7"/>
        <v>2015</v>
      </c>
    </row>
    <row r="493" spans="1:27" x14ac:dyDescent="0.25">
      <c r="A493">
        <v>492</v>
      </c>
      <c r="B493">
        <v>35965</v>
      </c>
      <c r="C493" t="s">
        <v>26</v>
      </c>
      <c r="D493" t="s">
        <v>1097</v>
      </c>
      <c r="E493" t="s">
        <v>1098</v>
      </c>
      <c r="F493">
        <v>3801</v>
      </c>
      <c r="G493" t="s">
        <v>29</v>
      </c>
      <c r="H493" t="s">
        <v>1099</v>
      </c>
      <c r="I493" t="s">
        <v>110</v>
      </c>
      <c r="J493">
        <v>-85.654988593400006</v>
      </c>
      <c r="K493">
        <v>38.251194039700003</v>
      </c>
      <c r="L493" s="1">
        <v>43616</v>
      </c>
      <c r="M493" t="s">
        <v>32</v>
      </c>
      <c r="N493" t="s">
        <v>33</v>
      </c>
      <c r="O493" s="1">
        <v>41205.596979166665</v>
      </c>
      <c r="P493">
        <v>40207</v>
      </c>
      <c r="Q493">
        <v>9</v>
      </c>
      <c r="R493" t="s">
        <v>320</v>
      </c>
      <c r="S493" t="s">
        <v>34</v>
      </c>
      <c r="T493" t="s">
        <v>35</v>
      </c>
      <c r="U493" t="s">
        <v>36</v>
      </c>
      <c r="V493" t="s">
        <v>37</v>
      </c>
      <c r="X493" t="s">
        <v>38</v>
      </c>
      <c r="Y493">
        <v>1236963</v>
      </c>
      <c r="Z493">
        <v>276633</v>
      </c>
      <c r="AA493">
        <f t="shared" si="7"/>
        <v>2012</v>
      </c>
    </row>
    <row r="494" spans="1:27" x14ac:dyDescent="0.25">
      <c r="A494">
        <v>493</v>
      </c>
      <c r="B494">
        <v>17989</v>
      </c>
      <c r="C494" t="s">
        <v>26</v>
      </c>
      <c r="D494" t="s">
        <v>1100</v>
      </c>
      <c r="E494" t="s">
        <v>1101</v>
      </c>
      <c r="F494">
        <v>12418</v>
      </c>
      <c r="G494" t="s">
        <v>29</v>
      </c>
      <c r="H494" t="s">
        <v>362</v>
      </c>
      <c r="I494" t="s">
        <v>68</v>
      </c>
      <c r="J494">
        <v>-85.509334811599899</v>
      </c>
      <c r="K494">
        <v>38.289778792500002</v>
      </c>
      <c r="L494" s="1">
        <v>43524</v>
      </c>
      <c r="M494" t="s">
        <v>77</v>
      </c>
      <c r="N494" t="s">
        <v>78</v>
      </c>
      <c r="O494" s="1">
        <v>39139.436805555553</v>
      </c>
      <c r="P494">
        <v>40245</v>
      </c>
      <c r="Q494">
        <v>17</v>
      </c>
      <c r="S494" t="s">
        <v>34</v>
      </c>
      <c r="T494" t="s">
        <v>146</v>
      </c>
      <c r="U494" t="s">
        <v>147</v>
      </c>
      <c r="V494" t="s">
        <v>37</v>
      </c>
      <c r="X494" t="s">
        <v>38</v>
      </c>
      <c r="Y494">
        <v>1278978</v>
      </c>
      <c r="Z494">
        <v>290078</v>
      </c>
      <c r="AA494">
        <f t="shared" si="7"/>
        <v>2007</v>
      </c>
    </row>
    <row r="495" spans="1:27" x14ac:dyDescent="0.25">
      <c r="A495">
        <v>494</v>
      </c>
      <c r="B495">
        <v>17247</v>
      </c>
      <c r="C495" t="s">
        <v>26</v>
      </c>
      <c r="D495" t="s">
        <v>485</v>
      </c>
      <c r="E495" t="s">
        <v>486</v>
      </c>
      <c r="F495">
        <v>4521</v>
      </c>
      <c r="G495" t="s">
        <v>29</v>
      </c>
      <c r="H495" t="s">
        <v>205</v>
      </c>
      <c r="I495" t="s">
        <v>68</v>
      </c>
      <c r="J495">
        <v>-85.6278868278999</v>
      </c>
      <c r="K495">
        <v>38.182191513600003</v>
      </c>
      <c r="L495" s="1">
        <v>43496</v>
      </c>
      <c r="M495" t="s">
        <v>86</v>
      </c>
      <c r="N495" t="s">
        <v>87</v>
      </c>
      <c r="O495" s="1">
        <v>38999.470138888886</v>
      </c>
      <c r="P495">
        <v>40218</v>
      </c>
      <c r="Q495">
        <v>2</v>
      </c>
      <c r="S495" t="s">
        <v>88</v>
      </c>
      <c r="T495" t="s">
        <v>89</v>
      </c>
      <c r="U495" t="s">
        <v>90</v>
      </c>
      <c r="V495" t="s">
        <v>37</v>
      </c>
      <c r="X495" t="s">
        <v>38</v>
      </c>
      <c r="Y495">
        <v>1244369</v>
      </c>
      <c r="Z495">
        <v>251390</v>
      </c>
      <c r="AA495">
        <f t="shared" si="7"/>
        <v>2006</v>
      </c>
    </row>
    <row r="496" spans="1:27" x14ac:dyDescent="0.25">
      <c r="A496">
        <v>495</v>
      </c>
      <c r="B496">
        <v>18013</v>
      </c>
      <c r="C496" t="s">
        <v>26</v>
      </c>
      <c r="D496" t="s">
        <v>1102</v>
      </c>
      <c r="E496" t="s">
        <v>1103</v>
      </c>
      <c r="F496">
        <v>2231</v>
      </c>
      <c r="G496" t="s">
        <v>29</v>
      </c>
      <c r="H496" t="s">
        <v>1104</v>
      </c>
      <c r="I496" t="s">
        <v>323</v>
      </c>
      <c r="J496">
        <v>-85.6302131067999</v>
      </c>
      <c r="K496">
        <v>38.283091235400001</v>
      </c>
      <c r="L496" s="1">
        <v>43496</v>
      </c>
      <c r="M496" t="s">
        <v>32</v>
      </c>
      <c r="N496" t="s">
        <v>33</v>
      </c>
      <c r="O496" s="1">
        <v>39174.484722222223</v>
      </c>
      <c r="P496">
        <v>40222</v>
      </c>
      <c r="Q496">
        <v>7</v>
      </c>
      <c r="S496" t="s">
        <v>34</v>
      </c>
      <c r="T496" t="s">
        <v>35</v>
      </c>
      <c r="U496" t="s">
        <v>36</v>
      </c>
      <c r="V496" t="s">
        <v>37</v>
      </c>
      <c r="X496" t="s">
        <v>38</v>
      </c>
      <c r="Y496">
        <v>1244251</v>
      </c>
      <c r="Z496">
        <v>288140</v>
      </c>
      <c r="AA496">
        <f t="shared" si="7"/>
        <v>2007</v>
      </c>
    </row>
    <row r="497" spans="1:27" x14ac:dyDescent="0.25">
      <c r="A497">
        <v>496</v>
      </c>
      <c r="B497">
        <v>18013</v>
      </c>
      <c r="C497" t="s">
        <v>26</v>
      </c>
      <c r="D497" t="s">
        <v>1102</v>
      </c>
      <c r="E497" t="s">
        <v>1103</v>
      </c>
      <c r="F497">
        <v>2231</v>
      </c>
      <c r="G497" t="s">
        <v>29</v>
      </c>
      <c r="H497" t="s">
        <v>1104</v>
      </c>
      <c r="I497" t="s">
        <v>323</v>
      </c>
      <c r="J497">
        <v>-85.6302131067999</v>
      </c>
      <c r="K497">
        <v>38.283091235400001</v>
      </c>
      <c r="L497" s="1">
        <v>43496</v>
      </c>
      <c r="M497" t="s">
        <v>32</v>
      </c>
      <c r="N497" t="s">
        <v>33</v>
      </c>
      <c r="O497" s="1">
        <v>39174.484722222223</v>
      </c>
      <c r="P497">
        <v>40222</v>
      </c>
      <c r="Q497">
        <v>7</v>
      </c>
      <c r="S497" t="s">
        <v>34</v>
      </c>
      <c r="T497" t="s">
        <v>39</v>
      </c>
      <c r="U497" t="s">
        <v>40</v>
      </c>
      <c r="V497" t="s">
        <v>37</v>
      </c>
      <c r="X497" t="s">
        <v>38</v>
      </c>
      <c r="Y497">
        <v>1244251</v>
      </c>
      <c r="Z497">
        <v>288140</v>
      </c>
      <c r="AA497">
        <f t="shared" si="7"/>
        <v>2007</v>
      </c>
    </row>
    <row r="498" spans="1:27" x14ac:dyDescent="0.25">
      <c r="A498">
        <v>497</v>
      </c>
      <c r="B498" t="s">
        <v>1105</v>
      </c>
      <c r="C498" t="s">
        <v>26</v>
      </c>
      <c r="D498" t="s">
        <v>1106</v>
      </c>
      <c r="E498" t="s">
        <v>1107</v>
      </c>
      <c r="F498">
        <v>5539</v>
      </c>
      <c r="G498" t="s">
        <v>29</v>
      </c>
      <c r="H498" t="s">
        <v>436</v>
      </c>
      <c r="I498" t="s">
        <v>68</v>
      </c>
      <c r="J498">
        <v>-85.773846182200003</v>
      </c>
      <c r="K498">
        <v>38.144783148499897</v>
      </c>
      <c r="L498" s="1">
        <v>43312</v>
      </c>
      <c r="M498" t="s">
        <v>77</v>
      </c>
      <c r="N498" t="s">
        <v>78</v>
      </c>
      <c r="O498" s="1">
        <v>42083.374444444446</v>
      </c>
      <c r="P498">
        <v>40214</v>
      </c>
      <c r="Q498">
        <v>13</v>
      </c>
      <c r="S498" t="s">
        <v>34</v>
      </c>
      <c r="T498" t="s">
        <v>80</v>
      </c>
      <c r="U498" t="s">
        <v>81</v>
      </c>
      <c r="V498" t="s">
        <v>37</v>
      </c>
      <c r="X498" t="s">
        <v>38</v>
      </c>
      <c r="Y498">
        <v>1202194</v>
      </c>
      <c r="Z498">
        <v>238430</v>
      </c>
      <c r="AA498">
        <f t="shared" si="7"/>
        <v>2015</v>
      </c>
    </row>
    <row r="499" spans="1:27" x14ac:dyDescent="0.25">
      <c r="A499">
        <v>498</v>
      </c>
      <c r="B499" t="s">
        <v>1108</v>
      </c>
      <c r="C499" t="s">
        <v>26</v>
      </c>
      <c r="D499" t="s">
        <v>1109</v>
      </c>
      <c r="E499" t="s">
        <v>1110</v>
      </c>
      <c r="F499">
        <v>1307</v>
      </c>
      <c r="G499" t="s">
        <v>29</v>
      </c>
      <c r="H499" t="s">
        <v>1111</v>
      </c>
      <c r="I499" t="s">
        <v>110</v>
      </c>
      <c r="J499">
        <v>-85.783670515799898</v>
      </c>
      <c r="K499">
        <v>38.2000301534</v>
      </c>
      <c r="L499" s="1">
        <v>43524</v>
      </c>
      <c r="M499" t="s">
        <v>241</v>
      </c>
      <c r="N499" t="s">
        <v>242</v>
      </c>
      <c r="O499" s="1">
        <v>42130.482199074075</v>
      </c>
      <c r="P499">
        <v>40215</v>
      </c>
      <c r="Q499">
        <v>15</v>
      </c>
      <c r="R499" t="s">
        <v>145</v>
      </c>
      <c r="S499" t="s">
        <v>34</v>
      </c>
      <c r="T499" t="s">
        <v>80</v>
      </c>
      <c r="U499" t="s">
        <v>81</v>
      </c>
      <c r="V499" t="s">
        <v>37</v>
      </c>
      <c r="X499" t="s">
        <v>38</v>
      </c>
      <c r="Y499">
        <v>1199704</v>
      </c>
      <c r="Z499">
        <v>258593</v>
      </c>
      <c r="AA499">
        <f t="shared" si="7"/>
        <v>2015</v>
      </c>
    </row>
    <row r="500" spans="1:27" x14ac:dyDescent="0.25">
      <c r="A500">
        <v>499</v>
      </c>
      <c r="B500" t="s">
        <v>1112</v>
      </c>
      <c r="C500" t="s">
        <v>26</v>
      </c>
      <c r="D500" t="s">
        <v>1113</v>
      </c>
      <c r="E500" t="s">
        <v>1114</v>
      </c>
      <c r="F500">
        <v>10619</v>
      </c>
      <c r="G500" t="s">
        <v>128</v>
      </c>
      <c r="H500" t="s">
        <v>274</v>
      </c>
      <c r="I500" t="s">
        <v>68</v>
      </c>
      <c r="J500">
        <v>-85.760092340300005</v>
      </c>
      <c r="K500">
        <v>38.106605774199899</v>
      </c>
      <c r="L500" s="1">
        <v>43555</v>
      </c>
      <c r="M500" t="s">
        <v>32</v>
      </c>
      <c r="N500" t="s">
        <v>33</v>
      </c>
      <c r="O500" s="1">
        <v>42256.4846412037</v>
      </c>
      <c r="P500">
        <v>40118</v>
      </c>
      <c r="Q500">
        <v>13</v>
      </c>
      <c r="S500" t="s">
        <v>88</v>
      </c>
      <c r="T500" t="s">
        <v>35</v>
      </c>
      <c r="U500" t="s">
        <v>36</v>
      </c>
      <c r="V500" t="s">
        <v>37</v>
      </c>
      <c r="X500" t="s">
        <v>38</v>
      </c>
      <c r="Y500">
        <v>1205921</v>
      </c>
      <c r="Z500">
        <v>224464</v>
      </c>
      <c r="AA500">
        <f t="shared" si="7"/>
        <v>2015</v>
      </c>
    </row>
    <row r="501" spans="1:27" x14ac:dyDescent="0.25">
      <c r="A501">
        <v>500</v>
      </c>
      <c r="B501">
        <v>18034</v>
      </c>
      <c r="C501" t="s">
        <v>26</v>
      </c>
      <c r="D501" t="s">
        <v>1115</v>
      </c>
      <c r="E501" t="s">
        <v>1116</v>
      </c>
      <c r="F501">
        <v>12901</v>
      </c>
      <c r="G501" t="s">
        <v>29</v>
      </c>
      <c r="H501" t="s">
        <v>1117</v>
      </c>
      <c r="I501" t="s">
        <v>68</v>
      </c>
      <c r="J501">
        <v>-85.513889036500004</v>
      </c>
      <c r="K501">
        <v>38.265167108100002</v>
      </c>
      <c r="L501" s="1">
        <v>43496</v>
      </c>
      <c r="M501" t="s">
        <v>32</v>
      </c>
      <c r="N501" t="s">
        <v>33</v>
      </c>
      <c r="O501" s="1">
        <v>39175.456250000003</v>
      </c>
      <c r="P501">
        <v>40223</v>
      </c>
      <c r="Q501">
        <v>19</v>
      </c>
      <c r="S501" t="s">
        <v>1118</v>
      </c>
      <c r="T501" t="s">
        <v>180</v>
      </c>
      <c r="U501" t="s">
        <v>181</v>
      </c>
      <c r="V501" t="s">
        <v>37</v>
      </c>
      <c r="X501" t="s">
        <v>38</v>
      </c>
      <c r="Y501">
        <v>1277548</v>
      </c>
      <c r="Z501">
        <v>281134</v>
      </c>
      <c r="AA501">
        <f t="shared" si="7"/>
        <v>2007</v>
      </c>
    </row>
    <row r="502" spans="1:27" x14ac:dyDescent="0.25">
      <c r="A502">
        <v>501</v>
      </c>
      <c r="B502">
        <v>18039</v>
      </c>
      <c r="C502" t="s">
        <v>26</v>
      </c>
      <c r="D502" t="s">
        <v>1119</v>
      </c>
      <c r="E502" t="s">
        <v>1120</v>
      </c>
      <c r="F502">
        <v>619</v>
      </c>
      <c r="G502" t="s">
        <v>128</v>
      </c>
      <c r="H502" t="s">
        <v>1121</v>
      </c>
      <c r="I502" t="s">
        <v>110</v>
      </c>
      <c r="J502">
        <v>-85.765615313599895</v>
      </c>
      <c r="K502">
        <v>38.229929751699899</v>
      </c>
      <c r="L502" s="1">
        <v>43616</v>
      </c>
      <c r="M502" t="s">
        <v>32</v>
      </c>
      <c r="N502" t="s">
        <v>33</v>
      </c>
      <c r="O502" s="1">
        <v>39153.429166666669</v>
      </c>
      <c r="P502">
        <v>40208</v>
      </c>
      <c r="Q502">
        <v>6</v>
      </c>
      <c r="R502" t="s">
        <v>354</v>
      </c>
      <c r="S502" t="s">
        <v>48</v>
      </c>
      <c r="T502" t="s">
        <v>180</v>
      </c>
      <c r="U502" t="s">
        <v>181</v>
      </c>
      <c r="V502" t="s">
        <v>37</v>
      </c>
      <c r="X502" t="s">
        <v>38</v>
      </c>
      <c r="Y502">
        <v>1205071</v>
      </c>
      <c r="Z502">
        <v>269394</v>
      </c>
      <c r="AA502">
        <f t="shared" si="7"/>
        <v>2007</v>
      </c>
    </row>
    <row r="503" spans="1:27" x14ac:dyDescent="0.25">
      <c r="A503">
        <v>502</v>
      </c>
      <c r="B503">
        <v>18054</v>
      </c>
      <c r="C503" t="s">
        <v>26</v>
      </c>
      <c r="D503" t="s">
        <v>1008</v>
      </c>
      <c r="E503" t="s">
        <v>1009</v>
      </c>
      <c r="F503">
        <v>1381</v>
      </c>
      <c r="G503" t="s">
        <v>29</v>
      </c>
      <c r="H503" t="s">
        <v>205</v>
      </c>
      <c r="I503" t="s">
        <v>68</v>
      </c>
      <c r="J503">
        <v>-85.711887058499897</v>
      </c>
      <c r="K503">
        <v>38.233633079800001</v>
      </c>
      <c r="L503" s="1">
        <v>43404</v>
      </c>
      <c r="M503" t="s">
        <v>32</v>
      </c>
      <c r="N503" t="s">
        <v>33</v>
      </c>
      <c r="O503" s="1">
        <v>39260.552777777775</v>
      </c>
      <c r="P503">
        <v>40204</v>
      </c>
      <c r="Q503">
        <v>8</v>
      </c>
      <c r="R503" t="s">
        <v>206</v>
      </c>
      <c r="S503" t="s">
        <v>207</v>
      </c>
      <c r="T503" t="s">
        <v>35</v>
      </c>
      <c r="U503" t="s">
        <v>36</v>
      </c>
      <c r="V503" t="s">
        <v>37</v>
      </c>
      <c r="X503" t="s">
        <v>38</v>
      </c>
      <c r="Y503">
        <v>1220524</v>
      </c>
      <c r="Z503">
        <v>270493</v>
      </c>
      <c r="AA503">
        <f t="shared" si="7"/>
        <v>2007</v>
      </c>
    </row>
    <row r="504" spans="1:27" x14ac:dyDescent="0.25">
      <c r="A504">
        <v>503</v>
      </c>
      <c r="B504">
        <v>18054</v>
      </c>
      <c r="C504" t="s">
        <v>26</v>
      </c>
      <c r="D504" t="s">
        <v>1008</v>
      </c>
      <c r="E504" t="s">
        <v>1009</v>
      </c>
      <c r="F504">
        <v>1381</v>
      </c>
      <c r="G504" t="s">
        <v>29</v>
      </c>
      <c r="H504" t="s">
        <v>205</v>
      </c>
      <c r="I504" t="s">
        <v>68</v>
      </c>
      <c r="J504">
        <v>-85.711887058499897</v>
      </c>
      <c r="K504">
        <v>38.233633079800001</v>
      </c>
      <c r="L504" s="1">
        <v>43404</v>
      </c>
      <c r="M504" t="s">
        <v>32</v>
      </c>
      <c r="N504" t="s">
        <v>33</v>
      </c>
      <c r="O504" s="1">
        <v>39260.552777777775</v>
      </c>
      <c r="P504">
        <v>40204</v>
      </c>
      <c r="Q504">
        <v>8</v>
      </c>
      <c r="R504" t="s">
        <v>206</v>
      </c>
      <c r="S504" t="s">
        <v>207</v>
      </c>
      <c r="T504" t="s">
        <v>39</v>
      </c>
      <c r="U504" t="s">
        <v>40</v>
      </c>
      <c r="V504" t="s">
        <v>37</v>
      </c>
      <c r="X504" t="s">
        <v>38</v>
      </c>
      <c r="Y504">
        <v>1220524</v>
      </c>
      <c r="Z504">
        <v>270493</v>
      </c>
      <c r="AA504">
        <f t="shared" si="7"/>
        <v>2007</v>
      </c>
    </row>
    <row r="505" spans="1:27" x14ac:dyDescent="0.25">
      <c r="A505">
        <v>504</v>
      </c>
      <c r="B505">
        <v>18191</v>
      </c>
      <c r="C505" t="s">
        <v>26</v>
      </c>
      <c r="D505" t="s">
        <v>1122</v>
      </c>
      <c r="E505" t="s">
        <v>1123</v>
      </c>
      <c r="F505">
        <v>1500</v>
      </c>
      <c r="G505" t="s">
        <v>128</v>
      </c>
      <c r="H505" t="s">
        <v>514</v>
      </c>
      <c r="I505" t="s">
        <v>55</v>
      </c>
      <c r="J505">
        <v>-85.779005860799899</v>
      </c>
      <c r="K505">
        <v>38.236538740999897</v>
      </c>
      <c r="L505" s="1">
        <v>43555</v>
      </c>
      <c r="M505" t="s">
        <v>77</v>
      </c>
      <c r="N505" t="s">
        <v>78</v>
      </c>
      <c r="O505" s="1">
        <v>39167.359027777777</v>
      </c>
      <c r="P505">
        <v>40210</v>
      </c>
      <c r="Q505">
        <v>6</v>
      </c>
      <c r="R505" t="s">
        <v>695</v>
      </c>
      <c r="S505" t="s">
        <v>34</v>
      </c>
      <c r="T505" t="s">
        <v>146</v>
      </c>
      <c r="U505" t="s">
        <v>147</v>
      </c>
      <c r="V505" t="s">
        <v>37</v>
      </c>
      <c r="X505" t="s">
        <v>38</v>
      </c>
      <c r="Y505">
        <v>1201265</v>
      </c>
      <c r="Z505">
        <v>271864</v>
      </c>
      <c r="AA505">
        <f t="shared" si="7"/>
        <v>2007</v>
      </c>
    </row>
    <row r="506" spans="1:27" x14ac:dyDescent="0.25">
      <c r="A506">
        <v>505</v>
      </c>
      <c r="B506">
        <v>18205</v>
      </c>
      <c r="C506" t="s">
        <v>26</v>
      </c>
      <c r="D506" t="s">
        <v>1023</v>
      </c>
      <c r="E506" t="s">
        <v>1024</v>
      </c>
      <c r="F506">
        <v>3786</v>
      </c>
      <c r="G506" t="s">
        <v>29</v>
      </c>
      <c r="H506" t="s">
        <v>123</v>
      </c>
      <c r="I506" t="s">
        <v>68</v>
      </c>
      <c r="J506">
        <v>-85.658252620900001</v>
      </c>
      <c r="K506">
        <v>38.252310931700002</v>
      </c>
      <c r="L506" s="1">
        <v>43616</v>
      </c>
      <c r="M506" t="s">
        <v>77</v>
      </c>
      <c r="N506" t="s">
        <v>78</v>
      </c>
      <c r="O506" s="1">
        <v>39170.364583333336</v>
      </c>
      <c r="P506">
        <v>40207</v>
      </c>
      <c r="Q506">
        <v>9</v>
      </c>
      <c r="R506" t="s">
        <v>320</v>
      </c>
      <c r="S506" t="s">
        <v>88</v>
      </c>
      <c r="T506" t="s">
        <v>146</v>
      </c>
      <c r="U506" t="s">
        <v>147</v>
      </c>
      <c r="V506" t="s">
        <v>37</v>
      </c>
      <c r="X506" t="s">
        <v>38</v>
      </c>
      <c r="Y506">
        <v>1236032</v>
      </c>
      <c r="Z506">
        <v>277054</v>
      </c>
      <c r="AA506">
        <f t="shared" si="7"/>
        <v>2007</v>
      </c>
    </row>
    <row r="507" spans="1:27" x14ac:dyDescent="0.25">
      <c r="A507">
        <v>506</v>
      </c>
      <c r="B507">
        <v>3822</v>
      </c>
      <c r="C507" t="s">
        <v>26</v>
      </c>
      <c r="D507" t="s">
        <v>1124</v>
      </c>
      <c r="E507" t="s">
        <v>1125</v>
      </c>
      <c r="F507">
        <v>501</v>
      </c>
      <c r="G507" t="s">
        <v>337</v>
      </c>
      <c r="H507" t="s">
        <v>1126</v>
      </c>
      <c r="I507" t="s">
        <v>55</v>
      </c>
      <c r="J507">
        <v>-85.800562889999895</v>
      </c>
      <c r="K507">
        <v>38.273061638500003</v>
      </c>
      <c r="L507" s="1">
        <v>43555</v>
      </c>
      <c r="M507" t="s">
        <v>86</v>
      </c>
      <c r="N507" t="s">
        <v>87</v>
      </c>
      <c r="O507" s="1">
        <v>38057.629861111112</v>
      </c>
      <c r="P507">
        <v>40212</v>
      </c>
      <c r="Q507">
        <v>5</v>
      </c>
      <c r="R507" t="s">
        <v>117</v>
      </c>
      <c r="S507" t="s">
        <v>88</v>
      </c>
      <c r="T507" t="s">
        <v>89</v>
      </c>
      <c r="U507" t="s">
        <v>90</v>
      </c>
      <c r="V507" t="s">
        <v>37</v>
      </c>
      <c r="X507" t="s">
        <v>38</v>
      </c>
      <c r="Y507">
        <v>1195298</v>
      </c>
      <c r="Z507">
        <v>285266</v>
      </c>
      <c r="AA507">
        <f t="shared" si="7"/>
        <v>2004</v>
      </c>
    </row>
    <row r="508" spans="1:27" x14ac:dyDescent="0.25">
      <c r="A508">
        <v>507</v>
      </c>
      <c r="B508">
        <v>26837</v>
      </c>
      <c r="C508" t="s">
        <v>26</v>
      </c>
      <c r="D508" t="s">
        <v>1127</v>
      </c>
      <c r="E508" t="s">
        <v>1128</v>
      </c>
      <c r="F508">
        <v>2929</v>
      </c>
      <c r="G508" t="s">
        <v>29</v>
      </c>
      <c r="H508" t="s">
        <v>1129</v>
      </c>
      <c r="I508" t="s">
        <v>68</v>
      </c>
      <c r="J508">
        <v>-85.578422313700003</v>
      </c>
      <c r="K508">
        <v>38.287931786999899</v>
      </c>
      <c r="L508" s="1">
        <v>43496</v>
      </c>
      <c r="M508" t="s">
        <v>32</v>
      </c>
      <c r="N508" t="s">
        <v>33</v>
      </c>
      <c r="O508" s="1">
        <v>40206.65625</v>
      </c>
      <c r="P508">
        <v>40241</v>
      </c>
      <c r="Q508">
        <v>17</v>
      </c>
      <c r="S508" t="s">
        <v>34</v>
      </c>
      <c r="T508" t="s">
        <v>35</v>
      </c>
      <c r="U508" t="s">
        <v>36</v>
      </c>
      <c r="V508" t="s">
        <v>37</v>
      </c>
      <c r="X508" t="s">
        <v>38</v>
      </c>
      <c r="Y508">
        <v>1259141</v>
      </c>
      <c r="Z508">
        <v>289684</v>
      </c>
      <c r="AA508">
        <f t="shared" si="7"/>
        <v>2010</v>
      </c>
    </row>
    <row r="509" spans="1:27" x14ac:dyDescent="0.25">
      <c r="A509">
        <v>508</v>
      </c>
      <c r="B509" t="s">
        <v>1130</v>
      </c>
      <c r="C509" t="s">
        <v>26</v>
      </c>
      <c r="D509" t="s">
        <v>1131</v>
      </c>
      <c r="E509" t="s">
        <v>1132</v>
      </c>
      <c r="F509">
        <v>1481</v>
      </c>
      <c r="G509" t="s">
        <v>53</v>
      </c>
      <c r="H509" t="s">
        <v>853</v>
      </c>
      <c r="I509" t="s">
        <v>55</v>
      </c>
      <c r="J509">
        <v>-85.741958961700007</v>
      </c>
      <c r="K509">
        <v>38.224766410900003</v>
      </c>
      <c r="L509" s="1">
        <v>43496</v>
      </c>
      <c r="M509" t="s">
        <v>86</v>
      </c>
      <c r="N509" t="s">
        <v>87</v>
      </c>
      <c r="O509" s="1">
        <v>41696.598506944443</v>
      </c>
      <c r="P509">
        <v>40217</v>
      </c>
      <c r="Q509">
        <v>10</v>
      </c>
      <c r="R509" t="s">
        <v>572</v>
      </c>
      <c r="S509" t="s">
        <v>34</v>
      </c>
      <c r="T509" t="s">
        <v>132</v>
      </c>
      <c r="U509" t="s">
        <v>133</v>
      </c>
      <c r="V509" t="s">
        <v>37</v>
      </c>
      <c r="W509" s="1">
        <v>41696.598506944443</v>
      </c>
      <c r="X509" t="s">
        <v>38</v>
      </c>
      <c r="Y509">
        <v>1211835</v>
      </c>
      <c r="Z509">
        <v>267403</v>
      </c>
      <c r="AA509">
        <f t="shared" si="7"/>
        <v>2014</v>
      </c>
    </row>
    <row r="510" spans="1:27" x14ac:dyDescent="0.25">
      <c r="A510">
        <v>509</v>
      </c>
      <c r="B510">
        <v>34394</v>
      </c>
      <c r="C510" t="s">
        <v>26</v>
      </c>
      <c r="D510" t="s">
        <v>1133</v>
      </c>
      <c r="E510" t="s">
        <v>1134</v>
      </c>
      <c r="F510">
        <v>4813</v>
      </c>
      <c r="G510" t="s">
        <v>29</v>
      </c>
      <c r="H510" t="s">
        <v>30</v>
      </c>
      <c r="I510" t="s">
        <v>31</v>
      </c>
      <c r="J510">
        <v>-85.672670616700003</v>
      </c>
      <c r="K510">
        <v>38.139744670600003</v>
      </c>
      <c r="L510" s="1">
        <v>43524</v>
      </c>
      <c r="M510" t="s">
        <v>32</v>
      </c>
      <c r="N510" t="s">
        <v>33</v>
      </c>
      <c r="O510" s="1">
        <v>40997.621527777781</v>
      </c>
      <c r="P510">
        <v>40219</v>
      </c>
      <c r="Q510">
        <v>24</v>
      </c>
      <c r="S510" t="s">
        <v>88</v>
      </c>
      <c r="T510" t="s">
        <v>35</v>
      </c>
      <c r="U510" t="s">
        <v>36</v>
      </c>
      <c r="V510" t="s">
        <v>37</v>
      </c>
      <c r="X510" t="s">
        <v>38</v>
      </c>
      <c r="Y510">
        <v>1231259</v>
      </c>
      <c r="Z510">
        <v>236130</v>
      </c>
      <c r="AA510">
        <f t="shared" si="7"/>
        <v>2012</v>
      </c>
    </row>
    <row r="511" spans="1:27" x14ac:dyDescent="0.25">
      <c r="A511">
        <v>510</v>
      </c>
      <c r="B511" t="s">
        <v>1135</v>
      </c>
      <c r="C511" t="s">
        <v>26</v>
      </c>
      <c r="D511" t="s">
        <v>1136</v>
      </c>
      <c r="E511" t="s">
        <v>1137</v>
      </c>
      <c r="F511">
        <v>120</v>
      </c>
      <c r="G511" t="s">
        <v>337</v>
      </c>
      <c r="H511" t="s">
        <v>836</v>
      </c>
      <c r="I511" t="s">
        <v>55</v>
      </c>
      <c r="J511">
        <v>-85.766841222799897</v>
      </c>
      <c r="K511">
        <v>38.258627234099897</v>
      </c>
      <c r="L511" s="1">
        <v>43434</v>
      </c>
      <c r="M511" t="s">
        <v>102</v>
      </c>
      <c r="N511" t="s">
        <v>103</v>
      </c>
      <c r="O511" s="1">
        <v>42039.478425925925</v>
      </c>
      <c r="P511">
        <v>40202</v>
      </c>
      <c r="Q511">
        <v>4</v>
      </c>
      <c r="R511" t="s">
        <v>117</v>
      </c>
      <c r="S511" t="s">
        <v>104</v>
      </c>
      <c r="T511" t="s">
        <v>1138</v>
      </c>
      <c r="U511" t="s">
        <v>1139</v>
      </c>
      <c r="V511" t="s">
        <v>37</v>
      </c>
      <c r="X511" t="s">
        <v>38</v>
      </c>
      <c r="Y511">
        <v>1204891</v>
      </c>
      <c r="Z511">
        <v>279849</v>
      </c>
      <c r="AA511">
        <f t="shared" si="7"/>
        <v>2015</v>
      </c>
    </row>
    <row r="512" spans="1:27" x14ac:dyDescent="0.25">
      <c r="A512">
        <v>511</v>
      </c>
      <c r="B512">
        <v>34394</v>
      </c>
      <c r="C512" t="s">
        <v>26</v>
      </c>
      <c r="D512" t="s">
        <v>1133</v>
      </c>
      <c r="E512" t="s">
        <v>1134</v>
      </c>
      <c r="F512">
        <v>4813</v>
      </c>
      <c r="G512" t="s">
        <v>29</v>
      </c>
      <c r="H512" t="s">
        <v>30</v>
      </c>
      <c r="I512" t="s">
        <v>31</v>
      </c>
      <c r="J512">
        <v>-85.672670616700003</v>
      </c>
      <c r="K512">
        <v>38.139744670600003</v>
      </c>
      <c r="L512" s="1">
        <v>43524</v>
      </c>
      <c r="M512" t="s">
        <v>32</v>
      </c>
      <c r="N512" t="s">
        <v>33</v>
      </c>
      <c r="O512" s="1">
        <v>40997.621527777781</v>
      </c>
      <c r="P512">
        <v>40219</v>
      </c>
      <c r="Q512">
        <v>24</v>
      </c>
      <c r="S512" t="s">
        <v>88</v>
      </c>
      <c r="T512" t="s">
        <v>39</v>
      </c>
      <c r="U512" t="s">
        <v>40</v>
      </c>
      <c r="V512" t="s">
        <v>37</v>
      </c>
      <c r="X512" t="s">
        <v>38</v>
      </c>
      <c r="Y512">
        <v>1231259</v>
      </c>
      <c r="Z512">
        <v>236130</v>
      </c>
      <c r="AA512">
        <f t="shared" si="7"/>
        <v>2012</v>
      </c>
    </row>
    <row r="513" spans="1:27" x14ac:dyDescent="0.25">
      <c r="A513">
        <v>512</v>
      </c>
      <c r="B513">
        <v>34411</v>
      </c>
      <c r="C513" t="s">
        <v>26</v>
      </c>
      <c r="D513" t="s">
        <v>1140</v>
      </c>
      <c r="E513" t="s">
        <v>1141</v>
      </c>
      <c r="F513">
        <v>1862</v>
      </c>
      <c r="G513" t="s">
        <v>29</v>
      </c>
      <c r="H513" t="s">
        <v>1007</v>
      </c>
      <c r="I513" t="s">
        <v>110</v>
      </c>
      <c r="J513">
        <v>-85.712691559199897</v>
      </c>
      <c r="K513">
        <v>38.263385227999898</v>
      </c>
      <c r="L513" s="1">
        <v>43312</v>
      </c>
      <c r="M513" t="s">
        <v>32</v>
      </c>
      <c r="N513" t="s">
        <v>33</v>
      </c>
      <c r="O513" s="1">
        <v>41086.532430555555</v>
      </c>
      <c r="P513">
        <v>40206</v>
      </c>
      <c r="Q513">
        <v>9</v>
      </c>
      <c r="R513" t="s">
        <v>1142</v>
      </c>
      <c r="S513" t="s">
        <v>88</v>
      </c>
      <c r="T513" t="s">
        <v>180</v>
      </c>
      <c r="U513" t="s">
        <v>181</v>
      </c>
      <c r="V513" t="s">
        <v>37</v>
      </c>
      <c r="X513" t="s">
        <v>38</v>
      </c>
      <c r="Y513">
        <v>1220465</v>
      </c>
      <c r="Z513">
        <v>281330</v>
      </c>
      <c r="AA513">
        <f t="shared" si="7"/>
        <v>2012</v>
      </c>
    </row>
    <row r="514" spans="1:27" x14ac:dyDescent="0.25">
      <c r="A514">
        <v>513</v>
      </c>
      <c r="B514">
        <v>34428</v>
      </c>
      <c r="C514" t="s">
        <v>26</v>
      </c>
      <c r="D514" t="s">
        <v>1143</v>
      </c>
      <c r="E514" t="s">
        <v>1144</v>
      </c>
      <c r="F514">
        <v>801</v>
      </c>
      <c r="G514" t="s">
        <v>53</v>
      </c>
      <c r="H514" t="s">
        <v>1145</v>
      </c>
      <c r="I514" t="s">
        <v>55</v>
      </c>
      <c r="J514">
        <v>-85.765230222900001</v>
      </c>
      <c r="K514">
        <v>38.244685562999898</v>
      </c>
      <c r="L514" s="1">
        <v>43404</v>
      </c>
      <c r="M514" t="s">
        <v>102</v>
      </c>
      <c r="N514" t="s">
        <v>103</v>
      </c>
      <c r="O514" s="1">
        <v>41030.452453703707</v>
      </c>
      <c r="P514">
        <v>40203</v>
      </c>
      <c r="Q514">
        <v>6</v>
      </c>
      <c r="R514" t="s">
        <v>354</v>
      </c>
      <c r="S514" t="s">
        <v>398</v>
      </c>
      <c r="T514" t="s">
        <v>1138</v>
      </c>
      <c r="U514" t="s">
        <v>1139</v>
      </c>
      <c r="V514" t="s">
        <v>37</v>
      </c>
      <c r="X514" t="s">
        <v>38</v>
      </c>
      <c r="Y514">
        <v>1205270</v>
      </c>
      <c r="Z514">
        <v>274765</v>
      </c>
      <c r="AA514">
        <f t="shared" si="7"/>
        <v>2012</v>
      </c>
    </row>
    <row r="515" spans="1:27" x14ac:dyDescent="0.25">
      <c r="A515">
        <v>514</v>
      </c>
      <c r="B515">
        <v>34432</v>
      </c>
      <c r="C515" t="s">
        <v>26</v>
      </c>
      <c r="D515" t="s">
        <v>1146</v>
      </c>
      <c r="E515" t="s">
        <v>1147</v>
      </c>
      <c r="F515">
        <v>704</v>
      </c>
      <c r="G515" t="s">
        <v>29</v>
      </c>
      <c r="H515" t="s">
        <v>1148</v>
      </c>
      <c r="I515" t="s">
        <v>110</v>
      </c>
      <c r="J515">
        <v>-85.771069345300006</v>
      </c>
      <c r="K515">
        <v>38.205231951999899</v>
      </c>
      <c r="L515" s="1">
        <v>43616</v>
      </c>
      <c r="M515" t="s">
        <v>77</v>
      </c>
      <c r="N515" t="s">
        <v>78</v>
      </c>
      <c r="O515" s="1">
        <v>40989.48233796296</v>
      </c>
      <c r="P515">
        <v>40208</v>
      </c>
      <c r="Q515">
        <v>15</v>
      </c>
      <c r="R515" t="s">
        <v>710</v>
      </c>
      <c r="S515" t="s">
        <v>88</v>
      </c>
      <c r="T515" t="s">
        <v>146</v>
      </c>
      <c r="U515" t="s">
        <v>147</v>
      </c>
      <c r="V515" t="s">
        <v>37</v>
      </c>
      <c r="X515" t="s">
        <v>38</v>
      </c>
      <c r="Y515">
        <v>1203356</v>
      </c>
      <c r="Z515">
        <v>260427</v>
      </c>
      <c r="AA515">
        <f t="shared" ref="AA515:AA578" si="8">+YEAR(O515)</f>
        <v>2012</v>
      </c>
    </row>
    <row r="516" spans="1:27" x14ac:dyDescent="0.25">
      <c r="A516">
        <v>515</v>
      </c>
      <c r="B516" t="s">
        <v>329</v>
      </c>
      <c r="C516" t="s">
        <v>26</v>
      </c>
      <c r="D516" t="s">
        <v>330</v>
      </c>
      <c r="E516" t="s">
        <v>331</v>
      </c>
      <c r="F516">
        <v>102</v>
      </c>
      <c r="G516" t="s">
        <v>128</v>
      </c>
      <c r="H516" t="s">
        <v>101</v>
      </c>
      <c r="I516" t="s">
        <v>55</v>
      </c>
      <c r="J516">
        <v>-85.751844958800007</v>
      </c>
      <c r="K516">
        <v>38.255857686299898</v>
      </c>
      <c r="L516" s="1">
        <v>43434</v>
      </c>
      <c r="M516" t="s">
        <v>332</v>
      </c>
      <c r="N516" t="s">
        <v>333</v>
      </c>
      <c r="O516" s="1">
        <v>42290.43141203704</v>
      </c>
      <c r="P516">
        <v>40202</v>
      </c>
      <c r="Q516">
        <v>4</v>
      </c>
      <c r="R516" t="s">
        <v>130</v>
      </c>
      <c r="S516" t="s">
        <v>131</v>
      </c>
      <c r="T516" t="s">
        <v>49</v>
      </c>
      <c r="U516" t="s">
        <v>50</v>
      </c>
      <c r="V516" t="s">
        <v>37</v>
      </c>
      <c r="W516" s="1">
        <v>42290.431250000001</v>
      </c>
      <c r="X516" t="s">
        <v>38</v>
      </c>
      <c r="Y516">
        <v>1209180</v>
      </c>
      <c r="Z516">
        <v>278770</v>
      </c>
      <c r="AA516">
        <f t="shared" si="8"/>
        <v>2015</v>
      </c>
    </row>
    <row r="517" spans="1:27" x14ac:dyDescent="0.25">
      <c r="A517">
        <v>516</v>
      </c>
      <c r="B517" t="s">
        <v>1149</v>
      </c>
      <c r="C517" t="s">
        <v>26</v>
      </c>
      <c r="D517" t="s">
        <v>1150</v>
      </c>
      <c r="E517" t="s">
        <v>1151</v>
      </c>
      <c r="F517">
        <v>1332</v>
      </c>
      <c r="G517" t="s">
        <v>53</v>
      </c>
      <c r="H517" t="s">
        <v>173</v>
      </c>
      <c r="I517" t="s">
        <v>55</v>
      </c>
      <c r="J517">
        <v>-85.761301689899895</v>
      </c>
      <c r="K517">
        <v>38.231614271300003</v>
      </c>
      <c r="L517" s="1">
        <v>43616</v>
      </c>
      <c r="M517" t="s">
        <v>332</v>
      </c>
      <c r="N517" t="s">
        <v>333</v>
      </c>
      <c r="O517" s="1">
        <v>42643.676203703704</v>
      </c>
      <c r="P517">
        <v>40208</v>
      </c>
      <c r="Q517">
        <v>6</v>
      </c>
      <c r="R517" t="s">
        <v>354</v>
      </c>
      <c r="S517" t="s">
        <v>355</v>
      </c>
      <c r="T517" t="s">
        <v>290</v>
      </c>
      <c r="U517" t="s">
        <v>291</v>
      </c>
      <c r="V517" t="s">
        <v>37</v>
      </c>
      <c r="W517" s="1">
        <v>42643.676203703704</v>
      </c>
      <c r="X517" t="s">
        <v>38</v>
      </c>
      <c r="Y517">
        <v>1206320</v>
      </c>
      <c r="Z517">
        <v>269987</v>
      </c>
      <c r="AA517">
        <f t="shared" si="8"/>
        <v>2016</v>
      </c>
    </row>
    <row r="518" spans="1:27" x14ac:dyDescent="0.25">
      <c r="A518">
        <v>517</v>
      </c>
      <c r="B518" t="s">
        <v>1152</v>
      </c>
      <c r="C518" t="s">
        <v>26</v>
      </c>
      <c r="D518" t="s">
        <v>1153</v>
      </c>
      <c r="E518" t="s">
        <v>1154</v>
      </c>
      <c r="F518">
        <v>8730</v>
      </c>
      <c r="G518" t="s">
        <v>29</v>
      </c>
      <c r="H518" t="s">
        <v>279</v>
      </c>
      <c r="I518" t="s">
        <v>68</v>
      </c>
      <c r="J518">
        <v>-85.589885904100001</v>
      </c>
      <c r="K518">
        <v>38.280188196600001</v>
      </c>
      <c r="L518" s="1">
        <v>43496</v>
      </c>
      <c r="M518" t="s">
        <v>32</v>
      </c>
      <c r="N518" t="s">
        <v>33</v>
      </c>
      <c r="O518" s="1">
        <v>42671.41333333333</v>
      </c>
      <c r="P518">
        <v>40242</v>
      </c>
      <c r="Q518">
        <v>7</v>
      </c>
      <c r="S518" t="s">
        <v>34</v>
      </c>
      <c r="T518" t="s">
        <v>118</v>
      </c>
      <c r="U518" t="s">
        <v>119</v>
      </c>
      <c r="V518" t="s">
        <v>37</v>
      </c>
      <c r="X518" t="s">
        <v>38</v>
      </c>
      <c r="Y518">
        <v>1255810</v>
      </c>
      <c r="Z518">
        <v>286912</v>
      </c>
      <c r="AA518">
        <f t="shared" si="8"/>
        <v>2016</v>
      </c>
    </row>
    <row r="519" spans="1:27" x14ac:dyDescent="0.25">
      <c r="A519">
        <v>518</v>
      </c>
      <c r="B519" t="s">
        <v>1155</v>
      </c>
      <c r="C519" t="s">
        <v>26</v>
      </c>
      <c r="D519" t="s">
        <v>1156</v>
      </c>
      <c r="E519" t="s">
        <v>1157</v>
      </c>
      <c r="F519">
        <v>325</v>
      </c>
      <c r="G519" t="s">
        <v>128</v>
      </c>
      <c r="H519" t="s">
        <v>514</v>
      </c>
      <c r="I519" t="s">
        <v>55</v>
      </c>
      <c r="J519">
        <v>-85.759729877699897</v>
      </c>
      <c r="K519">
        <v>38.235226870399899</v>
      </c>
      <c r="L519" s="1">
        <v>43404</v>
      </c>
      <c r="M519" t="s">
        <v>241</v>
      </c>
      <c r="N519" t="s">
        <v>242</v>
      </c>
      <c r="P519">
        <v>40203</v>
      </c>
      <c r="Q519">
        <v>6</v>
      </c>
      <c r="R519" t="s">
        <v>354</v>
      </c>
      <c r="S519" t="s">
        <v>355</v>
      </c>
      <c r="T519" t="s">
        <v>80</v>
      </c>
      <c r="U519" t="s">
        <v>81</v>
      </c>
      <c r="V519" t="s">
        <v>37</v>
      </c>
      <c r="X519" t="s">
        <v>38</v>
      </c>
      <c r="Y519">
        <v>1206793</v>
      </c>
      <c r="Z519">
        <v>271295</v>
      </c>
      <c r="AA519">
        <f t="shared" si="8"/>
        <v>1900</v>
      </c>
    </row>
    <row r="520" spans="1:27" x14ac:dyDescent="0.25">
      <c r="A520">
        <v>519</v>
      </c>
      <c r="B520">
        <v>33238</v>
      </c>
      <c r="C520" t="s">
        <v>26</v>
      </c>
      <c r="D520" t="s">
        <v>1158</v>
      </c>
      <c r="E520" t="s">
        <v>1159</v>
      </c>
      <c r="F520">
        <v>401</v>
      </c>
      <c r="G520" t="s">
        <v>100</v>
      </c>
      <c r="H520" t="s">
        <v>101</v>
      </c>
      <c r="I520" t="s">
        <v>55</v>
      </c>
      <c r="J520">
        <v>-85.745564567200006</v>
      </c>
      <c r="K520">
        <v>38.255658144199899</v>
      </c>
      <c r="L520" s="1">
        <v>43434</v>
      </c>
      <c r="M520" t="s">
        <v>32</v>
      </c>
      <c r="N520" t="s">
        <v>33</v>
      </c>
      <c r="O520" s="1">
        <v>40779.418402777781</v>
      </c>
      <c r="P520">
        <v>40202</v>
      </c>
      <c r="Q520">
        <v>4</v>
      </c>
      <c r="R520" t="s">
        <v>130</v>
      </c>
      <c r="S520" t="s">
        <v>1160</v>
      </c>
      <c r="T520" t="s">
        <v>211</v>
      </c>
      <c r="U520" t="s">
        <v>212</v>
      </c>
      <c r="V520" t="s">
        <v>37</v>
      </c>
      <c r="X520" t="s">
        <v>38</v>
      </c>
      <c r="Y520">
        <v>1210982</v>
      </c>
      <c r="Z520">
        <v>278668</v>
      </c>
      <c r="AA520">
        <f t="shared" si="8"/>
        <v>2011</v>
      </c>
    </row>
    <row r="521" spans="1:27" x14ac:dyDescent="0.25">
      <c r="A521">
        <v>520</v>
      </c>
      <c r="B521">
        <v>33409</v>
      </c>
      <c r="C521" t="s">
        <v>26</v>
      </c>
      <c r="D521" t="s">
        <v>1161</v>
      </c>
      <c r="E521" t="s">
        <v>1162</v>
      </c>
      <c r="F521">
        <v>630</v>
      </c>
      <c r="G521" t="s">
        <v>29</v>
      </c>
      <c r="H521" t="s">
        <v>605</v>
      </c>
      <c r="I521" t="s">
        <v>110</v>
      </c>
      <c r="J521">
        <v>-85.732458717599897</v>
      </c>
      <c r="K521">
        <v>38.245954802599897</v>
      </c>
      <c r="L521" s="1">
        <v>43404</v>
      </c>
      <c r="M521" t="s">
        <v>86</v>
      </c>
      <c r="N521" t="s">
        <v>87</v>
      </c>
      <c r="O521" s="1">
        <v>40864.411805555559</v>
      </c>
      <c r="P521">
        <v>40204</v>
      </c>
      <c r="Q521">
        <v>4</v>
      </c>
      <c r="R521" t="s">
        <v>638</v>
      </c>
      <c r="S521" t="s">
        <v>104</v>
      </c>
      <c r="T521" t="s">
        <v>49</v>
      </c>
      <c r="U521" t="s">
        <v>50</v>
      </c>
      <c r="V521" t="s">
        <v>37</v>
      </c>
      <c r="X521" t="s">
        <v>38</v>
      </c>
      <c r="Y521">
        <v>1214688</v>
      </c>
      <c r="Z521">
        <v>275074</v>
      </c>
      <c r="AA521">
        <f t="shared" si="8"/>
        <v>2011</v>
      </c>
    </row>
    <row r="522" spans="1:27" x14ac:dyDescent="0.25">
      <c r="A522">
        <v>521</v>
      </c>
      <c r="B522">
        <v>15699</v>
      </c>
      <c r="C522" t="s">
        <v>26</v>
      </c>
      <c r="D522" t="s">
        <v>1050</v>
      </c>
      <c r="E522" t="s">
        <v>1051</v>
      </c>
      <c r="F522">
        <v>2817</v>
      </c>
      <c r="G522" t="s">
        <v>29</v>
      </c>
      <c r="H522" t="s">
        <v>1052</v>
      </c>
      <c r="I522" t="s">
        <v>193</v>
      </c>
      <c r="J522">
        <v>-85.654428127399896</v>
      </c>
      <c r="K522">
        <v>38.2146471289999</v>
      </c>
      <c r="L522" s="1">
        <v>43496</v>
      </c>
      <c r="M522" t="s">
        <v>86</v>
      </c>
      <c r="N522" t="s">
        <v>87</v>
      </c>
      <c r="O522" s="1">
        <v>38754.388888888891</v>
      </c>
      <c r="P522">
        <v>40220</v>
      </c>
      <c r="Q522">
        <v>26</v>
      </c>
      <c r="R522" t="s">
        <v>1053</v>
      </c>
      <c r="S522" t="s">
        <v>34</v>
      </c>
      <c r="T522" t="s">
        <v>198</v>
      </c>
      <c r="U522" t="s">
        <v>199</v>
      </c>
      <c r="V522" t="s">
        <v>37</v>
      </c>
      <c r="X522" t="s">
        <v>38</v>
      </c>
      <c r="Y522">
        <v>1236921</v>
      </c>
      <c r="Z522">
        <v>263323</v>
      </c>
      <c r="AA522">
        <f t="shared" si="8"/>
        <v>2006</v>
      </c>
    </row>
    <row r="523" spans="1:27" x14ac:dyDescent="0.25">
      <c r="A523">
        <v>522</v>
      </c>
      <c r="B523" t="s">
        <v>1163</v>
      </c>
      <c r="C523" t="s">
        <v>26</v>
      </c>
      <c r="D523" t="s">
        <v>1164</v>
      </c>
      <c r="E523" t="s">
        <v>1165</v>
      </c>
      <c r="F523">
        <v>732</v>
      </c>
      <c r="G523" t="s">
        <v>100</v>
      </c>
      <c r="H523" t="s">
        <v>129</v>
      </c>
      <c r="I523" t="s">
        <v>55</v>
      </c>
      <c r="J523">
        <v>-85.738732142200007</v>
      </c>
      <c r="K523">
        <v>38.2529935755</v>
      </c>
      <c r="L523" s="1">
        <v>43434</v>
      </c>
      <c r="M523" t="s">
        <v>86</v>
      </c>
      <c r="N523" t="s">
        <v>87</v>
      </c>
      <c r="O523" s="1">
        <v>42158.471643518518</v>
      </c>
      <c r="P523">
        <v>40202</v>
      </c>
      <c r="Q523">
        <v>4</v>
      </c>
      <c r="R523" t="s">
        <v>638</v>
      </c>
      <c r="S523" t="s">
        <v>88</v>
      </c>
      <c r="T523" t="s">
        <v>89</v>
      </c>
      <c r="U523" t="s">
        <v>90</v>
      </c>
      <c r="V523" t="s">
        <v>37</v>
      </c>
      <c r="X523" t="s">
        <v>38</v>
      </c>
      <c r="Y523">
        <v>1212928</v>
      </c>
      <c r="Z523">
        <v>277666</v>
      </c>
      <c r="AA523">
        <f t="shared" si="8"/>
        <v>2015</v>
      </c>
    </row>
    <row r="524" spans="1:27" x14ac:dyDescent="0.25">
      <c r="A524">
        <v>523</v>
      </c>
      <c r="B524" t="s">
        <v>1166</v>
      </c>
      <c r="C524" t="s">
        <v>26</v>
      </c>
      <c r="D524" t="s">
        <v>1167</v>
      </c>
      <c r="E524" t="s">
        <v>1168</v>
      </c>
      <c r="F524">
        <v>9702</v>
      </c>
      <c r="G524" t="s">
        <v>29</v>
      </c>
      <c r="H524" t="s">
        <v>279</v>
      </c>
      <c r="I524" t="s">
        <v>68</v>
      </c>
      <c r="J524">
        <v>-85.571144828300007</v>
      </c>
      <c r="K524">
        <v>38.2874348291</v>
      </c>
      <c r="L524" s="1">
        <v>43343</v>
      </c>
      <c r="M524" t="s">
        <v>143</v>
      </c>
      <c r="N524" t="s">
        <v>144</v>
      </c>
      <c r="O524" s="1">
        <v>42214.732766203706</v>
      </c>
      <c r="P524">
        <v>40241</v>
      </c>
      <c r="Q524">
        <v>17</v>
      </c>
      <c r="S524" t="s">
        <v>34</v>
      </c>
      <c r="T524" t="s">
        <v>80</v>
      </c>
      <c r="U524" t="s">
        <v>81</v>
      </c>
      <c r="V524" t="s">
        <v>37</v>
      </c>
      <c r="W524" s="1">
        <v>42214.732766203706</v>
      </c>
      <c r="X524" t="s">
        <v>38</v>
      </c>
      <c r="Y524">
        <v>1261227</v>
      </c>
      <c r="Z524">
        <v>289473</v>
      </c>
      <c r="AA524">
        <f t="shared" si="8"/>
        <v>2015</v>
      </c>
    </row>
    <row r="525" spans="1:27" x14ac:dyDescent="0.25">
      <c r="A525">
        <v>524</v>
      </c>
      <c r="B525" t="s">
        <v>156</v>
      </c>
      <c r="C525" t="s">
        <v>26</v>
      </c>
      <c r="D525" t="s">
        <v>157</v>
      </c>
      <c r="E525" t="s">
        <v>158</v>
      </c>
      <c r="F525">
        <v>4310</v>
      </c>
      <c r="G525" t="s">
        <v>29</v>
      </c>
      <c r="H525" t="s">
        <v>30</v>
      </c>
      <c r="I525" t="s">
        <v>31</v>
      </c>
      <c r="J525">
        <v>-85.680538214699894</v>
      </c>
      <c r="K525">
        <v>38.137539212100002</v>
      </c>
      <c r="L525" s="1">
        <v>43343</v>
      </c>
      <c r="M525" t="s">
        <v>143</v>
      </c>
      <c r="N525" t="s">
        <v>144</v>
      </c>
      <c r="O525" s="1">
        <v>42214.659421296295</v>
      </c>
      <c r="P525">
        <v>40219</v>
      </c>
      <c r="Q525">
        <v>24</v>
      </c>
      <c r="S525" t="s">
        <v>34</v>
      </c>
      <c r="T525" t="s">
        <v>80</v>
      </c>
      <c r="U525" t="s">
        <v>81</v>
      </c>
      <c r="V525" t="s">
        <v>37</v>
      </c>
      <c r="W525" s="1">
        <v>42214.659421296295</v>
      </c>
      <c r="X525" t="s">
        <v>38</v>
      </c>
      <c r="Y525">
        <v>1228984</v>
      </c>
      <c r="Z525">
        <v>235362</v>
      </c>
      <c r="AA525">
        <f t="shared" si="8"/>
        <v>2015</v>
      </c>
    </row>
    <row r="526" spans="1:27" x14ac:dyDescent="0.25">
      <c r="A526">
        <v>525</v>
      </c>
      <c r="B526">
        <v>34522</v>
      </c>
      <c r="C526" t="s">
        <v>26</v>
      </c>
      <c r="D526" t="s">
        <v>1169</v>
      </c>
      <c r="E526" t="s">
        <v>1170</v>
      </c>
      <c r="F526">
        <v>10966</v>
      </c>
      <c r="G526" t="s">
        <v>29</v>
      </c>
      <c r="H526" t="s">
        <v>164</v>
      </c>
      <c r="I526" t="s">
        <v>165</v>
      </c>
      <c r="J526">
        <v>-85.874352519300004</v>
      </c>
      <c r="K526">
        <v>38.096725641500001</v>
      </c>
      <c r="L526" s="1">
        <v>43373</v>
      </c>
      <c r="M526" t="s">
        <v>86</v>
      </c>
      <c r="N526" t="s">
        <v>87</v>
      </c>
      <c r="O526" s="1">
        <v>41005.465046296296</v>
      </c>
      <c r="P526">
        <v>40272</v>
      </c>
      <c r="Q526">
        <v>14</v>
      </c>
      <c r="S526" t="s">
        <v>34</v>
      </c>
      <c r="T526" t="s">
        <v>105</v>
      </c>
      <c r="U526" t="s">
        <v>106</v>
      </c>
      <c r="V526" t="s">
        <v>37</v>
      </c>
      <c r="X526" t="s">
        <v>38</v>
      </c>
      <c r="Y526">
        <v>1172985</v>
      </c>
      <c r="Z526">
        <v>221426</v>
      </c>
      <c r="AA526">
        <f t="shared" si="8"/>
        <v>2012</v>
      </c>
    </row>
    <row r="527" spans="1:27" x14ac:dyDescent="0.25">
      <c r="A527">
        <v>526</v>
      </c>
      <c r="B527">
        <v>34522</v>
      </c>
      <c r="C527" t="s">
        <v>26</v>
      </c>
      <c r="D527" t="s">
        <v>1169</v>
      </c>
      <c r="E527" t="s">
        <v>1170</v>
      </c>
      <c r="F527">
        <v>10966</v>
      </c>
      <c r="G527" t="s">
        <v>29</v>
      </c>
      <c r="H527" t="s">
        <v>164</v>
      </c>
      <c r="I527" t="s">
        <v>165</v>
      </c>
      <c r="J527">
        <v>-85.874352519300004</v>
      </c>
      <c r="K527">
        <v>38.096725641500001</v>
      </c>
      <c r="L527" s="1">
        <v>43373</v>
      </c>
      <c r="M527" t="s">
        <v>86</v>
      </c>
      <c r="N527" t="s">
        <v>87</v>
      </c>
      <c r="O527" s="1">
        <v>41005.465046296296</v>
      </c>
      <c r="P527">
        <v>40272</v>
      </c>
      <c r="Q527">
        <v>14</v>
      </c>
      <c r="S527" t="s">
        <v>34</v>
      </c>
      <c r="T527" t="s">
        <v>132</v>
      </c>
      <c r="U527" t="s">
        <v>133</v>
      </c>
      <c r="V527" t="s">
        <v>37</v>
      </c>
      <c r="X527" t="s">
        <v>38</v>
      </c>
      <c r="Y527">
        <v>1172985</v>
      </c>
      <c r="Z527">
        <v>221426</v>
      </c>
      <c r="AA527">
        <f t="shared" si="8"/>
        <v>2012</v>
      </c>
    </row>
    <row r="528" spans="1:27" x14ac:dyDescent="0.25">
      <c r="A528">
        <v>527</v>
      </c>
      <c r="B528">
        <v>34522</v>
      </c>
      <c r="C528" t="s">
        <v>26</v>
      </c>
      <c r="D528" t="s">
        <v>1169</v>
      </c>
      <c r="E528" t="s">
        <v>1170</v>
      </c>
      <c r="F528">
        <v>10966</v>
      </c>
      <c r="G528" t="s">
        <v>29</v>
      </c>
      <c r="H528" t="s">
        <v>164</v>
      </c>
      <c r="I528" t="s">
        <v>165</v>
      </c>
      <c r="J528">
        <v>-85.874352519300004</v>
      </c>
      <c r="K528">
        <v>38.096725641500001</v>
      </c>
      <c r="L528" s="1">
        <v>43373</v>
      </c>
      <c r="M528" t="s">
        <v>86</v>
      </c>
      <c r="N528" t="s">
        <v>87</v>
      </c>
      <c r="O528" s="1">
        <v>41005.465046296296</v>
      </c>
      <c r="P528">
        <v>40272</v>
      </c>
      <c r="Q528">
        <v>14</v>
      </c>
      <c r="S528" t="s">
        <v>34</v>
      </c>
      <c r="T528" t="s">
        <v>39</v>
      </c>
      <c r="U528" t="s">
        <v>40</v>
      </c>
      <c r="V528" t="s">
        <v>37</v>
      </c>
      <c r="X528" t="s">
        <v>38</v>
      </c>
      <c r="Y528">
        <v>1172985</v>
      </c>
      <c r="Z528">
        <v>221426</v>
      </c>
      <c r="AA528">
        <f t="shared" si="8"/>
        <v>2012</v>
      </c>
    </row>
    <row r="529" spans="1:27" x14ac:dyDescent="0.25">
      <c r="A529">
        <v>528</v>
      </c>
      <c r="B529">
        <v>5700</v>
      </c>
      <c r="C529" t="s">
        <v>26</v>
      </c>
      <c r="D529" t="s">
        <v>1171</v>
      </c>
      <c r="E529" t="s">
        <v>1172</v>
      </c>
      <c r="F529">
        <v>4347</v>
      </c>
      <c r="G529" t="s">
        <v>53</v>
      </c>
      <c r="H529" t="s">
        <v>177</v>
      </c>
      <c r="I529" t="s">
        <v>55</v>
      </c>
      <c r="J529">
        <v>-85.764455546500002</v>
      </c>
      <c r="K529">
        <v>38.192000707699897</v>
      </c>
      <c r="L529" s="1">
        <v>43343</v>
      </c>
      <c r="M529" t="s">
        <v>241</v>
      </c>
      <c r="N529" t="s">
        <v>242</v>
      </c>
      <c r="O529" s="1">
        <v>38204.597222222219</v>
      </c>
      <c r="P529">
        <v>40214</v>
      </c>
      <c r="Q529">
        <v>15</v>
      </c>
      <c r="R529" t="s">
        <v>1173</v>
      </c>
      <c r="S529" t="s">
        <v>34</v>
      </c>
      <c r="T529" t="s">
        <v>80</v>
      </c>
      <c r="U529" t="s">
        <v>81</v>
      </c>
      <c r="V529" t="s">
        <v>37</v>
      </c>
      <c r="X529" t="s">
        <v>38</v>
      </c>
      <c r="Y529">
        <v>1205177</v>
      </c>
      <c r="Z529">
        <v>255578</v>
      </c>
      <c r="AA529">
        <f t="shared" si="8"/>
        <v>2004</v>
      </c>
    </row>
    <row r="530" spans="1:27" x14ac:dyDescent="0.25">
      <c r="A530">
        <v>529</v>
      </c>
      <c r="B530">
        <v>5765</v>
      </c>
      <c r="C530" t="s">
        <v>26</v>
      </c>
      <c r="D530" t="s">
        <v>1174</v>
      </c>
      <c r="E530" t="s">
        <v>1175</v>
      </c>
      <c r="F530">
        <v>5608</v>
      </c>
      <c r="G530" t="s">
        <v>29</v>
      </c>
      <c r="H530" t="s">
        <v>261</v>
      </c>
      <c r="I530" t="s">
        <v>165</v>
      </c>
      <c r="J530">
        <v>-85.706216725399898</v>
      </c>
      <c r="K530">
        <v>38.167884618899897</v>
      </c>
      <c r="L530" s="1">
        <v>43343</v>
      </c>
      <c r="M530" t="s">
        <v>241</v>
      </c>
      <c r="N530" t="s">
        <v>242</v>
      </c>
      <c r="O530" s="1">
        <v>38212.347916666666</v>
      </c>
      <c r="P530">
        <v>40219</v>
      </c>
      <c r="Q530">
        <v>21</v>
      </c>
      <c r="S530" t="s">
        <v>88</v>
      </c>
      <c r="T530" t="s">
        <v>80</v>
      </c>
      <c r="U530" t="s">
        <v>81</v>
      </c>
      <c r="V530" t="s">
        <v>37</v>
      </c>
      <c r="X530" t="s">
        <v>38</v>
      </c>
      <c r="Y530">
        <v>1221774</v>
      </c>
      <c r="Z530">
        <v>246527</v>
      </c>
      <c r="AA530">
        <f t="shared" si="8"/>
        <v>2004</v>
      </c>
    </row>
    <row r="531" spans="1:27" x14ac:dyDescent="0.25">
      <c r="A531">
        <v>530</v>
      </c>
      <c r="B531">
        <v>34428</v>
      </c>
      <c r="C531" t="s">
        <v>26</v>
      </c>
      <c r="D531" t="s">
        <v>1143</v>
      </c>
      <c r="E531" t="s">
        <v>1144</v>
      </c>
      <c r="F531">
        <v>801</v>
      </c>
      <c r="G531" t="s">
        <v>53</v>
      </c>
      <c r="H531" t="s">
        <v>1145</v>
      </c>
      <c r="I531" t="s">
        <v>55</v>
      </c>
      <c r="J531">
        <v>-85.765230222900001</v>
      </c>
      <c r="K531">
        <v>38.244685562999898</v>
      </c>
      <c r="L531" s="1">
        <v>43404</v>
      </c>
      <c r="M531" t="s">
        <v>102</v>
      </c>
      <c r="N531" t="s">
        <v>103</v>
      </c>
      <c r="O531" s="1">
        <v>41030.452453703707</v>
      </c>
      <c r="P531">
        <v>40203</v>
      </c>
      <c r="Q531">
        <v>6</v>
      </c>
      <c r="R531" t="s">
        <v>354</v>
      </c>
      <c r="S531" t="s">
        <v>398</v>
      </c>
      <c r="T531" t="s">
        <v>1176</v>
      </c>
      <c r="U531" t="s">
        <v>1177</v>
      </c>
      <c r="V531" t="s">
        <v>37</v>
      </c>
      <c r="X531" t="s">
        <v>38</v>
      </c>
      <c r="Y531">
        <v>1205270</v>
      </c>
      <c r="Z531">
        <v>274765</v>
      </c>
      <c r="AA531">
        <f t="shared" si="8"/>
        <v>2012</v>
      </c>
    </row>
    <row r="532" spans="1:27" x14ac:dyDescent="0.25">
      <c r="A532">
        <v>531</v>
      </c>
      <c r="B532">
        <v>5700</v>
      </c>
      <c r="C532" t="s">
        <v>26</v>
      </c>
      <c r="D532" t="s">
        <v>1171</v>
      </c>
      <c r="E532" t="s">
        <v>1172</v>
      </c>
      <c r="F532">
        <v>4347</v>
      </c>
      <c r="G532" t="s">
        <v>53</v>
      </c>
      <c r="H532" t="s">
        <v>177</v>
      </c>
      <c r="I532" t="s">
        <v>55</v>
      </c>
      <c r="J532">
        <v>-85.764455546500002</v>
      </c>
      <c r="K532">
        <v>38.192000707699897</v>
      </c>
      <c r="L532" s="1">
        <v>43343</v>
      </c>
      <c r="M532" t="s">
        <v>241</v>
      </c>
      <c r="N532" t="s">
        <v>242</v>
      </c>
      <c r="O532" s="1">
        <v>38204.597222222219</v>
      </c>
      <c r="P532">
        <v>40214</v>
      </c>
      <c r="Q532">
        <v>15</v>
      </c>
      <c r="R532" t="s">
        <v>1173</v>
      </c>
      <c r="S532" t="s">
        <v>34</v>
      </c>
      <c r="T532" t="s">
        <v>227</v>
      </c>
      <c r="U532" t="s">
        <v>228</v>
      </c>
      <c r="V532" t="s">
        <v>37</v>
      </c>
      <c r="X532" t="s">
        <v>38</v>
      </c>
      <c r="Y532">
        <v>1205177</v>
      </c>
      <c r="Z532">
        <v>255578</v>
      </c>
      <c r="AA532">
        <f t="shared" si="8"/>
        <v>2004</v>
      </c>
    </row>
    <row r="533" spans="1:27" x14ac:dyDescent="0.25">
      <c r="A533">
        <v>532</v>
      </c>
      <c r="B533">
        <v>5765</v>
      </c>
      <c r="C533" t="s">
        <v>26</v>
      </c>
      <c r="D533" t="s">
        <v>1174</v>
      </c>
      <c r="E533" t="s">
        <v>1175</v>
      </c>
      <c r="F533">
        <v>5608</v>
      </c>
      <c r="G533" t="s">
        <v>29</v>
      </c>
      <c r="H533" t="s">
        <v>261</v>
      </c>
      <c r="I533" t="s">
        <v>165</v>
      </c>
      <c r="J533">
        <v>-85.706216725399898</v>
      </c>
      <c r="K533">
        <v>38.167884618899897</v>
      </c>
      <c r="L533" s="1">
        <v>43343</v>
      </c>
      <c r="M533" t="s">
        <v>241</v>
      </c>
      <c r="N533" t="s">
        <v>242</v>
      </c>
      <c r="O533" s="1">
        <v>38212.347916666666</v>
      </c>
      <c r="P533">
        <v>40219</v>
      </c>
      <c r="Q533">
        <v>21</v>
      </c>
      <c r="S533" t="s">
        <v>88</v>
      </c>
      <c r="T533" t="s">
        <v>227</v>
      </c>
      <c r="U533" t="s">
        <v>228</v>
      </c>
      <c r="V533" t="s">
        <v>37</v>
      </c>
      <c r="X533" t="s">
        <v>38</v>
      </c>
      <c r="Y533">
        <v>1221774</v>
      </c>
      <c r="Z533">
        <v>246527</v>
      </c>
      <c r="AA533">
        <f t="shared" si="8"/>
        <v>2004</v>
      </c>
    </row>
    <row r="534" spans="1:27" x14ac:dyDescent="0.25">
      <c r="A534">
        <v>533</v>
      </c>
      <c r="B534" t="s">
        <v>219</v>
      </c>
      <c r="C534" t="s">
        <v>26</v>
      </c>
      <c r="D534" t="s">
        <v>220</v>
      </c>
      <c r="E534" t="s">
        <v>221</v>
      </c>
      <c r="F534">
        <v>9850</v>
      </c>
      <c r="G534" t="s">
        <v>29</v>
      </c>
      <c r="H534" t="s">
        <v>222</v>
      </c>
      <c r="I534" t="s">
        <v>223</v>
      </c>
      <c r="J534">
        <v>-85.569514534700005</v>
      </c>
      <c r="K534">
        <v>38.312183432300003</v>
      </c>
      <c r="L534" s="1">
        <v>43496</v>
      </c>
      <c r="M534" t="s">
        <v>32</v>
      </c>
      <c r="N534" t="s">
        <v>33</v>
      </c>
      <c r="O534" s="1">
        <v>42514.394768518519</v>
      </c>
      <c r="P534">
        <v>40241</v>
      </c>
      <c r="Q534">
        <v>16</v>
      </c>
      <c r="S534" t="s">
        <v>88</v>
      </c>
      <c r="T534" t="s">
        <v>39</v>
      </c>
      <c r="U534" t="s">
        <v>40</v>
      </c>
      <c r="V534" t="s">
        <v>37</v>
      </c>
      <c r="W534" s="1">
        <v>42514.394768518519</v>
      </c>
      <c r="X534" t="s">
        <v>38</v>
      </c>
      <c r="Y534">
        <v>1261824</v>
      </c>
      <c r="Z534">
        <v>298478</v>
      </c>
      <c r="AA534">
        <f t="shared" si="8"/>
        <v>2016</v>
      </c>
    </row>
    <row r="535" spans="1:27" x14ac:dyDescent="0.25">
      <c r="A535">
        <v>534</v>
      </c>
      <c r="B535">
        <v>34630</v>
      </c>
      <c r="C535" t="s">
        <v>26</v>
      </c>
      <c r="D535" t="s">
        <v>1178</v>
      </c>
      <c r="E535" t="s">
        <v>1179</v>
      </c>
      <c r="F535">
        <v>1110</v>
      </c>
      <c r="G535" t="s">
        <v>128</v>
      </c>
      <c r="H535" t="s">
        <v>937</v>
      </c>
      <c r="I535" t="s">
        <v>55</v>
      </c>
      <c r="J535">
        <v>-85.7715416441999</v>
      </c>
      <c r="K535">
        <v>38.2404235063999</v>
      </c>
      <c r="L535" s="1">
        <v>43555</v>
      </c>
      <c r="M535" t="s">
        <v>988</v>
      </c>
      <c r="N535" t="s">
        <v>989</v>
      </c>
      <c r="O535" s="1">
        <v>40995.417361111111</v>
      </c>
      <c r="P535">
        <v>40210</v>
      </c>
      <c r="Q535">
        <v>6</v>
      </c>
      <c r="R535" t="s">
        <v>1180</v>
      </c>
      <c r="S535" t="s">
        <v>104</v>
      </c>
      <c r="T535" t="s">
        <v>1181</v>
      </c>
      <c r="U535" t="s">
        <v>1182</v>
      </c>
      <c r="V535" t="s">
        <v>37</v>
      </c>
      <c r="X535" t="s">
        <v>38</v>
      </c>
      <c r="Y535">
        <v>1203432</v>
      </c>
      <c r="Z535">
        <v>273243</v>
      </c>
      <c r="AA535">
        <f t="shared" si="8"/>
        <v>2012</v>
      </c>
    </row>
    <row r="536" spans="1:27" x14ac:dyDescent="0.25">
      <c r="A536">
        <v>535</v>
      </c>
      <c r="B536" t="s">
        <v>1183</v>
      </c>
      <c r="C536" t="s">
        <v>26</v>
      </c>
      <c r="D536" t="s">
        <v>1184</v>
      </c>
      <c r="E536" t="s">
        <v>1185</v>
      </c>
      <c r="F536">
        <v>8123</v>
      </c>
      <c r="G536" t="s">
        <v>29</v>
      </c>
      <c r="H536" t="s">
        <v>205</v>
      </c>
      <c r="I536" t="s">
        <v>68</v>
      </c>
      <c r="J536">
        <v>-85.575236482600005</v>
      </c>
      <c r="K536">
        <v>38.129459734000001</v>
      </c>
      <c r="L536" s="1">
        <v>43404</v>
      </c>
      <c r="M536" t="s">
        <v>32</v>
      </c>
      <c r="N536" t="s">
        <v>33</v>
      </c>
      <c r="O536" s="1">
        <v>42472.354768518519</v>
      </c>
      <c r="P536">
        <v>40291</v>
      </c>
      <c r="Q536">
        <v>22</v>
      </c>
      <c r="S536" t="s">
        <v>34</v>
      </c>
      <c r="T536" t="s">
        <v>35</v>
      </c>
      <c r="U536" t="s">
        <v>36</v>
      </c>
      <c r="V536" t="s">
        <v>37</v>
      </c>
      <c r="W536" s="1">
        <v>42472.354768518519</v>
      </c>
      <c r="X536" t="s">
        <v>38</v>
      </c>
      <c r="Y536">
        <v>1259225</v>
      </c>
      <c r="Z536">
        <v>231967</v>
      </c>
      <c r="AA536">
        <f t="shared" si="8"/>
        <v>2016</v>
      </c>
    </row>
    <row r="537" spans="1:27" x14ac:dyDescent="0.25">
      <c r="A537">
        <v>536</v>
      </c>
      <c r="B537" t="s">
        <v>1186</v>
      </c>
      <c r="C537" t="s">
        <v>26</v>
      </c>
      <c r="D537" t="s">
        <v>1187</v>
      </c>
      <c r="E537" t="s">
        <v>1188</v>
      </c>
      <c r="F537">
        <v>307</v>
      </c>
      <c r="G537" t="s">
        <v>29</v>
      </c>
      <c r="H537" t="s">
        <v>1148</v>
      </c>
      <c r="I537" t="s">
        <v>110</v>
      </c>
      <c r="J537">
        <v>-85.764551936499899</v>
      </c>
      <c r="K537">
        <v>38.205143683800003</v>
      </c>
      <c r="L537" s="1">
        <v>43616</v>
      </c>
      <c r="M537" t="s">
        <v>32</v>
      </c>
      <c r="N537" t="s">
        <v>33</v>
      </c>
      <c r="O537" s="1">
        <v>42472.642523148148</v>
      </c>
      <c r="P537">
        <v>40208</v>
      </c>
      <c r="Q537">
        <v>15</v>
      </c>
      <c r="R537" t="s">
        <v>710</v>
      </c>
      <c r="S537" t="s">
        <v>88</v>
      </c>
      <c r="T537" t="s">
        <v>39</v>
      </c>
      <c r="U537" t="s">
        <v>40</v>
      </c>
      <c r="V537" t="s">
        <v>37</v>
      </c>
      <c r="X537" t="s">
        <v>38</v>
      </c>
      <c r="Y537">
        <v>1205228</v>
      </c>
      <c r="Z537">
        <v>260364</v>
      </c>
      <c r="AA537">
        <f t="shared" si="8"/>
        <v>2016</v>
      </c>
    </row>
    <row r="538" spans="1:27" x14ac:dyDescent="0.25">
      <c r="A538">
        <v>537</v>
      </c>
      <c r="B538">
        <v>34707</v>
      </c>
      <c r="C538" t="s">
        <v>26</v>
      </c>
      <c r="D538" t="s">
        <v>1189</v>
      </c>
      <c r="E538" t="s">
        <v>1190</v>
      </c>
      <c r="F538">
        <v>3101</v>
      </c>
      <c r="G538" t="s">
        <v>53</v>
      </c>
      <c r="H538" t="s">
        <v>953</v>
      </c>
      <c r="I538" t="s">
        <v>55</v>
      </c>
      <c r="J538">
        <v>-85.7629028449999</v>
      </c>
      <c r="K538">
        <v>38.204006095399897</v>
      </c>
      <c r="L538" s="1">
        <v>43616</v>
      </c>
      <c r="M538" t="s">
        <v>32</v>
      </c>
      <c r="N538" t="s">
        <v>33</v>
      </c>
      <c r="O538" s="1">
        <v>41011.660416666666</v>
      </c>
      <c r="P538">
        <v>40208</v>
      </c>
      <c r="Q538">
        <v>15</v>
      </c>
      <c r="R538" t="s">
        <v>1173</v>
      </c>
      <c r="S538" t="s">
        <v>104</v>
      </c>
      <c r="T538" t="s">
        <v>35</v>
      </c>
      <c r="U538" t="s">
        <v>36</v>
      </c>
      <c r="V538" t="s">
        <v>37</v>
      </c>
      <c r="X538" t="s">
        <v>38</v>
      </c>
      <c r="Y538">
        <v>1205695</v>
      </c>
      <c r="Z538">
        <v>259942</v>
      </c>
      <c r="AA538">
        <f t="shared" si="8"/>
        <v>2012</v>
      </c>
    </row>
    <row r="539" spans="1:27" x14ac:dyDescent="0.25">
      <c r="A539">
        <v>538</v>
      </c>
      <c r="B539">
        <v>34707</v>
      </c>
      <c r="C539" t="s">
        <v>26</v>
      </c>
      <c r="D539" t="s">
        <v>1189</v>
      </c>
      <c r="E539" t="s">
        <v>1190</v>
      </c>
      <c r="F539">
        <v>3101</v>
      </c>
      <c r="G539" t="s">
        <v>53</v>
      </c>
      <c r="H539" t="s">
        <v>953</v>
      </c>
      <c r="I539" t="s">
        <v>55</v>
      </c>
      <c r="J539">
        <v>-85.7629028449999</v>
      </c>
      <c r="K539">
        <v>38.204006095399897</v>
      </c>
      <c r="L539" s="1">
        <v>43616</v>
      </c>
      <c r="M539" t="s">
        <v>32</v>
      </c>
      <c r="N539" t="s">
        <v>33</v>
      </c>
      <c r="O539" s="1">
        <v>41011.660416666666</v>
      </c>
      <c r="P539">
        <v>40208</v>
      </c>
      <c r="Q539">
        <v>15</v>
      </c>
      <c r="R539" t="s">
        <v>1173</v>
      </c>
      <c r="S539" t="s">
        <v>104</v>
      </c>
      <c r="T539" t="s">
        <v>39</v>
      </c>
      <c r="U539" t="s">
        <v>40</v>
      </c>
      <c r="V539" t="s">
        <v>37</v>
      </c>
      <c r="X539" t="s">
        <v>38</v>
      </c>
      <c r="Y539">
        <v>1205695</v>
      </c>
      <c r="Z539">
        <v>259942</v>
      </c>
      <c r="AA539">
        <f t="shared" si="8"/>
        <v>2012</v>
      </c>
    </row>
    <row r="540" spans="1:27" x14ac:dyDescent="0.25">
      <c r="A540">
        <v>539</v>
      </c>
      <c r="B540">
        <v>5604</v>
      </c>
      <c r="C540" t="s">
        <v>26</v>
      </c>
      <c r="D540" t="s">
        <v>1191</v>
      </c>
      <c r="E540" t="s">
        <v>1192</v>
      </c>
      <c r="F540">
        <v>10320</v>
      </c>
      <c r="G540" t="s">
        <v>29</v>
      </c>
      <c r="H540" t="s">
        <v>279</v>
      </c>
      <c r="I540" t="s">
        <v>68</v>
      </c>
      <c r="J540">
        <v>-85.559303607999894</v>
      </c>
      <c r="K540">
        <v>38.292961784299898</v>
      </c>
      <c r="L540" s="1">
        <v>43343</v>
      </c>
      <c r="M540" t="s">
        <v>241</v>
      </c>
      <c r="N540" t="s">
        <v>242</v>
      </c>
      <c r="O540" s="1">
        <v>38201.602777777778</v>
      </c>
      <c r="P540">
        <v>40241</v>
      </c>
      <c r="Q540">
        <v>17</v>
      </c>
      <c r="S540" t="s">
        <v>34</v>
      </c>
      <c r="T540" t="s">
        <v>80</v>
      </c>
      <c r="U540" t="s">
        <v>81</v>
      </c>
      <c r="V540" t="s">
        <v>37</v>
      </c>
      <c r="X540" t="s">
        <v>38</v>
      </c>
      <c r="Y540">
        <v>1264654</v>
      </c>
      <c r="Z540">
        <v>291437</v>
      </c>
      <c r="AA540">
        <f t="shared" si="8"/>
        <v>2004</v>
      </c>
    </row>
    <row r="541" spans="1:27" x14ac:dyDescent="0.25">
      <c r="A541">
        <v>540</v>
      </c>
      <c r="B541" t="s">
        <v>542</v>
      </c>
      <c r="C541" t="s">
        <v>26</v>
      </c>
      <c r="D541" t="s">
        <v>543</v>
      </c>
      <c r="E541" t="s">
        <v>544</v>
      </c>
      <c r="F541">
        <v>1201</v>
      </c>
      <c r="G541" t="s">
        <v>29</v>
      </c>
      <c r="H541" t="s">
        <v>545</v>
      </c>
      <c r="I541" t="s">
        <v>55</v>
      </c>
      <c r="J541">
        <v>-85.727385584299896</v>
      </c>
      <c r="K541">
        <v>38.247364808199897</v>
      </c>
      <c r="L541" s="1">
        <v>43404</v>
      </c>
      <c r="M541" t="s">
        <v>32</v>
      </c>
      <c r="N541" t="s">
        <v>33</v>
      </c>
      <c r="O541" s="1">
        <v>42027.45888888889</v>
      </c>
      <c r="P541">
        <v>40204</v>
      </c>
      <c r="Q541">
        <v>4</v>
      </c>
      <c r="R541" t="s">
        <v>124</v>
      </c>
      <c r="S541" t="s">
        <v>34</v>
      </c>
      <c r="T541" t="s">
        <v>198</v>
      </c>
      <c r="U541" t="s">
        <v>199</v>
      </c>
      <c r="V541" t="s">
        <v>37</v>
      </c>
      <c r="W541" s="1">
        <v>42027.458877314813</v>
      </c>
      <c r="X541" t="s">
        <v>38</v>
      </c>
      <c r="Y541">
        <v>1216153</v>
      </c>
      <c r="Z541">
        <v>275564</v>
      </c>
      <c r="AA541">
        <f t="shared" si="8"/>
        <v>2015</v>
      </c>
    </row>
    <row r="542" spans="1:27" x14ac:dyDescent="0.25">
      <c r="A542">
        <v>541</v>
      </c>
      <c r="B542" t="s">
        <v>542</v>
      </c>
      <c r="C542" t="s">
        <v>26</v>
      </c>
      <c r="D542" t="s">
        <v>543</v>
      </c>
      <c r="E542" t="s">
        <v>544</v>
      </c>
      <c r="F542">
        <v>1201</v>
      </c>
      <c r="G542" t="s">
        <v>29</v>
      </c>
      <c r="H542" t="s">
        <v>545</v>
      </c>
      <c r="I542" t="s">
        <v>55</v>
      </c>
      <c r="J542">
        <v>-85.727385584299896</v>
      </c>
      <c r="K542">
        <v>38.247364808199897</v>
      </c>
      <c r="L542" s="1">
        <v>43404</v>
      </c>
      <c r="M542" t="s">
        <v>32</v>
      </c>
      <c r="N542" t="s">
        <v>33</v>
      </c>
      <c r="O542" s="1">
        <v>42027.45888888889</v>
      </c>
      <c r="P542">
        <v>40204</v>
      </c>
      <c r="Q542">
        <v>4</v>
      </c>
      <c r="R542" t="s">
        <v>124</v>
      </c>
      <c r="S542" t="s">
        <v>34</v>
      </c>
      <c r="T542" t="s">
        <v>39</v>
      </c>
      <c r="U542" t="s">
        <v>40</v>
      </c>
      <c r="V542" t="s">
        <v>37</v>
      </c>
      <c r="W542" s="1">
        <v>42027.458877314813</v>
      </c>
      <c r="X542" t="s">
        <v>38</v>
      </c>
      <c r="Y542">
        <v>1216153</v>
      </c>
      <c r="Z542">
        <v>275564</v>
      </c>
      <c r="AA542">
        <f t="shared" si="8"/>
        <v>2015</v>
      </c>
    </row>
    <row r="543" spans="1:27" x14ac:dyDescent="0.25">
      <c r="A543">
        <v>542</v>
      </c>
      <c r="B543">
        <v>3822</v>
      </c>
      <c r="C543" t="s">
        <v>26</v>
      </c>
      <c r="D543" t="s">
        <v>1124</v>
      </c>
      <c r="E543" t="s">
        <v>1125</v>
      </c>
      <c r="F543">
        <v>501</v>
      </c>
      <c r="G543" t="s">
        <v>337</v>
      </c>
      <c r="H543" t="s">
        <v>1126</v>
      </c>
      <c r="I543" t="s">
        <v>55</v>
      </c>
      <c r="J543">
        <v>-85.800562889999895</v>
      </c>
      <c r="K543">
        <v>38.273061638500003</v>
      </c>
      <c r="L543" s="1">
        <v>43555</v>
      </c>
      <c r="M543" t="s">
        <v>86</v>
      </c>
      <c r="N543" t="s">
        <v>87</v>
      </c>
      <c r="O543" s="1">
        <v>38057.629861111112</v>
      </c>
      <c r="P543">
        <v>40212</v>
      </c>
      <c r="Q543">
        <v>5</v>
      </c>
      <c r="R543" t="s">
        <v>117</v>
      </c>
      <c r="S543" t="s">
        <v>88</v>
      </c>
      <c r="T543" t="s">
        <v>198</v>
      </c>
      <c r="U543" t="s">
        <v>199</v>
      </c>
      <c r="V543" t="s">
        <v>37</v>
      </c>
      <c r="X543" t="s">
        <v>38</v>
      </c>
      <c r="Y543">
        <v>1195298</v>
      </c>
      <c r="Z543">
        <v>285266</v>
      </c>
      <c r="AA543">
        <f t="shared" si="8"/>
        <v>2004</v>
      </c>
    </row>
    <row r="544" spans="1:27" x14ac:dyDescent="0.25">
      <c r="A544">
        <v>543</v>
      </c>
      <c r="B544" t="s">
        <v>125</v>
      </c>
      <c r="C544" t="s">
        <v>26</v>
      </c>
      <c r="D544" t="s">
        <v>126</v>
      </c>
      <c r="E544" t="s">
        <v>127</v>
      </c>
      <c r="F544">
        <v>207</v>
      </c>
      <c r="G544" t="s">
        <v>128</v>
      </c>
      <c r="H544" t="s">
        <v>129</v>
      </c>
      <c r="I544" t="s">
        <v>55</v>
      </c>
      <c r="J544">
        <v>-85.753798659300003</v>
      </c>
      <c r="K544">
        <v>38.255173419499897</v>
      </c>
      <c r="L544" s="1">
        <v>43434</v>
      </c>
      <c r="M544" t="s">
        <v>32</v>
      </c>
      <c r="N544" t="s">
        <v>33</v>
      </c>
      <c r="O544" s="1">
        <v>42221.549143518518</v>
      </c>
      <c r="P544">
        <v>40202</v>
      </c>
      <c r="Q544">
        <v>4</v>
      </c>
      <c r="R544" t="s">
        <v>130</v>
      </c>
      <c r="S544" t="s">
        <v>131</v>
      </c>
      <c r="T544" t="s">
        <v>39</v>
      </c>
      <c r="U544" t="s">
        <v>40</v>
      </c>
      <c r="V544" t="s">
        <v>37</v>
      </c>
      <c r="W544" s="1">
        <v>42221.549143518518</v>
      </c>
      <c r="X544" t="s">
        <v>38</v>
      </c>
      <c r="Y544">
        <v>1208615</v>
      </c>
      <c r="Z544">
        <v>278530</v>
      </c>
      <c r="AA544">
        <f t="shared" si="8"/>
        <v>2015</v>
      </c>
    </row>
    <row r="545" spans="1:27" x14ac:dyDescent="0.25">
      <c r="A545">
        <v>544</v>
      </c>
      <c r="B545">
        <v>5474</v>
      </c>
      <c r="C545" t="s">
        <v>26</v>
      </c>
      <c r="D545" t="s">
        <v>758</v>
      </c>
      <c r="E545" t="s">
        <v>759</v>
      </c>
      <c r="F545">
        <v>4300</v>
      </c>
      <c r="G545" t="s">
        <v>29</v>
      </c>
      <c r="H545" t="s">
        <v>46</v>
      </c>
      <c r="I545" t="s">
        <v>43</v>
      </c>
      <c r="J545">
        <v>-85.751309211700004</v>
      </c>
      <c r="K545">
        <v>38.1930466763</v>
      </c>
      <c r="L545" s="1">
        <v>43343</v>
      </c>
      <c r="M545" t="s">
        <v>241</v>
      </c>
      <c r="N545" t="s">
        <v>242</v>
      </c>
      <c r="O545" s="1">
        <v>38198.443749999999</v>
      </c>
      <c r="P545">
        <v>40209</v>
      </c>
      <c r="Q545">
        <v>21</v>
      </c>
      <c r="R545" t="s">
        <v>760</v>
      </c>
      <c r="S545" t="s">
        <v>34</v>
      </c>
      <c r="T545" t="s">
        <v>80</v>
      </c>
      <c r="U545" t="s">
        <v>81</v>
      </c>
      <c r="V545" t="s">
        <v>37</v>
      </c>
      <c r="X545" t="s">
        <v>38</v>
      </c>
      <c r="Y545">
        <v>1208961</v>
      </c>
      <c r="Z545">
        <v>255897</v>
      </c>
      <c r="AA545">
        <f t="shared" si="8"/>
        <v>2004</v>
      </c>
    </row>
    <row r="546" spans="1:27" x14ac:dyDescent="0.25">
      <c r="A546">
        <v>545</v>
      </c>
      <c r="B546">
        <v>33125</v>
      </c>
      <c r="C546" t="s">
        <v>26</v>
      </c>
      <c r="D546" t="s">
        <v>1193</v>
      </c>
      <c r="E546" t="s">
        <v>1194</v>
      </c>
      <c r="F546">
        <v>150</v>
      </c>
      <c r="G546" t="s">
        <v>128</v>
      </c>
      <c r="H546" t="s">
        <v>1195</v>
      </c>
      <c r="I546" t="s">
        <v>55</v>
      </c>
      <c r="J546">
        <v>-85.752893863099899</v>
      </c>
      <c r="K546">
        <v>38.2568933075</v>
      </c>
      <c r="L546" s="1">
        <v>43434</v>
      </c>
      <c r="M546" t="s">
        <v>32</v>
      </c>
      <c r="N546" t="s">
        <v>33</v>
      </c>
      <c r="O546" s="1">
        <v>40827.636111111111</v>
      </c>
      <c r="P546">
        <v>40202</v>
      </c>
      <c r="Q546">
        <v>4</v>
      </c>
      <c r="R546" t="s">
        <v>130</v>
      </c>
      <c r="S546" t="s">
        <v>131</v>
      </c>
      <c r="T546" t="s">
        <v>180</v>
      </c>
      <c r="U546" t="s">
        <v>181</v>
      </c>
      <c r="V546" t="s">
        <v>37</v>
      </c>
      <c r="X546" t="s">
        <v>38</v>
      </c>
      <c r="Y546">
        <v>1208885</v>
      </c>
      <c r="Z546">
        <v>279152</v>
      </c>
      <c r="AA546">
        <f t="shared" si="8"/>
        <v>2011</v>
      </c>
    </row>
    <row r="547" spans="1:27" x14ac:dyDescent="0.25">
      <c r="A547">
        <v>546</v>
      </c>
      <c r="B547">
        <v>34764</v>
      </c>
      <c r="C547" t="s">
        <v>26</v>
      </c>
      <c r="D547" t="s">
        <v>1196</v>
      </c>
      <c r="E547" t="s">
        <v>1197</v>
      </c>
      <c r="F547">
        <v>811</v>
      </c>
      <c r="G547" t="s">
        <v>29</v>
      </c>
      <c r="H547" t="s">
        <v>571</v>
      </c>
      <c r="I547" t="s">
        <v>116</v>
      </c>
      <c r="J547">
        <v>-85.7423131643</v>
      </c>
      <c r="K547">
        <v>38.2155697679</v>
      </c>
      <c r="L547" s="1">
        <v>43496</v>
      </c>
      <c r="M547" t="s">
        <v>32</v>
      </c>
      <c r="N547" t="s">
        <v>33</v>
      </c>
      <c r="O547" s="1">
        <v>41071.462500000001</v>
      </c>
      <c r="P547">
        <v>40217</v>
      </c>
      <c r="Q547">
        <v>10</v>
      </c>
      <c r="R547" t="s">
        <v>572</v>
      </c>
      <c r="S547" t="s">
        <v>88</v>
      </c>
      <c r="T547" t="s">
        <v>35</v>
      </c>
      <c r="U547" t="s">
        <v>36</v>
      </c>
      <c r="V547" t="s">
        <v>37</v>
      </c>
      <c r="X547" t="s">
        <v>38</v>
      </c>
      <c r="Y547">
        <v>1211679</v>
      </c>
      <c r="Z547">
        <v>264056</v>
      </c>
      <c r="AA547">
        <f t="shared" si="8"/>
        <v>2012</v>
      </c>
    </row>
    <row r="548" spans="1:27" x14ac:dyDescent="0.25">
      <c r="A548">
        <v>547</v>
      </c>
      <c r="B548">
        <v>34764</v>
      </c>
      <c r="C548" t="s">
        <v>26</v>
      </c>
      <c r="D548" t="s">
        <v>1196</v>
      </c>
      <c r="E548" t="s">
        <v>1197</v>
      </c>
      <c r="F548">
        <v>811</v>
      </c>
      <c r="G548" t="s">
        <v>29</v>
      </c>
      <c r="H548" t="s">
        <v>571</v>
      </c>
      <c r="I548" t="s">
        <v>116</v>
      </c>
      <c r="J548">
        <v>-85.7423131643</v>
      </c>
      <c r="K548">
        <v>38.2155697679</v>
      </c>
      <c r="L548" s="1">
        <v>43496</v>
      </c>
      <c r="M548" t="s">
        <v>32</v>
      </c>
      <c r="N548" t="s">
        <v>33</v>
      </c>
      <c r="O548" s="1">
        <v>41071.462500000001</v>
      </c>
      <c r="P548">
        <v>40217</v>
      </c>
      <c r="Q548">
        <v>10</v>
      </c>
      <c r="R548" t="s">
        <v>572</v>
      </c>
      <c r="S548" t="s">
        <v>88</v>
      </c>
      <c r="T548" t="s">
        <v>39</v>
      </c>
      <c r="U548" t="s">
        <v>40</v>
      </c>
      <c r="V548" t="s">
        <v>37</v>
      </c>
      <c r="X548" t="s">
        <v>38</v>
      </c>
      <c r="Y548">
        <v>1211679</v>
      </c>
      <c r="Z548">
        <v>264056</v>
      </c>
      <c r="AA548">
        <f t="shared" si="8"/>
        <v>2012</v>
      </c>
    </row>
    <row r="549" spans="1:27" x14ac:dyDescent="0.25">
      <c r="A549">
        <v>548</v>
      </c>
      <c r="B549">
        <v>5475</v>
      </c>
      <c r="C549" t="s">
        <v>26</v>
      </c>
      <c r="D549" t="s">
        <v>1198</v>
      </c>
      <c r="E549" t="s">
        <v>1199</v>
      </c>
      <c r="F549">
        <v>1422</v>
      </c>
      <c r="G549" t="s">
        <v>29</v>
      </c>
      <c r="H549" t="s">
        <v>378</v>
      </c>
      <c r="I549" t="s">
        <v>68</v>
      </c>
      <c r="J549">
        <v>-85.729059727000006</v>
      </c>
      <c r="K549">
        <v>38.2194432987</v>
      </c>
      <c r="L549" s="1">
        <v>43343</v>
      </c>
      <c r="M549" t="s">
        <v>241</v>
      </c>
      <c r="N549" t="s">
        <v>242</v>
      </c>
      <c r="O549" s="1">
        <v>38198.445138888892</v>
      </c>
      <c r="P549">
        <v>40217</v>
      </c>
      <c r="Q549">
        <v>10</v>
      </c>
      <c r="R549" t="s">
        <v>1200</v>
      </c>
      <c r="S549" t="s">
        <v>34</v>
      </c>
      <c r="T549" t="s">
        <v>80</v>
      </c>
      <c r="U549" t="s">
        <v>81</v>
      </c>
      <c r="V549" t="s">
        <v>37</v>
      </c>
      <c r="X549" t="s">
        <v>38</v>
      </c>
      <c r="Y549">
        <v>1215509</v>
      </c>
      <c r="Z549">
        <v>265405</v>
      </c>
      <c r="AA549">
        <f t="shared" si="8"/>
        <v>2004</v>
      </c>
    </row>
    <row r="550" spans="1:27" x14ac:dyDescent="0.25">
      <c r="A550">
        <v>549</v>
      </c>
      <c r="B550">
        <v>5475</v>
      </c>
      <c r="C550" t="s">
        <v>26</v>
      </c>
      <c r="D550" t="s">
        <v>1198</v>
      </c>
      <c r="E550" t="s">
        <v>1199</v>
      </c>
      <c r="F550">
        <v>1422</v>
      </c>
      <c r="G550" t="s">
        <v>29</v>
      </c>
      <c r="H550" t="s">
        <v>378</v>
      </c>
      <c r="I550" t="s">
        <v>68</v>
      </c>
      <c r="J550">
        <v>-85.729059727000006</v>
      </c>
      <c r="K550">
        <v>38.2194432987</v>
      </c>
      <c r="L550" s="1">
        <v>43343</v>
      </c>
      <c r="M550" t="s">
        <v>241</v>
      </c>
      <c r="N550" t="s">
        <v>242</v>
      </c>
      <c r="O550" s="1">
        <v>38198.445138888892</v>
      </c>
      <c r="P550">
        <v>40217</v>
      </c>
      <c r="Q550">
        <v>10</v>
      </c>
      <c r="R550" t="s">
        <v>1200</v>
      </c>
      <c r="S550" t="s">
        <v>34</v>
      </c>
      <c r="T550" t="s">
        <v>227</v>
      </c>
      <c r="U550" t="s">
        <v>228</v>
      </c>
      <c r="V550" t="s">
        <v>37</v>
      </c>
      <c r="X550" t="s">
        <v>38</v>
      </c>
      <c r="Y550">
        <v>1215509</v>
      </c>
      <c r="Z550">
        <v>265405</v>
      </c>
      <c r="AA550">
        <f t="shared" si="8"/>
        <v>2004</v>
      </c>
    </row>
    <row r="551" spans="1:27" x14ac:dyDescent="0.25">
      <c r="A551">
        <v>550</v>
      </c>
      <c r="B551">
        <v>34786</v>
      </c>
      <c r="C551" t="s">
        <v>26</v>
      </c>
      <c r="D551" t="s">
        <v>1201</v>
      </c>
      <c r="E551" t="s">
        <v>1202</v>
      </c>
      <c r="F551">
        <v>6641</v>
      </c>
      <c r="G551" t="s">
        <v>29</v>
      </c>
      <c r="H551" t="s">
        <v>164</v>
      </c>
      <c r="I551" t="s">
        <v>165</v>
      </c>
      <c r="J551">
        <v>-85.834647043999894</v>
      </c>
      <c r="K551">
        <v>38.154554831399899</v>
      </c>
      <c r="L551" s="1">
        <v>43312</v>
      </c>
      <c r="M551" t="s">
        <v>32</v>
      </c>
      <c r="N551" t="s">
        <v>33</v>
      </c>
      <c r="O551" s="1">
        <v>41240.364363425928</v>
      </c>
      <c r="P551">
        <v>40258</v>
      </c>
      <c r="Q551">
        <v>12</v>
      </c>
      <c r="S551" t="s">
        <v>88</v>
      </c>
      <c r="T551" t="s">
        <v>35</v>
      </c>
      <c r="U551" t="s">
        <v>36</v>
      </c>
      <c r="V551" t="s">
        <v>37</v>
      </c>
      <c r="X551" t="s">
        <v>38</v>
      </c>
      <c r="Y551">
        <v>1184772</v>
      </c>
      <c r="Z551">
        <v>242283</v>
      </c>
      <c r="AA551">
        <f t="shared" si="8"/>
        <v>2012</v>
      </c>
    </row>
    <row r="552" spans="1:27" x14ac:dyDescent="0.25">
      <c r="A552">
        <v>551</v>
      </c>
      <c r="B552">
        <v>5481</v>
      </c>
      <c r="C552" t="s">
        <v>26</v>
      </c>
      <c r="D552" t="s">
        <v>1203</v>
      </c>
      <c r="E552" t="s">
        <v>1204</v>
      </c>
      <c r="F552">
        <v>12201</v>
      </c>
      <c r="G552" t="s">
        <v>29</v>
      </c>
      <c r="H552" t="s">
        <v>164</v>
      </c>
      <c r="I552" t="s">
        <v>165</v>
      </c>
      <c r="J552">
        <v>-85.882729620899894</v>
      </c>
      <c r="K552">
        <v>38.079124529799898</v>
      </c>
      <c r="L552" s="1">
        <v>43343</v>
      </c>
      <c r="M552" t="s">
        <v>241</v>
      </c>
      <c r="N552" t="s">
        <v>242</v>
      </c>
      <c r="O552" s="1">
        <v>38198.463194444441</v>
      </c>
      <c r="P552">
        <v>40272</v>
      </c>
      <c r="Q552">
        <v>14</v>
      </c>
      <c r="S552" t="s">
        <v>88</v>
      </c>
      <c r="T552" t="s">
        <v>80</v>
      </c>
      <c r="U552" t="s">
        <v>81</v>
      </c>
      <c r="V552" t="s">
        <v>37</v>
      </c>
      <c r="X552" t="s">
        <v>38</v>
      </c>
      <c r="Y552">
        <v>1170461</v>
      </c>
      <c r="Z552">
        <v>215060</v>
      </c>
      <c r="AA552">
        <f t="shared" si="8"/>
        <v>2004</v>
      </c>
    </row>
    <row r="553" spans="1:27" x14ac:dyDescent="0.25">
      <c r="A553">
        <v>552</v>
      </c>
      <c r="B553">
        <v>34786</v>
      </c>
      <c r="C553" t="s">
        <v>26</v>
      </c>
      <c r="D553" t="s">
        <v>1201</v>
      </c>
      <c r="E553" t="s">
        <v>1202</v>
      </c>
      <c r="F553">
        <v>6641</v>
      </c>
      <c r="G553" t="s">
        <v>29</v>
      </c>
      <c r="H553" t="s">
        <v>164</v>
      </c>
      <c r="I553" t="s">
        <v>165</v>
      </c>
      <c r="J553">
        <v>-85.834647043999894</v>
      </c>
      <c r="K553">
        <v>38.154554831399899</v>
      </c>
      <c r="L553" s="1">
        <v>43312</v>
      </c>
      <c r="M553" t="s">
        <v>32</v>
      </c>
      <c r="N553" t="s">
        <v>33</v>
      </c>
      <c r="O553" s="1">
        <v>41240.364363425928</v>
      </c>
      <c r="P553">
        <v>40258</v>
      </c>
      <c r="Q553">
        <v>12</v>
      </c>
      <c r="S553" t="s">
        <v>88</v>
      </c>
      <c r="T553" t="s">
        <v>39</v>
      </c>
      <c r="U553" t="s">
        <v>40</v>
      </c>
      <c r="V553" t="s">
        <v>37</v>
      </c>
      <c r="X553" t="s">
        <v>38</v>
      </c>
      <c r="Y553">
        <v>1184772</v>
      </c>
      <c r="Z553">
        <v>242283</v>
      </c>
      <c r="AA553">
        <f t="shared" si="8"/>
        <v>2012</v>
      </c>
    </row>
    <row r="554" spans="1:27" x14ac:dyDescent="0.25">
      <c r="A554">
        <v>553</v>
      </c>
      <c r="B554">
        <v>5481</v>
      </c>
      <c r="C554" t="s">
        <v>26</v>
      </c>
      <c r="D554" t="s">
        <v>1203</v>
      </c>
      <c r="E554" t="s">
        <v>1204</v>
      </c>
      <c r="F554">
        <v>12201</v>
      </c>
      <c r="G554" t="s">
        <v>29</v>
      </c>
      <c r="H554" t="s">
        <v>164</v>
      </c>
      <c r="I554" t="s">
        <v>165</v>
      </c>
      <c r="J554">
        <v>-85.882729620899894</v>
      </c>
      <c r="K554">
        <v>38.079124529799898</v>
      </c>
      <c r="L554" s="1">
        <v>43343</v>
      </c>
      <c r="M554" t="s">
        <v>241</v>
      </c>
      <c r="N554" t="s">
        <v>242</v>
      </c>
      <c r="O554" s="1">
        <v>38198.463194444441</v>
      </c>
      <c r="P554">
        <v>40272</v>
      </c>
      <c r="Q554">
        <v>14</v>
      </c>
      <c r="S554" t="s">
        <v>88</v>
      </c>
      <c r="T554" t="s">
        <v>227</v>
      </c>
      <c r="U554" t="s">
        <v>228</v>
      </c>
      <c r="V554" t="s">
        <v>37</v>
      </c>
      <c r="X554" t="s">
        <v>38</v>
      </c>
      <c r="Y554">
        <v>1170461</v>
      </c>
      <c r="Z554">
        <v>215060</v>
      </c>
      <c r="AA554">
        <f t="shared" si="8"/>
        <v>2004</v>
      </c>
    </row>
    <row r="555" spans="1:27" x14ac:dyDescent="0.25">
      <c r="A555">
        <v>554</v>
      </c>
      <c r="B555">
        <v>5482</v>
      </c>
      <c r="C555" t="s">
        <v>26</v>
      </c>
      <c r="D555" t="s">
        <v>1205</v>
      </c>
      <c r="E555" t="s">
        <v>1206</v>
      </c>
      <c r="F555">
        <v>4301</v>
      </c>
      <c r="G555" t="s">
        <v>29</v>
      </c>
      <c r="H555" t="s">
        <v>261</v>
      </c>
      <c r="I555" t="s">
        <v>165</v>
      </c>
      <c r="J555">
        <v>-85.723615090600006</v>
      </c>
      <c r="K555">
        <v>38.186314032799899</v>
      </c>
      <c r="L555" s="1">
        <v>43343</v>
      </c>
      <c r="M555" t="s">
        <v>241</v>
      </c>
      <c r="N555" t="s">
        <v>242</v>
      </c>
      <c r="O555" s="1">
        <v>38198.46875</v>
      </c>
      <c r="P555">
        <v>40213</v>
      </c>
      <c r="Q555">
        <v>21</v>
      </c>
      <c r="R555" t="s">
        <v>96</v>
      </c>
      <c r="S555" t="s">
        <v>34</v>
      </c>
      <c r="T555" t="s">
        <v>227</v>
      </c>
      <c r="U555" t="s">
        <v>228</v>
      </c>
      <c r="V555" t="s">
        <v>37</v>
      </c>
      <c r="X555" t="s">
        <v>38</v>
      </c>
      <c r="Y555">
        <v>1216880</v>
      </c>
      <c r="Z555">
        <v>253317</v>
      </c>
      <c r="AA555">
        <f t="shared" si="8"/>
        <v>2004</v>
      </c>
    </row>
    <row r="556" spans="1:27" x14ac:dyDescent="0.25">
      <c r="A556">
        <v>555</v>
      </c>
      <c r="B556">
        <v>5484</v>
      </c>
      <c r="C556" t="s">
        <v>26</v>
      </c>
      <c r="D556" t="s">
        <v>1207</v>
      </c>
      <c r="E556" t="s">
        <v>1208</v>
      </c>
      <c r="F556">
        <v>2112</v>
      </c>
      <c r="G556" t="s">
        <v>29</v>
      </c>
      <c r="H556" t="s">
        <v>1209</v>
      </c>
      <c r="I556" t="s">
        <v>55</v>
      </c>
      <c r="J556">
        <v>-85.784068728199898</v>
      </c>
      <c r="K556">
        <v>38.262093379900001</v>
      </c>
      <c r="L556" s="1">
        <v>43343</v>
      </c>
      <c r="M556" t="s">
        <v>241</v>
      </c>
      <c r="N556" t="s">
        <v>242</v>
      </c>
      <c r="O556" s="1">
        <v>38198.46597222222</v>
      </c>
      <c r="P556">
        <v>40212</v>
      </c>
      <c r="Q556">
        <v>5</v>
      </c>
      <c r="R556" t="s">
        <v>117</v>
      </c>
      <c r="S556" t="s">
        <v>34</v>
      </c>
      <c r="T556" t="s">
        <v>80</v>
      </c>
      <c r="U556" t="s">
        <v>81</v>
      </c>
      <c r="V556" t="s">
        <v>37</v>
      </c>
      <c r="X556" t="s">
        <v>38</v>
      </c>
      <c r="Y556">
        <v>1199966</v>
      </c>
      <c r="Z556">
        <v>281193</v>
      </c>
      <c r="AA556">
        <f t="shared" si="8"/>
        <v>2004</v>
      </c>
    </row>
    <row r="557" spans="1:27" x14ac:dyDescent="0.25">
      <c r="A557">
        <v>556</v>
      </c>
      <c r="B557">
        <v>5485</v>
      </c>
      <c r="C557" t="s">
        <v>26</v>
      </c>
      <c r="D557" t="s">
        <v>1210</v>
      </c>
      <c r="E557" t="s">
        <v>1211</v>
      </c>
      <c r="F557">
        <v>7933</v>
      </c>
      <c r="G557" t="s">
        <v>29</v>
      </c>
      <c r="H557" t="s">
        <v>913</v>
      </c>
      <c r="I557" t="s">
        <v>64</v>
      </c>
      <c r="J557">
        <v>-85.614501894200004</v>
      </c>
      <c r="K557">
        <v>38.138451474599897</v>
      </c>
      <c r="L557" s="1">
        <v>43343</v>
      </c>
      <c r="M557" t="s">
        <v>241</v>
      </c>
      <c r="N557" t="s">
        <v>242</v>
      </c>
      <c r="O557" s="1">
        <v>38198.468055555553</v>
      </c>
      <c r="P557">
        <v>40228</v>
      </c>
      <c r="Q557">
        <v>23</v>
      </c>
      <c r="S557" t="s">
        <v>655</v>
      </c>
      <c r="T557" t="s">
        <v>80</v>
      </c>
      <c r="U557" t="s">
        <v>81</v>
      </c>
      <c r="V557" t="s">
        <v>37</v>
      </c>
      <c r="X557" t="s">
        <v>38</v>
      </c>
      <c r="Y557">
        <v>1247980</v>
      </c>
      <c r="Z557">
        <v>235406</v>
      </c>
      <c r="AA557">
        <f t="shared" si="8"/>
        <v>2004</v>
      </c>
    </row>
    <row r="558" spans="1:27" x14ac:dyDescent="0.25">
      <c r="A558">
        <v>557</v>
      </c>
      <c r="B558">
        <v>5485</v>
      </c>
      <c r="C558" t="s">
        <v>26</v>
      </c>
      <c r="D558" t="s">
        <v>1210</v>
      </c>
      <c r="E558" t="s">
        <v>1211</v>
      </c>
      <c r="F558">
        <v>7933</v>
      </c>
      <c r="G558" t="s">
        <v>29</v>
      </c>
      <c r="H558" t="s">
        <v>913</v>
      </c>
      <c r="I558" t="s">
        <v>64</v>
      </c>
      <c r="J558">
        <v>-85.614501894200004</v>
      </c>
      <c r="K558">
        <v>38.138451474599897</v>
      </c>
      <c r="L558" s="1">
        <v>43343</v>
      </c>
      <c r="M558" t="s">
        <v>241</v>
      </c>
      <c r="N558" t="s">
        <v>242</v>
      </c>
      <c r="O558" s="1">
        <v>38198.468055555553</v>
      </c>
      <c r="P558">
        <v>40228</v>
      </c>
      <c r="Q558">
        <v>23</v>
      </c>
      <c r="S558" t="s">
        <v>655</v>
      </c>
      <c r="T558" t="s">
        <v>227</v>
      </c>
      <c r="U558" t="s">
        <v>228</v>
      </c>
      <c r="V558" t="s">
        <v>37</v>
      </c>
      <c r="X558" t="s">
        <v>38</v>
      </c>
      <c r="Y558">
        <v>1247980</v>
      </c>
      <c r="Z558">
        <v>235406</v>
      </c>
      <c r="AA558">
        <f t="shared" si="8"/>
        <v>2004</v>
      </c>
    </row>
    <row r="559" spans="1:27" x14ac:dyDescent="0.25">
      <c r="A559">
        <v>558</v>
      </c>
      <c r="B559">
        <v>5489</v>
      </c>
      <c r="C559" t="s">
        <v>26</v>
      </c>
      <c r="D559" t="s">
        <v>1212</v>
      </c>
      <c r="E559" t="s">
        <v>1213</v>
      </c>
      <c r="F559">
        <v>8510</v>
      </c>
      <c r="G559" t="s">
        <v>29</v>
      </c>
      <c r="H559" t="s">
        <v>413</v>
      </c>
      <c r="I559" t="s">
        <v>414</v>
      </c>
      <c r="J559">
        <v>-85.749055690199896</v>
      </c>
      <c r="K559">
        <v>38.125289192399897</v>
      </c>
      <c r="L559" s="1">
        <v>43343</v>
      </c>
      <c r="M559" t="s">
        <v>241</v>
      </c>
      <c r="N559" t="s">
        <v>242</v>
      </c>
      <c r="O559" s="1">
        <v>38198.499305555553</v>
      </c>
      <c r="P559">
        <v>40118</v>
      </c>
      <c r="Q559">
        <v>13</v>
      </c>
      <c r="S559" t="s">
        <v>34</v>
      </c>
      <c r="T559" t="s">
        <v>80</v>
      </c>
      <c r="U559" t="s">
        <v>81</v>
      </c>
      <c r="V559" t="s">
        <v>37</v>
      </c>
      <c r="X559" t="s">
        <v>38</v>
      </c>
      <c r="Y559">
        <v>1209207</v>
      </c>
      <c r="Z559">
        <v>231215</v>
      </c>
      <c r="AA559">
        <f t="shared" si="8"/>
        <v>2004</v>
      </c>
    </row>
    <row r="560" spans="1:27" x14ac:dyDescent="0.25">
      <c r="A560">
        <v>559</v>
      </c>
      <c r="B560">
        <v>5489</v>
      </c>
      <c r="C560" t="s">
        <v>26</v>
      </c>
      <c r="D560" t="s">
        <v>1212</v>
      </c>
      <c r="E560" t="s">
        <v>1213</v>
      </c>
      <c r="F560">
        <v>8510</v>
      </c>
      <c r="G560" t="s">
        <v>29</v>
      </c>
      <c r="H560" t="s">
        <v>413</v>
      </c>
      <c r="I560" t="s">
        <v>414</v>
      </c>
      <c r="J560">
        <v>-85.749055690199896</v>
      </c>
      <c r="K560">
        <v>38.125289192399897</v>
      </c>
      <c r="L560" s="1">
        <v>43343</v>
      </c>
      <c r="M560" t="s">
        <v>241</v>
      </c>
      <c r="N560" t="s">
        <v>242</v>
      </c>
      <c r="O560" s="1">
        <v>38198.499305555553</v>
      </c>
      <c r="P560">
        <v>40118</v>
      </c>
      <c r="Q560">
        <v>13</v>
      </c>
      <c r="S560" t="s">
        <v>34</v>
      </c>
      <c r="T560" t="s">
        <v>227</v>
      </c>
      <c r="U560" t="s">
        <v>228</v>
      </c>
      <c r="V560" t="s">
        <v>37</v>
      </c>
      <c r="X560" t="s">
        <v>38</v>
      </c>
      <c r="Y560">
        <v>1209207</v>
      </c>
      <c r="Z560">
        <v>231215</v>
      </c>
      <c r="AA560">
        <f t="shared" si="8"/>
        <v>2004</v>
      </c>
    </row>
    <row r="561" spans="1:27" x14ac:dyDescent="0.25">
      <c r="A561">
        <v>560</v>
      </c>
      <c r="B561">
        <v>5491</v>
      </c>
      <c r="C561" t="s">
        <v>26</v>
      </c>
      <c r="D561" t="s">
        <v>1214</v>
      </c>
      <c r="E561" t="s">
        <v>1215</v>
      </c>
      <c r="F561">
        <v>4239</v>
      </c>
      <c r="G561" t="s">
        <v>29</v>
      </c>
      <c r="H561" t="s">
        <v>378</v>
      </c>
      <c r="I561" t="s">
        <v>68</v>
      </c>
      <c r="J561">
        <v>-85.707670857799897</v>
      </c>
      <c r="K561">
        <v>38.1973844145</v>
      </c>
      <c r="L561" s="1">
        <v>43343</v>
      </c>
      <c r="M561" t="s">
        <v>241</v>
      </c>
      <c r="N561" t="s">
        <v>242</v>
      </c>
      <c r="O561" s="1">
        <v>38198.503472222219</v>
      </c>
      <c r="P561">
        <v>40213</v>
      </c>
      <c r="Q561">
        <v>10</v>
      </c>
      <c r="R561" t="s">
        <v>378</v>
      </c>
      <c r="S561" t="s">
        <v>34</v>
      </c>
      <c r="T561" t="s">
        <v>80</v>
      </c>
      <c r="U561" t="s">
        <v>81</v>
      </c>
      <c r="V561" t="s">
        <v>37</v>
      </c>
      <c r="X561" t="s">
        <v>38</v>
      </c>
      <c r="Y561">
        <v>1221526</v>
      </c>
      <c r="Z561">
        <v>257275</v>
      </c>
      <c r="AA561">
        <f t="shared" si="8"/>
        <v>2004</v>
      </c>
    </row>
    <row r="562" spans="1:27" x14ac:dyDescent="0.25">
      <c r="A562">
        <v>561</v>
      </c>
      <c r="B562">
        <v>5491</v>
      </c>
      <c r="C562" t="s">
        <v>26</v>
      </c>
      <c r="D562" t="s">
        <v>1214</v>
      </c>
      <c r="E562" t="s">
        <v>1215</v>
      </c>
      <c r="F562">
        <v>4239</v>
      </c>
      <c r="G562" t="s">
        <v>29</v>
      </c>
      <c r="H562" t="s">
        <v>378</v>
      </c>
      <c r="I562" t="s">
        <v>68</v>
      </c>
      <c r="J562">
        <v>-85.707670857799897</v>
      </c>
      <c r="K562">
        <v>38.1973844145</v>
      </c>
      <c r="L562" s="1">
        <v>43343</v>
      </c>
      <c r="M562" t="s">
        <v>241</v>
      </c>
      <c r="N562" t="s">
        <v>242</v>
      </c>
      <c r="O562" s="1">
        <v>38198.503472222219</v>
      </c>
      <c r="P562">
        <v>40213</v>
      </c>
      <c r="Q562">
        <v>10</v>
      </c>
      <c r="R562" t="s">
        <v>378</v>
      </c>
      <c r="S562" t="s">
        <v>34</v>
      </c>
      <c r="T562" t="s">
        <v>227</v>
      </c>
      <c r="U562" t="s">
        <v>228</v>
      </c>
      <c r="V562" t="s">
        <v>37</v>
      </c>
      <c r="X562" t="s">
        <v>38</v>
      </c>
      <c r="Y562">
        <v>1221526</v>
      </c>
      <c r="Z562">
        <v>257275</v>
      </c>
      <c r="AA562">
        <f t="shared" si="8"/>
        <v>2004</v>
      </c>
    </row>
    <row r="563" spans="1:27" x14ac:dyDescent="0.25">
      <c r="A563">
        <v>562</v>
      </c>
      <c r="B563">
        <v>5495</v>
      </c>
      <c r="C563" t="s">
        <v>26</v>
      </c>
      <c r="D563" t="s">
        <v>1216</v>
      </c>
      <c r="E563" t="s">
        <v>1217</v>
      </c>
      <c r="F563">
        <v>8325</v>
      </c>
      <c r="G563" t="s">
        <v>29</v>
      </c>
      <c r="H563" t="s">
        <v>261</v>
      </c>
      <c r="I563" t="s">
        <v>165</v>
      </c>
      <c r="J563">
        <v>-85.681958245600001</v>
      </c>
      <c r="K563">
        <v>38.130540521</v>
      </c>
      <c r="L563" s="1">
        <v>43343</v>
      </c>
      <c r="M563" t="s">
        <v>241</v>
      </c>
      <c r="N563" t="s">
        <v>242</v>
      </c>
      <c r="O563" s="1">
        <v>38198.520833333336</v>
      </c>
      <c r="P563">
        <v>40219</v>
      </c>
      <c r="Q563">
        <v>24</v>
      </c>
      <c r="S563" t="s">
        <v>34</v>
      </c>
      <c r="T563" t="s">
        <v>80</v>
      </c>
      <c r="U563" t="s">
        <v>81</v>
      </c>
      <c r="V563" t="s">
        <v>37</v>
      </c>
      <c r="X563" t="s">
        <v>38</v>
      </c>
      <c r="Y563">
        <v>1228536</v>
      </c>
      <c r="Z563">
        <v>232820</v>
      </c>
      <c r="AA563">
        <f t="shared" si="8"/>
        <v>2004</v>
      </c>
    </row>
    <row r="564" spans="1:27" x14ac:dyDescent="0.25">
      <c r="A564">
        <v>563</v>
      </c>
      <c r="B564">
        <v>5495</v>
      </c>
      <c r="C564" t="s">
        <v>26</v>
      </c>
      <c r="D564" t="s">
        <v>1216</v>
      </c>
      <c r="E564" t="s">
        <v>1217</v>
      </c>
      <c r="F564">
        <v>8325</v>
      </c>
      <c r="G564" t="s">
        <v>29</v>
      </c>
      <c r="H564" t="s">
        <v>261</v>
      </c>
      <c r="I564" t="s">
        <v>165</v>
      </c>
      <c r="J564">
        <v>-85.681958245600001</v>
      </c>
      <c r="K564">
        <v>38.130540521</v>
      </c>
      <c r="L564" s="1">
        <v>43343</v>
      </c>
      <c r="M564" t="s">
        <v>241</v>
      </c>
      <c r="N564" t="s">
        <v>242</v>
      </c>
      <c r="O564" s="1">
        <v>38198.520833333336</v>
      </c>
      <c r="P564">
        <v>40219</v>
      </c>
      <c r="Q564">
        <v>24</v>
      </c>
      <c r="S564" t="s">
        <v>34</v>
      </c>
      <c r="T564" t="s">
        <v>227</v>
      </c>
      <c r="U564" t="s">
        <v>228</v>
      </c>
      <c r="V564" t="s">
        <v>37</v>
      </c>
      <c r="X564" t="s">
        <v>38</v>
      </c>
      <c r="Y564">
        <v>1228536</v>
      </c>
      <c r="Z564">
        <v>232820</v>
      </c>
      <c r="AA564">
        <f t="shared" si="8"/>
        <v>2004</v>
      </c>
    </row>
    <row r="565" spans="1:27" x14ac:dyDescent="0.25">
      <c r="A565">
        <v>564</v>
      </c>
      <c r="B565">
        <v>5496</v>
      </c>
      <c r="C565" t="s">
        <v>26</v>
      </c>
      <c r="D565" t="s">
        <v>1218</v>
      </c>
      <c r="E565" t="s">
        <v>1219</v>
      </c>
      <c r="F565">
        <v>9416</v>
      </c>
      <c r="G565" t="s">
        <v>29</v>
      </c>
      <c r="H565" t="s">
        <v>294</v>
      </c>
      <c r="I565" t="s">
        <v>68</v>
      </c>
      <c r="J565">
        <v>-85.576327605399896</v>
      </c>
      <c r="K565">
        <v>38.245945650899898</v>
      </c>
      <c r="L565" s="1">
        <v>43343</v>
      </c>
      <c r="M565" t="s">
        <v>241</v>
      </c>
      <c r="N565" t="s">
        <v>242</v>
      </c>
      <c r="O565" s="1">
        <v>38198.522222222222</v>
      </c>
      <c r="P565">
        <v>40222</v>
      </c>
      <c r="Q565">
        <v>18</v>
      </c>
      <c r="S565" t="s">
        <v>34</v>
      </c>
      <c r="T565" t="s">
        <v>80</v>
      </c>
      <c r="U565" t="s">
        <v>81</v>
      </c>
      <c r="V565" t="s">
        <v>37</v>
      </c>
      <c r="X565" t="s">
        <v>38</v>
      </c>
      <c r="Y565">
        <v>1259522</v>
      </c>
      <c r="Z565">
        <v>274387</v>
      </c>
      <c r="AA565">
        <f t="shared" si="8"/>
        <v>2004</v>
      </c>
    </row>
    <row r="566" spans="1:27" x14ac:dyDescent="0.25">
      <c r="A566">
        <v>565</v>
      </c>
      <c r="B566">
        <v>5496</v>
      </c>
      <c r="C566" t="s">
        <v>26</v>
      </c>
      <c r="D566" t="s">
        <v>1218</v>
      </c>
      <c r="E566" t="s">
        <v>1219</v>
      </c>
      <c r="F566">
        <v>9416</v>
      </c>
      <c r="G566" t="s">
        <v>29</v>
      </c>
      <c r="H566" t="s">
        <v>294</v>
      </c>
      <c r="I566" t="s">
        <v>68</v>
      </c>
      <c r="J566">
        <v>-85.576327605399896</v>
      </c>
      <c r="K566">
        <v>38.245945650899898</v>
      </c>
      <c r="L566" s="1">
        <v>43343</v>
      </c>
      <c r="M566" t="s">
        <v>241</v>
      </c>
      <c r="N566" t="s">
        <v>242</v>
      </c>
      <c r="O566" s="1">
        <v>38198.522222222222</v>
      </c>
      <c r="P566">
        <v>40222</v>
      </c>
      <c r="Q566">
        <v>18</v>
      </c>
      <c r="S566" t="s">
        <v>34</v>
      </c>
      <c r="T566" t="s">
        <v>227</v>
      </c>
      <c r="U566" t="s">
        <v>228</v>
      </c>
      <c r="V566" t="s">
        <v>37</v>
      </c>
      <c r="X566" t="s">
        <v>38</v>
      </c>
      <c r="Y566">
        <v>1259522</v>
      </c>
      <c r="Z566">
        <v>274387</v>
      </c>
      <c r="AA566">
        <f t="shared" si="8"/>
        <v>2004</v>
      </c>
    </row>
    <row r="567" spans="1:27" x14ac:dyDescent="0.25">
      <c r="A567">
        <v>566</v>
      </c>
      <c r="B567">
        <v>33238</v>
      </c>
      <c r="C567" t="s">
        <v>26</v>
      </c>
      <c r="D567" t="s">
        <v>1158</v>
      </c>
      <c r="E567" t="s">
        <v>1159</v>
      </c>
      <c r="F567">
        <v>401</v>
      </c>
      <c r="G567" t="s">
        <v>100</v>
      </c>
      <c r="H567" t="s">
        <v>101</v>
      </c>
      <c r="I567" t="s">
        <v>55</v>
      </c>
      <c r="J567">
        <v>-85.745564567200006</v>
      </c>
      <c r="K567">
        <v>38.255658144199899</v>
      </c>
      <c r="L567" s="1">
        <v>43434</v>
      </c>
      <c r="M567" t="s">
        <v>32</v>
      </c>
      <c r="N567" t="s">
        <v>33</v>
      </c>
      <c r="O567" s="1">
        <v>40779.418402777781</v>
      </c>
      <c r="P567">
        <v>40202</v>
      </c>
      <c r="Q567">
        <v>4</v>
      </c>
      <c r="R567" t="s">
        <v>130</v>
      </c>
      <c r="S567" t="s">
        <v>1160</v>
      </c>
      <c r="T567" t="s">
        <v>479</v>
      </c>
      <c r="U567" t="s">
        <v>480</v>
      </c>
      <c r="V567" t="s">
        <v>37</v>
      </c>
      <c r="X567" t="s">
        <v>38</v>
      </c>
      <c r="Y567">
        <v>1210982</v>
      </c>
      <c r="Z567">
        <v>278668</v>
      </c>
      <c r="AA567">
        <f t="shared" si="8"/>
        <v>2011</v>
      </c>
    </row>
    <row r="568" spans="1:27" x14ac:dyDescent="0.25">
      <c r="A568">
        <v>567</v>
      </c>
      <c r="B568" t="s">
        <v>1220</v>
      </c>
      <c r="C568" t="s">
        <v>26</v>
      </c>
      <c r="D568" t="s">
        <v>1221</v>
      </c>
      <c r="E568" t="s">
        <v>1222</v>
      </c>
      <c r="F568">
        <v>505</v>
      </c>
      <c r="G568" t="s">
        <v>53</v>
      </c>
      <c r="H568" t="s">
        <v>173</v>
      </c>
      <c r="I568" t="s">
        <v>55</v>
      </c>
      <c r="J568">
        <v>-85.757349128100003</v>
      </c>
      <c r="K568">
        <v>38.250708738100002</v>
      </c>
      <c r="L568" s="1">
        <v>43434</v>
      </c>
      <c r="M568" t="s">
        <v>32</v>
      </c>
      <c r="N568" t="s">
        <v>33</v>
      </c>
      <c r="O568" s="1">
        <v>42102.689317129632</v>
      </c>
      <c r="P568">
        <v>40202</v>
      </c>
      <c r="Q568">
        <v>4</v>
      </c>
      <c r="R568" t="s">
        <v>130</v>
      </c>
      <c r="S568" t="s">
        <v>131</v>
      </c>
      <c r="T568" t="s">
        <v>35</v>
      </c>
      <c r="U568" t="s">
        <v>36</v>
      </c>
      <c r="V568" t="s">
        <v>37</v>
      </c>
      <c r="W568" s="1">
        <v>42102.689317129632</v>
      </c>
      <c r="X568" t="s">
        <v>38</v>
      </c>
      <c r="Y568">
        <v>1207569</v>
      </c>
      <c r="Z568">
        <v>276921</v>
      </c>
      <c r="AA568">
        <f t="shared" si="8"/>
        <v>2015</v>
      </c>
    </row>
    <row r="569" spans="1:27" x14ac:dyDescent="0.25">
      <c r="A569">
        <v>568</v>
      </c>
      <c r="B569" t="s">
        <v>1220</v>
      </c>
      <c r="C569" t="s">
        <v>26</v>
      </c>
      <c r="D569" t="s">
        <v>1221</v>
      </c>
      <c r="E569" t="s">
        <v>1222</v>
      </c>
      <c r="F569">
        <v>505</v>
      </c>
      <c r="G569" t="s">
        <v>53</v>
      </c>
      <c r="H569" t="s">
        <v>173</v>
      </c>
      <c r="I569" t="s">
        <v>55</v>
      </c>
      <c r="J569">
        <v>-85.757349128100003</v>
      </c>
      <c r="K569">
        <v>38.250708738100002</v>
      </c>
      <c r="L569" s="1">
        <v>43434</v>
      </c>
      <c r="M569" t="s">
        <v>32</v>
      </c>
      <c r="N569" t="s">
        <v>33</v>
      </c>
      <c r="O569" s="1">
        <v>42102.689317129632</v>
      </c>
      <c r="P569">
        <v>40202</v>
      </c>
      <c r="Q569">
        <v>4</v>
      </c>
      <c r="R569" t="s">
        <v>130</v>
      </c>
      <c r="S569" t="s">
        <v>131</v>
      </c>
      <c r="T569" t="s">
        <v>49</v>
      </c>
      <c r="U569" t="s">
        <v>50</v>
      </c>
      <c r="V569" t="s">
        <v>37</v>
      </c>
      <c r="W569" s="1">
        <v>42102.689317129632</v>
      </c>
      <c r="X569" t="s">
        <v>38</v>
      </c>
      <c r="Y569">
        <v>1207569</v>
      </c>
      <c r="Z569">
        <v>276921</v>
      </c>
      <c r="AA569">
        <f t="shared" si="8"/>
        <v>2015</v>
      </c>
    </row>
    <row r="570" spans="1:27" x14ac:dyDescent="0.25">
      <c r="A570">
        <v>569</v>
      </c>
      <c r="B570">
        <v>33250</v>
      </c>
      <c r="C570" t="s">
        <v>26</v>
      </c>
      <c r="D570" t="s">
        <v>1223</v>
      </c>
      <c r="E570" t="s">
        <v>1224</v>
      </c>
      <c r="F570">
        <v>1761</v>
      </c>
      <c r="G570" t="s">
        <v>29</v>
      </c>
      <c r="H570" t="s">
        <v>109</v>
      </c>
      <c r="I570" t="s">
        <v>110</v>
      </c>
      <c r="J570">
        <v>-85.716698236300005</v>
      </c>
      <c r="K570">
        <v>38.257048590399897</v>
      </c>
      <c r="L570" s="1">
        <v>43373</v>
      </c>
      <c r="M570" t="s">
        <v>32</v>
      </c>
      <c r="N570" t="s">
        <v>33</v>
      </c>
      <c r="O570" s="1">
        <v>40863.34375</v>
      </c>
      <c r="P570">
        <v>40206</v>
      </c>
      <c r="Q570">
        <v>9</v>
      </c>
      <c r="R570" t="s">
        <v>161</v>
      </c>
      <c r="S570" t="s">
        <v>34</v>
      </c>
      <c r="T570" t="s">
        <v>35</v>
      </c>
      <c r="U570" t="s">
        <v>36</v>
      </c>
      <c r="V570" t="s">
        <v>37</v>
      </c>
      <c r="X570" t="s">
        <v>38</v>
      </c>
      <c r="Y570">
        <v>1219278</v>
      </c>
      <c r="Z570">
        <v>279041</v>
      </c>
      <c r="AA570">
        <f t="shared" si="8"/>
        <v>2011</v>
      </c>
    </row>
    <row r="571" spans="1:27" x14ac:dyDescent="0.25">
      <c r="A571">
        <v>570</v>
      </c>
      <c r="B571">
        <v>33250</v>
      </c>
      <c r="C571" t="s">
        <v>26</v>
      </c>
      <c r="D571" t="s">
        <v>1223</v>
      </c>
      <c r="E571" t="s">
        <v>1224</v>
      </c>
      <c r="F571">
        <v>1761</v>
      </c>
      <c r="G571" t="s">
        <v>29</v>
      </c>
      <c r="H571" t="s">
        <v>109</v>
      </c>
      <c r="I571" t="s">
        <v>110</v>
      </c>
      <c r="J571">
        <v>-85.716698236300005</v>
      </c>
      <c r="K571">
        <v>38.257048590399897</v>
      </c>
      <c r="L571" s="1">
        <v>43373</v>
      </c>
      <c r="M571" t="s">
        <v>32</v>
      </c>
      <c r="N571" t="s">
        <v>33</v>
      </c>
      <c r="O571" s="1">
        <v>40863.34375</v>
      </c>
      <c r="P571">
        <v>40206</v>
      </c>
      <c r="Q571">
        <v>9</v>
      </c>
      <c r="R571" t="s">
        <v>161</v>
      </c>
      <c r="S571" t="s">
        <v>34</v>
      </c>
      <c r="T571" t="s">
        <v>39</v>
      </c>
      <c r="U571" t="s">
        <v>40</v>
      </c>
      <c r="V571" t="s">
        <v>37</v>
      </c>
      <c r="X571" t="s">
        <v>38</v>
      </c>
      <c r="Y571">
        <v>1219278</v>
      </c>
      <c r="Z571">
        <v>279041</v>
      </c>
      <c r="AA571">
        <f t="shared" si="8"/>
        <v>2011</v>
      </c>
    </row>
    <row r="572" spans="1:27" x14ac:dyDescent="0.25">
      <c r="A572">
        <v>571</v>
      </c>
      <c r="B572" t="s">
        <v>1220</v>
      </c>
      <c r="C572" t="s">
        <v>26</v>
      </c>
      <c r="D572" t="s">
        <v>1221</v>
      </c>
      <c r="E572" t="s">
        <v>1222</v>
      </c>
      <c r="F572">
        <v>505</v>
      </c>
      <c r="G572" t="s">
        <v>53</v>
      </c>
      <c r="H572" t="s">
        <v>173</v>
      </c>
      <c r="I572" t="s">
        <v>55</v>
      </c>
      <c r="J572">
        <v>-85.757349128100003</v>
      </c>
      <c r="K572">
        <v>38.250708738100002</v>
      </c>
      <c r="L572" s="1">
        <v>43434</v>
      </c>
      <c r="M572" t="s">
        <v>32</v>
      </c>
      <c r="N572" t="s">
        <v>33</v>
      </c>
      <c r="O572" s="1">
        <v>42102.689317129632</v>
      </c>
      <c r="P572">
        <v>40202</v>
      </c>
      <c r="Q572">
        <v>4</v>
      </c>
      <c r="R572" t="s">
        <v>130</v>
      </c>
      <c r="S572" t="s">
        <v>131</v>
      </c>
      <c r="T572" t="s">
        <v>39</v>
      </c>
      <c r="U572" t="s">
        <v>40</v>
      </c>
      <c r="V572" t="s">
        <v>37</v>
      </c>
      <c r="W572" s="1">
        <v>42102.689317129632</v>
      </c>
      <c r="X572" t="s">
        <v>38</v>
      </c>
      <c r="Y572">
        <v>1207569</v>
      </c>
      <c r="Z572">
        <v>276921</v>
      </c>
      <c r="AA572">
        <f t="shared" si="8"/>
        <v>2015</v>
      </c>
    </row>
    <row r="573" spans="1:27" x14ac:dyDescent="0.25">
      <c r="A573">
        <v>572</v>
      </c>
      <c r="B573">
        <v>33406</v>
      </c>
      <c r="C573" t="s">
        <v>26</v>
      </c>
      <c r="D573" t="s">
        <v>933</v>
      </c>
      <c r="E573" t="s">
        <v>934</v>
      </c>
      <c r="F573">
        <v>5046</v>
      </c>
      <c r="G573" t="s">
        <v>29</v>
      </c>
      <c r="H573" t="s">
        <v>816</v>
      </c>
      <c r="I573" t="s">
        <v>68</v>
      </c>
      <c r="J573">
        <v>-85.573564002699896</v>
      </c>
      <c r="K573">
        <v>38.171876326300001</v>
      </c>
      <c r="L573" s="1">
        <v>43524</v>
      </c>
      <c r="M573" t="s">
        <v>77</v>
      </c>
      <c r="N573" t="s">
        <v>78</v>
      </c>
      <c r="O573" s="1">
        <v>40816.530555555553</v>
      </c>
      <c r="P573">
        <v>40299</v>
      </c>
      <c r="Q573">
        <v>20</v>
      </c>
      <c r="S573" t="s">
        <v>34</v>
      </c>
      <c r="T573" t="s">
        <v>146</v>
      </c>
      <c r="U573" t="s">
        <v>147</v>
      </c>
      <c r="V573" t="s">
        <v>37</v>
      </c>
      <c r="X573" t="s">
        <v>38</v>
      </c>
      <c r="Y573">
        <v>1259928</v>
      </c>
      <c r="Z573">
        <v>247405</v>
      </c>
      <c r="AA573">
        <f t="shared" si="8"/>
        <v>2011</v>
      </c>
    </row>
    <row r="574" spans="1:27" x14ac:dyDescent="0.25">
      <c r="A574">
        <v>573</v>
      </c>
      <c r="B574">
        <v>33409</v>
      </c>
      <c r="C574" t="s">
        <v>26</v>
      </c>
      <c r="D574" t="s">
        <v>1161</v>
      </c>
      <c r="E574" t="s">
        <v>1162</v>
      </c>
      <c r="F574">
        <v>630</v>
      </c>
      <c r="G574" t="s">
        <v>29</v>
      </c>
      <c r="H574" t="s">
        <v>605</v>
      </c>
      <c r="I574" t="s">
        <v>110</v>
      </c>
      <c r="J574">
        <v>-85.732458717599897</v>
      </c>
      <c r="K574">
        <v>38.245954802599897</v>
      </c>
      <c r="L574" s="1">
        <v>43404</v>
      </c>
      <c r="M574" t="s">
        <v>86</v>
      </c>
      <c r="N574" t="s">
        <v>87</v>
      </c>
      <c r="O574" s="1">
        <v>40864.411805555559</v>
      </c>
      <c r="P574">
        <v>40204</v>
      </c>
      <c r="Q574">
        <v>4</v>
      </c>
      <c r="R574" t="s">
        <v>638</v>
      </c>
      <c r="S574" t="s">
        <v>104</v>
      </c>
      <c r="T574" t="s">
        <v>105</v>
      </c>
      <c r="U574" t="s">
        <v>106</v>
      </c>
      <c r="V574" t="s">
        <v>37</v>
      </c>
      <c r="X574" t="s">
        <v>38</v>
      </c>
      <c r="Y574">
        <v>1214688</v>
      </c>
      <c r="Z574">
        <v>275074</v>
      </c>
      <c r="AA574">
        <f t="shared" si="8"/>
        <v>2011</v>
      </c>
    </row>
    <row r="575" spans="1:27" x14ac:dyDescent="0.25">
      <c r="A575">
        <v>574</v>
      </c>
      <c r="B575">
        <v>33409</v>
      </c>
      <c r="C575" t="s">
        <v>26</v>
      </c>
      <c r="D575" t="s">
        <v>1161</v>
      </c>
      <c r="E575" t="s">
        <v>1162</v>
      </c>
      <c r="F575">
        <v>630</v>
      </c>
      <c r="G575" t="s">
        <v>29</v>
      </c>
      <c r="H575" t="s">
        <v>605</v>
      </c>
      <c r="I575" t="s">
        <v>110</v>
      </c>
      <c r="J575">
        <v>-85.732458717599897</v>
      </c>
      <c r="K575">
        <v>38.245954802599897</v>
      </c>
      <c r="L575" s="1">
        <v>43404</v>
      </c>
      <c r="M575" t="s">
        <v>86</v>
      </c>
      <c r="N575" t="s">
        <v>87</v>
      </c>
      <c r="O575" s="1">
        <v>40864.411805555559</v>
      </c>
      <c r="P575">
        <v>40204</v>
      </c>
      <c r="Q575">
        <v>4</v>
      </c>
      <c r="R575" t="s">
        <v>638</v>
      </c>
      <c r="S575" t="s">
        <v>104</v>
      </c>
      <c r="T575" t="s">
        <v>132</v>
      </c>
      <c r="U575" t="s">
        <v>133</v>
      </c>
      <c r="V575" t="s">
        <v>37</v>
      </c>
      <c r="X575" t="s">
        <v>38</v>
      </c>
      <c r="Y575">
        <v>1214688</v>
      </c>
      <c r="Z575">
        <v>275074</v>
      </c>
      <c r="AA575">
        <f t="shared" si="8"/>
        <v>2011</v>
      </c>
    </row>
    <row r="576" spans="1:27" x14ac:dyDescent="0.25">
      <c r="A576">
        <v>575</v>
      </c>
      <c r="B576">
        <v>33409</v>
      </c>
      <c r="C576" t="s">
        <v>26</v>
      </c>
      <c r="D576" t="s">
        <v>1161</v>
      </c>
      <c r="E576" t="s">
        <v>1162</v>
      </c>
      <c r="F576">
        <v>630</v>
      </c>
      <c r="G576" t="s">
        <v>29</v>
      </c>
      <c r="H576" t="s">
        <v>605</v>
      </c>
      <c r="I576" t="s">
        <v>110</v>
      </c>
      <c r="J576">
        <v>-85.732458717599897</v>
      </c>
      <c r="K576">
        <v>38.245954802599897</v>
      </c>
      <c r="L576" s="1">
        <v>43404</v>
      </c>
      <c r="M576" t="s">
        <v>86</v>
      </c>
      <c r="N576" t="s">
        <v>87</v>
      </c>
      <c r="O576" s="1">
        <v>40864.411805555559</v>
      </c>
      <c r="P576">
        <v>40204</v>
      </c>
      <c r="Q576">
        <v>4</v>
      </c>
      <c r="R576" t="s">
        <v>638</v>
      </c>
      <c r="S576" t="s">
        <v>104</v>
      </c>
      <c r="T576" t="s">
        <v>39</v>
      </c>
      <c r="U576" t="s">
        <v>40</v>
      </c>
      <c r="V576" t="s">
        <v>37</v>
      </c>
      <c r="X576" t="s">
        <v>38</v>
      </c>
      <c r="Y576">
        <v>1214688</v>
      </c>
      <c r="Z576">
        <v>275074</v>
      </c>
      <c r="AA576">
        <f t="shared" si="8"/>
        <v>2011</v>
      </c>
    </row>
    <row r="577" spans="1:27" x14ac:dyDescent="0.25">
      <c r="A577">
        <v>576</v>
      </c>
      <c r="B577" t="s">
        <v>1225</v>
      </c>
      <c r="C577" t="s">
        <v>26</v>
      </c>
      <c r="D577" t="s">
        <v>1226</v>
      </c>
      <c r="E577" t="s">
        <v>1227</v>
      </c>
      <c r="F577">
        <v>4110</v>
      </c>
      <c r="G577" t="s">
        <v>29</v>
      </c>
      <c r="H577" t="s">
        <v>1228</v>
      </c>
      <c r="I577" t="s">
        <v>376</v>
      </c>
      <c r="J577">
        <v>-85.549320376099899</v>
      </c>
      <c r="K577">
        <v>38.300760004399898</v>
      </c>
      <c r="L577" s="1">
        <v>43496</v>
      </c>
      <c r="M577" t="s">
        <v>32</v>
      </c>
      <c r="N577" t="s">
        <v>33</v>
      </c>
      <c r="O577" s="1">
        <v>42165.395648148151</v>
      </c>
      <c r="P577">
        <v>40241</v>
      </c>
      <c r="Q577">
        <v>17</v>
      </c>
      <c r="S577" t="s">
        <v>34</v>
      </c>
      <c r="T577" t="s">
        <v>39</v>
      </c>
      <c r="U577" t="s">
        <v>40</v>
      </c>
      <c r="V577" t="s">
        <v>37</v>
      </c>
      <c r="W577" s="1">
        <v>42165.395648148151</v>
      </c>
      <c r="X577" t="s">
        <v>38</v>
      </c>
      <c r="Y577">
        <v>1267559</v>
      </c>
      <c r="Z577">
        <v>294236</v>
      </c>
      <c r="AA577">
        <f t="shared" si="8"/>
        <v>2015</v>
      </c>
    </row>
    <row r="578" spans="1:27" x14ac:dyDescent="0.25">
      <c r="A578">
        <v>577</v>
      </c>
      <c r="B578" t="s">
        <v>1229</v>
      </c>
      <c r="C578" t="s">
        <v>26</v>
      </c>
      <c r="D578" t="s">
        <v>1230</v>
      </c>
      <c r="E578" t="s">
        <v>1231</v>
      </c>
      <c r="F578">
        <v>8129</v>
      </c>
      <c r="G578" t="s">
        <v>29</v>
      </c>
      <c r="H578" t="s">
        <v>261</v>
      </c>
      <c r="I578" t="s">
        <v>165</v>
      </c>
      <c r="J578">
        <v>-85.683883824500001</v>
      </c>
      <c r="K578">
        <v>38.1343892338</v>
      </c>
      <c r="L578" s="1">
        <v>43524</v>
      </c>
      <c r="M578" t="s">
        <v>86</v>
      </c>
      <c r="N578" t="s">
        <v>87</v>
      </c>
      <c r="O578" s="1">
        <v>42384.590868055559</v>
      </c>
      <c r="P578">
        <v>40219</v>
      </c>
      <c r="Q578">
        <v>24</v>
      </c>
      <c r="S578" t="s">
        <v>88</v>
      </c>
      <c r="T578" t="s">
        <v>198</v>
      </c>
      <c r="U578" t="s">
        <v>199</v>
      </c>
      <c r="V578" t="s">
        <v>328</v>
      </c>
      <c r="W578" s="1">
        <v>42384.590868055559</v>
      </c>
      <c r="X578" t="s">
        <v>38</v>
      </c>
      <c r="Y578">
        <v>1228004</v>
      </c>
      <c r="Z578">
        <v>234230</v>
      </c>
      <c r="AA578">
        <f t="shared" si="8"/>
        <v>2016</v>
      </c>
    </row>
    <row r="579" spans="1:27" x14ac:dyDescent="0.25">
      <c r="A579">
        <v>578</v>
      </c>
      <c r="B579" t="s">
        <v>1232</v>
      </c>
      <c r="C579" t="s">
        <v>26</v>
      </c>
      <c r="D579" t="s">
        <v>1233</v>
      </c>
      <c r="E579" t="s">
        <v>1234</v>
      </c>
      <c r="F579">
        <v>1123</v>
      </c>
      <c r="G579" t="s">
        <v>53</v>
      </c>
      <c r="H579" t="s">
        <v>620</v>
      </c>
      <c r="I579" t="s">
        <v>55</v>
      </c>
      <c r="J579">
        <v>-85.751176673399897</v>
      </c>
      <c r="K579">
        <v>38.235828748300001</v>
      </c>
      <c r="L579" s="1">
        <v>43404</v>
      </c>
      <c r="M579" t="s">
        <v>241</v>
      </c>
      <c r="N579" t="s">
        <v>242</v>
      </c>
      <c r="O579" s="1">
        <v>42321.637928240743</v>
      </c>
      <c r="P579">
        <v>40203</v>
      </c>
      <c r="Q579">
        <v>6</v>
      </c>
      <c r="R579" t="s">
        <v>558</v>
      </c>
      <c r="S579" t="s">
        <v>88</v>
      </c>
      <c r="T579" t="s">
        <v>80</v>
      </c>
      <c r="U579" t="s">
        <v>81</v>
      </c>
      <c r="V579" t="s">
        <v>37</v>
      </c>
      <c r="W579" s="1">
        <v>42321.637916666667</v>
      </c>
      <c r="X579" t="s">
        <v>38</v>
      </c>
      <c r="Y579">
        <v>1209253</v>
      </c>
      <c r="Z579">
        <v>271474</v>
      </c>
      <c r="AA579">
        <f t="shared" ref="AA579:AA642" si="9">+YEAR(O579)</f>
        <v>2015</v>
      </c>
    </row>
    <row r="580" spans="1:27" x14ac:dyDescent="0.25">
      <c r="A580">
        <v>579</v>
      </c>
      <c r="B580" t="s">
        <v>594</v>
      </c>
      <c r="C580" t="s">
        <v>26</v>
      </c>
      <c r="D580" t="s">
        <v>595</v>
      </c>
      <c r="E580" t="s">
        <v>596</v>
      </c>
      <c r="F580">
        <v>127</v>
      </c>
      <c r="G580" t="s">
        <v>128</v>
      </c>
      <c r="H580" t="s">
        <v>101</v>
      </c>
      <c r="I580" t="s">
        <v>55</v>
      </c>
      <c r="J580">
        <v>-85.752797492900001</v>
      </c>
      <c r="K580">
        <v>38.256444142900001</v>
      </c>
      <c r="L580" s="1">
        <v>43434</v>
      </c>
      <c r="M580" t="s">
        <v>32</v>
      </c>
      <c r="N580" t="s">
        <v>33</v>
      </c>
      <c r="O580" s="1">
        <v>42317.623333333337</v>
      </c>
      <c r="P580">
        <v>40202</v>
      </c>
      <c r="Q580">
        <v>4</v>
      </c>
      <c r="R580" t="s">
        <v>130</v>
      </c>
      <c r="S580" t="s">
        <v>131</v>
      </c>
      <c r="T580" t="s">
        <v>39</v>
      </c>
      <c r="U580" t="s">
        <v>40</v>
      </c>
      <c r="V580" t="s">
        <v>37</v>
      </c>
      <c r="W580" s="1">
        <v>42317.623333333337</v>
      </c>
      <c r="X580" t="s">
        <v>38</v>
      </c>
      <c r="Y580">
        <v>1208910</v>
      </c>
      <c r="Z580">
        <v>278988</v>
      </c>
      <c r="AA580">
        <f t="shared" si="9"/>
        <v>2015</v>
      </c>
    </row>
    <row r="581" spans="1:27" x14ac:dyDescent="0.25">
      <c r="A581">
        <v>580</v>
      </c>
      <c r="B581">
        <v>33458</v>
      </c>
      <c r="C581" t="s">
        <v>26</v>
      </c>
      <c r="D581" t="s">
        <v>1235</v>
      </c>
      <c r="E581" t="s">
        <v>1236</v>
      </c>
      <c r="F581">
        <v>4021</v>
      </c>
      <c r="G581" t="s">
        <v>29</v>
      </c>
      <c r="H581" t="s">
        <v>508</v>
      </c>
      <c r="I581" t="s">
        <v>43</v>
      </c>
      <c r="J581">
        <v>-85.577068850900005</v>
      </c>
      <c r="K581">
        <v>38.3082421465</v>
      </c>
      <c r="L581" s="1">
        <v>43496</v>
      </c>
      <c r="M581" t="s">
        <v>32</v>
      </c>
      <c r="N581" t="s">
        <v>33</v>
      </c>
      <c r="O581" s="1">
        <v>40812.649305555555</v>
      </c>
      <c r="P581">
        <v>40241</v>
      </c>
      <c r="Q581">
        <v>16</v>
      </c>
      <c r="S581" t="s">
        <v>88</v>
      </c>
      <c r="T581" t="s">
        <v>35</v>
      </c>
      <c r="U581" t="s">
        <v>36</v>
      </c>
      <c r="V581" t="s">
        <v>37</v>
      </c>
      <c r="X581" t="s">
        <v>38</v>
      </c>
      <c r="Y581">
        <v>1259636</v>
      </c>
      <c r="Z581">
        <v>297074</v>
      </c>
      <c r="AA581">
        <f t="shared" si="9"/>
        <v>2011</v>
      </c>
    </row>
    <row r="582" spans="1:27" x14ac:dyDescent="0.25">
      <c r="A582">
        <v>581</v>
      </c>
      <c r="B582">
        <v>33458</v>
      </c>
      <c r="C582" t="s">
        <v>26</v>
      </c>
      <c r="D582" t="s">
        <v>1235</v>
      </c>
      <c r="E582" t="s">
        <v>1236</v>
      </c>
      <c r="F582">
        <v>4021</v>
      </c>
      <c r="G582" t="s">
        <v>29</v>
      </c>
      <c r="H582" t="s">
        <v>508</v>
      </c>
      <c r="I582" t="s">
        <v>43</v>
      </c>
      <c r="J582">
        <v>-85.577068850900005</v>
      </c>
      <c r="K582">
        <v>38.3082421465</v>
      </c>
      <c r="L582" s="1">
        <v>43496</v>
      </c>
      <c r="M582" t="s">
        <v>32</v>
      </c>
      <c r="N582" t="s">
        <v>33</v>
      </c>
      <c r="O582" s="1">
        <v>40812.649305555555</v>
      </c>
      <c r="P582">
        <v>40241</v>
      </c>
      <c r="Q582">
        <v>16</v>
      </c>
      <c r="S582" t="s">
        <v>88</v>
      </c>
      <c r="T582" t="s">
        <v>39</v>
      </c>
      <c r="U582" t="s">
        <v>40</v>
      </c>
      <c r="V582" t="s">
        <v>37</v>
      </c>
      <c r="X582" t="s">
        <v>38</v>
      </c>
      <c r="Y582">
        <v>1259636</v>
      </c>
      <c r="Z582">
        <v>297074</v>
      </c>
      <c r="AA582">
        <f t="shared" si="9"/>
        <v>2011</v>
      </c>
    </row>
    <row r="583" spans="1:27" x14ac:dyDescent="0.25">
      <c r="A583">
        <v>582</v>
      </c>
      <c r="B583">
        <v>33495</v>
      </c>
      <c r="C583" t="s">
        <v>26</v>
      </c>
      <c r="D583" t="s">
        <v>1005</v>
      </c>
      <c r="E583" t="s">
        <v>1006</v>
      </c>
      <c r="F583">
        <v>1612</v>
      </c>
      <c r="G583" t="s">
        <v>29</v>
      </c>
      <c r="H583" t="s">
        <v>1007</v>
      </c>
      <c r="I583" t="s">
        <v>110</v>
      </c>
      <c r="J583">
        <v>-85.720221289400001</v>
      </c>
      <c r="K583">
        <v>38.256446787400002</v>
      </c>
      <c r="L583" s="1">
        <v>43373</v>
      </c>
      <c r="M583" t="s">
        <v>86</v>
      </c>
      <c r="N583" t="s">
        <v>87</v>
      </c>
      <c r="O583" s="1">
        <v>40819.449305555558</v>
      </c>
      <c r="P583">
        <v>40206</v>
      </c>
      <c r="Q583">
        <v>9</v>
      </c>
      <c r="R583" t="s">
        <v>161</v>
      </c>
      <c r="S583" t="s">
        <v>48</v>
      </c>
      <c r="T583" t="s">
        <v>479</v>
      </c>
      <c r="U583" t="s">
        <v>480</v>
      </c>
      <c r="V583" t="s">
        <v>37</v>
      </c>
      <c r="X583" t="s">
        <v>38</v>
      </c>
      <c r="Y583">
        <v>1218263</v>
      </c>
      <c r="Z583">
        <v>278838</v>
      </c>
      <c r="AA583">
        <f t="shared" si="9"/>
        <v>2011</v>
      </c>
    </row>
    <row r="584" spans="1:27" x14ac:dyDescent="0.25">
      <c r="A584">
        <v>583</v>
      </c>
      <c r="B584">
        <v>6825</v>
      </c>
      <c r="C584" t="s">
        <v>26</v>
      </c>
      <c r="D584" t="s">
        <v>1237</v>
      </c>
      <c r="E584" t="s">
        <v>1238</v>
      </c>
      <c r="F584">
        <v>601</v>
      </c>
      <c r="G584" t="s">
        <v>100</v>
      </c>
      <c r="H584" t="s">
        <v>474</v>
      </c>
      <c r="I584" t="s">
        <v>29</v>
      </c>
      <c r="J584">
        <v>-85.7432659328</v>
      </c>
      <c r="K584">
        <v>38.245331006100002</v>
      </c>
      <c r="L584" s="1">
        <v>43434</v>
      </c>
      <c r="M584" t="s">
        <v>241</v>
      </c>
      <c r="N584" t="s">
        <v>242</v>
      </c>
      <c r="O584" s="1">
        <v>38293.418055555558</v>
      </c>
      <c r="P584">
        <v>40202</v>
      </c>
      <c r="Q584">
        <v>4</v>
      </c>
      <c r="R584" t="s">
        <v>638</v>
      </c>
      <c r="S584" t="s">
        <v>88</v>
      </c>
      <c r="T584" t="s">
        <v>80</v>
      </c>
      <c r="U584" t="s">
        <v>81</v>
      </c>
      <c r="V584" t="s">
        <v>37</v>
      </c>
      <c r="X584" t="s">
        <v>38</v>
      </c>
      <c r="Y584">
        <v>1211581</v>
      </c>
      <c r="Z584">
        <v>274897</v>
      </c>
      <c r="AA584">
        <f t="shared" si="9"/>
        <v>2004</v>
      </c>
    </row>
    <row r="585" spans="1:27" x14ac:dyDescent="0.25">
      <c r="A585">
        <v>584</v>
      </c>
      <c r="B585" t="s">
        <v>1239</v>
      </c>
      <c r="C585" t="s">
        <v>26</v>
      </c>
      <c r="D585" t="s">
        <v>1240</v>
      </c>
      <c r="E585" t="s">
        <v>1241</v>
      </c>
      <c r="F585">
        <v>700</v>
      </c>
      <c r="G585" t="s">
        <v>29</v>
      </c>
      <c r="H585" t="s">
        <v>1242</v>
      </c>
      <c r="I585" t="s">
        <v>43</v>
      </c>
      <c r="J585">
        <v>-85.501474966800004</v>
      </c>
      <c r="K585">
        <v>38.233048688700002</v>
      </c>
      <c r="L585" s="1">
        <v>43524</v>
      </c>
      <c r="M585" t="s">
        <v>86</v>
      </c>
      <c r="N585" t="s">
        <v>87</v>
      </c>
      <c r="O585" s="1">
        <v>42104.376886574071</v>
      </c>
      <c r="P585">
        <v>40245</v>
      </c>
      <c r="Q585">
        <v>20</v>
      </c>
      <c r="S585" t="s">
        <v>34</v>
      </c>
      <c r="T585" t="s">
        <v>198</v>
      </c>
      <c r="U585" t="s">
        <v>199</v>
      </c>
      <c r="V585" t="s">
        <v>37</v>
      </c>
      <c r="X585" t="s">
        <v>38</v>
      </c>
      <c r="Y585">
        <v>1280953</v>
      </c>
      <c r="Z585">
        <v>269390</v>
      </c>
      <c r="AA585">
        <f t="shared" si="9"/>
        <v>2015</v>
      </c>
    </row>
    <row r="586" spans="1:27" x14ac:dyDescent="0.25">
      <c r="A586">
        <v>585</v>
      </c>
      <c r="B586">
        <v>6825</v>
      </c>
      <c r="C586" t="s">
        <v>26</v>
      </c>
      <c r="D586" t="s">
        <v>1237</v>
      </c>
      <c r="E586" t="s">
        <v>1238</v>
      </c>
      <c r="F586">
        <v>601</v>
      </c>
      <c r="G586" t="s">
        <v>100</v>
      </c>
      <c r="H586" t="s">
        <v>474</v>
      </c>
      <c r="I586" t="s">
        <v>29</v>
      </c>
      <c r="J586">
        <v>-85.7432659328</v>
      </c>
      <c r="K586">
        <v>38.245331006100002</v>
      </c>
      <c r="L586" s="1">
        <v>43434</v>
      </c>
      <c r="M586" t="s">
        <v>241</v>
      </c>
      <c r="N586" t="s">
        <v>242</v>
      </c>
      <c r="O586" s="1">
        <v>38293.418055555558</v>
      </c>
      <c r="P586">
        <v>40202</v>
      </c>
      <c r="Q586">
        <v>4</v>
      </c>
      <c r="R586" t="s">
        <v>638</v>
      </c>
      <c r="S586" t="s">
        <v>88</v>
      </c>
      <c r="T586" t="s">
        <v>227</v>
      </c>
      <c r="U586" t="s">
        <v>228</v>
      </c>
      <c r="V586" t="s">
        <v>37</v>
      </c>
      <c r="X586" t="s">
        <v>38</v>
      </c>
      <c r="Y586">
        <v>1211581</v>
      </c>
      <c r="Z586">
        <v>274897</v>
      </c>
      <c r="AA586">
        <f t="shared" si="9"/>
        <v>2004</v>
      </c>
    </row>
    <row r="587" spans="1:27" x14ac:dyDescent="0.25">
      <c r="A587">
        <v>586</v>
      </c>
      <c r="B587">
        <v>33519</v>
      </c>
      <c r="C587" t="s">
        <v>26</v>
      </c>
      <c r="D587" t="s">
        <v>1243</v>
      </c>
      <c r="E587" t="s">
        <v>1244</v>
      </c>
      <c r="F587">
        <v>4041</v>
      </c>
      <c r="G587" t="s">
        <v>29</v>
      </c>
      <c r="H587" t="s">
        <v>261</v>
      </c>
      <c r="I587" t="s">
        <v>165</v>
      </c>
      <c r="J587">
        <v>-85.728558054999894</v>
      </c>
      <c r="K587">
        <v>38.193422290599898</v>
      </c>
      <c r="L587" s="1">
        <v>43524</v>
      </c>
      <c r="M587" t="s">
        <v>32</v>
      </c>
      <c r="N587" t="s">
        <v>33</v>
      </c>
      <c r="O587" s="1">
        <v>40821.444444444445</v>
      </c>
      <c r="P587">
        <v>40213</v>
      </c>
      <c r="Q587">
        <v>10</v>
      </c>
      <c r="R587" t="s">
        <v>350</v>
      </c>
      <c r="S587" t="s">
        <v>88</v>
      </c>
      <c r="T587" t="s">
        <v>35</v>
      </c>
      <c r="U587" t="s">
        <v>36</v>
      </c>
      <c r="V587" t="s">
        <v>37</v>
      </c>
      <c r="X587" t="s">
        <v>38</v>
      </c>
      <c r="Y587">
        <v>1215501</v>
      </c>
      <c r="Z587">
        <v>255928</v>
      </c>
      <c r="AA587">
        <f t="shared" si="9"/>
        <v>2011</v>
      </c>
    </row>
    <row r="588" spans="1:27" x14ac:dyDescent="0.25">
      <c r="A588">
        <v>587</v>
      </c>
      <c r="B588">
        <v>33519</v>
      </c>
      <c r="C588" t="s">
        <v>26</v>
      </c>
      <c r="D588" t="s">
        <v>1243</v>
      </c>
      <c r="E588" t="s">
        <v>1244</v>
      </c>
      <c r="F588">
        <v>4041</v>
      </c>
      <c r="G588" t="s">
        <v>29</v>
      </c>
      <c r="H588" t="s">
        <v>261</v>
      </c>
      <c r="I588" t="s">
        <v>165</v>
      </c>
      <c r="J588">
        <v>-85.728558054999894</v>
      </c>
      <c r="K588">
        <v>38.193422290599898</v>
      </c>
      <c r="L588" s="1">
        <v>43524</v>
      </c>
      <c r="M588" t="s">
        <v>32</v>
      </c>
      <c r="N588" t="s">
        <v>33</v>
      </c>
      <c r="O588" s="1">
        <v>40821.444444444445</v>
      </c>
      <c r="P588">
        <v>40213</v>
      </c>
      <c r="Q588">
        <v>10</v>
      </c>
      <c r="R588" t="s">
        <v>350</v>
      </c>
      <c r="S588" t="s">
        <v>88</v>
      </c>
      <c r="T588" t="s">
        <v>39</v>
      </c>
      <c r="U588" t="s">
        <v>40</v>
      </c>
      <c r="V588" t="s">
        <v>37</v>
      </c>
      <c r="X588" t="s">
        <v>38</v>
      </c>
      <c r="Y588">
        <v>1215501</v>
      </c>
      <c r="Z588">
        <v>255928</v>
      </c>
      <c r="AA588">
        <f t="shared" si="9"/>
        <v>2011</v>
      </c>
    </row>
    <row r="589" spans="1:27" x14ac:dyDescent="0.25">
      <c r="A589">
        <v>588</v>
      </c>
      <c r="B589">
        <v>6918</v>
      </c>
      <c r="C589" t="s">
        <v>26</v>
      </c>
      <c r="D589" t="s">
        <v>1245</v>
      </c>
      <c r="E589" t="s">
        <v>1246</v>
      </c>
      <c r="F589">
        <v>1951</v>
      </c>
      <c r="G589" t="s">
        <v>29</v>
      </c>
      <c r="H589" t="s">
        <v>419</v>
      </c>
      <c r="I589" t="s">
        <v>110</v>
      </c>
      <c r="J589">
        <v>-85.705440261099895</v>
      </c>
      <c r="K589">
        <v>38.2305855197</v>
      </c>
      <c r="L589" s="1">
        <v>43496</v>
      </c>
      <c r="M589" t="s">
        <v>69</v>
      </c>
      <c r="N589" t="s">
        <v>70</v>
      </c>
      <c r="O589" s="1">
        <v>38300.412766203706</v>
      </c>
      <c r="P589">
        <v>40205</v>
      </c>
      <c r="Q589">
        <v>8</v>
      </c>
      <c r="R589" t="s">
        <v>467</v>
      </c>
      <c r="S589" t="s">
        <v>207</v>
      </c>
      <c r="T589" t="s">
        <v>358</v>
      </c>
      <c r="U589" t="s">
        <v>359</v>
      </c>
      <c r="V589" t="s">
        <v>37</v>
      </c>
      <c r="X589" t="s">
        <v>38</v>
      </c>
      <c r="Y589">
        <v>1222358</v>
      </c>
      <c r="Z589">
        <v>269354</v>
      </c>
      <c r="AA589">
        <f t="shared" si="9"/>
        <v>2004</v>
      </c>
    </row>
    <row r="590" spans="1:27" x14ac:dyDescent="0.25">
      <c r="A590">
        <v>589</v>
      </c>
      <c r="B590">
        <v>33552</v>
      </c>
      <c r="C590" t="s">
        <v>26</v>
      </c>
      <c r="D590" t="s">
        <v>196</v>
      </c>
      <c r="E590" t="s">
        <v>197</v>
      </c>
      <c r="F590">
        <v>12812</v>
      </c>
      <c r="G590" t="s">
        <v>29</v>
      </c>
      <c r="H590" t="s">
        <v>164</v>
      </c>
      <c r="I590" t="s">
        <v>165</v>
      </c>
      <c r="J590">
        <v>-85.8853709638</v>
      </c>
      <c r="K590">
        <v>38.0692550987999</v>
      </c>
      <c r="L590" s="1">
        <v>43373</v>
      </c>
      <c r="M590" t="s">
        <v>86</v>
      </c>
      <c r="N590" t="s">
        <v>87</v>
      </c>
      <c r="O590" s="1">
        <v>40830.419444444444</v>
      </c>
      <c r="P590">
        <v>40272</v>
      </c>
      <c r="Q590">
        <v>14</v>
      </c>
      <c r="S590" t="s">
        <v>34</v>
      </c>
      <c r="T590" t="s">
        <v>105</v>
      </c>
      <c r="U590" t="s">
        <v>106</v>
      </c>
      <c r="V590" t="s">
        <v>37</v>
      </c>
      <c r="X590" t="s">
        <v>38</v>
      </c>
      <c r="Y590">
        <v>1169637</v>
      </c>
      <c r="Z590">
        <v>211480</v>
      </c>
      <c r="AA590">
        <f t="shared" si="9"/>
        <v>2011</v>
      </c>
    </row>
    <row r="591" spans="1:27" x14ac:dyDescent="0.25">
      <c r="A591">
        <v>590</v>
      </c>
      <c r="B591">
        <v>33552</v>
      </c>
      <c r="C591" t="s">
        <v>26</v>
      </c>
      <c r="D591" t="s">
        <v>196</v>
      </c>
      <c r="E591" t="s">
        <v>197</v>
      </c>
      <c r="F591">
        <v>12812</v>
      </c>
      <c r="G591" t="s">
        <v>29</v>
      </c>
      <c r="H591" t="s">
        <v>164</v>
      </c>
      <c r="I591" t="s">
        <v>165</v>
      </c>
      <c r="J591">
        <v>-85.8853709638</v>
      </c>
      <c r="K591">
        <v>38.0692550987999</v>
      </c>
      <c r="L591" s="1">
        <v>43373</v>
      </c>
      <c r="M591" t="s">
        <v>86</v>
      </c>
      <c r="N591" t="s">
        <v>87</v>
      </c>
      <c r="O591" s="1">
        <v>40830.419444444444</v>
      </c>
      <c r="P591">
        <v>40272</v>
      </c>
      <c r="Q591">
        <v>14</v>
      </c>
      <c r="S591" t="s">
        <v>34</v>
      </c>
      <c r="T591" t="s">
        <v>132</v>
      </c>
      <c r="U591" t="s">
        <v>133</v>
      </c>
      <c r="V591" t="s">
        <v>37</v>
      </c>
      <c r="X591" t="s">
        <v>38</v>
      </c>
      <c r="Y591">
        <v>1169637</v>
      </c>
      <c r="Z591">
        <v>211480</v>
      </c>
      <c r="AA591">
        <f t="shared" si="9"/>
        <v>2011</v>
      </c>
    </row>
    <row r="592" spans="1:27" x14ac:dyDescent="0.25">
      <c r="A592">
        <v>591</v>
      </c>
      <c r="B592">
        <v>33552</v>
      </c>
      <c r="C592" t="s">
        <v>26</v>
      </c>
      <c r="D592" t="s">
        <v>196</v>
      </c>
      <c r="E592" t="s">
        <v>197</v>
      </c>
      <c r="F592">
        <v>12812</v>
      </c>
      <c r="G592" t="s">
        <v>29</v>
      </c>
      <c r="H592" t="s">
        <v>164</v>
      </c>
      <c r="I592" t="s">
        <v>165</v>
      </c>
      <c r="J592">
        <v>-85.8853709638</v>
      </c>
      <c r="K592">
        <v>38.0692550987999</v>
      </c>
      <c r="L592" s="1">
        <v>43373</v>
      </c>
      <c r="M592" t="s">
        <v>86</v>
      </c>
      <c r="N592" t="s">
        <v>87</v>
      </c>
      <c r="O592" s="1">
        <v>40830.419444444444</v>
      </c>
      <c r="P592">
        <v>40272</v>
      </c>
      <c r="Q592">
        <v>14</v>
      </c>
      <c r="S592" t="s">
        <v>34</v>
      </c>
      <c r="T592" t="s">
        <v>39</v>
      </c>
      <c r="U592" t="s">
        <v>40</v>
      </c>
      <c r="V592" t="s">
        <v>37</v>
      </c>
      <c r="X592" t="s">
        <v>38</v>
      </c>
      <c r="Y592">
        <v>1169637</v>
      </c>
      <c r="Z592">
        <v>211480</v>
      </c>
      <c r="AA592">
        <f t="shared" si="9"/>
        <v>2011</v>
      </c>
    </row>
    <row r="593" spans="1:27" x14ac:dyDescent="0.25">
      <c r="A593">
        <v>592</v>
      </c>
      <c r="B593">
        <v>19760</v>
      </c>
      <c r="C593" t="s">
        <v>26</v>
      </c>
      <c r="D593" t="s">
        <v>1247</v>
      </c>
      <c r="E593" t="s">
        <v>1248</v>
      </c>
      <c r="F593">
        <v>331</v>
      </c>
      <c r="G593" t="s">
        <v>100</v>
      </c>
      <c r="H593" t="s">
        <v>129</v>
      </c>
      <c r="I593" t="s">
        <v>55</v>
      </c>
      <c r="J593">
        <v>-85.746842365899894</v>
      </c>
      <c r="K593">
        <v>38.254622873199899</v>
      </c>
      <c r="L593" s="1">
        <v>43434</v>
      </c>
      <c r="M593" t="s">
        <v>32</v>
      </c>
      <c r="N593" t="s">
        <v>33</v>
      </c>
      <c r="O593" s="1">
        <v>39388.339583333334</v>
      </c>
      <c r="P593">
        <v>40202</v>
      </c>
      <c r="Q593">
        <v>4</v>
      </c>
      <c r="R593" t="s">
        <v>130</v>
      </c>
      <c r="S593" t="s">
        <v>131</v>
      </c>
      <c r="T593" t="s">
        <v>105</v>
      </c>
      <c r="U593" t="s">
        <v>106</v>
      </c>
      <c r="V593" t="s">
        <v>37</v>
      </c>
      <c r="X593" t="s">
        <v>38</v>
      </c>
      <c r="Y593">
        <v>1210609</v>
      </c>
      <c r="Z593">
        <v>278297</v>
      </c>
      <c r="AA593">
        <f t="shared" si="9"/>
        <v>2007</v>
      </c>
    </row>
    <row r="594" spans="1:27" x14ac:dyDescent="0.25">
      <c r="A594">
        <v>593</v>
      </c>
      <c r="B594">
        <v>19760</v>
      </c>
      <c r="C594" t="s">
        <v>26</v>
      </c>
      <c r="D594" t="s">
        <v>1247</v>
      </c>
      <c r="E594" t="s">
        <v>1248</v>
      </c>
      <c r="F594">
        <v>331</v>
      </c>
      <c r="G594" t="s">
        <v>100</v>
      </c>
      <c r="H594" t="s">
        <v>129</v>
      </c>
      <c r="I594" t="s">
        <v>55</v>
      </c>
      <c r="J594">
        <v>-85.746842365899894</v>
      </c>
      <c r="K594">
        <v>38.254622873199899</v>
      </c>
      <c r="L594" s="1">
        <v>43434</v>
      </c>
      <c r="M594" t="s">
        <v>32</v>
      </c>
      <c r="N594" t="s">
        <v>33</v>
      </c>
      <c r="O594" s="1">
        <v>39388.339583333334</v>
      </c>
      <c r="P594">
        <v>40202</v>
      </c>
      <c r="Q594">
        <v>4</v>
      </c>
      <c r="R594" t="s">
        <v>130</v>
      </c>
      <c r="S594" t="s">
        <v>131</v>
      </c>
      <c r="T594" t="s">
        <v>132</v>
      </c>
      <c r="U594" t="s">
        <v>133</v>
      </c>
      <c r="V594" t="s">
        <v>37</v>
      </c>
      <c r="X594" t="s">
        <v>38</v>
      </c>
      <c r="Y594">
        <v>1210609</v>
      </c>
      <c r="Z594">
        <v>278297</v>
      </c>
      <c r="AA594">
        <f t="shared" si="9"/>
        <v>2007</v>
      </c>
    </row>
    <row r="595" spans="1:27" x14ac:dyDescent="0.25">
      <c r="A595">
        <v>594</v>
      </c>
      <c r="B595" t="s">
        <v>1249</v>
      </c>
      <c r="C595" t="s">
        <v>26</v>
      </c>
      <c r="D595" t="s">
        <v>1250</v>
      </c>
      <c r="E595" t="s">
        <v>1251</v>
      </c>
      <c r="F595">
        <v>2458</v>
      </c>
      <c r="G595" t="s">
        <v>29</v>
      </c>
      <c r="H595" t="s">
        <v>205</v>
      </c>
      <c r="I595" t="s">
        <v>68</v>
      </c>
      <c r="J595">
        <v>-85.686336616999895</v>
      </c>
      <c r="K595">
        <v>38.223214712900003</v>
      </c>
      <c r="L595" s="1">
        <v>43496</v>
      </c>
      <c r="M595" t="s">
        <v>86</v>
      </c>
      <c r="N595" t="s">
        <v>87</v>
      </c>
      <c r="O595" s="1">
        <v>42345.369641203702</v>
      </c>
      <c r="P595">
        <v>40205</v>
      </c>
      <c r="Q595">
        <v>8</v>
      </c>
      <c r="R595" t="s">
        <v>236</v>
      </c>
      <c r="S595" t="s">
        <v>207</v>
      </c>
      <c r="T595" t="s">
        <v>105</v>
      </c>
      <c r="U595" t="s">
        <v>106</v>
      </c>
      <c r="V595" t="s">
        <v>37</v>
      </c>
      <c r="X595" t="s">
        <v>38</v>
      </c>
      <c r="Y595">
        <v>1227803</v>
      </c>
      <c r="Z595">
        <v>266584</v>
      </c>
      <c r="AA595">
        <f t="shared" si="9"/>
        <v>2015</v>
      </c>
    </row>
    <row r="596" spans="1:27" x14ac:dyDescent="0.25">
      <c r="A596">
        <v>595</v>
      </c>
      <c r="B596">
        <v>19760</v>
      </c>
      <c r="C596" t="s">
        <v>26</v>
      </c>
      <c r="D596" t="s">
        <v>1247</v>
      </c>
      <c r="E596" t="s">
        <v>1248</v>
      </c>
      <c r="F596">
        <v>331</v>
      </c>
      <c r="G596" t="s">
        <v>100</v>
      </c>
      <c r="H596" t="s">
        <v>129</v>
      </c>
      <c r="I596" t="s">
        <v>55</v>
      </c>
      <c r="J596">
        <v>-85.746842365899894</v>
      </c>
      <c r="K596">
        <v>38.254622873199899</v>
      </c>
      <c r="L596" s="1">
        <v>43434</v>
      </c>
      <c r="M596" t="s">
        <v>32</v>
      </c>
      <c r="N596" t="s">
        <v>33</v>
      </c>
      <c r="O596" s="1">
        <v>39388.339583333334</v>
      </c>
      <c r="P596">
        <v>40202</v>
      </c>
      <c r="Q596">
        <v>4</v>
      </c>
      <c r="R596" t="s">
        <v>130</v>
      </c>
      <c r="S596" t="s">
        <v>131</v>
      </c>
      <c r="T596" t="s">
        <v>39</v>
      </c>
      <c r="U596" t="s">
        <v>40</v>
      </c>
      <c r="V596" t="s">
        <v>37</v>
      </c>
      <c r="X596" t="s">
        <v>38</v>
      </c>
      <c r="Y596">
        <v>1210609</v>
      </c>
      <c r="Z596">
        <v>278297</v>
      </c>
      <c r="AA596">
        <f t="shared" si="9"/>
        <v>2007</v>
      </c>
    </row>
    <row r="597" spans="1:27" x14ac:dyDescent="0.25">
      <c r="A597">
        <v>596</v>
      </c>
      <c r="B597" t="s">
        <v>594</v>
      </c>
      <c r="C597" t="s">
        <v>26</v>
      </c>
      <c r="D597" t="s">
        <v>595</v>
      </c>
      <c r="E597" t="s">
        <v>596</v>
      </c>
      <c r="F597">
        <v>127</v>
      </c>
      <c r="G597" t="s">
        <v>128</v>
      </c>
      <c r="H597" t="s">
        <v>101</v>
      </c>
      <c r="I597" t="s">
        <v>55</v>
      </c>
      <c r="J597">
        <v>-85.752797492900001</v>
      </c>
      <c r="K597">
        <v>38.256444142900001</v>
      </c>
      <c r="L597" s="1">
        <v>43434</v>
      </c>
      <c r="M597" t="s">
        <v>32</v>
      </c>
      <c r="N597" t="s">
        <v>33</v>
      </c>
      <c r="O597" s="1">
        <v>42317.623333333337</v>
      </c>
      <c r="P597">
        <v>40202</v>
      </c>
      <c r="Q597">
        <v>4</v>
      </c>
      <c r="R597" t="s">
        <v>130</v>
      </c>
      <c r="S597" t="s">
        <v>131</v>
      </c>
      <c r="T597" t="s">
        <v>185</v>
      </c>
      <c r="U597" t="s">
        <v>186</v>
      </c>
      <c r="V597" t="s">
        <v>37</v>
      </c>
      <c r="W597" s="1">
        <v>42317.623333333337</v>
      </c>
      <c r="X597" t="s">
        <v>38</v>
      </c>
      <c r="Y597">
        <v>1208910</v>
      </c>
      <c r="Z597">
        <v>278988</v>
      </c>
      <c r="AA597">
        <f t="shared" si="9"/>
        <v>2015</v>
      </c>
    </row>
    <row r="598" spans="1:27" x14ac:dyDescent="0.25">
      <c r="A598">
        <v>597</v>
      </c>
      <c r="B598">
        <v>33592</v>
      </c>
      <c r="C598" t="s">
        <v>26</v>
      </c>
      <c r="D598" t="s">
        <v>798</v>
      </c>
      <c r="E598" t="s">
        <v>799</v>
      </c>
      <c r="F598">
        <v>1058</v>
      </c>
      <c r="G598" t="s">
        <v>29</v>
      </c>
      <c r="H598" t="s">
        <v>205</v>
      </c>
      <c r="I598" t="s">
        <v>68</v>
      </c>
      <c r="J598">
        <v>-85.721944448000002</v>
      </c>
      <c r="K598">
        <v>38.238702840499897</v>
      </c>
      <c r="L598" s="1">
        <v>43404</v>
      </c>
      <c r="M598" t="s">
        <v>86</v>
      </c>
      <c r="N598" t="s">
        <v>87</v>
      </c>
      <c r="O598" s="1">
        <v>41124.505462962959</v>
      </c>
      <c r="P598">
        <v>40204</v>
      </c>
      <c r="Q598">
        <v>8</v>
      </c>
      <c r="R598" t="s">
        <v>206</v>
      </c>
      <c r="S598" t="s">
        <v>207</v>
      </c>
      <c r="T598" t="s">
        <v>105</v>
      </c>
      <c r="U598" t="s">
        <v>106</v>
      </c>
      <c r="V598" t="s">
        <v>37</v>
      </c>
      <c r="X598" t="s">
        <v>38</v>
      </c>
      <c r="Y598">
        <v>1217665</v>
      </c>
      <c r="Z598">
        <v>272385</v>
      </c>
      <c r="AA598">
        <f t="shared" si="9"/>
        <v>2012</v>
      </c>
    </row>
    <row r="599" spans="1:27" x14ac:dyDescent="0.25">
      <c r="A599">
        <v>598</v>
      </c>
      <c r="B599" t="s">
        <v>1252</v>
      </c>
      <c r="C599" t="s">
        <v>26</v>
      </c>
      <c r="D599" t="s">
        <v>1253</v>
      </c>
      <c r="E599" t="s">
        <v>1254</v>
      </c>
      <c r="F599">
        <v>10480</v>
      </c>
      <c r="G599" t="s">
        <v>29</v>
      </c>
      <c r="H599" t="s">
        <v>294</v>
      </c>
      <c r="I599" t="s">
        <v>68</v>
      </c>
      <c r="J599">
        <v>-85.560671251100004</v>
      </c>
      <c r="K599">
        <v>38.244037980800002</v>
      </c>
      <c r="L599" s="1">
        <v>43496</v>
      </c>
      <c r="M599" t="s">
        <v>241</v>
      </c>
      <c r="N599" t="s">
        <v>242</v>
      </c>
      <c r="O599" s="1">
        <v>42534.468900462962</v>
      </c>
      <c r="P599">
        <v>40223</v>
      </c>
      <c r="Q599">
        <v>19</v>
      </c>
      <c r="S599" t="s">
        <v>34</v>
      </c>
      <c r="T599" t="s">
        <v>80</v>
      </c>
      <c r="U599" t="s">
        <v>81</v>
      </c>
      <c r="V599" t="s">
        <v>37</v>
      </c>
      <c r="W599" s="1">
        <v>42534.468900462962</v>
      </c>
      <c r="X599" t="s">
        <v>38</v>
      </c>
      <c r="Y599">
        <v>1264008</v>
      </c>
      <c r="Z599">
        <v>273628</v>
      </c>
      <c r="AA599">
        <f t="shared" si="9"/>
        <v>2016</v>
      </c>
    </row>
    <row r="600" spans="1:27" x14ac:dyDescent="0.25">
      <c r="A600">
        <v>599</v>
      </c>
      <c r="B600" t="s">
        <v>1255</v>
      </c>
      <c r="C600" t="s">
        <v>26</v>
      </c>
      <c r="D600" t="s">
        <v>1256</v>
      </c>
      <c r="E600" t="s">
        <v>1257</v>
      </c>
      <c r="F600">
        <v>1801</v>
      </c>
      <c r="G600" t="s">
        <v>29</v>
      </c>
      <c r="H600" t="s">
        <v>215</v>
      </c>
      <c r="I600" t="s">
        <v>68</v>
      </c>
      <c r="J600">
        <v>-85.716539812199898</v>
      </c>
      <c r="K600">
        <v>38.260241840100001</v>
      </c>
      <c r="L600" s="1">
        <v>43373</v>
      </c>
      <c r="M600" t="s">
        <v>86</v>
      </c>
      <c r="N600" t="s">
        <v>87</v>
      </c>
      <c r="O600" s="1">
        <v>42565.544699074075</v>
      </c>
      <c r="P600">
        <v>40206</v>
      </c>
      <c r="Q600">
        <v>9</v>
      </c>
      <c r="R600" t="s">
        <v>1142</v>
      </c>
      <c r="S600" t="s">
        <v>34</v>
      </c>
      <c r="T600" t="s">
        <v>39</v>
      </c>
      <c r="U600" t="s">
        <v>40</v>
      </c>
      <c r="V600" t="s">
        <v>37</v>
      </c>
      <c r="W600" s="1">
        <v>42565.544699074075</v>
      </c>
      <c r="X600" t="s">
        <v>38</v>
      </c>
      <c r="Y600">
        <v>1219342</v>
      </c>
      <c r="Z600">
        <v>280203</v>
      </c>
      <c r="AA600">
        <f t="shared" si="9"/>
        <v>2016</v>
      </c>
    </row>
    <row r="601" spans="1:27" x14ac:dyDescent="0.25">
      <c r="A601">
        <v>600</v>
      </c>
      <c r="B601" t="s">
        <v>1258</v>
      </c>
      <c r="C601" t="s">
        <v>26</v>
      </c>
      <c r="D601" t="s">
        <v>1259</v>
      </c>
      <c r="E601" t="s">
        <v>1260</v>
      </c>
      <c r="F601">
        <v>500</v>
      </c>
      <c r="G601" t="s">
        <v>100</v>
      </c>
      <c r="H601" t="s">
        <v>101</v>
      </c>
      <c r="I601" t="s">
        <v>55</v>
      </c>
      <c r="J601">
        <v>-85.743630366199895</v>
      </c>
      <c r="K601">
        <v>38.2547546236</v>
      </c>
      <c r="L601" s="1">
        <v>43434</v>
      </c>
      <c r="M601" t="s">
        <v>102</v>
      </c>
      <c r="N601" t="s">
        <v>103</v>
      </c>
      <c r="O601" s="1">
        <v>42688.570520833331</v>
      </c>
      <c r="P601">
        <v>40202</v>
      </c>
      <c r="Q601">
        <v>4</v>
      </c>
      <c r="R601" t="s">
        <v>130</v>
      </c>
      <c r="S601" t="s">
        <v>104</v>
      </c>
      <c r="T601" t="s">
        <v>39</v>
      </c>
      <c r="U601" t="s">
        <v>40</v>
      </c>
      <c r="V601" t="s">
        <v>37</v>
      </c>
      <c r="W601" s="1">
        <v>42688.570520833331</v>
      </c>
      <c r="X601" t="s">
        <v>38</v>
      </c>
      <c r="Y601">
        <v>1211532</v>
      </c>
      <c r="Z601">
        <v>278330</v>
      </c>
      <c r="AA601">
        <f t="shared" si="9"/>
        <v>2016</v>
      </c>
    </row>
    <row r="602" spans="1:27" x14ac:dyDescent="0.25">
      <c r="A602">
        <v>601</v>
      </c>
      <c r="B602">
        <v>33592</v>
      </c>
      <c r="C602" t="s">
        <v>26</v>
      </c>
      <c r="D602" t="s">
        <v>798</v>
      </c>
      <c r="E602" t="s">
        <v>799</v>
      </c>
      <c r="F602">
        <v>1058</v>
      </c>
      <c r="G602" t="s">
        <v>29</v>
      </c>
      <c r="H602" t="s">
        <v>205</v>
      </c>
      <c r="I602" t="s">
        <v>68</v>
      </c>
      <c r="J602">
        <v>-85.721944448000002</v>
      </c>
      <c r="K602">
        <v>38.238702840499897</v>
      </c>
      <c r="L602" s="1">
        <v>43404</v>
      </c>
      <c r="M602" t="s">
        <v>86</v>
      </c>
      <c r="N602" t="s">
        <v>87</v>
      </c>
      <c r="O602" s="1">
        <v>41124.505462962959</v>
      </c>
      <c r="P602">
        <v>40204</v>
      </c>
      <c r="Q602">
        <v>8</v>
      </c>
      <c r="R602" t="s">
        <v>206</v>
      </c>
      <c r="S602" t="s">
        <v>207</v>
      </c>
      <c r="T602" t="s">
        <v>39</v>
      </c>
      <c r="U602" t="s">
        <v>40</v>
      </c>
      <c r="V602" t="s">
        <v>37</v>
      </c>
      <c r="X602" t="s">
        <v>38</v>
      </c>
      <c r="Y602">
        <v>1217665</v>
      </c>
      <c r="Z602">
        <v>272385</v>
      </c>
      <c r="AA602">
        <f t="shared" si="9"/>
        <v>2012</v>
      </c>
    </row>
    <row r="603" spans="1:27" x14ac:dyDescent="0.25">
      <c r="A603">
        <v>602</v>
      </c>
      <c r="B603">
        <v>33624</v>
      </c>
      <c r="C603" t="s">
        <v>26</v>
      </c>
      <c r="D603" t="s">
        <v>1196</v>
      </c>
      <c r="E603" t="s">
        <v>1261</v>
      </c>
      <c r="F603">
        <v>3945</v>
      </c>
      <c r="G603" t="s">
        <v>29</v>
      </c>
      <c r="H603" t="s">
        <v>154</v>
      </c>
      <c r="I603" t="s">
        <v>68</v>
      </c>
      <c r="J603">
        <v>-85.626985523399895</v>
      </c>
      <c r="K603">
        <v>38.2205738181</v>
      </c>
      <c r="L603" s="1">
        <v>43496</v>
      </c>
      <c r="M603" t="s">
        <v>32</v>
      </c>
      <c r="N603" t="s">
        <v>33</v>
      </c>
      <c r="O603" s="1">
        <v>40933.635416666664</v>
      </c>
      <c r="P603">
        <v>40220</v>
      </c>
      <c r="Q603">
        <v>26</v>
      </c>
      <c r="R603" t="s">
        <v>155</v>
      </c>
      <c r="S603" t="s">
        <v>34</v>
      </c>
      <c r="T603" t="s">
        <v>35</v>
      </c>
      <c r="U603" t="s">
        <v>36</v>
      </c>
      <c r="V603" t="s">
        <v>37</v>
      </c>
      <c r="X603" t="s">
        <v>38</v>
      </c>
      <c r="Y603">
        <v>1244837</v>
      </c>
      <c r="Z603">
        <v>265362</v>
      </c>
      <c r="AA603">
        <f t="shared" si="9"/>
        <v>2012</v>
      </c>
    </row>
    <row r="604" spans="1:27" x14ac:dyDescent="0.25">
      <c r="A604">
        <v>603</v>
      </c>
      <c r="B604" t="s">
        <v>1262</v>
      </c>
      <c r="C604" t="s">
        <v>26</v>
      </c>
      <c r="D604" t="s">
        <v>1263</v>
      </c>
      <c r="E604" t="s">
        <v>1264</v>
      </c>
      <c r="F604">
        <v>434</v>
      </c>
      <c r="G604" t="s">
        <v>53</v>
      </c>
      <c r="H604" t="s">
        <v>173</v>
      </c>
      <c r="I604" t="s">
        <v>55</v>
      </c>
      <c r="J604">
        <v>-85.757951788200003</v>
      </c>
      <c r="K604">
        <v>38.251890138100002</v>
      </c>
      <c r="L604" s="1">
        <v>43434</v>
      </c>
      <c r="M604" t="s">
        <v>32</v>
      </c>
      <c r="N604" t="s">
        <v>33</v>
      </c>
      <c r="O604" s="1">
        <v>42615.565983796296</v>
      </c>
      <c r="P604">
        <v>40202</v>
      </c>
      <c r="Q604">
        <v>4</v>
      </c>
      <c r="R604" t="s">
        <v>130</v>
      </c>
      <c r="S604" t="s">
        <v>131</v>
      </c>
      <c r="T604" t="s">
        <v>105</v>
      </c>
      <c r="U604" t="s">
        <v>106</v>
      </c>
      <c r="V604" t="s">
        <v>37</v>
      </c>
      <c r="W604" s="1">
        <v>42615.565983796296</v>
      </c>
      <c r="X604" t="s">
        <v>38</v>
      </c>
      <c r="Y604">
        <v>1207403</v>
      </c>
      <c r="Z604">
        <v>277354</v>
      </c>
      <c r="AA604">
        <f t="shared" si="9"/>
        <v>2016</v>
      </c>
    </row>
    <row r="605" spans="1:27" x14ac:dyDescent="0.25">
      <c r="A605">
        <v>604</v>
      </c>
      <c r="B605">
        <v>33624</v>
      </c>
      <c r="C605" t="s">
        <v>26</v>
      </c>
      <c r="D605" t="s">
        <v>1196</v>
      </c>
      <c r="E605" t="s">
        <v>1261</v>
      </c>
      <c r="F605">
        <v>3945</v>
      </c>
      <c r="G605" t="s">
        <v>29</v>
      </c>
      <c r="H605" t="s">
        <v>154</v>
      </c>
      <c r="I605" t="s">
        <v>68</v>
      </c>
      <c r="J605">
        <v>-85.626985523399895</v>
      </c>
      <c r="K605">
        <v>38.2205738181</v>
      </c>
      <c r="L605" s="1">
        <v>43496</v>
      </c>
      <c r="M605" t="s">
        <v>32</v>
      </c>
      <c r="N605" t="s">
        <v>33</v>
      </c>
      <c r="O605" s="1">
        <v>40933.635416666664</v>
      </c>
      <c r="P605">
        <v>40220</v>
      </c>
      <c r="Q605">
        <v>26</v>
      </c>
      <c r="R605" t="s">
        <v>155</v>
      </c>
      <c r="S605" t="s">
        <v>34</v>
      </c>
      <c r="T605" t="s">
        <v>39</v>
      </c>
      <c r="U605" t="s">
        <v>40</v>
      </c>
      <c r="V605" t="s">
        <v>37</v>
      </c>
      <c r="X605" t="s">
        <v>38</v>
      </c>
      <c r="Y605">
        <v>1244837</v>
      </c>
      <c r="Z605">
        <v>265362</v>
      </c>
      <c r="AA605">
        <f t="shared" si="9"/>
        <v>2012</v>
      </c>
    </row>
    <row r="606" spans="1:27" x14ac:dyDescent="0.25">
      <c r="A606">
        <v>605</v>
      </c>
      <c r="B606" t="s">
        <v>1265</v>
      </c>
      <c r="C606" t="s">
        <v>26</v>
      </c>
      <c r="D606" t="s">
        <v>1266</v>
      </c>
      <c r="E606" t="s">
        <v>1267</v>
      </c>
      <c r="F606">
        <v>5109</v>
      </c>
      <c r="G606" t="s">
        <v>29</v>
      </c>
      <c r="H606" t="s">
        <v>164</v>
      </c>
      <c r="I606" t="s">
        <v>165</v>
      </c>
      <c r="J606">
        <v>-85.828237344100003</v>
      </c>
      <c r="K606">
        <v>38.167080329500003</v>
      </c>
      <c r="L606" s="1">
        <v>43524</v>
      </c>
      <c r="M606" t="s">
        <v>241</v>
      </c>
      <c r="N606" t="s">
        <v>242</v>
      </c>
      <c r="O606" s="1">
        <v>41479.496770833335</v>
      </c>
      <c r="P606">
        <v>40216</v>
      </c>
      <c r="Q606">
        <v>3</v>
      </c>
      <c r="S606" t="s">
        <v>88</v>
      </c>
      <c r="T606" t="s">
        <v>80</v>
      </c>
      <c r="U606" t="s">
        <v>81</v>
      </c>
      <c r="V606" t="s">
        <v>37</v>
      </c>
      <c r="X606" t="s">
        <v>38</v>
      </c>
      <c r="Y606">
        <v>1186693</v>
      </c>
      <c r="Z606">
        <v>246812</v>
      </c>
      <c r="AA606">
        <f t="shared" si="9"/>
        <v>2013</v>
      </c>
    </row>
    <row r="607" spans="1:27" x14ac:dyDescent="0.25">
      <c r="A607">
        <v>606</v>
      </c>
      <c r="B607" t="s">
        <v>1262</v>
      </c>
      <c r="C607" t="s">
        <v>26</v>
      </c>
      <c r="D607" t="s">
        <v>1263</v>
      </c>
      <c r="E607" t="s">
        <v>1264</v>
      </c>
      <c r="F607">
        <v>434</v>
      </c>
      <c r="G607" t="s">
        <v>53</v>
      </c>
      <c r="H607" t="s">
        <v>173</v>
      </c>
      <c r="I607" t="s">
        <v>55</v>
      </c>
      <c r="J607">
        <v>-85.757951788200003</v>
      </c>
      <c r="K607">
        <v>38.251890138100002</v>
      </c>
      <c r="L607" s="1">
        <v>43434</v>
      </c>
      <c r="M607" t="s">
        <v>32</v>
      </c>
      <c r="N607" t="s">
        <v>33</v>
      </c>
      <c r="O607" s="1">
        <v>42615.565983796296</v>
      </c>
      <c r="P607">
        <v>40202</v>
      </c>
      <c r="Q607">
        <v>4</v>
      </c>
      <c r="R607" t="s">
        <v>130</v>
      </c>
      <c r="S607" t="s">
        <v>131</v>
      </c>
      <c r="T607" t="s">
        <v>132</v>
      </c>
      <c r="U607" t="s">
        <v>133</v>
      </c>
      <c r="V607" t="s">
        <v>37</v>
      </c>
      <c r="W607" s="1">
        <v>42615.565972222219</v>
      </c>
      <c r="X607" t="s">
        <v>38</v>
      </c>
      <c r="Y607">
        <v>1207403</v>
      </c>
      <c r="Z607">
        <v>277354</v>
      </c>
      <c r="AA607">
        <f t="shared" si="9"/>
        <v>2016</v>
      </c>
    </row>
    <row r="608" spans="1:27" x14ac:dyDescent="0.25">
      <c r="A608">
        <v>607</v>
      </c>
      <c r="B608" t="s">
        <v>1268</v>
      </c>
      <c r="C608" t="s">
        <v>26</v>
      </c>
      <c r="D608" t="s">
        <v>1266</v>
      </c>
      <c r="E608" t="s">
        <v>1269</v>
      </c>
      <c r="F608">
        <v>3442</v>
      </c>
      <c r="G608" t="s">
        <v>29</v>
      </c>
      <c r="H608" t="s">
        <v>261</v>
      </c>
      <c r="I608" t="s">
        <v>165</v>
      </c>
      <c r="J608">
        <v>-85.730911878699899</v>
      </c>
      <c r="K608">
        <v>38.194856262099897</v>
      </c>
      <c r="L608" s="1">
        <v>43524</v>
      </c>
      <c r="M608" t="s">
        <v>241</v>
      </c>
      <c r="N608" t="s">
        <v>242</v>
      </c>
      <c r="O608" s="1">
        <v>41479.465810185182</v>
      </c>
      <c r="P608">
        <v>40213</v>
      </c>
      <c r="Q608">
        <v>21</v>
      </c>
      <c r="R608" t="s">
        <v>350</v>
      </c>
      <c r="S608" t="s">
        <v>34</v>
      </c>
      <c r="T608" t="s">
        <v>80</v>
      </c>
      <c r="U608" t="s">
        <v>81</v>
      </c>
      <c r="V608" t="s">
        <v>37</v>
      </c>
      <c r="X608" t="s">
        <v>38</v>
      </c>
      <c r="Y608">
        <v>1214833</v>
      </c>
      <c r="Z608">
        <v>256461</v>
      </c>
      <c r="AA608">
        <f t="shared" si="9"/>
        <v>2013</v>
      </c>
    </row>
    <row r="609" spans="1:27" x14ac:dyDescent="0.25">
      <c r="A609">
        <v>608</v>
      </c>
      <c r="B609" t="s">
        <v>1270</v>
      </c>
      <c r="C609" t="s">
        <v>26</v>
      </c>
      <c r="D609" t="s">
        <v>1271</v>
      </c>
      <c r="E609" t="s">
        <v>1272</v>
      </c>
      <c r="F609">
        <v>2701</v>
      </c>
      <c r="G609" t="s">
        <v>29</v>
      </c>
      <c r="H609" t="s">
        <v>205</v>
      </c>
      <c r="I609" t="s">
        <v>68</v>
      </c>
      <c r="J609">
        <v>-85.681878801300002</v>
      </c>
      <c r="K609">
        <v>38.221539274999898</v>
      </c>
      <c r="L609" s="1">
        <v>43496</v>
      </c>
      <c r="M609" t="s">
        <v>86</v>
      </c>
      <c r="N609" t="s">
        <v>87</v>
      </c>
      <c r="O609" s="1">
        <v>41778.56695601852</v>
      </c>
      <c r="P609">
        <v>40205</v>
      </c>
      <c r="Q609">
        <v>8</v>
      </c>
      <c r="R609" t="s">
        <v>680</v>
      </c>
      <c r="S609" t="s">
        <v>207</v>
      </c>
      <c r="T609" t="s">
        <v>198</v>
      </c>
      <c r="U609" t="s">
        <v>199</v>
      </c>
      <c r="V609" t="s">
        <v>37</v>
      </c>
      <c r="X609" t="s">
        <v>38</v>
      </c>
      <c r="Y609">
        <v>1229074</v>
      </c>
      <c r="Z609">
        <v>265954</v>
      </c>
      <c r="AA609">
        <f t="shared" si="9"/>
        <v>2014</v>
      </c>
    </row>
    <row r="610" spans="1:27" x14ac:dyDescent="0.25">
      <c r="A610">
        <v>609</v>
      </c>
      <c r="B610">
        <v>36134</v>
      </c>
      <c r="C610" t="s">
        <v>26</v>
      </c>
      <c r="D610" t="s">
        <v>794</v>
      </c>
      <c r="E610" t="s">
        <v>795</v>
      </c>
      <c r="F610">
        <v>813</v>
      </c>
      <c r="G610" t="s">
        <v>100</v>
      </c>
      <c r="H610" t="s">
        <v>129</v>
      </c>
      <c r="I610" t="s">
        <v>55</v>
      </c>
      <c r="J610">
        <v>-85.7373925192</v>
      </c>
      <c r="K610">
        <v>38.253395134400002</v>
      </c>
      <c r="L610" s="1">
        <v>43373</v>
      </c>
      <c r="M610" t="s">
        <v>32</v>
      </c>
      <c r="N610" t="s">
        <v>33</v>
      </c>
      <c r="O610" s="1">
        <v>41193.615451388891</v>
      </c>
      <c r="P610">
        <v>40206</v>
      </c>
      <c r="Q610">
        <v>4</v>
      </c>
      <c r="R610" t="s">
        <v>96</v>
      </c>
      <c r="S610" t="s">
        <v>104</v>
      </c>
      <c r="T610" t="s">
        <v>198</v>
      </c>
      <c r="U610" t="s">
        <v>199</v>
      </c>
      <c r="V610" t="s">
        <v>37</v>
      </c>
      <c r="X610" t="s">
        <v>38</v>
      </c>
      <c r="Y610">
        <v>1213315</v>
      </c>
      <c r="Z610">
        <v>277806</v>
      </c>
      <c r="AA610">
        <f t="shared" si="9"/>
        <v>2012</v>
      </c>
    </row>
    <row r="611" spans="1:27" x14ac:dyDescent="0.25">
      <c r="A611">
        <v>610</v>
      </c>
      <c r="B611" t="s">
        <v>542</v>
      </c>
      <c r="C611" t="s">
        <v>26</v>
      </c>
      <c r="D611" t="s">
        <v>543</v>
      </c>
      <c r="E611" t="s">
        <v>544</v>
      </c>
      <c r="F611">
        <v>1201</v>
      </c>
      <c r="G611" t="s">
        <v>29</v>
      </c>
      <c r="H611" t="s">
        <v>545</v>
      </c>
      <c r="I611" t="s">
        <v>55</v>
      </c>
      <c r="J611">
        <v>-85.727385584299896</v>
      </c>
      <c r="K611">
        <v>38.247364808199897</v>
      </c>
      <c r="L611" s="1">
        <v>43404</v>
      </c>
      <c r="M611" t="s">
        <v>32</v>
      </c>
      <c r="N611" t="s">
        <v>33</v>
      </c>
      <c r="O611" s="1">
        <v>42027.45888888889</v>
      </c>
      <c r="P611">
        <v>40204</v>
      </c>
      <c r="Q611">
        <v>4</v>
      </c>
      <c r="R611" t="s">
        <v>124</v>
      </c>
      <c r="S611" t="s">
        <v>34</v>
      </c>
      <c r="T611" t="s">
        <v>58</v>
      </c>
      <c r="U611" t="s">
        <v>59</v>
      </c>
      <c r="V611" t="s">
        <v>37</v>
      </c>
      <c r="W611" s="1">
        <v>42027.458333333336</v>
      </c>
      <c r="X611" t="s">
        <v>38</v>
      </c>
      <c r="Y611">
        <v>1216153</v>
      </c>
      <c r="Z611">
        <v>275564</v>
      </c>
      <c r="AA611">
        <f t="shared" si="9"/>
        <v>2015</v>
      </c>
    </row>
    <row r="612" spans="1:27" x14ac:dyDescent="0.25">
      <c r="A612">
        <v>611</v>
      </c>
      <c r="B612">
        <v>23016</v>
      </c>
      <c r="C612" t="s">
        <v>26</v>
      </c>
      <c r="D612" t="s">
        <v>1273</v>
      </c>
      <c r="E612" t="s">
        <v>1274</v>
      </c>
      <c r="F612">
        <v>636</v>
      </c>
      <c r="G612" t="s">
        <v>100</v>
      </c>
      <c r="H612" t="s">
        <v>129</v>
      </c>
      <c r="I612" t="s">
        <v>55</v>
      </c>
      <c r="J612">
        <v>-85.740436605699898</v>
      </c>
      <c r="K612">
        <v>38.2532299951</v>
      </c>
      <c r="L612" s="1">
        <v>43434</v>
      </c>
      <c r="M612" t="s">
        <v>32</v>
      </c>
      <c r="N612" t="s">
        <v>33</v>
      </c>
      <c r="O612" s="1">
        <v>39909.538888888892</v>
      </c>
      <c r="P612">
        <v>40202</v>
      </c>
      <c r="Q612">
        <v>4</v>
      </c>
      <c r="R612" t="s">
        <v>638</v>
      </c>
      <c r="S612" t="s">
        <v>88</v>
      </c>
      <c r="T612" t="s">
        <v>39</v>
      </c>
      <c r="U612" t="s">
        <v>40</v>
      </c>
      <c r="V612" t="s">
        <v>37</v>
      </c>
      <c r="X612" t="s">
        <v>38</v>
      </c>
      <c r="Y612">
        <v>1212440</v>
      </c>
      <c r="Z612">
        <v>277760</v>
      </c>
      <c r="AA612">
        <f t="shared" si="9"/>
        <v>2009</v>
      </c>
    </row>
    <row r="613" spans="1:27" x14ac:dyDescent="0.25">
      <c r="A613">
        <v>612</v>
      </c>
      <c r="B613" t="s">
        <v>542</v>
      </c>
      <c r="C613" t="s">
        <v>26</v>
      </c>
      <c r="D613" t="s">
        <v>543</v>
      </c>
      <c r="E613" t="s">
        <v>544</v>
      </c>
      <c r="F613">
        <v>1201</v>
      </c>
      <c r="G613" t="s">
        <v>29</v>
      </c>
      <c r="H613" t="s">
        <v>545</v>
      </c>
      <c r="I613" t="s">
        <v>55</v>
      </c>
      <c r="J613">
        <v>-85.727385584299896</v>
      </c>
      <c r="K613">
        <v>38.247364808199897</v>
      </c>
      <c r="L613" s="1">
        <v>43404</v>
      </c>
      <c r="M613" t="s">
        <v>32</v>
      </c>
      <c r="N613" t="s">
        <v>33</v>
      </c>
      <c r="O613" s="1">
        <v>42027.45888888889</v>
      </c>
      <c r="P613">
        <v>40204</v>
      </c>
      <c r="Q613">
        <v>4</v>
      </c>
      <c r="R613" t="s">
        <v>124</v>
      </c>
      <c r="S613" t="s">
        <v>34</v>
      </c>
      <c r="T613" t="s">
        <v>211</v>
      </c>
      <c r="U613" t="s">
        <v>212</v>
      </c>
      <c r="V613" t="s">
        <v>37</v>
      </c>
      <c r="W613" s="1">
        <v>42027.458877314813</v>
      </c>
      <c r="X613" t="s">
        <v>38</v>
      </c>
      <c r="Y613">
        <v>1216153</v>
      </c>
      <c r="Z613">
        <v>275564</v>
      </c>
      <c r="AA613">
        <f t="shared" si="9"/>
        <v>2015</v>
      </c>
    </row>
    <row r="614" spans="1:27" x14ac:dyDescent="0.25">
      <c r="A614">
        <v>613</v>
      </c>
      <c r="B614" t="s">
        <v>1275</v>
      </c>
      <c r="C614" t="s">
        <v>26</v>
      </c>
      <c r="D614" t="s">
        <v>1276</v>
      </c>
      <c r="E614" t="s">
        <v>1277</v>
      </c>
      <c r="F614">
        <v>3039</v>
      </c>
      <c r="G614" t="s">
        <v>29</v>
      </c>
      <c r="H614" t="s">
        <v>428</v>
      </c>
      <c r="I614" t="s">
        <v>76</v>
      </c>
      <c r="J614">
        <v>-85.7755155129</v>
      </c>
      <c r="K614">
        <v>38.2064647292</v>
      </c>
      <c r="L614" s="1">
        <v>43616</v>
      </c>
      <c r="M614" t="s">
        <v>241</v>
      </c>
      <c r="N614" t="s">
        <v>242</v>
      </c>
      <c r="O614" s="1">
        <v>41922.512615740743</v>
      </c>
      <c r="P614">
        <v>40208</v>
      </c>
      <c r="Q614">
        <v>6</v>
      </c>
      <c r="R614" t="s">
        <v>710</v>
      </c>
      <c r="S614" t="s">
        <v>34</v>
      </c>
      <c r="T614" t="s">
        <v>80</v>
      </c>
      <c r="U614" t="s">
        <v>81</v>
      </c>
      <c r="V614" t="s">
        <v>37</v>
      </c>
      <c r="W614" s="1">
        <v>41922.512615740743</v>
      </c>
      <c r="X614" t="s">
        <v>38</v>
      </c>
      <c r="Y614">
        <v>1202086</v>
      </c>
      <c r="Z614">
        <v>260897</v>
      </c>
      <c r="AA614">
        <f t="shared" si="9"/>
        <v>2014</v>
      </c>
    </row>
    <row r="615" spans="1:27" x14ac:dyDescent="0.25">
      <c r="A615">
        <v>614</v>
      </c>
      <c r="B615" t="s">
        <v>1278</v>
      </c>
      <c r="C615" t="s">
        <v>26</v>
      </c>
      <c r="D615" t="s">
        <v>1279</v>
      </c>
      <c r="E615" t="s">
        <v>1280</v>
      </c>
      <c r="F615">
        <v>1279</v>
      </c>
      <c r="G615" t="s">
        <v>29</v>
      </c>
      <c r="H615" t="s">
        <v>205</v>
      </c>
      <c r="I615" t="s">
        <v>68</v>
      </c>
      <c r="J615">
        <v>-85.715907565899897</v>
      </c>
      <c r="K615">
        <v>38.235996721900001</v>
      </c>
      <c r="L615" s="1">
        <v>43404</v>
      </c>
      <c r="M615" t="s">
        <v>86</v>
      </c>
      <c r="N615" t="s">
        <v>87</v>
      </c>
      <c r="O615" s="1">
        <v>41696.538622685184</v>
      </c>
      <c r="P615">
        <v>40204</v>
      </c>
      <c r="Q615">
        <v>8</v>
      </c>
      <c r="R615" t="s">
        <v>206</v>
      </c>
      <c r="S615" t="s">
        <v>207</v>
      </c>
      <c r="T615" t="s">
        <v>89</v>
      </c>
      <c r="U615" t="s">
        <v>90</v>
      </c>
      <c r="V615" t="s">
        <v>37</v>
      </c>
      <c r="X615" t="s">
        <v>38</v>
      </c>
      <c r="Y615">
        <v>1219383</v>
      </c>
      <c r="Z615">
        <v>271372</v>
      </c>
      <c r="AA615">
        <f t="shared" si="9"/>
        <v>2014</v>
      </c>
    </row>
    <row r="616" spans="1:27" x14ac:dyDescent="0.25">
      <c r="A616">
        <v>615</v>
      </c>
      <c r="B616" t="s">
        <v>1281</v>
      </c>
      <c r="C616" t="s">
        <v>26</v>
      </c>
      <c r="D616" t="s">
        <v>1282</v>
      </c>
      <c r="E616" t="s">
        <v>1283</v>
      </c>
      <c r="F616">
        <v>2141</v>
      </c>
      <c r="G616" t="s">
        <v>29</v>
      </c>
      <c r="H616" t="s">
        <v>1284</v>
      </c>
      <c r="I616" t="s">
        <v>68</v>
      </c>
      <c r="J616">
        <v>-85.647957612699898</v>
      </c>
      <c r="K616">
        <v>38.191153004999897</v>
      </c>
      <c r="L616" s="1">
        <v>43496</v>
      </c>
      <c r="M616" t="s">
        <v>77</v>
      </c>
      <c r="N616" t="s">
        <v>78</v>
      </c>
      <c r="O616" s="1">
        <v>41526.533032407409</v>
      </c>
      <c r="P616">
        <v>40218</v>
      </c>
      <c r="Q616">
        <v>2</v>
      </c>
      <c r="S616" t="s">
        <v>34</v>
      </c>
      <c r="T616" t="s">
        <v>284</v>
      </c>
      <c r="U616" t="s">
        <v>285</v>
      </c>
      <c r="V616" t="s">
        <v>328</v>
      </c>
      <c r="W616" s="1">
        <v>43213.44630787037</v>
      </c>
      <c r="X616" t="s">
        <v>38</v>
      </c>
      <c r="Y616">
        <v>1238650</v>
      </c>
      <c r="Z616">
        <v>254740</v>
      </c>
      <c r="AA616">
        <f t="shared" si="9"/>
        <v>2013</v>
      </c>
    </row>
    <row r="617" spans="1:27" x14ac:dyDescent="0.25">
      <c r="A617">
        <v>616</v>
      </c>
      <c r="B617" t="s">
        <v>1285</v>
      </c>
      <c r="C617" t="s">
        <v>26</v>
      </c>
      <c r="D617" t="s">
        <v>1286</v>
      </c>
      <c r="E617" t="s">
        <v>1287</v>
      </c>
      <c r="F617">
        <v>2787</v>
      </c>
      <c r="G617" t="s">
        <v>53</v>
      </c>
      <c r="H617" t="s">
        <v>620</v>
      </c>
      <c r="I617" t="s">
        <v>55</v>
      </c>
      <c r="J617">
        <v>-85.755866124799894</v>
      </c>
      <c r="K617">
        <v>38.206228291400002</v>
      </c>
      <c r="L617" s="1">
        <v>43616</v>
      </c>
      <c r="M617" t="s">
        <v>32</v>
      </c>
      <c r="N617" t="s">
        <v>33</v>
      </c>
      <c r="O617" s="1">
        <v>41939.403287037036</v>
      </c>
      <c r="P617">
        <v>40209</v>
      </c>
      <c r="Q617">
        <v>15</v>
      </c>
      <c r="R617" t="s">
        <v>178</v>
      </c>
      <c r="S617" t="s">
        <v>104</v>
      </c>
      <c r="T617" t="s">
        <v>89</v>
      </c>
      <c r="U617" t="s">
        <v>90</v>
      </c>
      <c r="V617" t="s">
        <v>37</v>
      </c>
      <c r="W617" s="1">
        <v>41939.403287037036</v>
      </c>
      <c r="X617" t="s">
        <v>38</v>
      </c>
      <c r="Y617">
        <v>1207730</v>
      </c>
      <c r="Z617">
        <v>260718</v>
      </c>
      <c r="AA617">
        <f t="shared" si="9"/>
        <v>2014</v>
      </c>
    </row>
    <row r="618" spans="1:27" x14ac:dyDescent="0.25">
      <c r="A618">
        <v>617</v>
      </c>
      <c r="B618" t="s">
        <v>1285</v>
      </c>
      <c r="C618" t="s">
        <v>26</v>
      </c>
      <c r="D618" t="s">
        <v>1286</v>
      </c>
      <c r="E618" t="s">
        <v>1287</v>
      </c>
      <c r="F618">
        <v>2787</v>
      </c>
      <c r="G618" t="s">
        <v>53</v>
      </c>
      <c r="H618" t="s">
        <v>620</v>
      </c>
      <c r="I618" t="s">
        <v>55</v>
      </c>
      <c r="J618">
        <v>-85.755866124799894</v>
      </c>
      <c r="K618">
        <v>38.206228291400002</v>
      </c>
      <c r="L618" s="1">
        <v>43616</v>
      </c>
      <c r="M618" t="s">
        <v>32</v>
      </c>
      <c r="N618" t="s">
        <v>33</v>
      </c>
      <c r="O618" s="1">
        <v>41939.403287037036</v>
      </c>
      <c r="P618">
        <v>40209</v>
      </c>
      <c r="Q618">
        <v>15</v>
      </c>
      <c r="R618" t="s">
        <v>178</v>
      </c>
      <c r="S618" t="s">
        <v>104</v>
      </c>
      <c r="T618" t="s">
        <v>132</v>
      </c>
      <c r="U618" t="s">
        <v>133</v>
      </c>
      <c r="V618" t="s">
        <v>37</v>
      </c>
      <c r="W618" s="1">
        <v>41939.403287037036</v>
      </c>
      <c r="X618" t="s">
        <v>38</v>
      </c>
      <c r="Y618">
        <v>1207730</v>
      </c>
      <c r="Z618">
        <v>260718</v>
      </c>
      <c r="AA618">
        <f t="shared" si="9"/>
        <v>2014</v>
      </c>
    </row>
    <row r="619" spans="1:27" x14ac:dyDescent="0.25">
      <c r="A619">
        <v>618</v>
      </c>
      <c r="B619">
        <v>19071</v>
      </c>
      <c r="C619" t="s">
        <v>26</v>
      </c>
      <c r="D619" t="s">
        <v>1288</v>
      </c>
      <c r="E619" t="s">
        <v>1289</v>
      </c>
      <c r="F619">
        <v>101</v>
      </c>
      <c r="G619" t="s">
        <v>100</v>
      </c>
      <c r="H619" t="s">
        <v>847</v>
      </c>
      <c r="I619" t="s">
        <v>55</v>
      </c>
      <c r="J619">
        <v>-85.7510670250999</v>
      </c>
      <c r="K619">
        <v>38.253607424800002</v>
      </c>
      <c r="L619" s="1">
        <v>43434</v>
      </c>
      <c r="M619" t="s">
        <v>332</v>
      </c>
      <c r="N619" t="s">
        <v>333</v>
      </c>
      <c r="O619" s="1">
        <v>39309.435416666667</v>
      </c>
      <c r="P619">
        <v>40202</v>
      </c>
      <c r="Q619">
        <v>4</v>
      </c>
      <c r="R619" t="s">
        <v>130</v>
      </c>
      <c r="S619" t="s">
        <v>131</v>
      </c>
      <c r="T619" t="s">
        <v>198</v>
      </c>
      <c r="U619" t="s">
        <v>199</v>
      </c>
      <c r="V619" t="s">
        <v>37</v>
      </c>
      <c r="X619" t="s">
        <v>38</v>
      </c>
      <c r="Y619">
        <v>1209390</v>
      </c>
      <c r="Z619">
        <v>277947</v>
      </c>
      <c r="AA619">
        <f t="shared" si="9"/>
        <v>2007</v>
      </c>
    </row>
    <row r="620" spans="1:27" x14ac:dyDescent="0.25">
      <c r="A620">
        <v>619</v>
      </c>
      <c r="B620">
        <v>6634</v>
      </c>
      <c r="C620" t="s">
        <v>26</v>
      </c>
      <c r="D620" t="s">
        <v>316</v>
      </c>
      <c r="E620" t="s">
        <v>317</v>
      </c>
      <c r="F620">
        <v>1123</v>
      </c>
      <c r="G620" t="s">
        <v>29</v>
      </c>
      <c r="H620" t="s">
        <v>205</v>
      </c>
      <c r="I620" t="s">
        <v>68</v>
      </c>
      <c r="J620">
        <v>-85.719778346200002</v>
      </c>
      <c r="K620">
        <v>38.238175360600003</v>
      </c>
      <c r="L620" s="1">
        <v>43404</v>
      </c>
      <c r="M620" t="s">
        <v>32</v>
      </c>
      <c r="N620" t="s">
        <v>33</v>
      </c>
      <c r="O620" s="1">
        <v>38274.636111111111</v>
      </c>
      <c r="P620">
        <v>40204</v>
      </c>
      <c r="Q620">
        <v>8</v>
      </c>
      <c r="R620" t="s">
        <v>206</v>
      </c>
      <c r="S620" t="s">
        <v>207</v>
      </c>
      <c r="T620" t="s">
        <v>105</v>
      </c>
      <c r="U620" t="s">
        <v>106</v>
      </c>
      <c r="V620" t="s">
        <v>37</v>
      </c>
      <c r="X620" t="s">
        <v>38</v>
      </c>
      <c r="Y620">
        <v>1218284</v>
      </c>
      <c r="Z620">
        <v>272183</v>
      </c>
      <c r="AA620">
        <f t="shared" si="9"/>
        <v>2004</v>
      </c>
    </row>
    <row r="621" spans="1:27" x14ac:dyDescent="0.25">
      <c r="A621">
        <v>620</v>
      </c>
      <c r="B621">
        <v>6634</v>
      </c>
      <c r="C621" t="s">
        <v>26</v>
      </c>
      <c r="D621" t="s">
        <v>316</v>
      </c>
      <c r="E621" t="s">
        <v>317</v>
      </c>
      <c r="F621">
        <v>1123</v>
      </c>
      <c r="G621" t="s">
        <v>29</v>
      </c>
      <c r="H621" t="s">
        <v>205</v>
      </c>
      <c r="I621" t="s">
        <v>68</v>
      </c>
      <c r="J621">
        <v>-85.719778346200002</v>
      </c>
      <c r="K621">
        <v>38.238175360600003</v>
      </c>
      <c r="L621" s="1">
        <v>43404</v>
      </c>
      <c r="M621" t="s">
        <v>32</v>
      </c>
      <c r="N621" t="s">
        <v>33</v>
      </c>
      <c r="O621" s="1">
        <v>38274.636111111111</v>
      </c>
      <c r="P621">
        <v>40204</v>
      </c>
      <c r="Q621">
        <v>8</v>
      </c>
      <c r="R621" t="s">
        <v>206</v>
      </c>
      <c r="S621" t="s">
        <v>207</v>
      </c>
      <c r="T621" t="s">
        <v>39</v>
      </c>
      <c r="U621" t="s">
        <v>40</v>
      </c>
      <c r="V621" t="s">
        <v>37</v>
      </c>
      <c r="W621" s="1">
        <v>38274.636111111111</v>
      </c>
      <c r="X621" t="s">
        <v>38</v>
      </c>
      <c r="Y621">
        <v>1218284</v>
      </c>
      <c r="Z621">
        <v>272183</v>
      </c>
      <c r="AA621">
        <f t="shared" si="9"/>
        <v>2004</v>
      </c>
    </row>
    <row r="622" spans="1:27" x14ac:dyDescent="0.25">
      <c r="A622">
        <v>621</v>
      </c>
      <c r="B622">
        <v>23541</v>
      </c>
      <c r="C622" t="s">
        <v>26</v>
      </c>
      <c r="D622" t="s">
        <v>597</v>
      </c>
      <c r="E622" t="s">
        <v>706</v>
      </c>
      <c r="F622">
        <v>3900</v>
      </c>
      <c r="G622" t="s">
        <v>29</v>
      </c>
      <c r="H622" t="s">
        <v>294</v>
      </c>
      <c r="I622" t="s">
        <v>68</v>
      </c>
      <c r="J622">
        <v>-85.654780983600006</v>
      </c>
      <c r="K622">
        <v>38.252704269299898</v>
      </c>
      <c r="L622" s="1">
        <v>43616</v>
      </c>
      <c r="M622" t="s">
        <v>32</v>
      </c>
      <c r="N622" t="s">
        <v>33</v>
      </c>
      <c r="O622" s="1">
        <v>40109.629791666666</v>
      </c>
      <c r="P622">
        <v>40207</v>
      </c>
      <c r="Q622">
        <v>9</v>
      </c>
      <c r="R622" t="s">
        <v>320</v>
      </c>
      <c r="S622" t="s">
        <v>88</v>
      </c>
      <c r="T622" t="s">
        <v>105</v>
      </c>
      <c r="U622" t="s">
        <v>106</v>
      </c>
      <c r="V622" t="s">
        <v>37</v>
      </c>
      <c r="X622" t="s">
        <v>38</v>
      </c>
      <c r="Y622">
        <v>1237031</v>
      </c>
      <c r="Z622">
        <v>277182</v>
      </c>
      <c r="AA622">
        <f t="shared" si="9"/>
        <v>2009</v>
      </c>
    </row>
    <row r="623" spans="1:27" x14ac:dyDescent="0.25">
      <c r="A623">
        <v>622</v>
      </c>
      <c r="B623">
        <v>33685</v>
      </c>
      <c r="C623" t="s">
        <v>26</v>
      </c>
      <c r="D623" t="s">
        <v>465</v>
      </c>
      <c r="E623" t="s">
        <v>466</v>
      </c>
      <c r="F623">
        <v>2116</v>
      </c>
      <c r="G623" t="s">
        <v>29</v>
      </c>
      <c r="H623" t="s">
        <v>205</v>
      </c>
      <c r="I623" t="s">
        <v>68</v>
      </c>
      <c r="J623">
        <v>-85.694764123300004</v>
      </c>
      <c r="K623">
        <v>38.224747549500002</v>
      </c>
      <c r="L623" s="1">
        <v>43496</v>
      </c>
      <c r="M623" t="s">
        <v>32</v>
      </c>
      <c r="N623" t="s">
        <v>33</v>
      </c>
      <c r="O623" s="1">
        <v>40861.502569444441</v>
      </c>
      <c r="P623">
        <v>40205</v>
      </c>
      <c r="Q623">
        <v>8</v>
      </c>
      <c r="R623" t="s">
        <v>467</v>
      </c>
      <c r="S623" t="s">
        <v>207</v>
      </c>
      <c r="T623" t="s">
        <v>105</v>
      </c>
      <c r="U623" t="s">
        <v>106</v>
      </c>
      <c r="V623" t="s">
        <v>37</v>
      </c>
      <c r="X623" t="s">
        <v>38</v>
      </c>
      <c r="Y623">
        <v>1225391</v>
      </c>
      <c r="Z623">
        <v>267180</v>
      </c>
      <c r="AA623">
        <f t="shared" si="9"/>
        <v>2011</v>
      </c>
    </row>
    <row r="624" spans="1:27" x14ac:dyDescent="0.25">
      <c r="A624">
        <v>623</v>
      </c>
      <c r="B624" t="s">
        <v>1281</v>
      </c>
      <c r="C624" t="s">
        <v>26</v>
      </c>
      <c r="D624" t="s">
        <v>1282</v>
      </c>
      <c r="E624" t="s">
        <v>1283</v>
      </c>
      <c r="F624">
        <v>2141</v>
      </c>
      <c r="G624" t="s">
        <v>29</v>
      </c>
      <c r="H624" t="s">
        <v>1284</v>
      </c>
      <c r="I624" t="s">
        <v>68</v>
      </c>
      <c r="J624">
        <v>-85.647957612699898</v>
      </c>
      <c r="K624">
        <v>38.191153004999897</v>
      </c>
      <c r="L624" s="1">
        <v>43496</v>
      </c>
      <c r="M624" t="s">
        <v>77</v>
      </c>
      <c r="N624" t="s">
        <v>78</v>
      </c>
      <c r="O624" s="1">
        <v>41526.533032407409</v>
      </c>
      <c r="P624">
        <v>40218</v>
      </c>
      <c r="Q624">
        <v>2</v>
      </c>
      <c r="S624" t="s">
        <v>34</v>
      </c>
      <c r="T624" t="s">
        <v>227</v>
      </c>
      <c r="U624" t="s">
        <v>228</v>
      </c>
      <c r="V624" t="s">
        <v>328</v>
      </c>
      <c r="W624" s="1">
        <v>43213.44630787037</v>
      </c>
      <c r="X624" t="s">
        <v>38</v>
      </c>
      <c r="Y624">
        <v>1238650</v>
      </c>
      <c r="Z624">
        <v>254740</v>
      </c>
      <c r="AA624">
        <f t="shared" si="9"/>
        <v>2013</v>
      </c>
    </row>
    <row r="625" spans="1:27" x14ac:dyDescent="0.25">
      <c r="A625">
        <v>624</v>
      </c>
      <c r="B625" t="s">
        <v>1290</v>
      </c>
      <c r="C625" t="s">
        <v>26</v>
      </c>
      <c r="D625" t="s">
        <v>1291</v>
      </c>
      <c r="E625" t="s">
        <v>1292</v>
      </c>
      <c r="F625">
        <v>4031</v>
      </c>
      <c r="G625" t="s">
        <v>29</v>
      </c>
      <c r="H625" t="s">
        <v>508</v>
      </c>
      <c r="I625" t="s">
        <v>43</v>
      </c>
      <c r="J625">
        <v>-85.577467293699897</v>
      </c>
      <c r="K625">
        <v>38.3079218005999</v>
      </c>
      <c r="L625" s="1">
        <v>43496</v>
      </c>
      <c r="M625" t="s">
        <v>32</v>
      </c>
      <c r="N625" t="s">
        <v>33</v>
      </c>
      <c r="O625" s="1">
        <v>42039.475972222222</v>
      </c>
      <c r="P625">
        <v>40241</v>
      </c>
      <c r="Q625">
        <v>16</v>
      </c>
      <c r="S625" t="s">
        <v>88</v>
      </c>
      <c r="T625" t="s">
        <v>35</v>
      </c>
      <c r="U625" t="s">
        <v>36</v>
      </c>
      <c r="V625" t="s">
        <v>37</v>
      </c>
      <c r="X625" t="s">
        <v>38</v>
      </c>
      <c r="Y625">
        <v>1259520</v>
      </c>
      <c r="Z625">
        <v>296959</v>
      </c>
      <c r="AA625">
        <f t="shared" si="9"/>
        <v>2015</v>
      </c>
    </row>
    <row r="626" spans="1:27" x14ac:dyDescent="0.25">
      <c r="A626">
        <v>625</v>
      </c>
      <c r="B626">
        <v>33685</v>
      </c>
      <c r="C626" t="s">
        <v>26</v>
      </c>
      <c r="D626" t="s">
        <v>465</v>
      </c>
      <c r="E626" t="s">
        <v>466</v>
      </c>
      <c r="F626">
        <v>2116</v>
      </c>
      <c r="G626" t="s">
        <v>29</v>
      </c>
      <c r="H626" t="s">
        <v>205</v>
      </c>
      <c r="I626" t="s">
        <v>68</v>
      </c>
      <c r="J626">
        <v>-85.694764123300004</v>
      </c>
      <c r="K626">
        <v>38.224747549500002</v>
      </c>
      <c r="L626" s="1">
        <v>43496</v>
      </c>
      <c r="M626" t="s">
        <v>32</v>
      </c>
      <c r="N626" t="s">
        <v>33</v>
      </c>
      <c r="O626" s="1">
        <v>40861.502569444441</v>
      </c>
      <c r="P626">
        <v>40205</v>
      </c>
      <c r="Q626">
        <v>8</v>
      </c>
      <c r="R626" t="s">
        <v>467</v>
      </c>
      <c r="S626" t="s">
        <v>207</v>
      </c>
      <c r="T626" t="s">
        <v>39</v>
      </c>
      <c r="U626" t="s">
        <v>40</v>
      </c>
      <c r="V626" t="s">
        <v>37</v>
      </c>
      <c r="X626" t="s">
        <v>38</v>
      </c>
      <c r="Y626">
        <v>1225391</v>
      </c>
      <c r="Z626">
        <v>267180</v>
      </c>
      <c r="AA626">
        <f t="shared" si="9"/>
        <v>2011</v>
      </c>
    </row>
    <row r="627" spans="1:27" x14ac:dyDescent="0.25">
      <c r="A627">
        <v>626</v>
      </c>
      <c r="B627">
        <v>33685</v>
      </c>
      <c r="C627" t="s">
        <v>26</v>
      </c>
      <c r="D627" t="s">
        <v>465</v>
      </c>
      <c r="E627" t="s">
        <v>466</v>
      </c>
      <c r="F627">
        <v>2116</v>
      </c>
      <c r="G627" t="s">
        <v>29</v>
      </c>
      <c r="H627" t="s">
        <v>205</v>
      </c>
      <c r="I627" t="s">
        <v>68</v>
      </c>
      <c r="J627">
        <v>-85.694764123300004</v>
      </c>
      <c r="K627">
        <v>38.224747549500002</v>
      </c>
      <c r="L627" s="1">
        <v>43496</v>
      </c>
      <c r="M627" t="s">
        <v>32</v>
      </c>
      <c r="N627" t="s">
        <v>33</v>
      </c>
      <c r="O627" s="1">
        <v>40861.502569444441</v>
      </c>
      <c r="P627">
        <v>40205</v>
      </c>
      <c r="Q627">
        <v>8</v>
      </c>
      <c r="R627" t="s">
        <v>467</v>
      </c>
      <c r="S627" t="s">
        <v>207</v>
      </c>
      <c r="T627" t="s">
        <v>180</v>
      </c>
      <c r="U627" t="s">
        <v>181</v>
      </c>
      <c r="V627" t="s">
        <v>37</v>
      </c>
      <c r="X627" t="s">
        <v>38</v>
      </c>
      <c r="Y627">
        <v>1225391</v>
      </c>
      <c r="Z627">
        <v>267180</v>
      </c>
      <c r="AA627">
        <f t="shared" si="9"/>
        <v>2011</v>
      </c>
    </row>
    <row r="628" spans="1:27" x14ac:dyDescent="0.25">
      <c r="A628">
        <v>627</v>
      </c>
      <c r="B628">
        <v>19071</v>
      </c>
      <c r="C628" t="s">
        <v>26</v>
      </c>
      <c r="D628" t="s">
        <v>1288</v>
      </c>
      <c r="E628" t="s">
        <v>1289</v>
      </c>
      <c r="F628">
        <v>101</v>
      </c>
      <c r="G628" t="s">
        <v>100</v>
      </c>
      <c r="H628" t="s">
        <v>847</v>
      </c>
      <c r="I628" t="s">
        <v>55</v>
      </c>
      <c r="J628">
        <v>-85.7510670250999</v>
      </c>
      <c r="K628">
        <v>38.253607424800002</v>
      </c>
      <c r="L628" s="1">
        <v>43434</v>
      </c>
      <c r="M628" t="s">
        <v>332</v>
      </c>
      <c r="N628" t="s">
        <v>333</v>
      </c>
      <c r="O628" s="1">
        <v>39309.435416666667</v>
      </c>
      <c r="P628">
        <v>40202</v>
      </c>
      <c r="Q628">
        <v>4</v>
      </c>
      <c r="R628" t="s">
        <v>130</v>
      </c>
      <c r="S628" t="s">
        <v>131</v>
      </c>
      <c r="T628" t="s">
        <v>89</v>
      </c>
      <c r="U628" t="s">
        <v>90</v>
      </c>
      <c r="V628" t="s">
        <v>37</v>
      </c>
      <c r="X628" t="s">
        <v>38</v>
      </c>
      <c r="Y628">
        <v>1209390</v>
      </c>
      <c r="Z628">
        <v>277947</v>
      </c>
      <c r="AA628">
        <f t="shared" si="9"/>
        <v>2007</v>
      </c>
    </row>
    <row r="629" spans="1:27" x14ac:dyDescent="0.25">
      <c r="A629">
        <v>628</v>
      </c>
      <c r="B629">
        <v>22778</v>
      </c>
      <c r="C629" t="s">
        <v>26</v>
      </c>
      <c r="D629" t="s">
        <v>879</v>
      </c>
      <c r="E629" t="s">
        <v>880</v>
      </c>
      <c r="F629">
        <v>653</v>
      </c>
      <c r="G629" t="s">
        <v>53</v>
      </c>
      <c r="H629" t="s">
        <v>173</v>
      </c>
      <c r="I629" t="s">
        <v>55</v>
      </c>
      <c r="J629">
        <v>-85.758052189500006</v>
      </c>
      <c r="K629">
        <v>38.247165078099897</v>
      </c>
      <c r="L629" s="1">
        <v>43434</v>
      </c>
      <c r="M629" t="s">
        <v>32</v>
      </c>
      <c r="N629" t="s">
        <v>33</v>
      </c>
      <c r="O629" s="1">
        <v>40015.678472222222</v>
      </c>
      <c r="P629">
        <v>40202</v>
      </c>
      <c r="Q629">
        <v>4</v>
      </c>
      <c r="R629" t="s">
        <v>130</v>
      </c>
      <c r="S629" t="s">
        <v>131</v>
      </c>
      <c r="T629" t="s">
        <v>89</v>
      </c>
      <c r="U629" t="s">
        <v>90</v>
      </c>
      <c r="V629" t="s">
        <v>37</v>
      </c>
      <c r="X629" t="s">
        <v>38</v>
      </c>
      <c r="Y629">
        <v>1207346</v>
      </c>
      <c r="Z629">
        <v>275634</v>
      </c>
      <c r="AA629">
        <f t="shared" si="9"/>
        <v>2009</v>
      </c>
    </row>
    <row r="630" spans="1:27" x14ac:dyDescent="0.25">
      <c r="A630">
        <v>629</v>
      </c>
      <c r="B630" t="s">
        <v>1293</v>
      </c>
      <c r="C630" t="s">
        <v>26</v>
      </c>
      <c r="D630" t="s">
        <v>1294</v>
      </c>
      <c r="E630" t="s">
        <v>1295</v>
      </c>
      <c r="F630">
        <v>3303</v>
      </c>
      <c r="G630" t="s">
        <v>29</v>
      </c>
      <c r="H630" t="s">
        <v>1296</v>
      </c>
      <c r="I630" t="s">
        <v>64</v>
      </c>
      <c r="J630">
        <v>-85.602266303299899</v>
      </c>
      <c r="K630">
        <v>38.2961745283</v>
      </c>
      <c r="L630" s="1">
        <v>43496</v>
      </c>
      <c r="M630" t="s">
        <v>77</v>
      </c>
      <c r="N630" t="s">
        <v>78</v>
      </c>
      <c r="O630" s="1">
        <v>41953.589560185188</v>
      </c>
      <c r="P630">
        <v>40241</v>
      </c>
      <c r="Q630">
        <v>16</v>
      </c>
      <c r="S630" t="s">
        <v>34</v>
      </c>
      <c r="T630" t="s">
        <v>146</v>
      </c>
      <c r="U630" t="s">
        <v>147</v>
      </c>
      <c r="V630" t="s">
        <v>37</v>
      </c>
      <c r="X630" t="s">
        <v>38</v>
      </c>
      <c r="Y630">
        <v>1252342</v>
      </c>
      <c r="Z630">
        <v>292785</v>
      </c>
      <c r="AA630">
        <f t="shared" si="9"/>
        <v>2014</v>
      </c>
    </row>
    <row r="631" spans="1:27" x14ac:dyDescent="0.25">
      <c r="A631">
        <v>630</v>
      </c>
      <c r="B631" t="s">
        <v>1297</v>
      </c>
      <c r="C631" t="s">
        <v>26</v>
      </c>
      <c r="D631" t="s">
        <v>1298</v>
      </c>
      <c r="E631" t="s">
        <v>1299</v>
      </c>
      <c r="F631">
        <v>1201</v>
      </c>
      <c r="G631" t="s">
        <v>128</v>
      </c>
      <c r="H631" t="s">
        <v>1300</v>
      </c>
      <c r="I631" t="s">
        <v>55</v>
      </c>
      <c r="J631">
        <v>-85.7753015495</v>
      </c>
      <c r="K631">
        <v>38.227611994100002</v>
      </c>
      <c r="L631" s="1">
        <v>43555</v>
      </c>
      <c r="M631" t="s">
        <v>241</v>
      </c>
      <c r="N631" t="s">
        <v>242</v>
      </c>
      <c r="O631" s="1">
        <v>42123.380277777775</v>
      </c>
      <c r="P631">
        <v>40210</v>
      </c>
      <c r="Q631">
        <v>6</v>
      </c>
      <c r="R631" t="s">
        <v>695</v>
      </c>
      <c r="S631" t="s">
        <v>104</v>
      </c>
      <c r="T631" t="s">
        <v>80</v>
      </c>
      <c r="U631" t="s">
        <v>81</v>
      </c>
      <c r="V631" t="s">
        <v>37</v>
      </c>
      <c r="W631" s="1">
        <v>42123.379861111112</v>
      </c>
      <c r="X631" t="s">
        <v>38</v>
      </c>
      <c r="Y631">
        <v>1202275</v>
      </c>
      <c r="Z631">
        <v>268596</v>
      </c>
      <c r="AA631">
        <f t="shared" si="9"/>
        <v>2015</v>
      </c>
    </row>
    <row r="632" spans="1:27" x14ac:dyDescent="0.25">
      <c r="A632">
        <v>631</v>
      </c>
      <c r="B632" t="s">
        <v>1301</v>
      </c>
      <c r="C632" t="s">
        <v>26</v>
      </c>
      <c r="D632" t="s">
        <v>1302</v>
      </c>
      <c r="E632" t="s">
        <v>1303</v>
      </c>
      <c r="F632">
        <v>1481</v>
      </c>
      <c r="G632" t="s">
        <v>53</v>
      </c>
      <c r="H632" t="s">
        <v>694</v>
      </c>
      <c r="I632" t="s">
        <v>55</v>
      </c>
      <c r="J632">
        <v>-85.768433944700007</v>
      </c>
      <c r="K632">
        <v>38.2270231563</v>
      </c>
      <c r="L632" s="1">
        <v>43616</v>
      </c>
      <c r="M632" t="s">
        <v>77</v>
      </c>
      <c r="N632" t="s">
        <v>78</v>
      </c>
      <c r="O632" s="1">
        <v>42159.678703703707</v>
      </c>
      <c r="P632">
        <v>40208</v>
      </c>
      <c r="Q632">
        <v>6</v>
      </c>
      <c r="R632" t="s">
        <v>695</v>
      </c>
      <c r="S632" t="s">
        <v>104</v>
      </c>
      <c r="T632" t="s">
        <v>80</v>
      </c>
      <c r="U632" t="s">
        <v>81</v>
      </c>
      <c r="V632" t="s">
        <v>37</v>
      </c>
      <c r="W632" s="1">
        <v>42159.678703703707</v>
      </c>
      <c r="X632" t="s">
        <v>38</v>
      </c>
      <c r="Y632">
        <v>1204244</v>
      </c>
      <c r="Z632">
        <v>268349</v>
      </c>
      <c r="AA632">
        <f t="shared" si="9"/>
        <v>2015</v>
      </c>
    </row>
    <row r="633" spans="1:27" x14ac:dyDescent="0.25">
      <c r="A633">
        <v>632</v>
      </c>
      <c r="B633" t="s">
        <v>1301</v>
      </c>
      <c r="C633" t="s">
        <v>26</v>
      </c>
      <c r="D633" t="s">
        <v>1302</v>
      </c>
      <c r="E633" t="s">
        <v>1303</v>
      </c>
      <c r="F633">
        <v>1481</v>
      </c>
      <c r="G633" t="s">
        <v>53</v>
      </c>
      <c r="H633" t="s">
        <v>694</v>
      </c>
      <c r="I633" t="s">
        <v>55</v>
      </c>
      <c r="J633">
        <v>-85.768433944700007</v>
      </c>
      <c r="K633">
        <v>38.2270231563</v>
      </c>
      <c r="L633" s="1">
        <v>43616</v>
      </c>
      <c r="M633" t="s">
        <v>77</v>
      </c>
      <c r="N633" t="s">
        <v>78</v>
      </c>
      <c r="O633" s="1">
        <v>42159.678703703707</v>
      </c>
      <c r="P633">
        <v>40208</v>
      </c>
      <c r="Q633">
        <v>6</v>
      </c>
      <c r="R633" t="s">
        <v>695</v>
      </c>
      <c r="S633" t="s">
        <v>104</v>
      </c>
      <c r="T633" t="s">
        <v>227</v>
      </c>
      <c r="U633" t="s">
        <v>228</v>
      </c>
      <c r="V633" t="s">
        <v>37</v>
      </c>
      <c r="W633" s="1">
        <v>42159.678703703707</v>
      </c>
      <c r="X633" t="s">
        <v>38</v>
      </c>
      <c r="Y633">
        <v>1204244</v>
      </c>
      <c r="Z633">
        <v>268349</v>
      </c>
      <c r="AA633">
        <f t="shared" si="9"/>
        <v>2015</v>
      </c>
    </row>
    <row r="634" spans="1:27" x14ac:dyDescent="0.25">
      <c r="A634">
        <v>633</v>
      </c>
      <c r="B634" t="s">
        <v>151</v>
      </c>
      <c r="C634" t="s">
        <v>26</v>
      </c>
      <c r="D634" t="s">
        <v>152</v>
      </c>
      <c r="E634" t="s">
        <v>153</v>
      </c>
      <c r="F634">
        <v>4025</v>
      </c>
      <c r="G634" t="s">
        <v>29</v>
      </c>
      <c r="H634" t="s">
        <v>154</v>
      </c>
      <c r="I634" t="s">
        <v>68</v>
      </c>
      <c r="J634">
        <v>-85.624090340799896</v>
      </c>
      <c r="K634">
        <v>38.220267387299899</v>
      </c>
      <c r="L634" s="1">
        <v>43343</v>
      </c>
      <c r="M634" t="s">
        <v>143</v>
      </c>
      <c r="N634" t="s">
        <v>144</v>
      </c>
      <c r="O634" s="1">
        <v>42214.73982638889</v>
      </c>
      <c r="P634">
        <v>40220</v>
      </c>
      <c r="Q634">
        <v>11</v>
      </c>
      <c r="R634" t="s">
        <v>155</v>
      </c>
      <c r="S634" t="s">
        <v>34</v>
      </c>
      <c r="T634" t="s">
        <v>146</v>
      </c>
      <c r="U634" t="s">
        <v>147</v>
      </c>
      <c r="V634" t="s">
        <v>37</v>
      </c>
      <c r="W634" s="1">
        <v>42214.73982638889</v>
      </c>
      <c r="X634" t="s">
        <v>38</v>
      </c>
      <c r="Y634">
        <v>1245667</v>
      </c>
      <c r="Z634">
        <v>265238</v>
      </c>
      <c r="AA634">
        <f t="shared" si="9"/>
        <v>2015</v>
      </c>
    </row>
    <row r="635" spans="1:27" x14ac:dyDescent="0.25">
      <c r="A635">
        <v>634</v>
      </c>
      <c r="B635" t="s">
        <v>1304</v>
      </c>
      <c r="C635" t="s">
        <v>26</v>
      </c>
      <c r="D635" t="s">
        <v>1305</v>
      </c>
      <c r="E635" t="s">
        <v>1306</v>
      </c>
      <c r="F635">
        <v>7338</v>
      </c>
      <c r="G635" t="s">
        <v>29</v>
      </c>
      <c r="H635" t="s">
        <v>164</v>
      </c>
      <c r="I635" t="s">
        <v>165</v>
      </c>
      <c r="J635">
        <v>-85.840023325800004</v>
      </c>
      <c r="K635">
        <v>38.144012232900003</v>
      </c>
      <c r="L635" s="1">
        <v>43343</v>
      </c>
      <c r="M635" t="s">
        <v>143</v>
      </c>
      <c r="N635" t="s">
        <v>144</v>
      </c>
      <c r="O635" s="1">
        <v>42214.747685185182</v>
      </c>
      <c r="P635">
        <v>40258</v>
      </c>
      <c r="Q635">
        <v>12</v>
      </c>
      <c r="S635" t="s">
        <v>88</v>
      </c>
      <c r="T635" t="s">
        <v>80</v>
      </c>
      <c r="U635" t="s">
        <v>81</v>
      </c>
      <c r="V635" t="s">
        <v>37</v>
      </c>
      <c r="W635" s="1">
        <v>42214.747685185182</v>
      </c>
      <c r="X635" t="s">
        <v>38</v>
      </c>
      <c r="Y635">
        <v>1183160</v>
      </c>
      <c r="Z635">
        <v>238471</v>
      </c>
      <c r="AA635">
        <f t="shared" si="9"/>
        <v>2015</v>
      </c>
    </row>
    <row r="636" spans="1:27" x14ac:dyDescent="0.25">
      <c r="A636">
        <v>635</v>
      </c>
      <c r="B636" t="s">
        <v>1307</v>
      </c>
      <c r="C636" t="s">
        <v>26</v>
      </c>
      <c r="D636" t="s">
        <v>1308</v>
      </c>
      <c r="E636" t="s">
        <v>1309</v>
      </c>
      <c r="F636">
        <v>3410</v>
      </c>
      <c r="G636" t="s">
        <v>128</v>
      </c>
      <c r="H636" t="s">
        <v>474</v>
      </c>
      <c r="I636" t="s">
        <v>29</v>
      </c>
      <c r="J636">
        <v>-85.809279627099897</v>
      </c>
      <c r="K636">
        <v>38.249551817799897</v>
      </c>
      <c r="L636" s="1">
        <v>43343</v>
      </c>
      <c r="M636" t="s">
        <v>143</v>
      </c>
      <c r="N636" t="s">
        <v>144</v>
      </c>
      <c r="O636" s="1">
        <v>42214.772997685184</v>
      </c>
      <c r="P636">
        <v>40211</v>
      </c>
      <c r="Q636">
        <v>5</v>
      </c>
      <c r="R636" t="s">
        <v>1022</v>
      </c>
      <c r="S636" t="s">
        <v>88</v>
      </c>
      <c r="T636" t="s">
        <v>146</v>
      </c>
      <c r="U636" t="s">
        <v>147</v>
      </c>
      <c r="V636" t="s">
        <v>37</v>
      </c>
      <c r="W636" s="1">
        <v>42214.772997685184</v>
      </c>
      <c r="X636" t="s">
        <v>38</v>
      </c>
      <c r="Y636">
        <v>1192651</v>
      </c>
      <c r="Z636">
        <v>276748</v>
      </c>
      <c r="AA636">
        <f t="shared" si="9"/>
        <v>2015</v>
      </c>
    </row>
    <row r="637" spans="1:27" x14ac:dyDescent="0.25">
      <c r="A637">
        <v>636</v>
      </c>
      <c r="B637">
        <v>33721</v>
      </c>
      <c r="C637" t="s">
        <v>26</v>
      </c>
      <c r="D637" t="s">
        <v>1310</v>
      </c>
      <c r="E637" t="s">
        <v>1311</v>
      </c>
      <c r="F637">
        <v>620</v>
      </c>
      <c r="G637" t="s">
        <v>100</v>
      </c>
      <c r="H637" t="s">
        <v>129</v>
      </c>
      <c r="I637" t="s">
        <v>55</v>
      </c>
      <c r="J637">
        <v>-85.741082606199896</v>
      </c>
      <c r="K637">
        <v>38.2531421049</v>
      </c>
      <c r="L637" s="1">
        <v>43434</v>
      </c>
      <c r="M637" t="s">
        <v>32</v>
      </c>
      <c r="N637" t="s">
        <v>33</v>
      </c>
      <c r="O637" s="1">
        <v>40878.645833333336</v>
      </c>
      <c r="P637">
        <v>40202</v>
      </c>
      <c r="Q637">
        <v>4</v>
      </c>
      <c r="R637" t="s">
        <v>638</v>
      </c>
      <c r="S637" t="s">
        <v>88</v>
      </c>
      <c r="T637" t="s">
        <v>35</v>
      </c>
      <c r="U637" t="s">
        <v>36</v>
      </c>
      <c r="V637" t="s">
        <v>37</v>
      </c>
      <c r="X637" t="s">
        <v>38</v>
      </c>
      <c r="Y637">
        <v>1212254</v>
      </c>
      <c r="Z637">
        <v>277731</v>
      </c>
      <c r="AA637">
        <f t="shared" si="9"/>
        <v>2011</v>
      </c>
    </row>
    <row r="638" spans="1:27" x14ac:dyDescent="0.25">
      <c r="A638">
        <v>637</v>
      </c>
      <c r="B638">
        <v>33721</v>
      </c>
      <c r="C638" t="s">
        <v>26</v>
      </c>
      <c r="D638" t="s">
        <v>1310</v>
      </c>
      <c r="E638" t="s">
        <v>1311</v>
      </c>
      <c r="F638">
        <v>620</v>
      </c>
      <c r="G638" t="s">
        <v>100</v>
      </c>
      <c r="H638" t="s">
        <v>129</v>
      </c>
      <c r="I638" t="s">
        <v>55</v>
      </c>
      <c r="J638">
        <v>-85.741082606199896</v>
      </c>
      <c r="K638">
        <v>38.2531421049</v>
      </c>
      <c r="L638" s="1">
        <v>43434</v>
      </c>
      <c r="M638" t="s">
        <v>32</v>
      </c>
      <c r="N638" t="s">
        <v>33</v>
      </c>
      <c r="O638" s="1">
        <v>40878.645833333336</v>
      </c>
      <c r="P638">
        <v>40202</v>
      </c>
      <c r="Q638">
        <v>4</v>
      </c>
      <c r="R638" t="s">
        <v>638</v>
      </c>
      <c r="S638" t="s">
        <v>88</v>
      </c>
      <c r="T638" t="s">
        <v>39</v>
      </c>
      <c r="U638" t="s">
        <v>40</v>
      </c>
      <c r="V638" t="s">
        <v>37</v>
      </c>
      <c r="X638" t="s">
        <v>38</v>
      </c>
      <c r="Y638">
        <v>1212254</v>
      </c>
      <c r="Z638">
        <v>277731</v>
      </c>
      <c r="AA638">
        <f t="shared" si="9"/>
        <v>2011</v>
      </c>
    </row>
    <row r="639" spans="1:27" x14ac:dyDescent="0.25">
      <c r="A639">
        <v>638</v>
      </c>
      <c r="B639">
        <v>33730</v>
      </c>
      <c r="C639" t="s">
        <v>26</v>
      </c>
      <c r="D639" t="s">
        <v>1312</v>
      </c>
      <c r="E639" t="s">
        <v>1313</v>
      </c>
      <c r="F639">
        <v>1134</v>
      </c>
      <c r="G639" t="s">
        <v>100</v>
      </c>
      <c r="H639" t="s">
        <v>136</v>
      </c>
      <c r="I639" t="s">
        <v>55</v>
      </c>
      <c r="J639">
        <v>-85.732826040899894</v>
      </c>
      <c r="K639">
        <v>38.239213308300002</v>
      </c>
      <c r="L639" s="1">
        <v>43404</v>
      </c>
      <c r="M639" t="s">
        <v>86</v>
      </c>
      <c r="N639" t="s">
        <v>87</v>
      </c>
      <c r="O639" s="1">
        <v>40905.432743055557</v>
      </c>
      <c r="P639">
        <v>40204</v>
      </c>
      <c r="Q639">
        <v>4</v>
      </c>
      <c r="R639" t="s">
        <v>515</v>
      </c>
      <c r="S639" t="s">
        <v>516</v>
      </c>
      <c r="T639" t="s">
        <v>105</v>
      </c>
      <c r="U639" t="s">
        <v>106</v>
      </c>
      <c r="V639" t="s">
        <v>37</v>
      </c>
      <c r="X639" t="s">
        <v>38</v>
      </c>
      <c r="Y639">
        <v>1214543</v>
      </c>
      <c r="Z639">
        <v>272621</v>
      </c>
      <c r="AA639">
        <f t="shared" si="9"/>
        <v>2011</v>
      </c>
    </row>
    <row r="640" spans="1:27" x14ac:dyDescent="0.25">
      <c r="A640">
        <v>639</v>
      </c>
      <c r="B640">
        <v>33730</v>
      </c>
      <c r="C640" t="s">
        <v>26</v>
      </c>
      <c r="D640" t="s">
        <v>1312</v>
      </c>
      <c r="E640" t="s">
        <v>1313</v>
      </c>
      <c r="F640">
        <v>1134</v>
      </c>
      <c r="G640" t="s">
        <v>100</v>
      </c>
      <c r="H640" t="s">
        <v>136</v>
      </c>
      <c r="I640" t="s">
        <v>55</v>
      </c>
      <c r="J640">
        <v>-85.732826040899894</v>
      </c>
      <c r="K640">
        <v>38.239213308300002</v>
      </c>
      <c r="L640" s="1">
        <v>43404</v>
      </c>
      <c r="M640" t="s">
        <v>86</v>
      </c>
      <c r="N640" t="s">
        <v>87</v>
      </c>
      <c r="O640" s="1">
        <v>40905.432743055557</v>
      </c>
      <c r="P640">
        <v>40204</v>
      </c>
      <c r="Q640">
        <v>4</v>
      </c>
      <c r="R640" t="s">
        <v>515</v>
      </c>
      <c r="S640" t="s">
        <v>516</v>
      </c>
      <c r="T640" t="s">
        <v>132</v>
      </c>
      <c r="U640" t="s">
        <v>133</v>
      </c>
      <c r="V640" t="s">
        <v>37</v>
      </c>
      <c r="X640" t="s">
        <v>38</v>
      </c>
      <c r="Y640">
        <v>1214543</v>
      </c>
      <c r="Z640">
        <v>272621</v>
      </c>
      <c r="AA640">
        <f t="shared" si="9"/>
        <v>2011</v>
      </c>
    </row>
    <row r="641" spans="1:27" x14ac:dyDescent="0.25">
      <c r="A641">
        <v>640</v>
      </c>
      <c r="B641" t="s">
        <v>334</v>
      </c>
      <c r="C641" t="s">
        <v>26</v>
      </c>
      <c r="D641" t="s">
        <v>335</v>
      </c>
      <c r="E641" t="s">
        <v>336</v>
      </c>
      <c r="F641">
        <v>359</v>
      </c>
      <c r="G641" t="s">
        <v>337</v>
      </c>
      <c r="H641" t="s">
        <v>338</v>
      </c>
      <c r="I641" t="s">
        <v>55</v>
      </c>
      <c r="J641">
        <v>-85.792788630900006</v>
      </c>
      <c r="K641">
        <v>38.265595525199899</v>
      </c>
      <c r="L641" s="1">
        <v>43555</v>
      </c>
      <c r="M641" t="s">
        <v>77</v>
      </c>
      <c r="N641" t="s">
        <v>78</v>
      </c>
      <c r="O641" s="1">
        <v>42257.337129629632</v>
      </c>
      <c r="P641">
        <v>40212</v>
      </c>
      <c r="Q641">
        <v>5</v>
      </c>
      <c r="R641" t="s">
        <v>117</v>
      </c>
      <c r="S641" t="s">
        <v>88</v>
      </c>
      <c r="T641" t="s">
        <v>146</v>
      </c>
      <c r="U641" t="s">
        <v>147</v>
      </c>
      <c r="V641" t="s">
        <v>37</v>
      </c>
      <c r="X641" t="s">
        <v>38</v>
      </c>
      <c r="Y641">
        <v>1197484</v>
      </c>
      <c r="Z641">
        <v>282510</v>
      </c>
      <c r="AA641">
        <f t="shared" si="9"/>
        <v>2015</v>
      </c>
    </row>
    <row r="642" spans="1:27" x14ac:dyDescent="0.25">
      <c r="A642">
        <v>641</v>
      </c>
      <c r="B642">
        <v>33730</v>
      </c>
      <c r="C642" t="s">
        <v>26</v>
      </c>
      <c r="D642" t="s">
        <v>1312</v>
      </c>
      <c r="E642" t="s">
        <v>1313</v>
      </c>
      <c r="F642">
        <v>1134</v>
      </c>
      <c r="G642" t="s">
        <v>100</v>
      </c>
      <c r="H642" t="s">
        <v>136</v>
      </c>
      <c r="I642" t="s">
        <v>55</v>
      </c>
      <c r="J642">
        <v>-85.732826040899894</v>
      </c>
      <c r="K642">
        <v>38.239213308300002</v>
      </c>
      <c r="L642" s="1">
        <v>43404</v>
      </c>
      <c r="M642" t="s">
        <v>86</v>
      </c>
      <c r="N642" t="s">
        <v>87</v>
      </c>
      <c r="O642" s="1">
        <v>40905.432743055557</v>
      </c>
      <c r="P642">
        <v>40204</v>
      </c>
      <c r="Q642">
        <v>4</v>
      </c>
      <c r="R642" t="s">
        <v>515</v>
      </c>
      <c r="S642" t="s">
        <v>516</v>
      </c>
      <c r="T642" t="s">
        <v>39</v>
      </c>
      <c r="U642" t="s">
        <v>40</v>
      </c>
      <c r="V642" t="s">
        <v>37</v>
      </c>
      <c r="X642" t="s">
        <v>38</v>
      </c>
      <c r="Y642">
        <v>1214543</v>
      </c>
      <c r="Z642">
        <v>272621</v>
      </c>
      <c r="AA642">
        <f t="shared" si="9"/>
        <v>2011</v>
      </c>
    </row>
    <row r="643" spans="1:27" x14ac:dyDescent="0.25">
      <c r="A643">
        <v>642</v>
      </c>
      <c r="B643">
        <v>33731</v>
      </c>
      <c r="C643" t="s">
        <v>26</v>
      </c>
      <c r="D643" t="s">
        <v>1314</v>
      </c>
      <c r="E643" t="s">
        <v>1315</v>
      </c>
      <c r="F643">
        <v>6801</v>
      </c>
      <c r="G643" t="s">
        <v>29</v>
      </c>
      <c r="H643" t="s">
        <v>164</v>
      </c>
      <c r="I643" t="s">
        <v>165</v>
      </c>
      <c r="J643">
        <v>-85.833026133600001</v>
      </c>
      <c r="K643">
        <v>38.152313779899899</v>
      </c>
      <c r="L643" s="1">
        <v>43373</v>
      </c>
      <c r="M643" t="s">
        <v>32</v>
      </c>
      <c r="N643" t="s">
        <v>33</v>
      </c>
      <c r="O643" s="1">
        <v>40919.605555555558</v>
      </c>
      <c r="P643">
        <v>40258</v>
      </c>
      <c r="Q643">
        <v>12</v>
      </c>
      <c r="S643" t="s">
        <v>34</v>
      </c>
      <c r="T643" t="s">
        <v>35</v>
      </c>
      <c r="U643" t="s">
        <v>36</v>
      </c>
      <c r="V643" t="s">
        <v>37</v>
      </c>
      <c r="X643" t="s">
        <v>38</v>
      </c>
      <c r="Y643">
        <v>1185224</v>
      </c>
      <c r="Z643">
        <v>241459</v>
      </c>
      <c r="AA643">
        <f t="shared" ref="AA643:AA706" si="10">+YEAR(O643)</f>
        <v>2012</v>
      </c>
    </row>
    <row r="644" spans="1:27" x14ac:dyDescent="0.25">
      <c r="A644">
        <v>643</v>
      </c>
      <c r="B644">
        <v>6918</v>
      </c>
      <c r="C644" t="s">
        <v>26</v>
      </c>
      <c r="D644" t="s">
        <v>1245</v>
      </c>
      <c r="E644" t="s">
        <v>1246</v>
      </c>
      <c r="F644">
        <v>1951</v>
      </c>
      <c r="G644" t="s">
        <v>29</v>
      </c>
      <c r="H644" t="s">
        <v>419</v>
      </c>
      <c r="I644" t="s">
        <v>110</v>
      </c>
      <c r="J644">
        <v>-85.705440261099895</v>
      </c>
      <c r="K644">
        <v>38.2305855197</v>
      </c>
      <c r="L644" s="1">
        <v>43496</v>
      </c>
      <c r="M644" t="s">
        <v>69</v>
      </c>
      <c r="N644" t="s">
        <v>70</v>
      </c>
      <c r="O644" s="1">
        <v>38300.412766203706</v>
      </c>
      <c r="P644">
        <v>40205</v>
      </c>
      <c r="Q644">
        <v>8</v>
      </c>
      <c r="R644" t="s">
        <v>467</v>
      </c>
      <c r="S644" t="s">
        <v>207</v>
      </c>
      <c r="T644" t="s">
        <v>290</v>
      </c>
      <c r="U644" t="s">
        <v>291</v>
      </c>
      <c r="V644" t="s">
        <v>37</v>
      </c>
      <c r="X644" t="s">
        <v>38</v>
      </c>
      <c r="Y644">
        <v>1222358</v>
      </c>
      <c r="Z644">
        <v>269354</v>
      </c>
      <c r="AA644">
        <f t="shared" si="10"/>
        <v>2004</v>
      </c>
    </row>
    <row r="645" spans="1:27" x14ac:dyDescent="0.25">
      <c r="A645">
        <v>644</v>
      </c>
      <c r="B645">
        <v>33731</v>
      </c>
      <c r="C645" t="s">
        <v>26</v>
      </c>
      <c r="D645" t="s">
        <v>1314</v>
      </c>
      <c r="E645" t="s">
        <v>1315</v>
      </c>
      <c r="F645">
        <v>6801</v>
      </c>
      <c r="G645" t="s">
        <v>29</v>
      </c>
      <c r="H645" t="s">
        <v>164</v>
      </c>
      <c r="I645" t="s">
        <v>165</v>
      </c>
      <c r="J645">
        <v>-85.833026133600001</v>
      </c>
      <c r="K645">
        <v>38.152313779899899</v>
      </c>
      <c r="L645" s="1">
        <v>43373</v>
      </c>
      <c r="M645" t="s">
        <v>32</v>
      </c>
      <c r="N645" t="s">
        <v>33</v>
      </c>
      <c r="O645" s="1">
        <v>40919.605555555558</v>
      </c>
      <c r="P645">
        <v>40258</v>
      </c>
      <c r="Q645">
        <v>12</v>
      </c>
      <c r="S645" t="s">
        <v>34</v>
      </c>
      <c r="T645" t="s">
        <v>39</v>
      </c>
      <c r="U645" t="s">
        <v>40</v>
      </c>
      <c r="V645" t="s">
        <v>37</v>
      </c>
      <c r="X645" t="s">
        <v>38</v>
      </c>
      <c r="Y645">
        <v>1185224</v>
      </c>
      <c r="Z645">
        <v>241459</v>
      </c>
      <c r="AA645">
        <f t="shared" si="10"/>
        <v>2012</v>
      </c>
    </row>
    <row r="646" spans="1:27" x14ac:dyDescent="0.25">
      <c r="A646">
        <v>645</v>
      </c>
      <c r="B646">
        <v>33900</v>
      </c>
      <c r="C646" t="s">
        <v>26</v>
      </c>
      <c r="D646" t="s">
        <v>1316</v>
      </c>
      <c r="E646" t="s">
        <v>1317</v>
      </c>
      <c r="F646">
        <v>6910</v>
      </c>
      <c r="G646" t="s">
        <v>29</v>
      </c>
      <c r="H646" t="s">
        <v>205</v>
      </c>
      <c r="I646" t="s">
        <v>68</v>
      </c>
      <c r="J646">
        <v>-85.587542577400001</v>
      </c>
      <c r="K646">
        <v>38.146003122800003</v>
      </c>
      <c r="L646" s="1">
        <v>43312</v>
      </c>
      <c r="M646" t="s">
        <v>77</v>
      </c>
      <c r="N646" t="s">
        <v>78</v>
      </c>
      <c r="O646" s="1">
        <v>40904.427152777775</v>
      </c>
      <c r="P646">
        <v>40291</v>
      </c>
      <c r="Q646">
        <v>22</v>
      </c>
      <c r="S646" t="s">
        <v>88</v>
      </c>
      <c r="T646" t="s">
        <v>80</v>
      </c>
      <c r="U646" t="s">
        <v>81</v>
      </c>
      <c r="V646" t="s">
        <v>37</v>
      </c>
      <c r="X646" t="s">
        <v>38</v>
      </c>
      <c r="Y646">
        <v>1255773</v>
      </c>
      <c r="Z646">
        <v>238042</v>
      </c>
      <c r="AA646">
        <f t="shared" si="10"/>
        <v>2011</v>
      </c>
    </row>
    <row r="647" spans="1:27" x14ac:dyDescent="0.25">
      <c r="A647">
        <v>646</v>
      </c>
      <c r="B647" t="s">
        <v>1318</v>
      </c>
      <c r="C647" t="s">
        <v>26</v>
      </c>
      <c r="D647" t="s">
        <v>1319</v>
      </c>
      <c r="E647" t="s">
        <v>1320</v>
      </c>
      <c r="F647">
        <v>5600</v>
      </c>
      <c r="G647" t="s">
        <v>29</v>
      </c>
      <c r="H647" t="s">
        <v>413</v>
      </c>
      <c r="I647" t="s">
        <v>414</v>
      </c>
      <c r="J647">
        <v>-85.7617756912</v>
      </c>
      <c r="K647">
        <v>38.149320758000002</v>
      </c>
      <c r="L647" s="1">
        <v>43524</v>
      </c>
      <c r="M647" t="s">
        <v>32</v>
      </c>
      <c r="N647" t="s">
        <v>33</v>
      </c>
      <c r="O647" s="1">
        <v>42516.475949074076</v>
      </c>
      <c r="P647">
        <v>40214</v>
      </c>
      <c r="Q647">
        <v>13</v>
      </c>
      <c r="S647" t="s">
        <v>34</v>
      </c>
      <c r="T647" t="s">
        <v>35</v>
      </c>
      <c r="U647" t="s">
        <v>36</v>
      </c>
      <c r="V647" t="s">
        <v>37</v>
      </c>
      <c r="W647" s="1">
        <v>42516.475949074076</v>
      </c>
      <c r="X647" t="s">
        <v>38</v>
      </c>
      <c r="Y647">
        <v>1205692</v>
      </c>
      <c r="Z647">
        <v>240025</v>
      </c>
      <c r="AA647">
        <f t="shared" si="10"/>
        <v>2016</v>
      </c>
    </row>
    <row r="648" spans="1:27" x14ac:dyDescent="0.25">
      <c r="A648">
        <v>647</v>
      </c>
      <c r="B648">
        <v>35851</v>
      </c>
      <c r="C648" t="s">
        <v>26</v>
      </c>
      <c r="D648" t="s">
        <v>1321</v>
      </c>
      <c r="E648" t="s">
        <v>1322</v>
      </c>
      <c r="F648">
        <v>2701</v>
      </c>
      <c r="G648" t="s">
        <v>53</v>
      </c>
      <c r="H648" t="s">
        <v>173</v>
      </c>
      <c r="I648" t="s">
        <v>55</v>
      </c>
      <c r="J648">
        <v>-85.763877054399899</v>
      </c>
      <c r="K648">
        <v>38.210005307700001</v>
      </c>
      <c r="L648" s="1">
        <v>43312</v>
      </c>
      <c r="M648" t="s">
        <v>241</v>
      </c>
      <c r="N648" t="s">
        <v>242</v>
      </c>
      <c r="O648" s="1">
        <v>41158.461423611108</v>
      </c>
      <c r="P648">
        <v>40208</v>
      </c>
      <c r="Q648">
        <v>6</v>
      </c>
      <c r="R648" t="s">
        <v>710</v>
      </c>
      <c r="S648" t="s">
        <v>34</v>
      </c>
      <c r="T648" t="s">
        <v>80</v>
      </c>
      <c r="U648" t="s">
        <v>81</v>
      </c>
      <c r="V648" t="s">
        <v>37</v>
      </c>
      <c r="X648" t="s">
        <v>38</v>
      </c>
      <c r="Y648">
        <v>1205451</v>
      </c>
      <c r="Z648">
        <v>262131</v>
      </c>
      <c r="AA648">
        <f t="shared" si="10"/>
        <v>2012</v>
      </c>
    </row>
    <row r="649" spans="1:27" x14ac:dyDescent="0.25">
      <c r="A649">
        <v>648</v>
      </c>
      <c r="B649" t="s">
        <v>72</v>
      </c>
      <c r="C649" t="s">
        <v>26</v>
      </c>
      <c r="D649" t="s">
        <v>73</v>
      </c>
      <c r="E649" t="s">
        <v>74</v>
      </c>
      <c r="F649">
        <v>9411</v>
      </c>
      <c r="G649" t="s">
        <v>29</v>
      </c>
      <c r="H649" t="s">
        <v>75</v>
      </c>
      <c r="I649" t="s">
        <v>76</v>
      </c>
      <c r="J649">
        <v>-85.567263842700001</v>
      </c>
      <c r="K649">
        <v>38.324525816200001</v>
      </c>
      <c r="L649" s="1">
        <v>43524</v>
      </c>
      <c r="M649" t="s">
        <v>77</v>
      </c>
      <c r="N649" t="s">
        <v>78</v>
      </c>
      <c r="O649" s="1">
        <v>41541.703703703701</v>
      </c>
      <c r="P649">
        <v>40059</v>
      </c>
      <c r="Q649">
        <v>16</v>
      </c>
      <c r="S649" t="s">
        <v>79</v>
      </c>
      <c r="T649" t="s">
        <v>211</v>
      </c>
      <c r="U649" t="s">
        <v>212</v>
      </c>
      <c r="V649" t="s">
        <v>37</v>
      </c>
      <c r="X649" t="s">
        <v>38</v>
      </c>
      <c r="Y649">
        <v>1262534</v>
      </c>
      <c r="Z649">
        <v>302963</v>
      </c>
      <c r="AA649">
        <f t="shared" si="10"/>
        <v>2013</v>
      </c>
    </row>
    <row r="650" spans="1:27" x14ac:dyDescent="0.25">
      <c r="A650">
        <v>649</v>
      </c>
      <c r="B650" t="s">
        <v>1323</v>
      </c>
      <c r="C650" t="s">
        <v>26</v>
      </c>
      <c r="D650" t="s">
        <v>1324</v>
      </c>
      <c r="E650" t="s">
        <v>1325</v>
      </c>
      <c r="F650">
        <v>2825</v>
      </c>
      <c r="G650" t="s">
        <v>29</v>
      </c>
      <c r="H650" t="s">
        <v>428</v>
      </c>
      <c r="I650" t="s">
        <v>76</v>
      </c>
      <c r="J650">
        <v>-85.772731750299897</v>
      </c>
      <c r="K650">
        <v>38.2088245282999</v>
      </c>
      <c r="L650" s="1">
        <v>43616</v>
      </c>
      <c r="M650" t="s">
        <v>86</v>
      </c>
      <c r="N650" t="s">
        <v>87</v>
      </c>
      <c r="O650" s="1">
        <v>42527.517847222225</v>
      </c>
      <c r="P650">
        <v>40208</v>
      </c>
      <c r="Q650">
        <v>6</v>
      </c>
      <c r="R650" t="s">
        <v>710</v>
      </c>
      <c r="S650" t="s">
        <v>516</v>
      </c>
      <c r="T650" t="s">
        <v>198</v>
      </c>
      <c r="U650" t="s">
        <v>199</v>
      </c>
      <c r="V650" t="s">
        <v>37</v>
      </c>
      <c r="X650" t="s">
        <v>38</v>
      </c>
      <c r="Y650">
        <v>1202900</v>
      </c>
      <c r="Z650">
        <v>261743</v>
      </c>
      <c r="AA650">
        <f t="shared" si="10"/>
        <v>2016</v>
      </c>
    </row>
    <row r="651" spans="1:27" x14ac:dyDescent="0.25">
      <c r="A651">
        <v>650</v>
      </c>
      <c r="B651">
        <v>37214</v>
      </c>
      <c r="C651" t="s">
        <v>26</v>
      </c>
      <c r="D651" t="s">
        <v>1084</v>
      </c>
      <c r="E651" t="s">
        <v>1085</v>
      </c>
      <c r="F651">
        <v>2100</v>
      </c>
      <c r="G651" t="s">
        <v>128</v>
      </c>
      <c r="H651" t="s">
        <v>665</v>
      </c>
      <c r="I651" t="s">
        <v>76</v>
      </c>
      <c r="J651">
        <v>-85.785818143499895</v>
      </c>
      <c r="K651">
        <v>38.254061931499898</v>
      </c>
      <c r="L651" s="1">
        <v>43555</v>
      </c>
      <c r="M651" t="s">
        <v>77</v>
      </c>
      <c r="N651" t="s">
        <v>78</v>
      </c>
      <c r="O651" s="1">
        <v>41429.629664351851</v>
      </c>
      <c r="P651">
        <v>40212</v>
      </c>
      <c r="Q651">
        <v>4</v>
      </c>
      <c r="R651" t="s">
        <v>475</v>
      </c>
      <c r="S651" t="s">
        <v>34</v>
      </c>
      <c r="T651" t="s">
        <v>284</v>
      </c>
      <c r="U651" t="s">
        <v>285</v>
      </c>
      <c r="V651" t="s">
        <v>37</v>
      </c>
      <c r="X651" t="s">
        <v>38</v>
      </c>
      <c r="Y651">
        <v>1199415</v>
      </c>
      <c r="Z651">
        <v>278277</v>
      </c>
      <c r="AA651">
        <f t="shared" si="10"/>
        <v>2013</v>
      </c>
    </row>
    <row r="652" spans="1:27" x14ac:dyDescent="0.25">
      <c r="A652">
        <v>651</v>
      </c>
      <c r="B652" t="s">
        <v>1262</v>
      </c>
      <c r="C652" t="s">
        <v>26</v>
      </c>
      <c r="D652" t="s">
        <v>1263</v>
      </c>
      <c r="E652" t="s">
        <v>1264</v>
      </c>
      <c r="F652">
        <v>434</v>
      </c>
      <c r="G652" t="s">
        <v>53</v>
      </c>
      <c r="H652" t="s">
        <v>173</v>
      </c>
      <c r="I652" t="s">
        <v>55</v>
      </c>
      <c r="J652">
        <v>-85.757951788200003</v>
      </c>
      <c r="K652">
        <v>38.251890138100002</v>
      </c>
      <c r="L652" s="1">
        <v>43434</v>
      </c>
      <c r="M652" t="s">
        <v>32</v>
      </c>
      <c r="N652" t="s">
        <v>33</v>
      </c>
      <c r="O652" s="1">
        <v>42615.565983796296</v>
      </c>
      <c r="P652">
        <v>40202</v>
      </c>
      <c r="Q652">
        <v>4</v>
      </c>
      <c r="R652" t="s">
        <v>130</v>
      </c>
      <c r="S652" t="s">
        <v>131</v>
      </c>
      <c r="T652" t="s">
        <v>198</v>
      </c>
      <c r="U652" t="s">
        <v>199</v>
      </c>
      <c r="V652" t="s">
        <v>37</v>
      </c>
      <c r="W652" s="1">
        <v>42615.565983796296</v>
      </c>
      <c r="X652" t="s">
        <v>38</v>
      </c>
      <c r="Y652">
        <v>1207403</v>
      </c>
      <c r="Z652">
        <v>277354</v>
      </c>
      <c r="AA652">
        <f t="shared" si="10"/>
        <v>2016</v>
      </c>
    </row>
    <row r="653" spans="1:27" x14ac:dyDescent="0.25">
      <c r="A653">
        <v>652</v>
      </c>
      <c r="B653">
        <v>34786</v>
      </c>
      <c r="C653" t="s">
        <v>26</v>
      </c>
      <c r="D653" t="s">
        <v>1201</v>
      </c>
      <c r="E653" t="s">
        <v>1202</v>
      </c>
      <c r="F653">
        <v>6641</v>
      </c>
      <c r="G653" t="s">
        <v>29</v>
      </c>
      <c r="H653" t="s">
        <v>164</v>
      </c>
      <c r="I653" t="s">
        <v>165</v>
      </c>
      <c r="J653">
        <v>-85.834647043999894</v>
      </c>
      <c r="K653">
        <v>38.154554831399899</v>
      </c>
      <c r="L653" s="1">
        <v>43312</v>
      </c>
      <c r="M653" t="s">
        <v>32</v>
      </c>
      <c r="N653" t="s">
        <v>33</v>
      </c>
      <c r="O653" s="1">
        <v>41240.364363425928</v>
      </c>
      <c r="P653">
        <v>40258</v>
      </c>
      <c r="Q653">
        <v>12</v>
      </c>
      <c r="S653" t="s">
        <v>88</v>
      </c>
      <c r="T653" t="s">
        <v>185</v>
      </c>
      <c r="U653" t="s">
        <v>186</v>
      </c>
      <c r="V653" t="s">
        <v>37</v>
      </c>
      <c r="X653" t="s">
        <v>38</v>
      </c>
      <c r="Y653">
        <v>1184772</v>
      </c>
      <c r="Z653">
        <v>242283</v>
      </c>
      <c r="AA653">
        <f t="shared" si="10"/>
        <v>2012</v>
      </c>
    </row>
    <row r="654" spans="1:27" x14ac:dyDescent="0.25">
      <c r="A654">
        <v>653</v>
      </c>
      <c r="B654">
        <v>35854</v>
      </c>
      <c r="C654" t="s">
        <v>26</v>
      </c>
      <c r="D654" t="s">
        <v>1326</v>
      </c>
      <c r="E654" t="s">
        <v>1327</v>
      </c>
      <c r="F654">
        <v>3036</v>
      </c>
      <c r="G654" t="s">
        <v>128</v>
      </c>
      <c r="H654" t="s">
        <v>474</v>
      </c>
      <c r="I654" t="s">
        <v>29</v>
      </c>
      <c r="J654">
        <v>-85.802782115900001</v>
      </c>
      <c r="K654">
        <v>38.249281356799898</v>
      </c>
      <c r="L654" s="1">
        <v>43312</v>
      </c>
      <c r="M654" t="s">
        <v>241</v>
      </c>
      <c r="N654" t="s">
        <v>242</v>
      </c>
      <c r="O654" s="1">
        <v>41158.453668981485</v>
      </c>
      <c r="P654">
        <v>40211</v>
      </c>
      <c r="Q654">
        <v>1</v>
      </c>
      <c r="R654" t="s">
        <v>732</v>
      </c>
      <c r="S654" t="s">
        <v>104</v>
      </c>
      <c r="T654" t="s">
        <v>80</v>
      </c>
      <c r="U654" t="s">
        <v>81</v>
      </c>
      <c r="V654" t="s">
        <v>37</v>
      </c>
      <c r="X654" t="s">
        <v>38</v>
      </c>
      <c r="Y654">
        <v>1194515</v>
      </c>
      <c r="Z654">
        <v>276618</v>
      </c>
      <c r="AA654">
        <f t="shared" si="10"/>
        <v>2012</v>
      </c>
    </row>
    <row r="655" spans="1:27" x14ac:dyDescent="0.25">
      <c r="A655">
        <v>654</v>
      </c>
      <c r="B655">
        <v>35864</v>
      </c>
      <c r="C655" t="s">
        <v>26</v>
      </c>
      <c r="D655" t="s">
        <v>1328</v>
      </c>
      <c r="E655" t="s">
        <v>1329</v>
      </c>
      <c r="F655">
        <v>7513</v>
      </c>
      <c r="G655" t="s">
        <v>29</v>
      </c>
      <c r="H655" t="s">
        <v>30</v>
      </c>
      <c r="I655" t="s">
        <v>31</v>
      </c>
      <c r="J655">
        <v>-85.620854888599894</v>
      </c>
      <c r="K655">
        <v>38.139376629300003</v>
      </c>
      <c r="L655" s="1">
        <v>43312</v>
      </c>
      <c r="M655" t="s">
        <v>241</v>
      </c>
      <c r="N655" t="s">
        <v>242</v>
      </c>
      <c r="O655" s="1">
        <v>41158.456504629627</v>
      </c>
      <c r="P655">
        <v>40228</v>
      </c>
      <c r="Q655">
        <v>23</v>
      </c>
      <c r="S655" t="s">
        <v>655</v>
      </c>
      <c r="T655" t="s">
        <v>80</v>
      </c>
      <c r="U655" t="s">
        <v>81</v>
      </c>
      <c r="V655" t="s">
        <v>37</v>
      </c>
      <c r="X655" t="s">
        <v>38</v>
      </c>
      <c r="Y655">
        <v>1246158</v>
      </c>
      <c r="Z655">
        <v>235770</v>
      </c>
      <c r="AA655">
        <f t="shared" si="10"/>
        <v>2012</v>
      </c>
    </row>
    <row r="656" spans="1:27" x14ac:dyDescent="0.25">
      <c r="A656">
        <v>655</v>
      </c>
      <c r="B656" t="s">
        <v>1262</v>
      </c>
      <c r="C656" t="s">
        <v>26</v>
      </c>
      <c r="D656" t="s">
        <v>1263</v>
      </c>
      <c r="E656" t="s">
        <v>1264</v>
      </c>
      <c r="F656">
        <v>434</v>
      </c>
      <c r="G656" t="s">
        <v>53</v>
      </c>
      <c r="H656" t="s">
        <v>173</v>
      </c>
      <c r="I656" t="s">
        <v>55</v>
      </c>
      <c r="J656">
        <v>-85.757951788200003</v>
      </c>
      <c r="K656">
        <v>38.251890138100002</v>
      </c>
      <c r="L656" s="1">
        <v>43434</v>
      </c>
      <c r="M656" t="s">
        <v>32</v>
      </c>
      <c r="N656" t="s">
        <v>33</v>
      </c>
      <c r="O656" s="1">
        <v>42615.565983796296</v>
      </c>
      <c r="P656">
        <v>40202</v>
      </c>
      <c r="Q656">
        <v>4</v>
      </c>
      <c r="R656" t="s">
        <v>130</v>
      </c>
      <c r="S656" t="s">
        <v>131</v>
      </c>
      <c r="T656" t="s">
        <v>89</v>
      </c>
      <c r="U656" t="s">
        <v>90</v>
      </c>
      <c r="V656" t="s">
        <v>37</v>
      </c>
      <c r="W656" s="1">
        <v>42615.565983796296</v>
      </c>
      <c r="X656" t="s">
        <v>38</v>
      </c>
      <c r="Y656">
        <v>1207403</v>
      </c>
      <c r="Z656">
        <v>277354</v>
      </c>
      <c r="AA656">
        <f t="shared" si="10"/>
        <v>2016</v>
      </c>
    </row>
    <row r="657" spans="1:27" x14ac:dyDescent="0.25">
      <c r="A657">
        <v>656</v>
      </c>
      <c r="B657" t="s">
        <v>347</v>
      </c>
      <c r="C657" t="s">
        <v>26</v>
      </c>
      <c r="D657" t="s">
        <v>348</v>
      </c>
      <c r="E657" t="s">
        <v>349</v>
      </c>
      <c r="F657">
        <v>4002</v>
      </c>
      <c r="G657" t="s">
        <v>29</v>
      </c>
      <c r="H657" t="s">
        <v>261</v>
      </c>
      <c r="I657" t="s">
        <v>165</v>
      </c>
      <c r="J657">
        <v>-85.729870095400003</v>
      </c>
      <c r="K657">
        <v>38.194281753399899</v>
      </c>
      <c r="L657" s="1">
        <v>43524</v>
      </c>
      <c r="M657" t="s">
        <v>77</v>
      </c>
      <c r="N657" t="s">
        <v>78</v>
      </c>
      <c r="P657">
        <v>40213</v>
      </c>
      <c r="Q657">
        <v>21</v>
      </c>
      <c r="R657" t="s">
        <v>350</v>
      </c>
      <c r="S657" t="s">
        <v>34</v>
      </c>
      <c r="T657" t="s">
        <v>284</v>
      </c>
      <c r="U657" t="s">
        <v>285</v>
      </c>
      <c r="V657" t="s">
        <v>37</v>
      </c>
      <c r="X657" t="s">
        <v>38</v>
      </c>
      <c r="Y657">
        <v>1215129</v>
      </c>
      <c r="Z657">
        <v>256247</v>
      </c>
      <c r="AA657">
        <f t="shared" si="10"/>
        <v>1900</v>
      </c>
    </row>
    <row r="658" spans="1:27" x14ac:dyDescent="0.25">
      <c r="A658">
        <v>657</v>
      </c>
      <c r="B658">
        <v>33793</v>
      </c>
      <c r="C658" t="s">
        <v>26</v>
      </c>
      <c r="D658" t="s">
        <v>1330</v>
      </c>
      <c r="E658" t="s">
        <v>1331</v>
      </c>
      <c r="F658">
        <v>3921</v>
      </c>
      <c r="G658" t="s">
        <v>29</v>
      </c>
      <c r="H658" t="s">
        <v>508</v>
      </c>
      <c r="I658" t="s">
        <v>43</v>
      </c>
      <c r="J658">
        <v>-85.576297104600002</v>
      </c>
      <c r="K658">
        <v>38.307589054300003</v>
      </c>
      <c r="L658" s="1">
        <v>43496</v>
      </c>
      <c r="M658" t="s">
        <v>32</v>
      </c>
      <c r="N658" t="s">
        <v>33</v>
      </c>
      <c r="O658" s="1">
        <v>40877.680914351855</v>
      </c>
      <c r="P658">
        <v>40241</v>
      </c>
      <c r="Q658">
        <v>16</v>
      </c>
      <c r="S658" t="s">
        <v>88</v>
      </c>
      <c r="T658" t="s">
        <v>35</v>
      </c>
      <c r="U658" t="s">
        <v>36</v>
      </c>
      <c r="V658" t="s">
        <v>37</v>
      </c>
      <c r="X658" t="s">
        <v>38</v>
      </c>
      <c r="Y658">
        <v>1259854</v>
      </c>
      <c r="Z658">
        <v>296833</v>
      </c>
      <c r="AA658">
        <f t="shared" si="10"/>
        <v>2011</v>
      </c>
    </row>
    <row r="659" spans="1:27" x14ac:dyDescent="0.25">
      <c r="A659">
        <v>658</v>
      </c>
      <c r="B659" t="s">
        <v>1332</v>
      </c>
      <c r="C659" t="s">
        <v>26</v>
      </c>
      <c r="D659" t="s">
        <v>1333</v>
      </c>
      <c r="E659" t="s">
        <v>1334</v>
      </c>
      <c r="F659">
        <v>1076</v>
      </c>
      <c r="G659" t="s">
        <v>100</v>
      </c>
      <c r="H659" t="s">
        <v>1195</v>
      </c>
      <c r="I659" t="s">
        <v>55</v>
      </c>
      <c r="J659">
        <v>-85.730769521900001</v>
      </c>
      <c r="K659">
        <v>38.255852146000002</v>
      </c>
      <c r="L659" s="1">
        <v>43373</v>
      </c>
      <c r="M659" t="s">
        <v>32</v>
      </c>
      <c r="N659" t="s">
        <v>33</v>
      </c>
      <c r="O659" s="1">
        <v>42304.664687500001</v>
      </c>
      <c r="P659">
        <v>40206</v>
      </c>
      <c r="Q659">
        <v>4</v>
      </c>
      <c r="R659" t="s">
        <v>397</v>
      </c>
      <c r="S659" t="s">
        <v>398</v>
      </c>
      <c r="T659" t="s">
        <v>105</v>
      </c>
      <c r="U659" t="s">
        <v>106</v>
      </c>
      <c r="V659" t="s">
        <v>37</v>
      </c>
      <c r="W659" s="1">
        <v>42304.664687500001</v>
      </c>
      <c r="X659" t="s">
        <v>38</v>
      </c>
      <c r="Y659">
        <v>1215231</v>
      </c>
      <c r="Z659">
        <v>278670</v>
      </c>
      <c r="AA659">
        <f t="shared" si="10"/>
        <v>2015</v>
      </c>
    </row>
    <row r="660" spans="1:27" x14ac:dyDescent="0.25">
      <c r="A660">
        <v>659</v>
      </c>
      <c r="B660" t="s">
        <v>1332</v>
      </c>
      <c r="C660" t="s">
        <v>26</v>
      </c>
      <c r="D660" t="s">
        <v>1333</v>
      </c>
      <c r="E660" t="s">
        <v>1334</v>
      </c>
      <c r="F660">
        <v>1076</v>
      </c>
      <c r="G660" t="s">
        <v>100</v>
      </c>
      <c r="H660" t="s">
        <v>1195</v>
      </c>
      <c r="I660" t="s">
        <v>55</v>
      </c>
      <c r="J660">
        <v>-85.730769521900001</v>
      </c>
      <c r="K660">
        <v>38.255852146000002</v>
      </c>
      <c r="L660" s="1">
        <v>43373</v>
      </c>
      <c r="M660" t="s">
        <v>32</v>
      </c>
      <c r="N660" t="s">
        <v>33</v>
      </c>
      <c r="O660" s="1">
        <v>42304.664687500001</v>
      </c>
      <c r="P660">
        <v>40206</v>
      </c>
      <c r="Q660">
        <v>4</v>
      </c>
      <c r="R660" t="s">
        <v>397</v>
      </c>
      <c r="S660" t="s">
        <v>398</v>
      </c>
      <c r="T660" t="s">
        <v>132</v>
      </c>
      <c r="U660" t="s">
        <v>133</v>
      </c>
      <c r="V660" t="s">
        <v>37</v>
      </c>
      <c r="W660" s="1">
        <v>42304.664687500001</v>
      </c>
      <c r="X660" t="s">
        <v>38</v>
      </c>
      <c r="Y660">
        <v>1215231</v>
      </c>
      <c r="Z660">
        <v>278670</v>
      </c>
      <c r="AA660">
        <f t="shared" si="10"/>
        <v>2015</v>
      </c>
    </row>
    <row r="661" spans="1:27" x14ac:dyDescent="0.25">
      <c r="A661">
        <v>660</v>
      </c>
      <c r="B661">
        <v>33793</v>
      </c>
      <c r="C661" t="s">
        <v>26</v>
      </c>
      <c r="D661" t="s">
        <v>1330</v>
      </c>
      <c r="E661" t="s">
        <v>1331</v>
      </c>
      <c r="F661">
        <v>3921</v>
      </c>
      <c r="G661" t="s">
        <v>29</v>
      </c>
      <c r="H661" t="s">
        <v>508</v>
      </c>
      <c r="I661" t="s">
        <v>43</v>
      </c>
      <c r="J661">
        <v>-85.576297104600002</v>
      </c>
      <c r="K661">
        <v>38.307589054300003</v>
      </c>
      <c r="L661" s="1">
        <v>43496</v>
      </c>
      <c r="M661" t="s">
        <v>32</v>
      </c>
      <c r="N661" t="s">
        <v>33</v>
      </c>
      <c r="O661" s="1">
        <v>40877.680914351855</v>
      </c>
      <c r="P661">
        <v>40241</v>
      </c>
      <c r="Q661">
        <v>16</v>
      </c>
      <c r="S661" t="s">
        <v>88</v>
      </c>
      <c r="T661" t="s">
        <v>39</v>
      </c>
      <c r="U661" t="s">
        <v>40</v>
      </c>
      <c r="V661" t="s">
        <v>37</v>
      </c>
      <c r="X661" t="s">
        <v>38</v>
      </c>
      <c r="Y661">
        <v>1259854</v>
      </c>
      <c r="Z661">
        <v>296833</v>
      </c>
      <c r="AA661">
        <f t="shared" si="10"/>
        <v>2011</v>
      </c>
    </row>
    <row r="662" spans="1:27" x14ac:dyDescent="0.25">
      <c r="A662">
        <v>661</v>
      </c>
      <c r="B662">
        <v>33793</v>
      </c>
      <c r="C662" t="s">
        <v>26</v>
      </c>
      <c r="D662" t="s">
        <v>1330</v>
      </c>
      <c r="E662" t="s">
        <v>1331</v>
      </c>
      <c r="F662">
        <v>3921</v>
      </c>
      <c r="G662" t="s">
        <v>29</v>
      </c>
      <c r="H662" t="s">
        <v>508</v>
      </c>
      <c r="I662" t="s">
        <v>43</v>
      </c>
      <c r="J662">
        <v>-85.576297104600002</v>
      </c>
      <c r="K662">
        <v>38.307589054300003</v>
      </c>
      <c r="L662" s="1">
        <v>43496</v>
      </c>
      <c r="M662" t="s">
        <v>32</v>
      </c>
      <c r="N662" t="s">
        <v>33</v>
      </c>
      <c r="O662" s="1">
        <v>40877.680914351855</v>
      </c>
      <c r="P662">
        <v>40241</v>
      </c>
      <c r="Q662">
        <v>16</v>
      </c>
      <c r="S662" t="s">
        <v>88</v>
      </c>
      <c r="T662" t="s">
        <v>49</v>
      </c>
      <c r="U662" t="s">
        <v>50</v>
      </c>
      <c r="V662" t="s">
        <v>37</v>
      </c>
      <c r="X662" t="s">
        <v>38</v>
      </c>
      <c r="Y662">
        <v>1259854</v>
      </c>
      <c r="Z662">
        <v>296833</v>
      </c>
      <c r="AA662">
        <f t="shared" si="10"/>
        <v>2011</v>
      </c>
    </row>
    <row r="663" spans="1:27" x14ac:dyDescent="0.25">
      <c r="A663">
        <v>662</v>
      </c>
      <c r="B663" t="s">
        <v>1332</v>
      </c>
      <c r="C663" t="s">
        <v>26</v>
      </c>
      <c r="D663" t="s">
        <v>1333</v>
      </c>
      <c r="E663" t="s">
        <v>1334</v>
      </c>
      <c r="F663">
        <v>1076</v>
      </c>
      <c r="G663" t="s">
        <v>100</v>
      </c>
      <c r="H663" t="s">
        <v>1195</v>
      </c>
      <c r="I663" t="s">
        <v>55</v>
      </c>
      <c r="J663">
        <v>-85.730769521900001</v>
      </c>
      <c r="K663">
        <v>38.255852146000002</v>
      </c>
      <c r="L663" s="1">
        <v>43373</v>
      </c>
      <c r="M663" t="s">
        <v>32</v>
      </c>
      <c r="N663" t="s">
        <v>33</v>
      </c>
      <c r="O663" s="1">
        <v>42304.664687500001</v>
      </c>
      <c r="P663">
        <v>40206</v>
      </c>
      <c r="Q663">
        <v>4</v>
      </c>
      <c r="R663" t="s">
        <v>397</v>
      </c>
      <c r="S663" t="s">
        <v>398</v>
      </c>
      <c r="T663" t="s">
        <v>198</v>
      </c>
      <c r="U663" t="s">
        <v>199</v>
      </c>
      <c r="V663" t="s">
        <v>37</v>
      </c>
      <c r="W663" s="1">
        <v>42304.664687500001</v>
      </c>
      <c r="X663" t="s">
        <v>38</v>
      </c>
      <c r="Y663">
        <v>1215231</v>
      </c>
      <c r="Z663">
        <v>278670</v>
      </c>
      <c r="AA663">
        <f t="shared" si="10"/>
        <v>2015</v>
      </c>
    </row>
    <row r="664" spans="1:27" x14ac:dyDescent="0.25">
      <c r="A664">
        <v>663</v>
      </c>
      <c r="B664" t="s">
        <v>1332</v>
      </c>
      <c r="C664" t="s">
        <v>26</v>
      </c>
      <c r="D664" t="s">
        <v>1333</v>
      </c>
      <c r="E664" t="s">
        <v>1334</v>
      </c>
      <c r="F664">
        <v>1076</v>
      </c>
      <c r="G664" t="s">
        <v>100</v>
      </c>
      <c r="H664" t="s">
        <v>1195</v>
      </c>
      <c r="I664" t="s">
        <v>55</v>
      </c>
      <c r="J664">
        <v>-85.730769521900001</v>
      </c>
      <c r="K664">
        <v>38.255852146000002</v>
      </c>
      <c r="L664" s="1">
        <v>43373</v>
      </c>
      <c r="M664" t="s">
        <v>32</v>
      </c>
      <c r="N664" t="s">
        <v>33</v>
      </c>
      <c r="O664" s="1">
        <v>42304.664687500001</v>
      </c>
      <c r="P664">
        <v>40206</v>
      </c>
      <c r="Q664">
        <v>4</v>
      </c>
      <c r="R664" t="s">
        <v>397</v>
      </c>
      <c r="S664" t="s">
        <v>398</v>
      </c>
      <c r="T664" t="s">
        <v>89</v>
      </c>
      <c r="U664" t="s">
        <v>90</v>
      </c>
      <c r="V664" t="s">
        <v>37</v>
      </c>
      <c r="W664" s="1">
        <v>42304.664687500001</v>
      </c>
      <c r="X664" t="s">
        <v>38</v>
      </c>
      <c r="Y664">
        <v>1215231</v>
      </c>
      <c r="Z664">
        <v>278670</v>
      </c>
      <c r="AA664">
        <f t="shared" si="10"/>
        <v>2015</v>
      </c>
    </row>
    <row r="665" spans="1:27" x14ac:dyDescent="0.25">
      <c r="A665">
        <v>664</v>
      </c>
      <c r="B665">
        <v>16475</v>
      </c>
      <c r="C665" t="s">
        <v>26</v>
      </c>
      <c r="D665" t="s">
        <v>1335</v>
      </c>
      <c r="E665" t="s">
        <v>1336</v>
      </c>
      <c r="F665">
        <v>8008</v>
      </c>
      <c r="G665" t="s">
        <v>29</v>
      </c>
      <c r="H665" t="s">
        <v>525</v>
      </c>
      <c r="I665" t="s">
        <v>68</v>
      </c>
      <c r="J665">
        <v>-85.684965294400001</v>
      </c>
      <c r="K665">
        <v>38.1338651055</v>
      </c>
      <c r="L665" s="1">
        <v>43312</v>
      </c>
      <c r="M665" t="s">
        <v>77</v>
      </c>
      <c r="N665" t="s">
        <v>78</v>
      </c>
      <c r="O665" s="1">
        <v>38922.386805555558</v>
      </c>
      <c r="P665">
        <v>40219</v>
      </c>
      <c r="Q665">
        <v>24</v>
      </c>
      <c r="S665" t="s">
        <v>88</v>
      </c>
      <c r="T665" t="s">
        <v>80</v>
      </c>
      <c r="U665" t="s">
        <v>81</v>
      </c>
      <c r="V665" t="s">
        <v>37</v>
      </c>
      <c r="X665" t="s">
        <v>38</v>
      </c>
      <c r="Y665">
        <v>1227690</v>
      </c>
      <c r="Z665">
        <v>234044</v>
      </c>
      <c r="AA665">
        <f t="shared" si="10"/>
        <v>2006</v>
      </c>
    </row>
    <row r="666" spans="1:27" x14ac:dyDescent="0.25">
      <c r="A666">
        <v>665</v>
      </c>
      <c r="B666" t="s">
        <v>1337</v>
      </c>
      <c r="C666" t="s">
        <v>26</v>
      </c>
      <c r="D666" t="s">
        <v>1338</v>
      </c>
      <c r="E666" t="s">
        <v>1339</v>
      </c>
      <c r="F666">
        <v>9220</v>
      </c>
      <c r="G666" t="s">
        <v>29</v>
      </c>
      <c r="H666" t="s">
        <v>525</v>
      </c>
      <c r="I666" t="s">
        <v>68</v>
      </c>
      <c r="J666">
        <v>-85.689913145099894</v>
      </c>
      <c r="K666">
        <v>38.114541061899899</v>
      </c>
      <c r="L666" s="1">
        <v>43496</v>
      </c>
      <c r="M666" t="s">
        <v>77</v>
      </c>
      <c r="N666" t="s">
        <v>78</v>
      </c>
      <c r="O666" s="1">
        <v>42578.663229166668</v>
      </c>
      <c r="P666">
        <v>40229</v>
      </c>
      <c r="Q666">
        <v>24</v>
      </c>
      <c r="S666" t="s">
        <v>34</v>
      </c>
      <c r="T666" t="s">
        <v>284</v>
      </c>
      <c r="U666" t="s">
        <v>285</v>
      </c>
      <c r="V666" t="s">
        <v>37</v>
      </c>
      <c r="X666" t="s">
        <v>38</v>
      </c>
      <c r="Y666">
        <v>1226157</v>
      </c>
      <c r="Z666">
        <v>227030</v>
      </c>
      <c r="AA666">
        <f t="shared" si="10"/>
        <v>2016</v>
      </c>
    </row>
    <row r="667" spans="1:27" x14ac:dyDescent="0.25">
      <c r="A667">
        <v>666</v>
      </c>
      <c r="B667" t="s">
        <v>1340</v>
      </c>
      <c r="C667" t="s">
        <v>26</v>
      </c>
      <c r="D667" t="s">
        <v>1341</v>
      </c>
      <c r="E667" t="s">
        <v>1342</v>
      </c>
      <c r="F667">
        <v>10601</v>
      </c>
      <c r="G667" t="s">
        <v>29</v>
      </c>
      <c r="H667" t="s">
        <v>1343</v>
      </c>
      <c r="I667" t="s">
        <v>68</v>
      </c>
      <c r="J667">
        <v>-85.519739611199896</v>
      </c>
      <c r="K667">
        <v>38.0981625683999</v>
      </c>
      <c r="L667" s="1">
        <v>43524</v>
      </c>
      <c r="M667" t="s">
        <v>102</v>
      </c>
      <c r="N667" t="s">
        <v>103</v>
      </c>
      <c r="O667" s="1">
        <v>42627.688784722224</v>
      </c>
      <c r="P667">
        <v>40299</v>
      </c>
      <c r="Q667">
        <v>20</v>
      </c>
      <c r="S667" t="s">
        <v>71</v>
      </c>
      <c r="T667" t="s">
        <v>39</v>
      </c>
      <c r="U667" t="s">
        <v>40</v>
      </c>
      <c r="V667" t="s">
        <v>37</v>
      </c>
      <c r="W667" s="1">
        <v>42627.688784722224</v>
      </c>
      <c r="X667" t="s">
        <v>38</v>
      </c>
      <c r="Y667">
        <v>1275030</v>
      </c>
      <c r="Z667">
        <v>220346</v>
      </c>
      <c r="AA667">
        <f t="shared" si="10"/>
        <v>2016</v>
      </c>
    </row>
    <row r="668" spans="1:27" x14ac:dyDescent="0.25">
      <c r="A668">
        <v>667</v>
      </c>
      <c r="B668">
        <v>33858</v>
      </c>
      <c r="C668" t="s">
        <v>26</v>
      </c>
      <c r="D668" t="s">
        <v>1344</v>
      </c>
      <c r="E668" t="s">
        <v>1345</v>
      </c>
      <c r="F668">
        <v>5400</v>
      </c>
      <c r="G668" t="s">
        <v>29</v>
      </c>
      <c r="H668" t="s">
        <v>261</v>
      </c>
      <c r="I668" t="s">
        <v>165</v>
      </c>
      <c r="J668">
        <v>-85.708845323000006</v>
      </c>
      <c r="K668">
        <v>38.170246612200003</v>
      </c>
      <c r="L668" s="1">
        <v>43524</v>
      </c>
      <c r="M668" t="s">
        <v>77</v>
      </c>
      <c r="N668" t="s">
        <v>78</v>
      </c>
      <c r="O668" s="1">
        <v>40927.577534722222</v>
      </c>
      <c r="P668">
        <v>40213</v>
      </c>
      <c r="Q668">
        <v>21</v>
      </c>
      <c r="S668" t="s">
        <v>34</v>
      </c>
      <c r="T668" t="s">
        <v>146</v>
      </c>
      <c r="U668" t="s">
        <v>147</v>
      </c>
      <c r="V668" t="s">
        <v>37</v>
      </c>
      <c r="X668" t="s">
        <v>38</v>
      </c>
      <c r="Y668">
        <v>1221032</v>
      </c>
      <c r="Z668">
        <v>247399</v>
      </c>
      <c r="AA668">
        <f t="shared" si="10"/>
        <v>2012</v>
      </c>
    </row>
    <row r="669" spans="1:27" x14ac:dyDescent="0.25">
      <c r="A669">
        <v>668</v>
      </c>
      <c r="B669">
        <v>33900</v>
      </c>
      <c r="C669" t="s">
        <v>26</v>
      </c>
      <c r="D669" t="s">
        <v>1316</v>
      </c>
      <c r="E669" t="s">
        <v>1317</v>
      </c>
      <c r="F669">
        <v>6910</v>
      </c>
      <c r="G669" t="s">
        <v>29</v>
      </c>
      <c r="H669" t="s">
        <v>205</v>
      </c>
      <c r="I669" t="s">
        <v>68</v>
      </c>
      <c r="J669">
        <v>-85.587542577400001</v>
      </c>
      <c r="K669">
        <v>38.146003122800003</v>
      </c>
      <c r="L669" s="1">
        <v>43312</v>
      </c>
      <c r="M669" t="s">
        <v>77</v>
      </c>
      <c r="N669" t="s">
        <v>78</v>
      </c>
      <c r="O669" s="1">
        <v>40904.427152777775</v>
      </c>
      <c r="P669">
        <v>40291</v>
      </c>
      <c r="Q669">
        <v>22</v>
      </c>
      <c r="S669" t="s">
        <v>88</v>
      </c>
      <c r="T669" t="s">
        <v>146</v>
      </c>
      <c r="U669" t="s">
        <v>147</v>
      </c>
      <c r="V669" t="s">
        <v>37</v>
      </c>
      <c r="X669" t="s">
        <v>38</v>
      </c>
      <c r="Y669">
        <v>1255773</v>
      </c>
      <c r="Z669">
        <v>238042</v>
      </c>
      <c r="AA669">
        <f t="shared" si="10"/>
        <v>2011</v>
      </c>
    </row>
    <row r="670" spans="1:27" x14ac:dyDescent="0.25">
      <c r="A670">
        <v>669</v>
      </c>
      <c r="B670">
        <v>5051</v>
      </c>
      <c r="C670" t="s">
        <v>26</v>
      </c>
      <c r="D670" t="s">
        <v>1346</v>
      </c>
      <c r="E670" t="s">
        <v>1347</v>
      </c>
      <c r="F670">
        <v>9440</v>
      </c>
      <c r="G670" t="s">
        <v>29</v>
      </c>
      <c r="H670" t="s">
        <v>215</v>
      </c>
      <c r="I670" t="s">
        <v>68</v>
      </c>
      <c r="J670">
        <v>-85.575178994400005</v>
      </c>
      <c r="K670">
        <v>38.305336061399899</v>
      </c>
      <c r="L670" s="1">
        <v>43312</v>
      </c>
      <c r="M670" t="s">
        <v>241</v>
      </c>
      <c r="N670" t="s">
        <v>242</v>
      </c>
      <c r="O670" s="1">
        <v>38170.397222222222</v>
      </c>
      <c r="P670">
        <v>40241</v>
      </c>
      <c r="T670" t="s">
        <v>80</v>
      </c>
      <c r="U670" t="s">
        <v>81</v>
      </c>
      <c r="V670" t="s">
        <v>37</v>
      </c>
      <c r="X670" t="s">
        <v>38</v>
      </c>
      <c r="Y670">
        <v>1260163</v>
      </c>
      <c r="Z670">
        <v>296008</v>
      </c>
      <c r="AA670">
        <f t="shared" si="10"/>
        <v>2004</v>
      </c>
    </row>
    <row r="671" spans="1:27" x14ac:dyDescent="0.25">
      <c r="A671">
        <v>670</v>
      </c>
      <c r="B671">
        <v>33916</v>
      </c>
      <c r="C671" t="s">
        <v>26</v>
      </c>
      <c r="D671" t="s">
        <v>1348</v>
      </c>
      <c r="E671" t="s">
        <v>1349</v>
      </c>
      <c r="F671">
        <v>1800</v>
      </c>
      <c r="G671" t="s">
        <v>29</v>
      </c>
      <c r="H671" t="s">
        <v>109</v>
      </c>
      <c r="I671" t="s">
        <v>110</v>
      </c>
      <c r="J671">
        <v>-85.716645915000001</v>
      </c>
      <c r="K671">
        <v>38.256527440500001</v>
      </c>
      <c r="L671" s="1">
        <v>43373</v>
      </c>
      <c r="M671" t="s">
        <v>32</v>
      </c>
      <c r="N671" t="s">
        <v>33</v>
      </c>
      <c r="O671" s="1">
        <v>40898.586956018517</v>
      </c>
      <c r="P671">
        <v>40206</v>
      </c>
      <c r="Q671">
        <v>9</v>
      </c>
      <c r="R671" t="s">
        <v>161</v>
      </c>
      <c r="S671" t="s">
        <v>88</v>
      </c>
      <c r="T671" t="s">
        <v>35</v>
      </c>
      <c r="U671" t="s">
        <v>36</v>
      </c>
      <c r="V671" t="s">
        <v>37</v>
      </c>
      <c r="X671" t="s">
        <v>38</v>
      </c>
      <c r="Y671">
        <v>1219290</v>
      </c>
      <c r="Z671">
        <v>278851</v>
      </c>
      <c r="AA671">
        <f t="shared" si="10"/>
        <v>2011</v>
      </c>
    </row>
    <row r="672" spans="1:27" x14ac:dyDescent="0.25">
      <c r="A672">
        <v>671</v>
      </c>
      <c r="B672">
        <v>33965</v>
      </c>
      <c r="C672" t="s">
        <v>26</v>
      </c>
      <c r="D672" t="s">
        <v>1350</v>
      </c>
      <c r="E672" t="s">
        <v>1351</v>
      </c>
      <c r="F672">
        <v>2309</v>
      </c>
      <c r="G672" t="s">
        <v>29</v>
      </c>
      <c r="H672" t="s">
        <v>109</v>
      </c>
      <c r="I672" t="s">
        <v>110</v>
      </c>
      <c r="J672">
        <v>-85.703142685000003</v>
      </c>
      <c r="K672">
        <v>38.253579115800001</v>
      </c>
      <c r="L672" s="1">
        <v>43404.474305555559</v>
      </c>
      <c r="M672" t="s">
        <v>32</v>
      </c>
      <c r="N672" t="s">
        <v>33</v>
      </c>
      <c r="O672" s="1">
        <v>40921.494444444441</v>
      </c>
      <c r="P672">
        <v>40206</v>
      </c>
      <c r="Q672">
        <v>9</v>
      </c>
      <c r="R672" t="s">
        <v>161</v>
      </c>
      <c r="S672" t="s">
        <v>88</v>
      </c>
      <c r="T672" t="s">
        <v>35</v>
      </c>
      <c r="U672" t="s">
        <v>36</v>
      </c>
      <c r="V672" t="s">
        <v>37</v>
      </c>
      <c r="X672" t="s">
        <v>38</v>
      </c>
      <c r="Y672">
        <v>1223150</v>
      </c>
      <c r="Z672">
        <v>277716</v>
      </c>
      <c r="AA672">
        <f t="shared" si="10"/>
        <v>2012</v>
      </c>
    </row>
    <row r="673" spans="1:27" x14ac:dyDescent="0.25">
      <c r="A673">
        <v>672</v>
      </c>
      <c r="B673">
        <v>6363</v>
      </c>
      <c r="C673" t="s">
        <v>26</v>
      </c>
      <c r="D673" t="s">
        <v>1352</v>
      </c>
      <c r="E673" t="s">
        <v>1353</v>
      </c>
      <c r="F673">
        <v>1502</v>
      </c>
      <c r="G673" t="s">
        <v>29</v>
      </c>
      <c r="H673" t="s">
        <v>1354</v>
      </c>
      <c r="I673" t="s">
        <v>110</v>
      </c>
      <c r="J673">
        <v>-85.723952772700002</v>
      </c>
      <c r="K673">
        <v>38.237287848800001</v>
      </c>
      <c r="L673" s="1">
        <v>43404</v>
      </c>
      <c r="M673" t="s">
        <v>938</v>
      </c>
      <c r="N673" t="s">
        <v>939</v>
      </c>
      <c r="O673" s="1">
        <v>38260.493680555555</v>
      </c>
      <c r="P673">
        <v>40204</v>
      </c>
      <c r="Q673">
        <v>8</v>
      </c>
      <c r="R673" t="s">
        <v>606</v>
      </c>
      <c r="S673" t="s">
        <v>1355</v>
      </c>
      <c r="T673" t="s">
        <v>290</v>
      </c>
      <c r="U673" t="s">
        <v>291</v>
      </c>
      <c r="V673" t="s">
        <v>328</v>
      </c>
      <c r="X673" t="s">
        <v>38</v>
      </c>
      <c r="Y673">
        <v>1217080</v>
      </c>
      <c r="Z673">
        <v>271879</v>
      </c>
      <c r="AA673">
        <f t="shared" si="10"/>
        <v>2004</v>
      </c>
    </row>
    <row r="674" spans="1:27" x14ac:dyDescent="0.25">
      <c r="A674">
        <v>673</v>
      </c>
      <c r="B674">
        <v>33916</v>
      </c>
      <c r="C674" t="s">
        <v>26</v>
      </c>
      <c r="D674" t="s">
        <v>1348</v>
      </c>
      <c r="E674" t="s">
        <v>1349</v>
      </c>
      <c r="F674">
        <v>1800</v>
      </c>
      <c r="G674" t="s">
        <v>29</v>
      </c>
      <c r="H674" t="s">
        <v>109</v>
      </c>
      <c r="I674" t="s">
        <v>110</v>
      </c>
      <c r="J674">
        <v>-85.716645915000001</v>
      </c>
      <c r="K674">
        <v>38.256527440500001</v>
      </c>
      <c r="L674" s="1">
        <v>43373</v>
      </c>
      <c r="M674" t="s">
        <v>32</v>
      </c>
      <c r="N674" t="s">
        <v>33</v>
      </c>
      <c r="O674" s="1">
        <v>40898.586956018517</v>
      </c>
      <c r="P674">
        <v>40206</v>
      </c>
      <c r="Q674">
        <v>9</v>
      </c>
      <c r="R674" t="s">
        <v>161</v>
      </c>
      <c r="S674" t="s">
        <v>88</v>
      </c>
      <c r="T674" t="s">
        <v>39</v>
      </c>
      <c r="U674" t="s">
        <v>40</v>
      </c>
      <c r="V674" t="s">
        <v>37</v>
      </c>
      <c r="X674" t="s">
        <v>38</v>
      </c>
      <c r="Y674">
        <v>1219290</v>
      </c>
      <c r="Z674">
        <v>278851</v>
      </c>
      <c r="AA674">
        <f t="shared" si="10"/>
        <v>2011</v>
      </c>
    </row>
    <row r="675" spans="1:27" x14ac:dyDescent="0.25">
      <c r="A675">
        <v>674</v>
      </c>
      <c r="B675">
        <v>6359</v>
      </c>
      <c r="C675" t="s">
        <v>26</v>
      </c>
      <c r="D675" t="s">
        <v>930</v>
      </c>
      <c r="E675" t="s">
        <v>931</v>
      </c>
      <c r="F675">
        <v>5442</v>
      </c>
      <c r="G675" t="s">
        <v>29</v>
      </c>
      <c r="H675" t="s">
        <v>932</v>
      </c>
      <c r="I675" t="s">
        <v>376</v>
      </c>
      <c r="J675">
        <v>-85.608474910799899</v>
      </c>
      <c r="K675">
        <v>38.1691241812999</v>
      </c>
      <c r="L675" s="1">
        <v>43404</v>
      </c>
      <c r="M675" t="s">
        <v>86</v>
      </c>
      <c r="N675" t="s">
        <v>87</v>
      </c>
      <c r="O675" s="1">
        <v>38260.458333333336</v>
      </c>
      <c r="P675">
        <v>40291</v>
      </c>
      <c r="Q675">
        <v>22</v>
      </c>
      <c r="S675" t="s">
        <v>88</v>
      </c>
      <c r="T675" t="s">
        <v>198</v>
      </c>
      <c r="U675" t="s">
        <v>199</v>
      </c>
      <c r="V675" t="s">
        <v>37</v>
      </c>
      <c r="X675" t="s">
        <v>38</v>
      </c>
      <c r="Y675">
        <v>1249878</v>
      </c>
      <c r="Z675">
        <v>246549</v>
      </c>
      <c r="AA675">
        <f t="shared" si="10"/>
        <v>2004</v>
      </c>
    </row>
    <row r="676" spans="1:27" x14ac:dyDescent="0.25">
      <c r="A676">
        <v>675</v>
      </c>
      <c r="B676">
        <v>6363</v>
      </c>
      <c r="C676" t="s">
        <v>26</v>
      </c>
      <c r="D676" t="s">
        <v>1352</v>
      </c>
      <c r="E676" t="s">
        <v>1353</v>
      </c>
      <c r="F676">
        <v>1502</v>
      </c>
      <c r="G676" t="s">
        <v>29</v>
      </c>
      <c r="H676" t="s">
        <v>1354</v>
      </c>
      <c r="I676" t="s">
        <v>110</v>
      </c>
      <c r="J676">
        <v>-85.723952772700002</v>
      </c>
      <c r="K676">
        <v>38.237287848800001</v>
      </c>
      <c r="L676" s="1">
        <v>43404</v>
      </c>
      <c r="M676" t="s">
        <v>938</v>
      </c>
      <c r="N676" t="s">
        <v>939</v>
      </c>
      <c r="O676" s="1">
        <v>38260.493680555555</v>
      </c>
      <c r="P676">
        <v>40204</v>
      </c>
      <c r="Q676">
        <v>8</v>
      </c>
      <c r="R676" t="s">
        <v>606</v>
      </c>
      <c r="S676" t="s">
        <v>1355</v>
      </c>
      <c r="T676" t="s">
        <v>211</v>
      </c>
      <c r="U676" t="s">
        <v>212</v>
      </c>
      <c r="V676" t="s">
        <v>37</v>
      </c>
      <c r="X676" t="s">
        <v>38</v>
      </c>
      <c r="Y676">
        <v>1217080</v>
      </c>
      <c r="Z676">
        <v>271879</v>
      </c>
      <c r="AA676">
        <f t="shared" si="10"/>
        <v>2004</v>
      </c>
    </row>
    <row r="677" spans="1:27" x14ac:dyDescent="0.25">
      <c r="A677">
        <v>676</v>
      </c>
      <c r="B677">
        <v>6368</v>
      </c>
      <c r="C677" t="s">
        <v>26</v>
      </c>
      <c r="D677" t="s">
        <v>1356</v>
      </c>
      <c r="E677" t="s">
        <v>1357</v>
      </c>
      <c r="F677">
        <v>427</v>
      </c>
      <c r="G677" t="s">
        <v>29</v>
      </c>
      <c r="H677" t="s">
        <v>549</v>
      </c>
      <c r="I677" t="s">
        <v>110</v>
      </c>
      <c r="J677">
        <v>-85.730424857800003</v>
      </c>
      <c r="K677">
        <v>38.248512748400003</v>
      </c>
      <c r="L677" s="1">
        <v>43404</v>
      </c>
      <c r="M677" t="s">
        <v>86</v>
      </c>
      <c r="N677" t="s">
        <v>87</v>
      </c>
      <c r="O677" s="1">
        <v>38260.583333333336</v>
      </c>
      <c r="P677">
        <v>40204</v>
      </c>
      <c r="Q677">
        <v>4</v>
      </c>
      <c r="R677" t="s">
        <v>124</v>
      </c>
      <c r="S677" t="s">
        <v>88</v>
      </c>
      <c r="T677" t="s">
        <v>211</v>
      </c>
      <c r="U677" t="s">
        <v>212</v>
      </c>
      <c r="V677" t="s">
        <v>37</v>
      </c>
      <c r="X677" t="s">
        <v>38</v>
      </c>
      <c r="Y677">
        <v>1215287</v>
      </c>
      <c r="Z677">
        <v>275996</v>
      </c>
      <c r="AA677">
        <f t="shared" si="10"/>
        <v>2004</v>
      </c>
    </row>
    <row r="678" spans="1:27" x14ac:dyDescent="0.25">
      <c r="A678">
        <v>677</v>
      </c>
      <c r="B678" t="s">
        <v>828</v>
      </c>
      <c r="C678" t="s">
        <v>26</v>
      </c>
      <c r="D678" t="s">
        <v>829</v>
      </c>
      <c r="E678" t="s">
        <v>830</v>
      </c>
      <c r="F678">
        <v>909</v>
      </c>
      <c r="G678" t="s">
        <v>100</v>
      </c>
      <c r="H678" t="s">
        <v>129</v>
      </c>
      <c r="I678" t="s">
        <v>55</v>
      </c>
      <c r="J678">
        <v>-85.735443485600001</v>
      </c>
      <c r="K678">
        <v>38.2531205859</v>
      </c>
      <c r="L678" s="1">
        <v>43373</v>
      </c>
      <c r="M678" t="s">
        <v>32</v>
      </c>
      <c r="N678" t="s">
        <v>33</v>
      </c>
      <c r="O678" s="1">
        <v>41950.695081018515</v>
      </c>
      <c r="P678">
        <v>40206</v>
      </c>
      <c r="Q678">
        <v>4</v>
      </c>
      <c r="R678" t="s">
        <v>96</v>
      </c>
      <c r="S678" t="s">
        <v>104</v>
      </c>
      <c r="T678" t="s">
        <v>39</v>
      </c>
      <c r="U678" t="s">
        <v>40</v>
      </c>
      <c r="V678" t="s">
        <v>37</v>
      </c>
      <c r="W678" s="1">
        <v>41950.695081018515</v>
      </c>
      <c r="X678" t="s">
        <v>38</v>
      </c>
      <c r="Y678">
        <v>1213873</v>
      </c>
      <c r="Z678">
        <v>277697</v>
      </c>
      <c r="AA678">
        <f t="shared" si="10"/>
        <v>2014</v>
      </c>
    </row>
    <row r="679" spans="1:27" x14ac:dyDescent="0.25">
      <c r="A679">
        <v>678</v>
      </c>
      <c r="B679">
        <v>33946</v>
      </c>
      <c r="C679" t="s">
        <v>26</v>
      </c>
      <c r="D679" t="s">
        <v>1358</v>
      </c>
      <c r="E679" t="s">
        <v>1359</v>
      </c>
      <c r="F679">
        <v>909</v>
      </c>
      <c r="G679" t="s">
        <v>29</v>
      </c>
      <c r="H679" t="s">
        <v>1360</v>
      </c>
      <c r="I679" t="s">
        <v>55</v>
      </c>
      <c r="J679">
        <v>-85.736470844099898</v>
      </c>
      <c r="K679">
        <v>38.239164221400003</v>
      </c>
      <c r="L679" s="1">
        <v>43404</v>
      </c>
      <c r="M679" t="s">
        <v>32</v>
      </c>
      <c r="N679" t="s">
        <v>33</v>
      </c>
      <c r="O679" s="1">
        <v>40899.631944444445</v>
      </c>
      <c r="P679">
        <v>40204</v>
      </c>
      <c r="Q679">
        <v>4</v>
      </c>
      <c r="R679" t="s">
        <v>515</v>
      </c>
      <c r="S679" t="s">
        <v>34</v>
      </c>
      <c r="T679" t="s">
        <v>35</v>
      </c>
      <c r="U679" t="s">
        <v>36</v>
      </c>
      <c r="V679" t="s">
        <v>37</v>
      </c>
      <c r="X679" t="s">
        <v>38</v>
      </c>
      <c r="Y679">
        <v>1213496</v>
      </c>
      <c r="Z679">
        <v>272620</v>
      </c>
      <c r="AA679">
        <f t="shared" si="10"/>
        <v>2011</v>
      </c>
    </row>
    <row r="680" spans="1:27" x14ac:dyDescent="0.25">
      <c r="A680">
        <v>679</v>
      </c>
      <c r="B680">
        <v>6896</v>
      </c>
      <c r="C680" t="s">
        <v>26</v>
      </c>
      <c r="D680" t="s">
        <v>1361</v>
      </c>
      <c r="E680" t="s">
        <v>1362</v>
      </c>
      <c r="F680">
        <v>2001</v>
      </c>
      <c r="G680" t="s">
        <v>29</v>
      </c>
      <c r="H680" t="s">
        <v>1031</v>
      </c>
      <c r="I680" t="s">
        <v>68</v>
      </c>
      <c r="J680">
        <v>-85.7077247661</v>
      </c>
      <c r="K680">
        <v>38.217596960900003</v>
      </c>
      <c r="L680" s="1">
        <v>43496</v>
      </c>
      <c r="M680" t="s">
        <v>938</v>
      </c>
      <c r="N680" t="s">
        <v>939</v>
      </c>
      <c r="O680" s="1">
        <v>38299.438194444447</v>
      </c>
      <c r="P680">
        <v>40205</v>
      </c>
      <c r="Q680">
        <v>8</v>
      </c>
      <c r="R680" t="s">
        <v>236</v>
      </c>
      <c r="S680" t="s">
        <v>97</v>
      </c>
      <c r="T680" t="s">
        <v>198</v>
      </c>
      <c r="U680" t="s">
        <v>199</v>
      </c>
      <c r="V680" t="s">
        <v>37</v>
      </c>
      <c r="X680" t="s">
        <v>38</v>
      </c>
      <c r="Y680">
        <v>1221627</v>
      </c>
      <c r="Z680">
        <v>264635</v>
      </c>
      <c r="AA680">
        <f t="shared" si="10"/>
        <v>2004</v>
      </c>
    </row>
    <row r="681" spans="1:27" x14ac:dyDescent="0.25">
      <c r="A681">
        <v>680</v>
      </c>
      <c r="B681">
        <v>7366</v>
      </c>
      <c r="C681" t="s">
        <v>26</v>
      </c>
      <c r="D681" t="s">
        <v>1363</v>
      </c>
      <c r="E681" t="s">
        <v>1364</v>
      </c>
      <c r="F681">
        <v>6204</v>
      </c>
      <c r="G681" t="s">
        <v>29</v>
      </c>
      <c r="H681" t="s">
        <v>1365</v>
      </c>
      <c r="I681" t="s">
        <v>68</v>
      </c>
      <c r="J681">
        <v>-85.646933091999898</v>
      </c>
      <c r="K681">
        <v>38.103985244199897</v>
      </c>
      <c r="L681" s="1">
        <v>43496</v>
      </c>
      <c r="M681" t="s">
        <v>69</v>
      </c>
      <c r="N681" t="s">
        <v>70</v>
      </c>
      <c r="O681" s="1">
        <v>38371.677083333336</v>
      </c>
      <c r="P681">
        <v>40229</v>
      </c>
      <c r="Q681">
        <v>23</v>
      </c>
      <c r="S681" t="s">
        <v>34</v>
      </c>
      <c r="T681" t="s">
        <v>290</v>
      </c>
      <c r="U681" t="s">
        <v>291</v>
      </c>
      <c r="V681" t="s">
        <v>37</v>
      </c>
      <c r="X681" t="s">
        <v>38</v>
      </c>
      <c r="Y681">
        <v>1238463</v>
      </c>
      <c r="Z681">
        <v>222996</v>
      </c>
      <c r="AA681">
        <f t="shared" si="10"/>
        <v>2005</v>
      </c>
    </row>
    <row r="682" spans="1:27" x14ac:dyDescent="0.25">
      <c r="A682">
        <v>681</v>
      </c>
      <c r="B682" t="s">
        <v>1366</v>
      </c>
      <c r="C682" t="s">
        <v>26</v>
      </c>
      <c r="D682" t="s">
        <v>1367</v>
      </c>
      <c r="E682" t="s">
        <v>1368</v>
      </c>
      <c r="F682">
        <v>2601</v>
      </c>
      <c r="G682" t="s">
        <v>128</v>
      </c>
      <c r="H682" t="s">
        <v>474</v>
      </c>
      <c r="I682" t="s">
        <v>29</v>
      </c>
      <c r="J682">
        <v>-85.795240793399898</v>
      </c>
      <c r="K682">
        <v>38.249872986</v>
      </c>
      <c r="L682" s="1">
        <v>43555</v>
      </c>
      <c r="M682" t="s">
        <v>241</v>
      </c>
      <c r="N682" t="s">
        <v>242</v>
      </c>
      <c r="O682" s="1">
        <v>42080.527384259258</v>
      </c>
      <c r="P682">
        <v>40211</v>
      </c>
      <c r="Q682">
        <v>5</v>
      </c>
      <c r="R682" t="s">
        <v>475</v>
      </c>
      <c r="S682" t="s">
        <v>34</v>
      </c>
      <c r="T682" t="s">
        <v>227</v>
      </c>
      <c r="U682" t="s">
        <v>228</v>
      </c>
      <c r="V682" t="s">
        <v>37</v>
      </c>
      <c r="W682" s="1">
        <v>42080.527372685188</v>
      </c>
      <c r="X682" t="s">
        <v>38</v>
      </c>
      <c r="Y682">
        <v>1196684</v>
      </c>
      <c r="Z682">
        <v>276797</v>
      </c>
      <c r="AA682">
        <f t="shared" si="10"/>
        <v>2015</v>
      </c>
    </row>
    <row r="683" spans="1:27" x14ac:dyDescent="0.25">
      <c r="A683">
        <v>682</v>
      </c>
      <c r="B683">
        <v>24154</v>
      </c>
      <c r="C683" t="s">
        <v>26</v>
      </c>
      <c r="D683" t="s">
        <v>1369</v>
      </c>
      <c r="E683" t="s">
        <v>1370</v>
      </c>
      <c r="F683">
        <v>2345</v>
      </c>
      <c r="G683" t="s">
        <v>29</v>
      </c>
      <c r="H683" t="s">
        <v>109</v>
      </c>
      <c r="I683" t="s">
        <v>110</v>
      </c>
      <c r="J683">
        <v>-85.701298952000002</v>
      </c>
      <c r="K683">
        <v>38.253687177400003</v>
      </c>
      <c r="L683" s="1">
        <v>43373</v>
      </c>
      <c r="M683" t="s">
        <v>32</v>
      </c>
      <c r="N683" t="s">
        <v>33</v>
      </c>
      <c r="O683" s="1">
        <v>40081.388888888891</v>
      </c>
      <c r="P683">
        <v>40206</v>
      </c>
      <c r="Q683">
        <v>9</v>
      </c>
      <c r="R683" t="s">
        <v>161</v>
      </c>
      <c r="S683" t="s">
        <v>88</v>
      </c>
      <c r="T683" t="s">
        <v>49</v>
      </c>
      <c r="U683" t="s">
        <v>50</v>
      </c>
      <c r="V683" t="s">
        <v>37</v>
      </c>
      <c r="X683" t="s">
        <v>38</v>
      </c>
      <c r="Y683">
        <v>1223680</v>
      </c>
      <c r="Z683">
        <v>277747</v>
      </c>
      <c r="AA683">
        <f t="shared" si="10"/>
        <v>2009</v>
      </c>
    </row>
    <row r="684" spans="1:27" x14ac:dyDescent="0.25">
      <c r="A684">
        <v>683</v>
      </c>
      <c r="B684" t="s">
        <v>921</v>
      </c>
      <c r="C684" t="s">
        <v>26</v>
      </c>
      <c r="D684" t="s">
        <v>922</v>
      </c>
      <c r="E684" t="s">
        <v>923</v>
      </c>
      <c r="F684">
        <v>3606</v>
      </c>
      <c r="G684" t="s">
        <v>29</v>
      </c>
      <c r="H684" t="s">
        <v>763</v>
      </c>
      <c r="I684" t="s">
        <v>68</v>
      </c>
      <c r="J684">
        <v>-85.812668596500004</v>
      </c>
      <c r="K684">
        <v>38.221402555700003</v>
      </c>
      <c r="L684" s="1">
        <v>43555</v>
      </c>
      <c r="M684" t="s">
        <v>77</v>
      </c>
      <c r="N684" t="s">
        <v>78</v>
      </c>
      <c r="O684" s="1">
        <v>42263.359884259262</v>
      </c>
      <c r="P684">
        <v>40211</v>
      </c>
      <c r="Q684">
        <v>1</v>
      </c>
      <c r="S684" t="s">
        <v>34</v>
      </c>
      <c r="T684" t="s">
        <v>146</v>
      </c>
      <c r="U684" t="s">
        <v>147</v>
      </c>
      <c r="V684" t="s">
        <v>37</v>
      </c>
      <c r="X684" t="s">
        <v>38</v>
      </c>
      <c r="Y684">
        <v>1191504</v>
      </c>
      <c r="Z684">
        <v>266515</v>
      </c>
      <c r="AA684">
        <f t="shared" si="10"/>
        <v>2015</v>
      </c>
    </row>
    <row r="685" spans="1:27" x14ac:dyDescent="0.25">
      <c r="A685">
        <v>684</v>
      </c>
      <c r="B685">
        <v>33965</v>
      </c>
      <c r="C685" t="s">
        <v>26</v>
      </c>
      <c r="D685" t="s">
        <v>1350</v>
      </c>
      <c r="E685" t="s">
        <v>1351</v>
      </c>
      <c r="F685">
        <v>2309</v>
      </c>
      <c r="G685" t="s">
        <v>29</v>
      </c>
      <c r="H685" t="s">
        <v>109</v>
      </c>
      <c r="I685" t="s">
        <v>110</v>
      </c>
      <c r="J685">
        <v>-85.703142685000003</v>
      </c>
      <c r="K685">
        <v>38.253579115800001</v>
      </c>
      <c r="L685" s="1">
        <v>43404.474305555559</v>
      </c>
      <c r="M685" t="s">
        <v>32</v>
      </c>
      <c r="N685" t="s">
        <v>33</v>
      </c>
      <c r="O685" s="1">
        <v>40921.494444444441</v>
      </c>
      <c r="P685">
        <v>40206</v>
      </c>
      <c r="Q685">
        <v>9</v>
      </c>
      <c r="R685" t="s">
        <v>161</v>
      </c>
      <c r="S685" t="s">
        <v>88</v>
      </c>
      <c r="T685" t="s">
        <v>39</v>
      </c>
      <c r="U685" t="s">
        <v>40</v>
      </c>
      <c r="V685" t="s">
        <v>37</v>
      </c>
      <c r="X685" t="s">
        <v>38</v>
      </c>
      <c r="Y685">
        <v>1223150</v>
      </c>
      <c r="Z685">
        <v>277716</v>
      </c>
      <c r="AA685">
        <f t="shared" si="10"/>
        <v>2012</v>
      </c>
    </row>
    <row r="686" spans="1:27" x14ac:dyDescent="0.25">
      <c r="A686">
        <v>685</v>
      </c>
      <c r="B686">
        <v>6374</v>
      </c>
      <c r="C686" t="s">
        <v>26</v>
      </c>
      <c r="D686" t="s">
        <v>1371</v>
      </c>
      <c r="E686" t="s">
        <v>1372</v>
      </c>
      <c r="F686">
        <v>1293</v>
      </c>
      <c r="G686" t="s">
        <v>29</v>
      </c>
      <c r="H686" t="s">
        <v>205</v>
      </c>
      <c r="I686" t="s">
        <v>68</v>
      </c>
      <c r="J686">
        <v>-85.715456723000003</v>
      </c>
      <c r="K686">
        <v>38.235741476999898</v>
      </c>
      <c r="L686" s="1">
        <v>43404</v>
      </c>
      <c r="M686" t="s">
        <v>32</v>
      </c>
      <c r="N686" t="s">
        <v>33</v>
      </c>
      <c r="O686" s="1">
        <v>38260.633333333331</v>
      </c>
      <c r="P686">
        <v>40204</v>
      </c>
      <c r="Q686">
        <v>8</v>
      </c>
      <c r="R686" t="s">
        <v>206</v>
      </c>
      <c r="S686" t="s">
        <v>207</v>
      </c>
      <c r="T686" t="s">
        <v>185</v>
      </c>
      <c r="U686" t="s">
        <v>186</v>
      </c>
      <c r="V686" t="s">
        <v>37</v>
      </c>
      <c r="X686" t="s">
        <v>38</v>
      </c>
      <c r="Y686">
        <v>1219511</v>
      </c>
      <c r="Z686">
        <v>271277</v>
      </c>
      <c r="AA686">
        <f t="shared" si="10"/>
        <v>2004</v>
      </c>
    </row>
    <row r="687" spans="1:27" x14ac:dyDescent="0.25">
      <c r="A687">
        <v>686</v>
      </c>
      <c r="B687">
        <v>35867</v>
      </c>
      <c r="C687" t="s">
        <v>26</v>
      </c>
      <c r="D687" t="s">
        <v>1373</v>
      </c>
      <c r="E687" t="s">
        <v>1374</v>
      </c>
      <c r="F687">
        <v>7850</v>
      </c>
      <c r="G687" t="s">
        <v>29</v>
      </c>
      <c r="H687" t="s">
        <v>164</v>
      </c>
      <c r="I687" t="s">
        <v>165</v>
      </c>
      <c r="J687">
        <v>-85.844596310200004</v>
      </c>
      <c r="K687">
        <v>38.1365508714999</v>
      </c>
      <c r="L687" s="1">
        <v>43312</v>
      </c>
      <c r="M687" t="s">
        <v>241</v>
      </c>
      <c r="N687" t="s">
        <v>242</v>
      </c>
      <c r="O687" s="1">
        <v>41158.454456018517</v>
      </c>
      <c r="P687">
        <v>40258</v>
      </c>
      <c r="Q687">
        <v>14</v>
      </c>
      <c r="S687" t="s">
        <v>88</v>
      </c>
      <c r="T687" t="s">
        <v>80</v>
      </c>
      <c r="U687" t="s">
        <v>81</v>
      </c>
      <c r="V687" t="s">
        <v>37</v>
      </c>
      <c r="X687" t="s">
        <v>38</v>
      </c>
      <c r="Y687">
        <v>1181798</v>
      </c>
      <c r="Z687">
        <v>235777</v>
      </c>
      <c r="AA687">
        <f t="shared" si="10"/>
        <v>2012</v>
      </c>
    </row>
    <row r="688" spans="1:27" x14ac:dyDescent="0.25">
      <c r="A688">
        <v>687</v>
      </c>
      <c r="B688">
        <v>6381</v>
      </c>
      <c r="C688" t="s">
        <v>26</v>
      </c>
      <c r="D688" t="s">
        <v>1375</v>
      </c>
      <c r="E688" t="s">
        <v>1376</v>
      </c>
      <c r="F688">
        <v>971</v>
      </c>
      <c r="G688" t="s">
        <v>29</v>
      </c>
      <c r="H688" t="s">
        <v>549</v>
      </c>
      <c r="I688" t="s">
        <v>110</v>
      </c>
      <c r="J688">
        <v>-85.724314179800004</v>
      </c>
      <c r="K688">
        <v>38.240683281000003</v>
      </c>
      <c r="L688" s="1">
        <v>43404</v>
      </c>
      <c r="M688" t="s">
        <v>32</v>
      </c>
      <c r="N688" t="s">
        <v>33</v>
      </c>
      <c r="O688" s="1">
        <v>38261.349305555559</v>
      </c>
      <c r="P688">
        <v>40204</v>
      </c>
      <c r="Q688">
        <v>8</v>
      </c>
      <c r="R688" t="s">
        <v>206</v>
      </c>
      <c r="S688" t="s">
        <v>207</v>
      </c>
      <c r="T688" t="s">
        <v>295</v>
      </c>
      <c r="U688" t="s">
        <v>296</v>
      </c>
      <c r="V688" t="s">
        <v>37</v>
      </c>
      <c r="X688" t="s">
        <v>38</v>
      </c>
      <c r="Y688">
        <v>1216996</v>
      </c>
      <c r="Z688">
        <v>273117</v>
      </c>
      <c r="AA688">
        <f t="shared" si="10"/>
        <v>2004</v>
      </c>
    </row>
    <row r="689" spans="1:27" x14ac:dyDescent="0.25">
      <c r="A689">
        <v>688</v>
      </c>
      <c r="B689">
        <v>6394</v>
      </c>
      <c r="C689" t="s">
        <v>26</v>
      </c>
      <c r="D689" t="s">
        <v>954</v>
      </c>
      <c r="E689" t="s">
        <v>955</v>
      </c>
      <c r="F689">
        <v>1250</v>
      </c>
      <c r="G689" t="s">
        <v>29</v>
      </c>
      <c r="H689" t="s">
        <v>205</v>
      </c>
      <c r="I689" t="s">
        <v>68</v>
      </c>
      <c r="J689">
        <v>-85.717805275700002</v>
      </c>
      <c r="K689">
        <v>38.234791948000002</v>
      </c>
      <c r="L689" s="1">
        <v>43404</v>
      </c>
      <c r="M689" t="s">
        <v>86</v>
      </c>
      <c r="N689" t="s">
        <v>87</v>
      </c>
      <c r="O689" s="1">
        <v>38261.398611111108</v>
      </c>
      <c r="P689">
        <v>40204</v>
      </c>
      <c r="Q689">
        <v>8</v>
      </c>
      <c r="R689" t="s">
        <v>606</v>
      </c>
      <c r="S689" t="s">
        <v>207</v>
      </c>
      <c r="T689" t="s">
        <v>198</v>
      </c>
      <c r="U689" t="s">
        <v>199</v>
      </c>
      <c r="V689" t="s">
        <v>37</v>
      </c>
      <c r="X689" t="s">
        <v>38</v>
      </c>
      <c r="Y689">
        <v>1218831</v>
      </c>
      <c r="Z689">
        <v>270942</v>
      </c>
      <c r="AA689">
        <f t="shared" si="10"/>
        <v>2004</v>
      </c>
    </row>
    <row r="690" spans="1:27" x14ac:dyDescent="0.25">
      <c r="A690">
        <v>689</v>
      </c>
      <c r="B690" t="s">
        <v>1377</v>
      </c>
      <c r="C690" t="s">
        <v>26</v>
      </c>
      <c r="D690" t="s">
        <v>1378</v>
      </c>
      <c r="E690" t="s">
        <v>1379</v>
      </c>
      <c r="F690">
        <v>1075</v>
      </c>
      <c r="G690" t="s">
        <v>29</v>
      </c>
      <c r="H690" t="s">
        <v>205</v>
      </c>
      <c r="I690" t="s">
        <v>68</v>
      </c>
      <c r="J690">
        <v>-85.721320018900002</v>
      </c>
      <c r="K690">
        <v>38.238990838699898</v>
      </c>
      <c r="L690" s="1">
        <v>43404</v>
      </c>
      <c r="M690" t="s">
        <v>32</v>
      </c>
      <c r="N690" t="s">
        <v>33</v>
      </c>
      <c r="O690" s="1">
        <v>41893.450196759259</v>
      </c>
      <c r="P690">
        <v>40204</v>
      </c>
      <c r="Q690">
        <v>8</v>
      </c>
      <c r="R690" t="s">
        <v>206</v>
      </c>
      <c r="S690" t="s">
        <v>207</v>
      </c>
      <c r="T690" t="s">
        <v>39</v>
      </c>
      <c r="U690" t="s">
        <v>40</v>
      </c>
      <c r="V690" t="s">
        <v>37</v>
      </c>
      <c r="W690" s="1">
        <v>41893.450196759259</v>
      </c>
      <c r="X690" t="s">
        <v>38</v>
      </c>
      <c r="Y690">
        <v>1217846</v>
      </c>
      <c r="Z690">
        <v>272487</v>
      </c>
      <c r="AA690">
        <f t="shared" si="10"/>
        <v>2014</v>
      </c>
    </row>
    <row r="691" spans="1:27" x14ac:dyDescent="0.25">
      <c r="A691">
        <v>690</v>
      </c>
      <c r="B691" t="s">
        <v>921</v>
      </c>
      <c r="C691" t="s">
        <v>26</v>
      </c>
      <c r="D691" t="s">
        <v>922</v>
      </c>
      <c r="E691" t="s">
        <v>923</v>
      </c>
      <c r="F691">
        <v>3606</v>
      </c>
      <c r="G691" t="s">
        <v>29</v>
      </c>
      <c r="H691" t="s">
        <v>763</v>
      </c>
      <c r="I691" t="s">
        <v>68</v>
      </c>
      <c r="J691">
        <v>-85.812668596500004</v>
      </c>
      <c r="K691">
        <v>38.221402555700003</v>
      </c>
      <c r="L691" s="1">
        <v>43555</v>
      </c>
      <c r="M691" t="s">
        <v>77</v>
      </c>
      <c r="N691" t="s">
        <v>78</v>
      </c>
      <c r="O691" s="1">
        <v>42263.359884259262</v>
      </c>
      <c r="P691">
        <v>40211</v>
      </c>
      <c r="Q691">
        <v>1</v>
      </c>
      <c r="S691" t="s">
        <v>34</v>
      </c>
      <c r="T691" t="s">
        <v>284</v>
      </c>
      <c r="U691" t="s">
        <v>285</v>
      </c>
      <c r="V691" t="s">
        <v>37</v>
      </c>
      <c r="X691" t="s">
        <v>38</v>
      </c>
      <c r="Y691">
        <v>1191504</v>
      </c>
      <c r="Z691">
        <v>266515</v>
      </c>
      <c r="AA691">
        <f t="shared" si="10"/>
        <v>2015</v>
      </c>
    </row>
    <row r="692" spans="1:27" x14ac:dyDescent="0.25">
      <c r="A692">
        <v>691</v>
      </c>
      <c r="B692" t="s">
        <v>1380</v>
      </c>
      <c r="C692" t="s">
        <v>26</v>
      </c>
      <c r="D692" t="s">
        <v>1381</v>
      </c>
      <c r="E692" t="s">
        <v>1382</v>
      </c>
      <c r="F692">
        <v>3640</v>
      </c>
      <c r="G692" t="s">
        <v>29</v>
      </c>
      <c r="H692" t="s">
        <v>428</v>
      </c>
      <c r="I692" t="s">
        <v>76</v>
      </c>
      <c r="J692">
        <v>-85.783550622999897</v>
      </c>
      <c r="K692">
        <v>38.192534054500001</v>
      </c>
      <c r="L692" s="1">
        <v>43524</v>
      </c>
      <c r="M692" t="s">
        <v>86</v>
      </c>
      <c r="N692" t="s">
        <v>87</v>
      </c>
      <c r="O692" s="1">
        <v>42331.417766203704</v>
      </c>
      <c r="P692">
        <v>40215</v>
      </c>
      <c r="Q692">
        <v>15</v>
      </c>
      <c r="R692" t="s">
        <v>1383</v>
      </c>
      <c r="S692" t="s">
        <v>34</v>
      </c>
      <c r="T692" t="s">
        <v>198</v>
      </c>
      <c r="U692" t="s">
        <v>199</v>
      </c>
      <c r="V692" t="s">
        <v>37</v>
      </c>
      <c r="X692" t="s">
        <v>38</v>
      </c>
      <c r="Y692">
        <v>1199693</v>
      </c>
      <c r="Z692">
        <v>255863</v>
      </c>
      <c r="AA692">
        <f t="shared" si="10"/>
        <v>2015</v>
      </c>
    </row>
    <row r="693" spans="1:27" x14ac:dyDescent="0.25">
      <c r="A693">
        <v>692</v>
      </c>
      <c r="B693" t="s">
        <v>1384</v>
      </c>
      <c r="C693" t="s">
        <v>26</v>
      </c>
      <c r="D693" t="s">
        <v>1385</v>
      </c>
      <c r="E693" t="s">
        <v>1386</v>
      </c>
      <c r="F693">
        <v>10600</v>
      </c>
      <c r="G693" t="s">
        <v>29</v>
      </c>
      <c r="H693" t="s">
        <v>393</v>
      </c>
      <c r="I693" t="s">
        <v>55</v>
      </c>
      <c r="J693">
        <v>-85.565789054800007</v>
      </c>
      <c r="K693">
        <v>38.322979800200002</v>
      </c>
      <c r="L693" s="1">
        <v>43524</v>
      </c>
      <c r="M693" t="s">
        <v>32</v>
      </c>
      <c r="N693" t="s">
        <v>33</v>
      </c>
      <c r="O693" s="1">
        <v>42464.362754629627</v>
      </c>
      <c r="P693">
        <v>40059</v>
      </c>
      <c r="Q693">
        <v>16</v>
      </c>
      <c r="S693" t="s">
        <v>79</v>
      </c>
      <c r="T693" t="s">
        <v>35</v>
      </c>
      <c r="U693" t="s">
        <v>36</v>
      </c>
      <c r="V693" t="s">
        <v>37</v>
      </c>
      <c r="W693" s="1">
        <v>42464.362754629627</v>
      </c>
      <c r="X693" t="s">
        <v>38</v>
      </c>
      <c r="Y693">
        <v>1262949</v>
      </c>
      <c r="Z693">
        <v>302394</v>
      </c>
      <c r="AA693">
        <f t="shared" si="10"/>
        <v>2016</v>
      </c>
    </row>
    <row r="694" spans="1:27" x14ac:dyDescent="0.25">
      <c r="A694">
        <v>693</v>
      </c>
      <c r="B694" t="s">
        <v>1387</v>
      </c>
      <c r="C694" t="s">
        <v>26</v>
      </c>
      <c r="D694" t="s">
        <v>1388</v>
      </c>
      <c r="E694" t="s">
        <v>1389</v>
      </c>
      <c r="F694">
        <v>3408</v>
      </c>
      <c r="G694" t="s">
        <v>29</v>
      </c>
      <c r="H694" t="s">
        <v>1390</v>
      </c>
      <c r="I694" t="s">
        <v>43</v>
      </c>
      <c r="J694">
        <v>-85.552964124699898</v>
      </c>
      <c r="K694">
        <v>38.294655683499897</v>
      </c>
      <c r="L694" s="1">
        <v>43496</v>
      </c>
      <c r="M694" t="s">
        <v>32</v>
      </c>
      <c r="N694" t="s">
        <v>33</v>
      </c>
      <c r="O694" s="1">
        <v>42691.430601851855</v>
      </c>
      <c r="P694">
        <v>40241</v>
      </c>
      <c r="Q694">
        <v>17</v>
      </c>
      <c r="S694" t="s">
        <v>34</v>
      </c>
      <c r="T694" t="s">
        <v>35</v>
      </c>
      <c r="U694" t="s">
        <v>36</v>
      </c>
      <c r="V694" t="s">
        <v>37</v>
      </c>
      <c r="X694" t="s">
        <v>38</v>
      </c>
      <c r="Y694">
        <v>1266482</v>
      </c>
      <c r="Z694">
        <v>292028</v>
      </c>
      <c r="AA694">
        <f t="shared" si="10"/>
        <v>2016</v>
      </c>
    </row>
    <row r="695" spans="1:27" x14ac:dyDescent="0.25">
      <c r="A695">
        <v>694</v>
      </c>
      <c r="B695" t="s">
        <v>1391</v>
      </c>
      <c r="C695" t="s">
        <v>26</v>
      </c>
      <c r="D695" t="s">
        <v>1392</v>
      </c>
      <c r="E695" t="s">
        <v>1393</v>
      </c>
      <c r="F695">
        <v>800</v>
      </c>
      <c r="G695" t="s">
        <v>128</v>
      </c>
      <c r="H695" t="s">
        <v>129</v>
      </c>
      <c r="I695" t="s">
        <v>55</v>
      </c>
      <c r="J695">
        <v>-85.7637038676</v>
      </c>
      <c r="K695">
        <v>38.255663400899898</v>
      </c>
      <c r="L695" s="1">
        <v>43434</v>
      </c>
      <c r="M695" t="s">
        <v>332</v>
      </c>
      <c r="N695" t="s">
        <v>333</v>
      </c>
      <c r="O695" s="1">
        <v>42461.684988425928</v>
      </c>
      <c r="P695">
        <v>40202</v>
      </c>
      <c r="Q695">
        <v>4</v>
      </c>
      <c r="R695" t="s">
        <v>130</v>
      </c>
      <c r="S695" t="s">
        <v>131</v>
      </c>
      <c r="T695" t="s">
        <v>146</v>
      </c>
      <c r="U695" t="s">
        <v>147</v>
      </c>
      <c r="V695" t="s">
        <v>37</v>
      </c>
      <c r="X695" t="s">
        <v>38</v>
      </c>
      <c r="Y695">
        <v>1205774</v>
      </c>
      <c r="Z695">
        <v>278755</v>
      </c>
      <c r="AA695">
        <f t="shared" si="10"/>
        <v>2016</v>
      </c>
    </row>
    <row r="696" spans="1:27" x14ac:dyDescent="0.25">
      <c r="A696">
        <v>695</v>
      </c>
      <c r="B696">
        <v>20208</v>
      </c>
      <c r="C696" t="s">
        <v>26</v>
      </c>
      <c r="D696" t="s">
        <v>1394</v>
      </c>
      <c r="E696" t="s">
        <v>1395</v>
      </c>
      <c r="F696">
        <v>3801</v>
      </c>
      <c r="G696" t="s">
        <v>29</v>
      </c>
      <c r="H696" t="s">
        <v>109</v>
      </c>
      <c r="I696" t="s">
        <v>110</v>
      </c>
      <c r="J696">
        <v>-85.657213826900005</v>
      </c>
      <c r="K696">
        <v>38.253161081800002</v>
      </c>
      <c r="L696" s="1">
        <v>43616</v>
      </c>
      <c r="M696" t="s">
        <v>86</v>
      </c>
      <c r="N696" t="s">
        <v>87</v>
      </c>
      <c r="O696" s="1">
        <v>39496.456944444442</v>
      </c>
      <c r="P696">
        <v>40207</v>
      </c>
      <c r="Q696">
        <v>9</v>
      </c>
      <c r="R696" t="s">
        <v>320</v>
      </c>
      <c r="S696" t="s">
        <v>88</v>
      </c>
      <c r="T696" t="s">
        <v>49</v>
      </c>
      <c r="U696" t="s">
        <v>50</v>
      </c>
      <c r="V696" t="s">
        <v>37</v>
      </c>
      <c r="X696" t="s">
        <v>38</v>
      </c>
      <c r="Y696">
        <v>1236335</v>
      </c>
      <c r="Z696">
        <v>277359</v>
      </c>
      <c r="AA696">
        <f t="shared" si="10"/>
        <v>2008</v>
      </c>
    </row>
    <row r="697" spans="1:27" x14ac:dyDescent="0.25">
      <c r="A697">
        <v>696</v>
      </c>
      <c r="B697" t="s">
        <v>1396</v>
      </c>
      <c r="C697" t="s">
        <v>26</v>
      </c>
      <c r="D697" t="s">
        <v>656</v>
      </c>
      <c r="E697" t="s">
        <v>1397</v>
      </c>
      <c r="F697">
        <v>4933</v>
      </c>
      <c r="G697" t="s">
        <v>29</v>
      </c>
      <c r="H697" t="s">
        <v>215</v>
      </c>
      <c r="I697" t="s">
        <v>68</v>
      </c>
      <c r="J697">
        <v>-85.631968736299896</v>
      </c>
      <c r="K697">
        <v>38.281971961799897</v>
      </c>
      <c r="L697" s="1">
        <v>43496</v>
      </c>
      <c r="M697" t="s">
        <v>32</v>
      </c>
      <c r="N697" t="s">
        <v>33</v>
      </c>
      <c r="O697" s="1">
        <v>41753.460428240738</v>
      </c>
      <c r="P697">
        <v>40222</v>
      </c>
      <c r="Q697">
        <v>7</v>
      </c>
      <c r="S697" t="s">
        <v>34</v>
      </c>
      <c r="T697" t="s">
        <v>105</v>
      </c>
      <c r="U697" t="s">
        <v>106</v>
      </c>
      <c r="V697" t="s">
        <v>37</v>
      </c>
      <c r="W697" s="1">
        <v>41753.460428240738</v>
      </c>
      <c r="X697" t="s">
        <v>38</v>
      </c>
      <c r="Y697">
        <v>1243741</v>
      </c>
      <c r="Z697">
        <v>287740</v>
      </c>
      <c r="AA697">
        <f t="shared" si="10"/>
        <v>2014</v>
      </c>
    </row>
    <row r="698" spans="1:27" x14ac:dyDescent="0.25">
      <c r="A698">
        <v>697</v>
      </c>
      <c r="B698" t="s">
        <v>1396</v>
      </c>
      <c r="C698" t="s">
        <v>26</v>
      </c>
      <c r="D698" t="s">
        <v>656</v>
      </c>
      <c r="E698" t="s">
        <v>1397</v>
      </c>
      <c r="F698">
        <v>4933</v>
      </c>
      <c r="G698" t="s">
        <v>29</v>
      </c>
      <c r="H698" t="s">
        <v>215</v>
      </c>
      <c r="I698" t="s">
        <v>68</v>
      </c>
      <c r="J698">
        <v>-85.631968736299896</v>
      </c>
      <c r="K698">
        <v>38.281971961799897</v>
      </c>
      <c r="L698" s="1">
        <v>43496</v>
      </c>
      <c r="M698" t="s">
        <v>32</v>
      </c>
      <c r="N698" t="s">
        <v>33</v>
      </c>
      <c r="O698" s="1">
        <v>41753.460428240738</v>
      </c>
      <c r="P698">
        <v>40222</v>
      </c>
      <c r="Q698">
        <v>7</v>
      </c>
      <c r="S698" t="s">
        <v>34</v>
      </c>
      <c r="T698" t="s">
        <v>198</v>
      </c>
      <c r="U698" t="s">
        <v>199</v>
      </c>
      <c r="V698" t="s">
        <v>37</v>
      </c>
      <c r="W698" s="1">
        <v>41753.460428240738</v>
      </c>
      <c r="X698" t="s">
        <v>38</v>
      </c>
      <c r="Y698">
        <v>1243741</v>
      </c>
      <c r="Z698">
        <v>287740</v>
      </c>
      <c r="AA698">
        <f t="shared" si="10"/>
        <v>2014</v>
      </c>
    </row>
    <row r="699" spans="1:27" x14ac:dyDescent="0.25">
      <c r="A699">
        <v>698</v>
      </c>
      <c r="B699" t="s">
        <v>390</v>
      </c>
      <c r="C699" t="s">
        <v>26</v>
      </c>
      <c r="D699" t="s">
        <v>391</v>
      </c>
      <c r="E699" t="s">
        <v>392</v>
      </c>
      <c r="F699">
        <v>10401</v>
      </c>
      <c r="G699" t="s">
        <v>29</v>
      </c>
      <c r="H699" t="s">
        <v>393</v>
      </c>
      <c r="I699" t="s">
        <v>55</v>
      </c>
      <c r="J699">
        <v>-85.564501735899896</v>
      </c>
      <c r="K699">
        <v>38.3215799562999</v>
      </c>
      <c r="L699" s="1">
        <v>43524</v>
      </c>
      <c r="M699" t="s">
        <v>32</v>
      </c>
      <c r="N699" t="s">
        <v>33</v>
      </c>
      <c r="O699" s="1">
        <v>42562.464432870373</v>
      </c>
      <c r="P699">
        <v>40059</v>
      </c>
      <c r="Q699">
        <v>16</v>
      </c>
      <c r="S699" t="s">
        <v>79</v>
      </c>
      <c r="T699" t="s">
        <v>39</v>
      </c>
      <c r="U699" t="s">
        <v>40</v>
      </c>
      <c r="V699" t="s">
        <v>37</v>
      </c>
      <c r="X699" t="s">
        <v>38</v>
      </c>
      <c r="Y699">
        <v>1263311</v>
      </c>
      <c r="Z699">
        <v>301879</v>
      </c>
      <c r="AA699">
        <f t="shared" si="10"/>
        <v>2016</v>
      </c>
    </row>
    <row r="700" spans="1:27" x14ac:dyDescent="0.25">
      <c r="A700">
        <v>699</v>
      </c>
      <c r="B700" t="s">
        <v>1396</v>
      </c>
      <c r="C700" t="s">
        <v>26</v>
      </c>
      <c r="D700" t="s">
        <v>656</v>
      </c>
      <c r="E700" t="s">
        <v>1397</v>
      </c>
      <c r="F700">
        <v>4933</v>
      </c>
      <c r="G700" t="s">
        <v>29</v>
      </c>
      <c r="H700" t="s">
        <v>215</v>
      </c>
      <c r="I700" t="s">
        <v>68</v>
      </c>
      <c r="J700">
        <v>-85.631968736299896</v>
      </c>
      <c r="K700">
        <v>38.281971961799897</v>
      </c>
      <c r="L700" s="1">
        <v>43496</v>
      </c>
      <c r="M700" t="s">
        <v>32</v>
      </c>
      <c r="N700" t="s">
        <v>33</v>
      </c>
      <c r="O700" s="1">
        <v>41753.460428240738</v>
      </c>
      <c r="P700">
        <v>40222</v>
      </c>
      <c r="Q700">
        <v>7</v>
      </c>
      <c r="S700" t="s">
        <v>34</v>
      </c>
      <c r="T700" t="s">
        <v>39</v>
      </c>
      <c r="U700" t="s">
        <v>40</v>
      </c>
      <c r="V700" t="s">
        <v>37</v>
      </c>
      <c r="W700" s="1">
        <v>41753.460428240738</v>
      </c>
      <c r="X700" t="s">
        <v>38</v>
      </c>
      <c r="Y700">
        <v>1243741</v>
      </c>
      <c r="Z700">
        <v>287740</v>
      </c>
      <c r="AA700">
        <f t="shared" si="10"/>
        <v>2014</v>
      </c>
    </row>
    <row r="701" spans="1:27" x14ac:dyDescent="0.25">
      <c r="A701">
        <v>700</v>
      </c>
      <c r="B701" t="s">
        <v>394</v>
      </c>
      <c r="C701" t="s">
        <v>26</v>
      </c>
      <c r="D701" t="s">
        <v>395</v>
      </c>
      <c r="E701" t="s">
        <v>396</v>
      </c>
      <c r="F701">
        <v>1019</v>
      </c>
      <c r="G701" t="s">
        <v>100</v>
      </c>
      <c r="H701" t="s">
        <v>101</v>
      </c>
      <c r="I701" t="s">
        <v>55</v>
      </c>
      <c r="J701">
        <v>-85.7328406062</v>
      </c>
      <c r="K701">
        <v>38.254254952300002</v>
      </c>
      <c r="L701" s="1">
        <v>43373</v>
      </c>
      <c r="M701" t="s">
        <v>32</v>
      </c>
      <c r="N701" t="s">
        <v>33</v>
      </c>
      <c r="O701" s="1">
        <v>42607.599062499998</v>
      </c>
      <c r="P701">
        <v>40206</v>
      </c>
      <c r="Q701">
        <v>4</v>
      </c>
      <c r="R701" t="s">
        <v>397</v>
      </c>
      <c r="S701" t="s">
        <v>398</v>
      </c>
      <c r="T701" t="s">
        <v>39</v>
      </c>
      <c r="U701" t="s">
        <v>40</v>
      </c>
      <c r="V701" t="s">
        <v>37</v>
      </c>
      <c r="X701" t="s">
        <v>38</v>
      </c>
      <c r="Y701">
        <v>1214627</v>
      </c>
      <c r="Z701">
        <v>278098</v>
      </c>
      <c r="AA701">
        <f t="shared" si="10"/>
        <v>2016</v>
      </c>
    </row>
    <row r="702" spans="1:27" x14ac:dyDescent="0.25">
      <c r="A702">
        <v>701</v>
      </c>
      <c r="B702">
        <v>32615</v>
      </c>
      <c r="C702" t="s">
        <v>26</v>
      </c>
      <c r="D702" t="s">
        <v>1398</v>
      </c>
      <c r="E702" t="s">
        <v>1399</v>
      </c>
      <c r="F702">
        <v>442</v>
      </c>
      <c r="G702" t="s">
        <v>53</v>
      </c>
      <c r="H702" t="s">
        <v>177</v>
      </c>
      <c r="I702" t="s">
        <v>55</v>
      </c>
      <c r="J702">
        <v>-85.755976019000002</v>
      </c>
      <c r="K702">
        <v>38.2513361468</v>
      </c>
      <c r="L702" s="1">
        <v>43434</v>
      </c>
      <c r="M702" t="s">
        <v>86</v>
      </c>
      <c r="N702" t="s">
        <v>87</v>
      </c>
      <c r="O702" s="1">
        <v>40701.577523148146</v>
      </c>
      <c r="P702">
        <v>40202</v>
      </c>
      <c r="Q702">
        <v>4</v>
      </c>
      <c r="R702" t="s">
        <v>130</v>
      </c>
      <c r="S702" t="s">
        <v>131</v>
      </c>
      <c r="T702" t="s">
        <v>39</v>
      </c>
      <c r="U702" t="s">
        <v>40</v>
      </c>
      <c r="V702" t="s">
        <v>37</v>
      </c>
      <c r="W702" s="1">
        <v>40701.577523148146</v>
      </c>
      <c r="X702" t="s">
        <v>38</v>
      </c>
      <c r="Y702">
        <v>1207967</v>
      </c>
      <c r="Z702">
        <v>277143</v>
      </c>
      <c r="AA702">
        <f t="shared" si="10"/>
        <v>2011</v>
      </c>
    </row>
    <row r="703" spans="1:27" x14ac:dyDescent="0.25">
      <c r="A703">
        <v>702</v>
      </c>
      <c r="B703" t="s">
        <v>1400</v>
      </c>
      <c r="C703" t="s">
        <v>26</v>
      </c>
      <c r="D703" t="s">
        <v>1401</v>
      </c>
      <c r="E703" t="s">
        <v>1402</v>
      </c>
      <c r="F703">
        <v>2420</v>
      </c>
      <c r="G703" t="s">
        <v>29</v>
      </c>
      <c r="H703" t="s">
        <v>63</v>
      </c>
      <c r="I703" t="s">
        <v>64</v>
      </c>
      <c r="J703">
        <v>-85.6293106448</v>
      </c>
      <c r="K703">
        <v>38.287122480100003</v>
      </c>
      <c r="L703" s="1">
        <v>43343</v>
      </c>
      <c r="M703" t="s">
        <v>143</v>
      </c>
      <c r="N703" t="s">
        <v>144</v>
      </c>
      <c r="O703" s="1">
        <v>42214.727731481478</v>
      </c>
      <c r="P703">
        <v>40222</v>
      </c>
      <c r="Q703">
        <v>7</v>
      </c>
      <c r="S703" t="s">
        <v>34</v>
      </c>
      <c r="T703" t="s">
        <v>146</v>
      </c>
      <c r="U703" t="s">
        <v>147</v>
      </c>
      <c r="V703" t="s">
        <v>37</v>
      </c>
      <c r="W703" s="1">
        <v>42214.727731481478</v>
      </c>
      <c r="X703" t="s">
        <v>38</v>
      </c>
      <c r="Y703">
        <v>1244532</v>
      </c>
      <c r="Z703">
        <v>289604</v>
      </c>
      <c r="AA703">
        <f t="shared" si="10"/>
        <v>2015</v>
      </c>
    </row>
    <row r="704" spans="1:27" x14ac:dyDescent="0.25">
      <c r="A704">
        <v>703</v>
      </c>
      <c r="B704">
        <v>34094</v>
      </c>
      <c r="C704" t="s">
        <v>26</v>
      </c>
      <c r="D704" t="s">
        <v>1403</v>
      </c>
      <c r="E704" t="s">
        <v>1404</v>
      </c>
      <c r="F704">
        <v>400</v>
      </c>
      <c r="G704" t="s">
        <v>53</v>
      </c>
      <c r="H704" t="s">
        <v>173</v>
      </c>
      <c r="I704" t="s">
        <v>55</v>
      </c>
      <c r="J704">
        <v>-85.757404593999894</v>
      </c>
      <c r="K704">
        <v>38.252877657100001</v>
      </c>
      <c r="L704" s="1">
        <v>43434</v>
      </c>
      <c r="M704" t="s">
        <v>32</v>
      </c>
      <c r="N704" t="s">
        <v>33</v>
      </c>
      <c r="O704" s="1">
        <v>41008.405555555553</v>
      </c>
      <c r="P704">
        <v>40202</v>
      </c>
      <c r="Q704">
        <v>4</v>
      </c>
      <c r="R704" t="s">
        <v>130</v>
      </c>
      <c r="S704" t="s">
        <v>131</v>
      </c>
      <c r="T704" t="s">
        <v>35</v>
      </c>
      <c r="U704" t="s">
        <v>36</v>
      </c>
      <c r="V704" t="s">
        <v>37</v>
      </c>
      <c r="X704" t="s">
        <v>38</v>
      </c>
      <c r="Y704">
        <v>1207566</v>
      </c>
      <c r="Z704">
        <v>277711</v>
      </c>
      <c r="AA704">
        <f t="shared" si="10"/>
        <v>2012</v>
      </c>
    </row>
    <row r="705" spans="1:27" x14ac:dyDescent="0.25">
      <c r="A705">
        <v>704</v>
      </c>
      <c r="B705">
        <v>34094</v>
      </c>
      <c r="C705" t="s">
        <v>26</v>
      </c>
      <c r="D705" t="s">
        <v>1403</v>
      </c>
      <c r="E705" t="s">
        <v>1404</v>
      </c>
      <c r="F705">
        <v>400</v>
      </c>
      <c r="G705" t="s">
        <v>53</v>
      </c>
      <c r="H705" t="s">
        <v>173</v>
      </c>
      <c r="I705" t="s">
        <v>55</v>
      </c>
      <c r="J705">
        <v>-85.757404593999894</v>
      </c>
      <c r="K705">
        <v>38.252877657100001</v>
      </c>
      <c r="L705" s="1">
        <v>43434</v>
      </c>
      <c r="M705" t="s">
        <v>32</v>
      </c>
      <c r="N705" t="s">
        <v>33</v>
      </c>
      <c r="O705" s="1">
        <v>41008.405555555553</v>
      </c>
      <c r="P705">
        <v>40202</v>
      </c>
      <c r="Q705">
        <v>4</v>
      </c>
      <c r="R705" t="s">
        <v>130</v>
      </c>
      <c r="S705" t="s">
        <v>131</v>
      </c>
      <c r="T705" t="s">
        <v>479</v>
      </c>
      <c r="U705" t="s">
        <v>480</v>
      </c>
      <c r="V705" t="s">
        <v>37</v>
      </c>
      <c r="X705" t="s">
        <v>38</v>
      </c>
      <c r="Y705">
        <v>1207566</v>
      </c>
      <c r="Z705">
        <v>277711</v>
      </c>
      <c r="AA705">
        <f t="shared" si="10"/>
        <v>2012</v>
      </c>
    </row>
    <row r="706" spans="1:27" x14ac:dyDescent="0.25">
      <c r="A706">
        <v>705</v>
      </c>
      <c r="B706">
        <v>34094</v>
      </c>
      <c r="C706" t="s">
        <v>26</v>
      </c>
      <c r="D706" t="s">
        <v>1403</v>
      </c>
      <c r="E706" t="s">
        <v>1404</v>
      </c>
      <c r="F706">
        <v>400</v>
      </c>
      <c r="G706" t="s">
        <v>53</v>
      </c>
      <c r="H706" t="s">
        <v>173</v>
      </c>
      <c r="I706" t="s">
        <v>55</v>
      </c>
      <c r="J706">
        <v>-85.757404593999894</v>
      </c>
      <c r="K706">
        <v>38.252877657100001</v>
      </c>
      <c r="L706" s="1">
        <v>43434</v>
      </c>
      <c r="M706" t="s">
        <v>32</v>
      </c>
      <c r="N706" t="s">
        <v>33</v>
      </c>
      <c r="O706" s="1">
        <v>41008.405555555553</v>
      </c>
      <c r="P706">
        <v>40202</v>
      </c>
      <c r="Q706">
        <v>4</v>
      </c>
      <c r="R706" t="s">
        <v>130</v>
      </c>
      <c r="S706" t="s">
        <v>131</v>
      </c>
      <c r="T706" t="s">
        <v>39</v>
      </c>
      <c r="U706" t="s">
        <v>40</v>
      </c>
      <c r="V706" t="s">
        <v>37</v>
      </c>
      <c r="X706" t="s">
        <v>38</v>
      </c>
      <c r="Y706">
        <v>1207566</v>
      </c>
      <c r="Z706">
        <v>277711</v>
      </c>
      <c r="AA706">
        <f t="shared" si="10"/>
        <v>2012</v>
      </c>
    </row>
    <row r="707" spans="1:27" x14ac:dyDescent="0.25">
      <c r="A707">
        <v>706</v>
      </c>
      <c r="B707">
        <v>32848</v>
      </c>
      <c r="C707" t="s">
        <v>26</v>
      </c>
      <c r="D707" t="s">
        <v>1405</v>
      </c>
      <c r="E707" t="s">
        <v>1406</v>
      </c>
      <c r="F707">
        <v>5015</v>
      </c>
      <c r="G707" t="s">
        <v>29</v>
      </c>
      <c r="H707" t="s">
        <v>378</v>
      </c>
      <c r="I707" t="s">
        <v>68</v>
      </c>
      <c r="J707">
        <v>-85.680227171300004</v>
      </c>
      <c r="K707">
        <v>38.1659321644999</v>
      </c>
      <c r="L707" s="1">
        <v>43524</v>
      </c>
      <c r="M707" t="s">
        <v>241</v>
      </c>
      <c r="N707" t="s">
        <v>242</v>
      </c>
      <c r="O707" s="1">
        <v>40738.445613425924</v>
      </c>
      <c r="P707">
        <v>40219</v>
      </c>
      <c r="Q707">
        <v>2</v>
      </c>
      <c r="S707" t="s">
        <v>34</v>
      </c>
      <c r="T707" t="s">
        <v>80</v>
      </c>
      <c r="U707" t="s">
        <v>81</v>
      </c>
      <c r="V707" t="s">
        <v>37</v>
      </c>
      <c r="X707" t="s">
        <v>38</v>
      </c>
      <c r="Y707">
        <v>1229234</v>
      </c>
      <c r="Z707">
        <v>245699</v>
      </c>
      <c r="AA707">
        <f t="shared" ref="AA707:AA770" si="11">+YEAR(O707)</f>
        <v>2011</v>
      </c>
    </row>
    <row r="708" spans="1:27" x14ac:dyDescent="0.25">
      <c r="A708">
        <v>707</v>
      </c>
      <c r="B708">
        <v>6363</v>
      </c>
      <c r="C708" t="s">
        <v>26</v>
      </c>
      <c r="D708" t="s">
        <v>1352</v>
      </c>
      <c r="E708" t="s">
        <v>1353</v>
      </c>
      <c r="F708">
        <v>1502</v>
      </c>
      <c r="G708" t="s">
        <v>29</v>
      </c>
      <c r="H708" t="s">
        <v>1354</v>
      </c>
      <c r="I708" t="s">
        <v>110</v>
      </c>
      <c r="J708">
        <v>-85.723952772700002</v>
      </c>
      <c r="K708">
        <v>38.237287848800001</v>
      </c>
      <c r="L708" s="1">
        <v>43404</v>
      </c>
      <c r="M708" t="s">
        <v>938</v>
      </c>
      <c r="N708" t="s">
        <v>939</v>
      </c>
      <c r="O708" s="1">
        <v>38260.493680555555</v>
      </c>
      <c r="P708">
        <v>40204</v>
      </c>
      <c r="Q708">
        <v>8</v>
      </c>
      <c r="R708" t="s">
        <v>606</v>
      </c>
      <c r="S708" t="s">
        <v>1355</v>
      </c>
      <c r="T708" t="s">
        <v>198</v>
      </c>
      <c r="U708" t="s">
        <v>199</v>
      </c>
      <c r="V708" t="s">
        <v>37</v>
      </c>
      <c r="X708" t="s">
        <v>38</v>
      </c>
      <c r="Y708">
        <v>1217080</v>
      </c>
      <c r="Z708">
        <v>271879</v>
      </c>
      <c r="AA708">
        <f t="shared" si="11"/>
        <v>2004</v>
      </c>
    </row>
    <row r="709" spans="1:27" x14ac:dyDescent="0.25">
      <c r="A709">
        <v>708</v>
      </c>
      <c r="B709" t="s">
        <v>1407</v>
      </c>
      <c r="C709" t="s">
        <v>26</v>
      </c>
      <c r="D709" t="s">
        <v>1408</v>
      </c>
      <c r="E709" t="s">
        <v>1409</v>
      </c>
      <c r="F709">
        <v>2227</v>
      </c>
      <c r="G709" t="s">
        <v>29</v>
      </c>
      <c r="H709" t="s">
        <v>1104</v>
      </c>
      <c r="I709" t="s">
        <v>323</v>
      </c>
      <c r="J709">
        <v>-85.630384852600002</v>
      </c>
      <c r="K709">
        <v>38.283328134999898</v>
      </c>
      <c r="L709" s="1">
        <v>43312</v>
      </c>
      <c r="M709" t="s">
        <v>77</v>
      </c>
      <c r="N709" t="s">
        <v>78</v>
      </c>
      <c r="O709" s="1">
        <v>42632.560601851852</v>
      </c>
      <c r="P709">
        <v>40222</v>
      </c>
      <c r="Q709">
        <v>7</v>
      </c>
      <c r="S709" t="s">
        <v>34</v>
      </c>
      <c r="T709" t="s">
        <v>146</v>
      </c>
      <c r="U709" t="s">
        <v>147</v>
      </c>
      <c r="V709" t="s">
        <v>37</v>
      </c>
      <c r="X709" t="s">
        <v>38</v>
      </c>
      <c r="Y709">
        <v>1244203</v>
      </c>
      <c r="Z709">
        <v>288227</v>
      </c>
      <c r="AA709">
        <f t="shared" si="11"/>
        <v>2016</v>
      </c>
    </row>
    <row r="710" spans="1:27" x14ac:dyDescent="0.25">
      <c r="A710">
        <v>709</v>
      </c>
      <c r="B710" t="s">
        <v>1410</v>
      </c>
      <c r="C710" t="s">
        <v>26</v>
      </c>
      <c r="D710" t="s">
        <v>1411</v>
      </c>
      <c r="E710" t="s">
        <v>1412</v>
      </c>
      <c r="F710">
        <v>520</v>
      </c>
      <c r="G710" t="s">
        <v>53</v>
      </c>
      <c r="H710" t="s">
        <v>173</v>
      </c>
      <c r="I710" t="s">
        <v>55</v>
      </c>
      <c r="J710">
        <v>-85.758218207900001</v>
      </c>
      <c r="K710">
        <v>38.250464076299899</v>
      </c>
      <c r="L710" s="1">
        <v>43434</v>
      </c>
      <c r="M710" t="s">
        <v>32</v>
      </c>
      <c r="N710" t="s">
        <v>33</v>
      </c>
      <c r="O710" s="1">
        <v>42688.478402777779</v>
      </c>
      <c r="P710">
        <v>40202</v>
      </c>
      <c r="Q710">
        <v>4</v>
      </c>
      <c r="R710" t="s">
        <v>130</v>
      </c>
      <c r="S710" t="s">
        <v>131</v>
      </c>
      <c r="T710" t="s">
        <v>180</v>
      </c>
      <c r="U710" t="s">
        <v>181</v>
      </c>
      <c r="V710" t="s">
        <v>37</v>
      </c>
      <c r="X710" t="s">
        <v>38</v>
      </c>
      <c r="Y710">
        <v>1207318</v>
      </c>
      <c r="Z710">
        <v>276836</v>
      </c>
      <c r="AA710">
        <f t="shared" si="11"/>
        <v>2016</v>
      </c>
    </row>
    <row r="711" spans="1:27" x14ac:dyDescent="0.25">
      <c r="A711">
        <v>710</v>
      </c>
      <c r="B711">
        <v>34112</v>
      </c>
      <c r="C711" t="s">
        <v>26</v>
      </c>
      <c r="D711" t="s">
        <v>1413</v>
      </c>
      <c r="E711" t="s">
        <v>1414</v>
      </c>
      <c r="F711">
        <v>8238</v>
      </c>
      <c r="G711" t="s">
        <v>29</v>
      </c>
      <c r="H711" t="s">
        <v>164</v>
      </c>
      <c r="I711" t="s">
        <v>165</v>
      </c>
      <c r="J711">
        <v>-85.846777526500006</v>
      </c>
      <c r="K711">
        <v>38.132475506699897</v>
      </c>
      <c r="L711" s="1">
        <v>43373</v>
      </c>
      <c r="M711" t="s">
        <v>86</v>
      </c>
      <c r="N711" t="s">
        <v>87</v>
      </c>
      <c r="O711" s="1">
        <v>40996.431944444441</v>
      </c>
      <c r="P711">
        <v>40258</v>
      </c>
      <c r="Q711">
        <v>14</v>
      </c>
      <c r="S711" t="s">
        <v>88</v>
      </c>
      <c r="T711" t="s">
        <v>105</v>
      </c>
      <c r="U711" t="s">
        <v>106</v>
      </c>
      <c r="V711" t="s">
        <v>37</v>
      </c>
      <c r="X711" t="s">
        <v>38</v>
      </c>
      <c r="Y711">
        <v>1181145</v>
      </c>
      <c r="Z711">
        <v>234304</v>
      </c>
      <c r="AA711">
        <f t="shared" si="11"/>
        <v>2012</v>
      </c>
    </row>
    <row r="712" spans="1:27" x14ac:dyDescent="0.25">
      <c r="A712">
        <v>711</v>
      </c>
      <c r="B712">
        <v>34112</v>
      </c>
      <c r="C712" t="s">
        <v>26</v>
      </c>
      <c r="D712" t="s">
        <v>1413</v>
      </c>
      <c r="E712" t="s">
        <v>1414</v>
      </c>
      <c r="F712">
        <v>8238</v>
      </c>
      <c r="G712" t="s">
        <v>29</v>
      </c>
      <c r="H712" t="s">
        <v>164</v>
      </c>
      <c r="I712" t="s">
        <v>165</v>
      </c>
      <c r="J712">
        <v>-85.846777526500006</v>
      </c>
      <c r="K712">
        <v>38.132475506699897</v>
      </c>
      <c r="L712" s="1">
        <v>43373</v>
      </c>
      <c r="M712" t="s">
        <v>86</v>
      </c>
      <c r="N712" t="s">
        <v>87</v>
      </c>
      <c r="O712" s="1">
        <v>40996.431944444441</v>
      </c>
      <c r="P712">
        <v>40258</v>
      </c>
      <c r="Q712">
        <v>14</v>
      </c>
      <c r="S712" t="s">
        <v>88</v>
      </c>
      <c r="T712" t="s">
        <v>132</v>
      </c>
      <c r="U712" t="s">
        <v>133</v>
      </c>
      <c r="V712" t="s">
        <v>37</v>
      </c>
      <c r="X712" t="s">
        <v>38</v>
      </c>
      <c r="Y712">
        <v>1181145</v>
      </c>
      <c r="Z712">
        <v>234304</v>
      </c>
      <c r="AA712">
        <f t="shared" si="11"/>
        <v>2012</v>
      </c>
    </row>
    <row r="713" spans="1:27" x14ac:dyDescent="0.25">
      <c r="A713">
        <v>712</v>
      </c>
      <c r="B713" t="s">
        <v>1415</v>
      </c>
      <c r="C713" t="s">
        <v>26</v>
      </c>
      <c r="D713" t="s">
        <v>1416</v>
      </c>
      <c r="E713" t="s">
        <v>1417</v>
      </c>
      <c r="F713">
        <v>629</v>
      </c>
      <c r="G713" t="s">
        <v>29</v>
      </c>
      <c r="H713" t="s">
        <v>1418</v>
      </c>
      <c r="I713" t="s">
        <v>55</v>
      </c>
      <c r="J713">
        <v>-85.745170344399895</v>
      </c>
      <c r="K713">
        <v>38.229067344999898</v>
      </c>
      <c r="L713" s="1">
        <v>43404</v>
      </c>
      <c r="M713" t="s">
        <v>102</v>
      </c>
      <c r="N713" t="s">
        <v>103</v>
      </c>
      <c r="O713" s="1">
        <v>42755.339687500003</v>
      </c>
      <c r="P713">
        <v>40203</v>
      </c>
      <c r="Q713">
        <v>4</v>
      </c>
      <c r="R713" t="s">
        <v>558</v>
      </c>
      <c r="S713" t="s">
        <v>104</v>
      </c>
      <c r="T713" t="s">
        <v>479</v>
      </c>
      <c r="U713" t="s">
        <v>480</v>
      </c>
      <c r="V713" t="s">
        <v>37</v>
      </c>
      <c r="W713" s="1">
        <v>42755.339687500003</v>
      </c>
      <c r="X713" t="s">
        <v>38</v>
      </c>
      <c r="Y713">
        <v>1210938</v>
      </c>
      <c r="Z713">
        <v>268984</v>
      </c>
      <c r="AA713">
        <f t="shared" si="11"/>
        <v>2017</v>
      </c>
    </row>
    <row r="714" spans="1:27" x14ac:dyDescent="0.25">
      <c r="A714">
        <v>713</v>
      </c>
      <c r="B714" t="s">
        <v>1419</v>
      </c>
      <c r="C714" t="s">
        <v>26</v>
      </c>
      <c r="D714" t="s">
        <v>1420</v>
      </c>
      <c r="E714" t="s">
        <v>1421</v>
      </c>
      <c r="F714">
        <v>10402</v>
      </c>
      <c r="G714" t="s">
        <v>29</v>
      </c>
      <c r="H714" t="s">
        <v>294</v>
      </c>
      <c r="I714" t="s">
        <v>68</v>
      </c>
      <c r="J714">
        <v>-85.562343380200005</v>
      </c>
      <c r="K714">
        <v>38.2444586079</v>
      </c>
      <c r="L714" s="1">
        <v>43496</v>
      </c>
      <c r="M714" t="s">
        <v>77</v>
      </c>
      <c r="N714" t="s">
        <v>78</v>
      </c>
      <c r="O714" s="1">
        <v>42695.35365740741</v>
      </c>
      <c r="P714">
        <v>40223</v>
      </c>
      <c r="Q714">
        <v>19</v>
      </c>
      <c r="S714" t="s">
        <v>34</v>
      </c>
      <c r="T714" t="s">
        <v>146</v>
      </c>
      <c r="U714" t="s">
        <v>147</v>
      </c>
      <c r="V714" t="s">
        <v>37</v>
      </c>
      <c r="X714" t="s">
        <v>38</v>
      </c>
      <c r="Y714">
        <v>1263530</v>
      </c>
      <c r="Z714">
        <v>273788</v>
      </c>
      <c r="AA714">
        <f t="shared" si="11"/>
        <v>2016</v>
      </c>
    </row>
    <row r="715" spans="1:27" x14ac:dyDescent="0.25">
      <c r="A715">
        <v>714</v>
      </c>
      <c r="B715">
        <v>34112</v>
      </c>
      <c r="C715" t="s">
        <v>26</v>
      </c>
      <c r="D715" t="s">
        <v>1413</v>
      </c>
      <c r="E715" t="s">
        <v>1414</v>
      </c>
      <c r="F715">
        <v>8238</v>
      </c>
      <c r="G715" t="s">
        <v>29</v>
      </c>
      <c r="H715" t="s">
        <v>164</v>
      </c>
      <c r="I715" t="s">
        <v>165</v>
      </c>
      <c r="J715">
        <v>-85.846777526500006</v>
      </c>
      <c r="K715">
        <v>38.132475506699897</v>
      </c>
      <c r="L715" s="1">
        <v>43373</v>
      </c>
      <c r="M715" t="s">
        <v>86</v>
      </c>
      <c r="N715" t="s">
        <v>87</v>
      </c>
      <c r="O715" s="1">
        <v>40996.431944444441</v>
      </c>
      <c r="P715">
        <v>40258</v>
      </c>
      <c r="Q715">
        <v>14</v>
      </c>
      <c r="S715" t="s">
        <v>88</v>
      </c>
      <c r="T715" t="s">
        <v>39</v>
      </c>
      <c r="U715" t="s">
        <v>40</v>
      </c>
      <c r="V715" t="s">
        <v>37</v>
      </c>
      <c r="X715" t="s">
        <v>38</v>
      </c>
      <c r="Y715">
        <v>1181145</v>
      </c>
      <c r="Z715">
        <v>234304</v>
      </c>
      <c r="AA715">
        <f t="shared" si="11"/>
        <v>2012</v>
      </c>
    </row>
    <row r="716" spans="1:27" x14ac:dyDescent="0.25">
      <c r="A716">
        <v>715</v>
      </c>
      <c r="B716" t="s">
        <v>1422</v>
      </c>
      <c r="C716" t="s">
        <v>26</v>
      </c>
      <c r="D716" t="s">
        <v>1423</v>
      </c>
      <c r="E716" t="s">
        <v>1424</v>
      </c>
      <c r="F716">
        <v>2101</v>
      </c>
      <c r="G716" t="s">
        <v>29</v>
      </c>
      <c r="H716" t="s">
        <v>109</v>
      </c>
      <c r="I716" t="s">
        <v>110</v>
      </c>
      <c r="J716">
        <v>-85.708202957400005</v>
      </c>
      <c r="K716">
        <v>38.2544333276999</v>
      </c>
      <c r="L716" s="1">
        <v>43373</v>
      </c>
      <c r="M716" t="s">
        <v>32</v>
      </c>
      <c r="N716" t="s">
        <v>33</v>
      </c>
      <c r="O716" s="1">
        <v>42669.326562499999</v>
      </c>
      <c r="P716">
        <v>40206</v>
      </c>
      <c r="Q716">
        <v>9</v>
      </c>
      <c r="R716" t="s">
        <v>161</v>
      </c>
      <c r="S716" t="s">
        <v>88</v>
      </c>
      <c r="T716" t="s">
        <v>185</v>
      </c>
      <c r="U716" t="s">
        <v>186</v>
      </c>
      <c r="V716" t="s">
        <v>328</v>
      </c>
      <c r="X716" t="s">
        <v>38</v>
      </c>
      <c r="Y716">
        <v>1221702</v>
      </c>
      <c r="Z716">
        <v>278050</v>
      </c>
      <c r="AA716">
        <f t="shared" si="11"/>
        <v>2016</v>
      </c>
    </row>
    <row r="717" spans="1:27" x14ac:dyDescent="0.25">
      <c r="A717">
        <v>716</v>
      </c>
      <c r="B717">
        <v>14189</v>
      </c>
      <c r="C717" t="s">
        <v>26</v>
      </c>
      <c r="D717" t="s">
        <v>1425</v>
      </c>
      <c r="E717" t="s">
        <v>1426</v>
      </c>
      <c r="F717">
        <v>14009</v>
      </c>
      <c r="G717" t="s">
        <v>29</v>
      </c>
      <c r="H717" t="s">
        <v>164</v>
      </c>
      <c r="I717" t="s">
        <v>165</v>
      </c>
      <c r="J717">
        <v>-85.892901201399894</v>
      </c>
      <c r="K717">
        <v>38.053016307199897</v>
      </c>
      <c r="L717" s="1">
        <v>43373</v>
      </c>
      <c r="M717" t="s">
        <v>77</v>
      </c>
      <c r="N717" t="s">
        <v>78</v>
      </c>
      <c r="O717" s="1">
        <v>38485.362500000003</v>
      </c>
      <c r="P717">
        <v>40272</v>
      </c>
      <c r="Q717">
        <v>14</v>
      </c>
      <c r="S717" t="s">
        <v>34</v>
      </c>
      <c r="T717" t="s">
        <v>118</v>
      </c>
      <c r="U717" t="s">
        <v>119</v>
      </c>
      <c r="V717" t="s">
        <v>37</v>
      </c>
      <c r="X717" t="s">
        <v>38</v>
      </c>
      <c r="Y717">
        <v>1167364</v>
      </c>
      <c r="Z717">
        <v>205606</v>
      </c>
      <c r="AA717">
        <f t="shared" si="11"/>
        <v>2005</v>
      </c>
    </row>
    <row r="718" spans="1:27" x14ac:dyDescent="0.25">
      <c r="A718">
        <v>717</v>
      </c>
      <c r="B718">
        <v>34116</v>
      </c>
      <c r="C718" t="s">
        <v>26</v>
      </c>
      <c r="D718" t="s">
        <v>1427</v>
      </c>
      <c r="E718" t="s">
        <v>1428</v>
      </c>
      <c r="F718">
        <v>4101</v>
      </c>
      <c r="G718" t="s">
        <v>29</v>
      </c>
      <c r="H718" t="s">
        <v>261</v>
      </c>
      <c r="I718" t="s">
        <v>165</v>
      </c>
      <c r="J718">
        <v>-85.728230164300001</v>
      </c>
      <c r="K718">
        <v>38.193041952100003</v>
      </c>
      <c r="L718" s="1">
        <v>43524</v>
      </c>
      <c r="M718" t="s">
        <v>86</v>
      </c>
      <c r="N718" t="s">
        <v>87</v>
      </c>
      <c r="O718" s="1">
        <v>40966.42291666667</v>
      </c>
      <c r="P718">
        <v>40213</v>
      </c>
      <c r="Q718">
        <v>10</v>
      </c>
      <c r="R718" t="s">
        <v>350</v>
      </c>
      <c r="S718" t="s">
        <v>34</v>
      </c>
      <c r="T718" t="s">
        <v>105</v>
      </c>
      <c r="U718" t="s">
        <v>106</v>
      </c>
      <c r="V718" t="s">
        <v>37</v>
      </c>
      <c r="X718" t="s">
        <v>38</v>
      </c>
      <c r="Y718">
        <v>1215593</v>
      </c>
      <c r="Z718">
        <v>255788</v>
      </c>
      <c r="AA718">
        <f t="shared" si="11"/>
        <v>2012</v>
      </c>
    </row>
    <row r="719" spans="1:27" x14ac:dyDescent="0.25">
      <c r="A719">
        <v>718</v>
      </c>
      <c r="B719">
        <v>34116</v>
      </c>
      <c r="C719" t="s">
        <v>26</v>
      </c>
      <c r="D719" t="s">
        <v>1427</v>
      </c>
      <c r="E719" t="s">
        <v>1428</v>
      </c>
      <c r="F719">
        <v>4101</v>
      </c>
      <c r="G719" t="s">
        <v>29</v>
      </c>
      <c r="H719" t="s">
        <v>261</v>
      </c>
      <c r="I719" t="s">
        <v>165</v>
      </c>
      <c r="J719">
        <v>-85.728230164300001</v>
      </c>
      <c r="K719">
        <v>38.193041952100003</v>
      </c>
      <c r="L719" s="1">
        <v>43524</v>
      </c>
      <c r="M719" t="s">
        <v>86</v>
      </c>
      <c r="N719" t="s">
        <v>87</v>
      </c>
      <c r="O719" s="1">
        <v>40966.42291666667</v>
      </c>
      <c r="P719">
        <v>40213</v>
      </c>
      <c r="Q719">
        <v>10</v>
      </c>
      <c r="R719" t="s">
        <v>350</v>
      </c>
      <c r="S719" t="s">
        <v>34</v>
      </c>
      <c r="T719" t="s">
        <v>132</v>
      </c>
      <c r="U719" t="s">
        <v>133</v>
      </c>
      <c r="V719" t="s">
        <v>37</v>
      </c>
      <c r="X719" t="s">
        <v>38</v>
      </c>
      <c r="Y719">
        <v>1215593</v>
      </c>
      <c r="Z719">
        <v>255788</v>
      </c>
      <c r="AA719">
        <f t="shared" si="11"/>
        <v>2012</v>
      </c>
    </row>
    <row r="720" spans="1:27" x14ac:dyDescent="0.25">
      <c r="A720">
        <v>719</v>
      </c>
      <c r="B720">
        <v>34116</v>
      </c>
      <c r="C720" t="s">
        <v>26</v>
      </c>
      <c r="D720" t="s">
        <v>1427</v>
      </c>
      <c r="E720" t="s">
        <v>1428</v>
      </c>
      <c r="F720">
        <v>4101</v>
      </c>
      <c r="G720" t="s">
        <v>29</v>
      </c>
      <c r="H720" t="s">
        <v>261</v>
      </c>
      <c r="I720" t="s">
        <v>165</v>
      </c>
      <c r="J720">
        <v>-85.728230164300001</v>
      </c>
      <c r="K720">
        <v>38.193041952100003</v>
      </c>
      <c r="L720" s="1">
        <v>43524</v>
      </c>
      <c r="M720" t="s">
        <v>86</v>
      </c>
      <c r="N720" t="s">
        <v>87</v>
      </c>
      <c r="O720" s="1">
        <v>40966.42291666667</v>
      </c>
      <c r="P720">
        <v>40213</v>
      </c>
      <c r="Q720">
        <v>10</v>
      </c>
      <c r="R720" t="s">
        <v>350</v>
      </c>
      <c r="S720" t="s">
        <v>34</v>
      </c>
      <c r="T720" t="s">
        <v>39</v>
      </c>
      <c r="U720" t="s">
        <v>40</v>
      </c>
      <c r="V720" t="s">
        <v>37</v>
      </c>
      <c r="X720" t="s">
        <v>38</v>
      </c>
      <c r="Y720">
        <v>1215593</v>
      </c>
      <c r="Z720">
        <v>255788</v>
      </c>
      <c r="AA720">
        <f t="shared" si="11"/>
        <v>2012</v>
      </c>
    </row>
    <row r="721" spans="1:27" x14ac:dyDescent="0.25">
      <c r="A721">
        <v>720</v>
      </c>
      <c r="B721" t="s">
        <v>1429</v>
      </c>
      <c r="C721" t="s">
        <v>26</v>
      </c>
      <c r="D721" t="s">
        <v>1430</v>
      </c>
      <c r="E721" t="s">
        <v>1431</v>
      </c>
      <c r="F721">
        <v>1101</v>
      </c>
      <c r="G721" t="s">
        <v>29</v>
      </c>
      <c r="H721" t="s">
        <v>1432</v>
      </c>
      <c r="I721" t="s">
        <v>55</v>
      </c>
      <c r="J721">
        <v>-85.737143388099895</v>
      </c>
      <c r="K721">
        <v>38.224391178300003</v>
      </c>
      <c r="L721" s="1">
        <v>43496</v>
      </c>
      <c r="M721" t="s">
        <v>32</v>
      </c>
      <c r="N721" t="s">
        <v>33</v>
      </c>
      <c r="O721" s="1">
        <v>42142.557962962965</v>
      </c>
      <c r="P721">
        <v>40217</v>
      </c>
      <c r="Q721">
        <v>10</v>
      </c>
      <c r="R721" t="s">
        <v>572</v>
      </c>
      <c r="S721" t="s">
        <v>88</v>
      </c>
      <c r="T721" t="s">
        <v>198</v>
      </c>
      <c r="U721" t="s">
        <v>199</v>
      </c>
      <c r="V721" t="s">
        <v>37</v>
      </c>
      <c r="X721" t="s">
        <v>38</v>
      </c>
      <c r="Y721">
        <v>1213216</v>
      </c>
      <c r="Z721">
        <v>267244</v>
      </c>
      <c r="AA721">
        <f t="shared" si="11"/>
        <v>2015</v>
      </c>
    </row>
    <row r="722" spans="1:27" x14ac:dyDescent="0.25">
      <c r="A722">
        <v>721</v>
      </c>
      <c r="B722" t="s">
        <v>1433</v>
      </c>
      <c r="C722" t="s">
        <v>26</v>
      </c>
      <c r="D722" t="s">
        <v>1434</v>
      </c>
      <c r="E722" t="s">
        <v>1435</v>
      </c>
      <c r="F722">
        <v>10333</v>
      </c>
      <c r="G722" t="s">
        <v>29</v>
      </c>
      <c r="H722" t="s">
        <v>279</v>
      </c>
      <c r="I722" t="s">
        <v>68</v>
      </c>
      <c r="J722">
        <v>-85.560008473699895</v>
      </c>
      <c r="K722">
        <v>38.293980990000001</v>
      </c>
      <c r="L722" s="1">
        <v>43496</v>
      </c>
      <c r="M722" t="s">
        <v>32</v>
      </c>
      <c r="N722" t="s">
        <v>33</v>
      </c>
      <c r="O722" s="1">
        <v>41515.488622685189</v>
      </c>
      <c r="P722">
        <v>40241</v>
      </c>
      <c r="Q722">
        <v>17</v>
      </c>
      <c r="S722" t="s">
        <v>88</v>
      </c>
      <c r="T722" t="s">
        <v>198</v>
      </c>
      <c r="U722" t="s">
        <v>199</v>
      </c>
      <c r="V722" t="s">
        <v>37</v>
      </c>
      <c r="X722" t="s">
        <v>38</v>
      </c>
      <c r="Y722">
        <v>1264457</v>
      </c>
      <c r="Z722">
        <v>291811</v>
      </c>
      <c r="AA722">
        <f t="shared" si="11"/>
        <v>2013</v>
      </c>
    </row>
    <row r="723" spans="1:27" x14ac:dyDescent="0.25">
      <c r="A723">
        <v>722</v>
      </c>
      <c r="B723">
        <v>18180</v>
      </c>
      <c r="C723" t="s">
        <v>26</v>
      </c>
      <c r="D723" t="s">
        <v>1436</v>
      </c>
      <c r="E723" t="s">
        <v>1437</v>
      </c>
      <c r="F723">
        <v>3401</v>
      </c>
      <c r="G723" t="s">
        <v>29</v>
      </c>
      <c r="H723" t="s">
        <v>232</v>
      </c>
      <c r="I723" t="s">
        <v>64</v>
      </c>
      <c r="J723">
        <v>-85.623259734000001</v>
      </c>
      <c r="K723">
        <v>38.199896705199897</v>
      </c>
      <c r="L723" s="1">
        <v>43496</v>
      </c>
      <c r="M723" t="s">
        <v>241</v>
      </c>
      <c r="N723" t="s">
        <v>242</v>
      </c>
      <c r="O723" s="1">
        <v>39189.636805555558</v>
      </c>
      <c r="P723">
        <v>40220</v>
      </c>
      <c r="Q723">
        <v>26</v>
      </c>
      <c r="S723" t="s">
        <v>34</v>
      </c>
      <c r="T723" t="s">
        <v>80</v>
      </c>
      <c r="U723" t="s">
        <v>81</v>
      </c>
      <c r="V723" t="s">
        <v>37</v>
      </c>
      <c r="X723" t="s">
        <v>38</v>
      </c>
      <c r="Y723">
        <v>1245795</v>
      </c>
      <c r="Z723">
        <v>257817</v>
      </c>
      <c r="AA723">
        <f t="shared" si="11"/>
        <v>2007</v>
      </c>
    </row>
    <row r="724" spans="1:27" x14ac:dyDescent="0.25">
      <c r="A724">
        <v>723</v>
      </c>
      <c r="B724">
        <v>34136</v>
      </c>
      <c r="C724" t="s">
        <v>26</v>
      </c>
      <c r="D724" t="s">
        <v>1438</v>
      </c>
      <c r="E724" t="s">
        <v>1439</v>
      </c>
      <c r="F724">
        <v>1700</v>
      </c>
      <c r="G724" t="s">
        <v>29</v>
      </c>
      <c r="H724" t="s">
        <v>205</v>
      </c>
      <c r="I724" t="s">
        <v>68</v>
      </c>
      <c r="J724">
        <v>-85.703712115800002</v>
      </c>
      <c r="K724">
        <v>38.2300028513</v>
      </c>
      <c r="L724" s="1">
        <v>43496</v>
      </c>
      <c r="M724" t="s">
        <v>32</v>
      </c>
      <c r="N724" t="s">
        <v>33</v>
      </c>
      <c r="O724" s="1">
        <v>40938.448611111111</v>
      </c>
      <c r="P724">
        <v>40205</v>
      </c>
      <c r="Q724">
        <v>8</v>
      </c>
      <c r="R724" t="s">
        <v>467</v>
      </c>
      <c r="S724" t="s">
        <v>207</v>
      </c>
      <c r="T724" t="s">
        <v>35</v>
      </c>
      <c r="U724" t="s">
        <v>36</v>
      </c>
      <c r="V724" t="s">
        <v>37</v>
      </c>
      <c r="X724" t="s">
        <v>38</v>
      </c>
      <c r="Y724">
        <v>1222851</v>
      </c>
      <c r="Z724">
        <v>269134</v>
      </c>
      <c r="AA724">
        <f t="shared" si="11"/>
        <v>2012</v>
      </c>
    </row>
    <row r="725" spans="1:27" x14ac:dyDescent="0.25">
      <c r="A725">
        <v>724</v>
      </c>
      <c r="B725" t="s">
        <v>1440</v>
      </c>
      <c r="C725" t="s">
        <v>26</v>
      </c>
      <c r="D725" t="s">
        <v>1441</v>
      </c>
      <c r="E725" t="s">
        <v>1442</v>
      </c>
      <c r="F725">
        <v>119</v>
      </c>
      <c r="G725" t="s">
        <v>53</v>
      </c>
      <c r="H725" t="s">
        <v>455</v>
      </c>
      <c r="I725" t="s">
        <v>116</v>
      </c>
      <c r="J725">
        <v>-85.5763532056</v>
      </c>
      <c r="K725">
        <v>38.244487079099898</v>
      </c>
      <c r="L725" s="1">
        <v>43496</v>
      </c>
      <c r="M725" t="s">
        <v>32</v>
      </c>
      <c r="N725" t="s">
        <v>33</v>
      </c>
      <c r="O725" s="1">
        <v>41676.388449074075</v>
      </c>
      <c r="P725">
        <v>40222</v>
      </c>
      <c r="Q725">
        <v>18</v>
      </c>
      <c r="S725" t="s">
        <v>34</v>
      </c>
      <c r="T725" t="s">
        <v>35</v>
      </c>
      <c r="U725" t="s">
        <v>36</v>
      </c>
      <c r="V725" t="s">
        <v>37</v>
      </c>
      <c r="X725" t="s">
        <v>38</v>
      </c>
      <c r="Y725">
        <v>1259507</v>
      </c>
      <c r="Z725">
        <v>273856</v>
      </c>
      <c r="AA725">
        <f t="shared" si="11"/>
        <v>2014</v>
      </c>
    </row>
    <row r="726" spans="1:27" x14ac:dyDescent="0.25">
      <c r="A726">
        <v>725</v>
      </c>
      <c r="B726">
        <v>34136</v>
      </c>
      <c r="C726" t="s">
        <v>26</v>
      </c>
      <c r="D726" t="s">
        <v>1438</v>
      </c>
      <c r="E726" t="s">
        <v>1439</v>
      </c>
      <c r="F726">
        <v>1700</v>
      </c>
      <c r="G726" t="s">
        <v>29</v>
      </c>
      <c r="H726" t="s">
        <v>205</v>
      </c>
      <c r="I726" t="s">
        <v>68</v>
      </c>
      <c r="J726">
        <v>-85.703712115800002</v>
      </c>
      <c r="K726">
        <v>38.2300028513</v>
      </c>
      <c r="L726" s="1">
        <v>43496</v>
      </c>
      <c r="M726" t="s">
        <v>32</v>
      </c>
      <c r="N726" t="s">
        <v>33</v>
      </c>
      <c r="O726" s="1">
        <v>40938.448611111111</v>
      </c>
      <c r="P726">
        <v>40205</v>
      </c>
      <c r="Q726">
        <v>8</v>
      </c>
      <c r="R726" t="s">
        <v>467</v>
      </c>
      <c r="S726" t="s">
        <v>207</v>
      </c>
      <c r="T726" t="s">
        <v>39</v>
      </c>
      <c r="U726" t="s">
        <v>40</v>
      </c>
      <c r="V726" t="s">
        <v>37</v>
      </c>
      <c r="X726" t="s">
        <v>38</v>
      </c>
      <c r="Y726">
        <v>1222851</v>
      </c>
      <c r="Z726">
        <v>269134</v>
      </c>
      <c r="AA726">
        <f t="shared" si="11"/>
        <v>2012</v>
      </c>
    </row>
    <row r="727" spans="1:27" x14ac:dyDescent="0.25">
      <c r="A727">
        <v>726</v>
      </c>
      <c r="B727">
        <v>3598</v>
      </c>
      <c r="C727" t="s">
        <v>26</v>
      </c>
      <c r="D727" t="s">
        <v>1443</v>
      </c>
      <c r="E727" t="s">
        <v>1444</v>
      </c>
      <c r="F727">
        <v>15360</v>
      </c>
      <c r="G727" t="s">
        <v>29</v>
      </c>
      <c r="H727" t="s">
        <v>1445</v>
      </c>
      <c r="I727" t="s">
        <v>376</v>
      </c>
      <c r="J727">
        <v>-85.480327188499899</v>
      </c>
      <c r="K727">
        <v>38.232441318500001</v>
      </c>
      <c r="L727" s="1">
        <v>43524</v>
      </c>
      <c r="M727" t="s">
        <v>1446</v>
      </c>
      <c r="N727" t="s">
        <v>1447</v>
      </c>
      <c r="O727" s="1">
        <v>38043.689583333333</v>
      </c>
      <c r="P727">
        <v>40245</v>
      </c>
      <c r="Q727">
        <v>19</v>
      </c>
      <c r="S727" t="s">
        <v>71</v>
      </c>
      <c r="T727" t="s">
        <v>39</v>
      </c>
      <c r="U727" t="s">
        <v>40</v>
      </c>
      <c r="V727" t="s">
        <v>37</v>
      </c>
      <c r="W727" s="1">
        <v>38043.689583333333</v>
      </c>
      <c r="X727" t="s">
        <v>38</v>
      </c>
      <c r="Y727">
        <v>1287024</v>
      </c>
      <c r="Z727">
        <v>269087</v>
      </c>
      <c r="AA727">
        <f t="shared" si="11"/>
        <v>2004</v>
      </c>
    </row>
    <row r="728" spans="1:27" x14ac:dyDescent="0.25">
      <c r="A728">
        <v>727</v>
      </c>
      <c r="B728" t="s">
        <v>1281</v>
      </c>
      <c r="C728" t="s">
        <v>26</v>
      </c>
      <c r="D728" t="s">
        <v>1282</v>
      </c>
      <c r="E728" t="s">
        <v>1283</v>
      </c>
      <c r="F728">
        <v>2141</v>
      </c>
      <c r="G728" t="s">
        <v>29</v>
      </c>
      <c r="H728" t="s">
        <v>1284</v>
      </c>
      <c r="I728" t="s">
        <v>68</v>
      </c>
      <c r="J728">
        <v>-85.647957612699898</v>
      </c>
      <c r="K728">
        <v>38.191153004999897</v>
      </c>
      <c r="L728" s="1">
        <v>43496</v>
      </c>
      <c r="M728" t="s">
        <v>77</v>
      </c>
      <c r="N728" t="s">
        <v>78</v>
      </c>
      <c r="O728" s="1">
        <v>41526.533032407409</v>
      </c>
      <c r="P728">
        <v>40218</v>
      </c>
      <c r="Q728">
        <v>2</v>
      </c>
      <c r="S728" t="s">
        <v>34</v>
      </c>
      <c r="T728" t="s">
        <v>80</v>
      </c>
      <c r="U728" t="s">
        <v>81</v>
      </c>
      <c r="V728" t="s">
        <v>37</v>
      </c>
      <c r="X728" t="s">
        <v>38</v>
      </c>
      <c r="Y728">
        <v>1238650</v>
      </c>
      <c r="Z728">
        <v>254740</v>
      </c>
      <c r="AA728">
        <f t="shared" si="11"/>
        <v>2013</v>
      </c>
    </row>
    <row r="729" spans="1:27" x14ac:dyDescent="0.25">
      <c r="A729">
        <v>728</v>
      </c>
      <c r="B729">
        <v>18346</v>
      </c>
      <c r="C729" t="s">
        <v>26</v>
      </c>
      <c r="D729" t="s">
        <v>1088</v>
      </c>
      <c r="E729" t="s">
        <v>1448</v>
      </c>
      <c r="F729">
        <v>4801</v>
      </c>
      <c r="G729" t="s">
        <v>29</v>
      </c>
      <c r="H729" t="s">
        <v>1449</v>
      </c>
      <c r="I729" t="s">
        <v>76</v>
      </c>
      <c r="J729">
        <v>-85.652782276099899</v>
      </c>
      <c r="K729">
        <v>38.180060308400002</v>
      </c>
      <c r="L729" s="1">
        <v>43496</v>
      </c>
      <c r="M729" t="s">
        <v>69</v>
      </c>
      <c r="N729" t="s">
        <v>70</v>
      </c>
      <c r="O729" s="1">
        <v>39164.555208333331</v>
      </c>
      <c r="P729">
        <v>40218</v>
      </c>
      <c r="Q729">
        <v>2</v>
      </c>
      <c r="S729" t="s">
        <v>71</v>
      </c>
      <c r="T729" t="s">
        <v>290</v>
      </c>
      <c r="U729" t="s">
        <v>291</v>
      </c>
      <c r="V729" t="s">
        <v>37</v>
      </c>
      <c r="X729" t="s">
        <v>38</v>
      </c>
      <c r="Y729">
        <v>1237202</v>
      </c>
      <c r="Z729">
        <v>250722</v>
      </c>
      <c r="AA729">
        <f t="shared" si="11"/>
        <v>2007</v>
      </c>
    </row>
    <row r="730" spans="1:27" x14ac:dyDescent="0.25">
      <c r="A730">
        <v>729</v>
      </c>
      <c r="B730">
        <v>34522</v>
      </c>
      <c r="C730" t="s">
        <v>26</v>
      </c>
      <c r="D730" t="s">
        <v>1169</v>
      </c>
      <c r="E730" t="s">
        <v>1170</v>
      </c>
      <c r="F730">
        <v>10966</v>
      </c>
      <c r="G730" t="s">
        <v>29</v>
      </c>
      <c r="H730" t="s">
        <v>164</v>
      </c>
      <c r="I730" t="s">
        <v>165</v>
      </c>
      <c r="J730">
        <v>-85.874352519300004</v>
      </c>
      <c r="K730">
        <v>38.096725641500001</v>
      </c>
      <c r="L730" s="1">
        <v>43373</v>
      </c>
      <c r="M730" t="s">
        <v>86</v>
      </c>
      <c r="N730" t="s">
        <v>87</v>
      </c>
      <c r="O730" s="1">
        <v>41005.465046296296</v>
      </c>
      <c r="P730">
        <v>40272</v>
      </c>
      <c r="Q730">
        <v>14</v>
      </c>
      <c r="S730" t="s">
        <v>34</v>
      </c>
      <c r="T730" t="s">
        <v>180</v>
      </c>
      <c r="U730" t="s">
        <v>181</v>
      </c>
      <c r="V730" t="s">
        <v>37</v>
      </c>
      <c r="X730" t="s">
        <v>38</v>
      </c>
      <c r="Y730">
        <v>1172985</v>
      </c>
      <c r="Z730">
        <v>221426</v>
      </c>
      <c r="AA730">
        <f t="shared" si="11"/>
        <v>2012</v>
      </c>
    </row>
    <row r="731" spans="1:27" x14ac:dyDescent="0.25">
      <c r="A731">
        <v>730</v>
      </c>
      <c r="B731" t="s">
        <v>1450</v>
      </c>
      <c r="C731" t="s">
        <v>26</v>
      </c>
      <c r="D731" t="s">
        <v>1451</v>
      </c>
      <c r="E731" t="s">
        <v>1452</v>
      </c>
      <c r="F731">
        <v>723</v>
      </c>
      <c r="G731" t="s">
        <v>53</v>
      </c>
      <c r="H731" t="s">
        <v>173</v>
      </c>
      <c r="I731" t="s">
        <v>55</v>
      </c>
      <c r="J731">
        <v>-85.758083392299895</v>
      </c>
      <c r="K731">
        <v>38.245481147200003</v>
      </c>
      <c r="L731" s="1">
        <v>43434</v>
      </c>
      <c r="M731" t="s">
        <v>312</v>
      </c>
      <c r="N731" t="s">
        <v>313</v>
      </c>
      <c r="O731" s="1">
        <v>42226.568252314813</v>
      </c>
      <c r="P731">
        <v>40202</v>
      </c>
      <c r="Q731">
        <v>4</v>
      </c>
      <c r="R731" t="s">
        <v>130</v>
      </c>
      <c r="S731" t="s">
        <v>655</v>
      </c>
      <c r="T731" t="s">
        <v>180</v>
      </c>
      <c r="U731" t="s">
        <v>181</v>
      </c>
      <c r="V731" t="s">
        <v>37</v>
      </c>
      <c r="W731" s="1">
        <v>42226.568252314813</v>
      </c>
      <c r="X731" t="s">
        <v>38</v>
      </c>
      <c r="Y731">
        <v>1207327</v>
      </c>
      <c r="Z731">
        <v>275021</v>
      </c>
      <c r="AA731">
        <f t="shared" si="11"/>
        <v>2015</v>
      </c>
    </row>
    <row r="732" spans="1:27" x14ac:dyDescent="0.25">
      <c r="A732">
        <v>731</v>
      </c>
      <c r="B732" t="s">
        <v>1450</v>
      </c>
      <c r="C732" t="s">
        <v>26</v>
      </c>
      <c r="D732" t="s">
        <v>1451</v>
      </c>
      <c r="E732" t="s">
        <v>1452</v>
      </c>
      <c r="F732">
        <v>723</v>
      </c>
      <c r="G732" t="s">
        <v>53</v>
      </c>
      <c r="H732" t="s">
        <v>173</v>
      </c>
      <c r="I732" t="s">
        <v>55</v>
      </c>
      <c r="J732">
        <v>-85.758083392299895</v>
      </c>
      <c r="K732">
        <v>38.245481147200003</v>
      </c>
      <c r="L732" s="1">
        <v>43434</v>
      </c>
      <c r="M732" t="s">
        <v>312</v>
      </c>
      <c r="N732" t="s">
        <v>313</v>
      </c>
      <c r="O732" s="1">
        <v>42226.568252314813</v>
      </c>
      <c r="P732">
        <v>40202</v>
      </c>
      <c r="Q732">
        <v>4</v>
      </c>
      <c r="R732" t="s">
        <v>130</v>
      </c>
      <c r="S732" t="s">
        <v>655</v>
      </c>
      <c r="T732" t="s">
        <v>89</v>
      </c>
      <c r="U732" t="s">
        <v>90</v>
      </c>
      <c r="V732" t="s">
        <v>37</v>
      </c>
      <c r="W732" s="1">
        <v>42226.568252314813</v>
      </c>
      <c r="X732" t="s">
        <v>38</v>
      </c>
      <c r="Y732">
        <v>1207327</v>
      </c>
      <c r="Z732">
        <v>275021</v>
      </c>
      <c r="AA732">
        <f t="shared" si="11"/>
        <v>2015</v>
      </c>
    </row>
    <row r="733" spans="1:27" x14ac:dyDescent="0.25">
      <c r="A733">
        <v>732</v>
      </c>
      <c r="B733" t="s">
        <v>329</v>
      </c>
      <c r="C733" t="s">
        <v>26</v>
      </c>
      <c r="D733" t="s">
        <v>330</v>
      </c>
      <c r="E733" t="s">
        <v>331</v>
      </c>
      <c r="F733">
        <v>102</v>
      </c>
      <c r="G733" t="s">
        <v>128</v>
      </c>
      <c r="H733" t="s">
        <v>101</v>
      </c>
      <c r="I733" t="s">
        <v>55</v>
      </c>
      <c r="J733">
        <v>-85.751844958800007</v>
      </c>
      <c r="K733">
        <v>38.255857686299898</v>
      </c>
      <c r="L733" s="1">
        <v>43434</v>
      </c>
      <c r="M733" t="s">
        <v>332</v>
      </c>
      <c r="N733" t="s">
        <v>333</v>
      </c>
      <c r="O733" s="1">
        <v>42290.43141203704</v>
      </c>
      <c r="P733">
        <v>40202</v>
      </c>
      <c r="Q733">
        <v>4</v>
      </c>
      <c r="R733" t="s">
        <v>130</v>
      </c>
      <c r="S733" t="s">
        <v>131</v>
      </c>
      <c r="T733" t="s">
        <v>886</v>
      </c>
      <c r="U733" t="s">
        <v>887</v>
      </c>
      <c r="V733" t="s">
        <v>37</v>
      </c>
      <c r="W733" s="1">
        <v>42290.431400462963</v>
      </c>
      <c r="X733" t="s">
        <v>38</v>
      </c>
      <c r="Y733">
        <v>1209180</v>
      </c>
      <c r="Z733">
        <v>278770</v>
      </c>
      <c r="AA733">
        <f t="shared" si="11"/>
        <v>2015</v>
      </c>
    </row>
    <row r="734" spans="1:27" x14ac:dyDescent="0.25">
      <c r="A734">
        <v>733</v>
      </c>
      <c r="B734" t="s">
        <v>921</v>
      </c>
      <c r="C734" t="s">
        <v>26</v>
      </c>
      <c r="D734" t="s">
        <v>922</v>
      </c>
      <c r="E734" t="s">
        <v>923</v>
      </c>
      <c r="F734">
        <v>3606</v>
      </c>
      <c r="G734" t="s">
        <v>29</v>
      </c>
      <c r="H734" t="s">
        <v>763</v>
      </c>
      <c r="I734" t="s">
        <v>68</v>
      </c>
      <c r="J734">
        <v>-85.812668596500004</v>
      </c>
      <c r="K734">
        <v>38.221402555700003</v>
      </c>
      <c r="L734" s="1">
        <v>43555</v>
      </c>
      <c r="M734" t="s">
        <v>77</v>
      </c>
      <c r="N734" t="s">
        <v>78</v>
      </c>
      <c r="O734" s="1">
        <v>42263.359884259262</v>
      </c>
      <c r="P734">
        <v>40211</v>
      </c>
      <c r="Q734">
        <v>1</v>
      </c>
      <c r="S734" t="s">
        <v>34</v>
      </c>
      <c r="T734" t="s">
        <v>227</v>
      </c>
      <c r="U734" t="s">
        <v>228</v>
      </c>
      <c r="V734" t="s">
        <v>37</v>
      </c>
      <c r="X734" t="s">
        <v>38</v>
      </c>
      <c r="Y734">
        <v>1191504</v>
      </c>
      <c r="Z734">
        <v>266515</v>
      </c>
      <c r="AA734">
        <f t="shared" si="11"/>
        <v>2015</v>
      </c>
    </row>
    <row r="735" spans="1:27" x14ac:dyDescent="0.25">
      <c r="A735">
        <v>734</v>
      </c>
      <c r="B735" t="s">
        <v>1453</v>
      </c>
      <c r="C735" t="s">
        <v>26</v>
      </c>
      <c r="D735" t="s">
        <v>1454</v>
      </c>
      <c r="E735" t="s">
        <v>1455</v>
      </c>
      <c r="F735">
        <v>1901</v>
      </c>
      <c r="G735" t="s">
        <v>128</v>
      </c>
      <c r="H735" t="s">
        <v>101</v>
      </c>
      <c r="I735" t="s">
        <v>55</v>
      </c>
      <c r="J735">
        <v>-85.7814739465</v>
      </c>
      <c r="K735">
        <v>38.259628221</v>
      </c>
      <c r="L735" s="1">
        <v>43404</v>
      </c>
      <c r="M735" t="s">
        <v>77</v>
      </c>
      <c r="N735" t="s">
        <v>78</v>
      </c>
      <c r="O735" s="1">
        <v>42303.514398148145</v>
      </c>
      <c r="P735">
        <v>40203</v>
      </c>
      <c r="Q735">
        <v>4</v>
      </c>
      <c r="R735" t="s">
        <v>117</v>
      </c>
      <c r="S735" t="s">
        <v>88</v>
      </c>
      <c r="T735" t="s">
        <v>284</v>
      </c>
      <c r="U735" t="s">
        <v>285</v>
      </c>
      <c r="V735" t="s">
        <v>37</v>
      </c>
      <c r="W735" s="1">
        <v>42303.514398148145</v>
      </c>
      <c r="X735" t="s">
        <v>38</v>
      </c>
      <c r="Y735">
        <v>1200696</v>
      </c>
      <c r="Z735">
        <v>280283</v>
      </c>
      <c r="AA735">
        <f t="shared" si="11"/>
        <v>2015</v>
      </c>
    </row>
    <row r="736" spans="1:27" x14ac:dyDescent="0.25">
      <c r="A736">
        <v>735</v>
      </c>
      <c r="B736" t="s">
        <v>170</v>
      </c>
      <c r="C736" t="s">
        <v>26</v>
      </c>
      <c r="D736" t="s">
        <v>171</v>
      </c>
      <c r="E736" t="s">
        <v>172</v>
      </c>
      <c r="F736">
        <v>445</v>
      </c>
      <c r="G736" t="s">
        <v>53</v>
      </c>
      <c r="H736" t="s">
        <v>173</v>
      </c>
      <c r="I736" t="s">
        <v>55</v>
      </c>
      <c r="J736">
        <v>-85.7572000024999</v>
      </c>
      <c r="K736">
        <v>38.251746045399898</v>
      </c>
      <c r="L736" s="1">
        <v>43434</v>
      </c>
      <c r="M736" t="s">
        <v>32</v>
      </c>
      <c r="N736" t="s">
        <v>33</v>
      </c>
      <c r="O736" s="1">
        <v>42424.410104166665</v>
      </c>
      <c r="P736">
        <v>40202</v>
      </c>
      <c r="Q736">
        <v>4</v>
      </c>
      <c r="R736" t="s">
        <v>130</v>
      </c>
      <c r="S736" t="s">
        <v>131</v>
      </c>
      <c r="T736" t="s">
        <v>39</v>
      </c>
      <c r="U736" t="s">
        <v>40</v>
      </c>
      <c r="V736" t="s">
        <v>37</v>
      </c>
      <c r="X736" t="s">
        <v>38</v>
      </c>
      <c r="Y736">
        <v>1207618</v>
      </c>
      <c r="Z736">
        <v>277298</v>
      </c>
      <c r="AA736">
        <f t="shared" si="11"/>
        <v>2016</v>
      </c>
    </row>
    <row r="737" spans="1:27" x14ac:dyDescent="0.25">
      <c r="A737">
        <v>736</v>
      </c>
      <c r="B737">
        <v>34212</v>
      </c>
      <c r="C737" t="s">
        <v>26</v>
      </c>
      <c r="D737" t="s">
        <v>1456</v>
      </c>
      <c r="E737" t="s">
        <v>1457</v>
      </c>
      <c r="F737">
        <v>1202</v>
      </c>
      <c r="G737" t="s">
        <v>29</v>
      </c>
      <c r="H737" t="s">
        <v>205</v>
      </c>
      <c r="I737" t="s">
        <v>68</v>
      </c>
      <c r="J737">
        <v>-85.718479454299896</v>
      </c>
      <c r="K737">
        <v>38.236793806000001</v>
      </c>
      <c r="L737" s="1">
        <v>43404</v>
      </c>
      <c r="M737" t="s">
        <v>86</v>
      </c>
      <c r="N737" t="s">
        <v>87</v>
      </c>
      <c r="O737" s="1">
        <v>40966.581250000003</v>
      </c>
      <c r="P737">
        <v>40204</v>
      </c>
      <c r="Q737">
        <v>8</v>
      </c>
      <c r="R737" t="s">
        <v>606</v>
      </c>
      <c r="S737" t="s">
        <v>207</v>
      </c>
      <c r="T737" t="s">
        <v>105</v>
      </c>
      <c r="U737" t="s">
        <v>106</v>
      </c>
      <c r="V737" t="s">
        <v>37</v>
      </c>
      <c r="X737" t="s">
        <v>38</v>
      </c>
      <c r="Y737">
        <v>1218649</v>
      </c>
      <c r="Z737">
        <v>271674</v>
      </c>
      <c r="AA737">
        <f t="shared" si="11"/>
        <v>2012</v>
      </c>
    </row>
    <row r="738" spans="1:27" x14ac:dyDescent="0.25">
      <c r="A738">
        <v>737</v>
      </c>
      <c r="B738">
        <v>34212</v>
      </c>
      <c r="C738" t="s">
        <v>26</v>
      </c>
      <c r="D738" t="s">
        <v>1456</v>
      </c>
      <c r="E738" t="s">
        <v>1457</v>
      </c>
      <c r="F738">
        <v>1202</v>
      </c>
      <c r="G738" t="s">
        <v>29</v>
      </c>
      <c r="H738" t="s">
        <v>205</v>
      </c>
      <c r="I738" t="s">
        <v>68</v>
      </c>
      <c r="J738">
        <v>-85.718479454299896</v>
      </c>
      <c r="K738">
        <v>38.236793806000001</v>
      </c>
      <c r="L738" s="1">
        <v>43404</v>
      </c>
      <c r="M738" t="s">
        <v>86</v>
      </c>
      <c r="N738" t="s">
        <v>87</v>
      </c>
      <c r="O738" s="1">
        <v>40966.581250000003</v>
      </c>
      <c r="P738">
        <v>40204</v>
      </c>
      <c r="Q738">
        <v>8</v>
      </c>
      <c r="R738" t="s">
        <v>606</v>
      </c>
      <c r="S738" t="s">
        <v>207</v>
      </c>
      <c r="T738" t="s">
        <v>132</v>
      </c>
      <c r="U738" t="s">
        <v>133</v>
      </c>
      <c r="V738" t="s">
        <v>37</v>
      </c>
      <c r="X738" t="s">
        <v>38</v>
      </c>
      <c r="Y738">
        <v>1218649</v>
      </c>
      <c r="Z738">
        <v>271674</v>
      </c>
      <c r="AA738">
        <f t="shared" si="11"/>
        <v>2012</v>
      </c>
    </row>
    <row r="739" spans="1:27" x14ac:dyDescent="0.25">
      <c r="A739">
        <v>738</v>
      </c>
      <c r="B739" t="s">
        <v>170</v>
      </c>
      <c r="C739" t="s">
        <v>26</v>
      </c>
      <c r="D739" t="s">
        <v>171</v>
      </c>
      <c r="E739" t="s">
        <v>172</v>
      </c>
      <c r="F739">
        <v>445</v>
      </c>
      <c r="G739" t="s">
        <v>53</v>
      </c>
      <c r="H739" t="s">
        <v>173</v>
      </c>
      <c r="I739" t="s">
        <v>55</v>
      </c>
      <c r="J739">
        <v>-85.7572000024999</v>
      </c>
      <c r="K739">
        <v>38.251746045399898</v>
      </c>
      <c r="L739" s="1">
        <v>43434</v>
      </c>
      <c r="M739" t="s">
        <v>32</v>
      </c>
      <c r="N739" t="s">
        <v>33</v>
      </c>
      <c r="O739" s="1">
        <v>42424.410104166665</v>
      </c>
      <c r="P739">
        <v>40202</v>
      </c>
      <c r="Q739">
        <v>4</v>
      </c>
      <c r="R739" t="s">
        <v>130</v>
      </c>
      <c r="S739" t="s">
        <v>131</v>
      </c>
      <c r="T739" t="s">
        <v>49</v>
      </c>
      <c r="U739" t="s">
        <v>50</v>
      </c>
      <c r="V739" t="s">
        <v>37</v>
      </c>
      <c r="X739" t="s">
        <v>38</v>
      </c>
      <c r="Y739">
        <v>1207618</v>
      </c>
      <c r="Z739">
        <v>277298</v>
      </c>
      <c r="AA739">
        <f t="shared" si="11"/>
        <v>2016</v>
      </c>
    </row>
    <row r="740" spans="1:27" x14ac:dyDescent="0.25">
      <c r="A740">
        <v>739</v>
      </c>
      <c r="B740">
        <v>34212</v>
      </c>
      <c r="C740" t="s">
        <v>26</v>
      </c>
      <c r="D740" t="s">
        <v>1456</v>
      </c>
      <c r="E740" t="s">
        <v>1457</v>
      </c>
      <c r="F740">
        <v>1202</v>
      </c>
      <c r="G740" t="s">
        <v>29</v>
      </c>
      <c r="H740" t="s">
        <v>205</v>
      </c>
      <c r="I740" t="s">
        <v>68</v>
      </c>
      <c r="J740">
        <v>-85.718479454299896</v>
      </c>
      <c r="K740">
        <v>38.236793806000001</v>
      </c>
      <c r="L740" s="1">
        <v>43404</v>
      </c>
      <c r="M740" t="s">
        <v>86</v>
      </c>
      <c r="N740" t="s">
        <v>87</v>
      </c>
      <c r="O740" s="1">
        <v>40966.581250000003</v>
      </c>
      <c r="P740">
        <v>40204</v>
      </c>
      <c r="Q740">
        <v>8</v>
      </c>
      <c r="R740" t="s">
        <v>606</v>
      </c>
      <c r="S740" t="s">
        <v>207</v>
      </c>
      <c r="T740" t="s">
        <v>39</v>
      </c>
      <c r="U740" t="s">
        <v>40</v>
      </c>
      <c r="V740" t="s">
        <v>37</v>
      </c>
      <c r="X740" t="s">
        <v>38</v>
      </c>
      <c r="Y740">
        <v>1218649</v>
      </c>
      <c r="Z740">
        <v>271674</v>
      </c>
      <c r="AA740">
        <f t="shared" si="11"/>
        <v>2012</v>
      </c>
    </row>
    <row r="741" spans="1:27" x14ac:dyDescent="0.25">
      <c r="A741">
        <v>740</v>
      </c>
      <c r="B741">
        <v>34213</v>
      </c>
      <c r="C741" t="s">
        <v>26</v>
      </c>
      <c r="D741" t="s">
        <v>1458</v>
      </c>
      <c r="E741" t="s">
        <v>1459</v>
      </c>
      <c r="F741">
        <v>2235</v>
      </c>
      <c r="G741" t="s">
        <v>53</v>
      </c>
      <c r="H741" t="s">
        <v>261</v>
      </c>
      <c r="I741" t="s">
        <v>55</v>
      </c>
      <c r="J741">
        <v>-85.743907128100005</v>
      </c>
      <c r="K741">
        <v>38.215722401599898</v>
      </c>
      <c r="L741" s="1">
        <v>43496</v>
      </c>
      <c r="M741" t="s">
        <v>86</v>
      </c>
      <c r="N741" t="s">
        <v>87</v>
      </c>
      <c r="O741" s="1">
        <v>40968.446134259262</v>
      </c>
      <c r="P741">
        <v>40217</v>
      </c>
      <c r="Q741">
        <v>15</v>
      </c>
      <c r="R741" t="s">
        <v>1460</v>
      </c>
      <c r="S741" t="s">
        <v>34</v>
      </c>
      <c r="T741" t="s">
        <v>105</v>
      </c>
      <c r="U741" t="s">
        <v>106</v>
      </c>
      <c r="V741" t="s">
        <v>37</v>
      </c>
      <c r="X741" t="s">
        <v>38</v>
      </c>
      <c r="Y741">
        <v>1211222</v>
      </c>
      <c r="Z741">
        <v>264119</v>
      </c>
      <c r="AA741">
        <f t="shared" si="11"/>
        <v>2012</v>
      </c>
    </row>
    <row r="742" spans="1:27" x14ac:dyDescent="0.25">
      <c r="A742">
        <v>741</v>
      </c>
      <c r="B742">
        <v>34213</v>
      </c>
      <c r="C742" t="s">
        <v>26</v>
      </c>
      <c r="D742" t="s">
        <v>1458</v>
      </c>
      <c r="E742" t="s">
        <v>1459</v>
      </c>
      <c r="F742">
        <v>2235</v>
      </c>
      <c r="G742" t="s">
        <v>53</v>
      </c>
      <c r="H742" t="s">
        <v>261</v>
      </c>
      <c r="I742" t="s">
        <v>55</v>
      </c>
      <c r="J742">
        <v>-85.743907128100005</v>
      </c>
      <c r="K742">
        <v>38.215722401599898</v>
      </c>
      <c r="L742" s="1">
        <v>43496</v>
      </c>
      <c r="M742" t="s">
        <v>86</v>
      </c>
      <c r="N742" t="s">
        <v>87</v>
      </c>
      <c r="O742" s="1">
        <v>40968.446134259262</v>
      </c>
      <c r="P742">
        <v>40217</v>
      </c>
      <c r="Q742">
        <v>15</v>
      </c>
      <c r="R742" t="s">
        <v>1460</v>
      </c>
      <c r="S742" t="s">
        <v>34</v>
      </c>
      <c r="T742" t="s">
        <v>132</v>
      </c>
      <c r="U742" t="s">
        <v>133</v>
      </c>
      <c r="V742" t="s">
        <v>37</v>
      </c>
      <c r="X742" t="s">
        <v>38</v>
      </c>
      <c r="Y742">
        <v>1211222</v>
      </c>
      <c r="Z742">
        <v>264119</v>
      </c>
      <c r="AA742">
        <f t="shared" si="11"/>
        <v>2012</v>
      </c>
    </row>
    <row r="743" spans="1:27" x14ac:dyDescent="0.25">
      <c r="A743">
        <v>742</v>
      </c>
      <c r="B743" t="s">
        <v>1318</v>
      </c>
      <c r="C743" t="s">
        <v>26</v>
      </c>
      <c r="D743" t="s">
        <v>1319</v>
      </c>
      <c r="E743" t="s">
        <v>1320</v>
      </c>
      <c r="F743">
        <v>5600</v>
      </c>
      <c r="G743" t="s">
        <v>29</v>
      </c>
      <c r="H743" t="s">
        <v>413</v>
      </c>
      <c r="I743" t="s">
        <v>414</v>
      </c>
      <c r="J743">
        <v>-85.7617756912</v>
      </c>
      <c r="K743">
        <v>38.149320758000002</v>
      </c>
      <c r="L743" s="1">
        <v>43524</v>
      </c>
      <c r="M743" t="s">
        <v>32</v>
      </c>
      <c r="N743" t="s">
        <v>33</v>
      </c>
      <c r="O743" s="1">
        <v>42516.475949074076</v>
      </c>
      <c r="P743">
        <v>40214</v>
      </c>
      <c r="Q743">
        <v>13</v>
      </c>
      <c r="S743" t="s">
        <v>34</v>
      </c>
      <c r="T743" t="s">
        <v>39</v>
      </c>
      <c r="U743" t="s">
        <v>40</v>
      </c>
      <c r="V743" t="s">
        <v>37</v>
      </c>
      <c r="W743" s="1">
        <v>42516.475949074076</v>
      </c>
      <c r="X743" t="s">
        <v>38</v>
      </c>
      <c r="Y743">
        <v>1205692</v>
      </c>
      <c r="Z743">
        <v>240025</v>
      </c>
      <c r="AA743">
        <f t="shared" si="11"/>
        <v>2016</v>
      </c>
    </row>
    <row r="744" spans="1:27" x14ac:dyDescent="0.25">
      <c r="A744">
        <v>743</v>
      </c>
      <c r="B744" t="s">
        <v>1461</v>
      </c>
      <c r="C744" t="s">
        <v>26</v>
      </c>
      <c r="D744" t="s">
        <v>1462</v>
      </c>
      <c r="E744" t="s">
        <v>1463</v>
      </c>
      <c r="F744">
        <v>1860</v>
      </c>
      <c r="G744" t="s">
        <v>29</v>
      </c>
      <c r="H744" t="s">
        <v>1007</v>
      </c>
      <c r="I744" t="s">
        <v>110</v>
      </c>
      <c r="J744">
        <v>-85.713258688099899</v>
      </c>
      <c r="K744">
        <v>38.263007368099899</v>
      </c>
      <c r="L744" s="1">
        <v>43373</v>
      </c>
      <c r="M744" t="s">
        <v>32</v>
      </c>
      <c r="N744" t="s">
        <v>33</v>
      </c>
      <c r="O744" s="1">
        <v>42478.603530092594</v>
      </c>
      <c r="P744">
        <v>40206</v>
      </c>
      <c r="Q744">
        <v>9</v>
      </c>
      <c r="R744" t="s">
        <v>1142</v>
      </c>
      <c r="S744" t="s">
        <v>88</v>
      </c>
      <c r="T744" t="s">
        <v>35</v>
      </c>
      <c r="U744" t="s">
        <v>36</v>
      </c>
      <c r="V744" t="s">
        <v>37</v>
      </c>
      <c r="X744" t="s">
        <v>38</v>
      </c>
      <c r="Y744">
        <v>1220300</v>
      </c>
      <c r="Z744">
        <v>281195</v>
      </c>
      <c r="AA744">
        <f t="shared" si="11"/>
        <v>2016</v>
      </c>
    </row>
    <row r="745" spans="1:27" x14ac:dyDescent="0.25">
      <c r="A745">
        <v>744</v>
      </c>
      <c r="B745">
        <v>34213</v>
      </c>
      <c r="C745" t="s">
        <v>26</v>
      </c>
      <c r="D745" t="s">
        <v>1458</v>
      </c>
      <c r="E745" t="s">
        <v>1459</v>
      </c>
      <c r="F745">
        <v>2235</v>
      </c>
      <c r="G745" t="s">
        <v>53</v>
      </c>
      <c r="H745" t="s">
        <v>261</v>
      </c>
      <c r="I745" t="s">
        <v>55</v>
      </c>
      <c r="J745">
        <v>-85.743907128100005</v>
      </c>
      <c r="K745">
        <v>38.215722401599898</v>
      </c>
      <c r="L745" s="1">
        <v>43496</v>
      </c>
      <c r="M745" t="s">
        <v>86</v>
      </c>
      <c r="N745" t="s">
        <v>87</v>
      </c>
      <c r="O745" s="1">
        <v>40968.446134259262</v>
      </c>
      <c r="P745">
        <v>40217</v>
      </c>
      <c r="Q745">
        <v>15</v>
      </c>
      <c r="R745" t="s">
        <v>1460</v>
      </c>
      <c r="S745" t="s">
        <v>34</v>
      </c>
      <c r="T745" t="s">
        <v>39</v>
      </c>
      <c r="U745" t="s">
        <v>40</v>
      </c>
      <c r="V745" t="s">
        <v>37</v>
      </c>
      <c r="X745" t="s">
        <v>38</v>
      </c>
      <c r="Y745">
        <v>1211222</v>
      </c>
      <c r="Z745">
        <v>264119</v>
      </c>
      <c r="AA745">
        <f t="shared" si="11"/>
        <v>2012</v>
      </c>
    </row>
    <row r="746" spans="1:27" x14ac:dyDescent="0.25">
      <c r="A746">
        <v>745</v>
      </c>
      <c r="B746">
        <v>27456</v>
      </c>
      <c r="C746" t="s">
        <v>26</v>
      </c>
      <c r="D746" t="s">
        <v>1464</v>
      </c>
      <c r="E746" t="s">
        <v>1465</v>
      </c>
      <c r="F746">
        <v>226</v>
      </c>
      <c r="G746" t="s">
        <v>100</v>
      </c>
      <c r="H746" t="s">
        <v>1195</v>
      </c>
      <c r="I746" t="s">
        <v>55</v>
      </c>
      <c r="J746">
        <v>-85.748697069000002</v>
      </c>
      <c r="K746">
        <v>38.256397959799898</v>
      </c>
      <c r="L746" s="1">
        <v>43434</v>
      </c>
      <c r="M746" t="s">
        <v>312</v>
      </c>
      <c r="N746" t="s">
        <v>313</v>
      </c>
      <c r="O746" s="1">
        <v>40778.479861111111</v>
      </c>
      <c r="P746">
        <v>40202</v>
      </c>
      <c r="Q746">
        <v>4</v>
      </c>
      <c r="R746" t="s">
        <v>130</v>
      </c>
      <c r="S746" t="s">
        <v>131</v>
      </c>
      <c r="T746" t="s">
        <v>132</v>
      </c>
      <c r="U746" t="s">
        <v>133</v>
      </c>
      <c r="V746" t="s">
        <v>37</v>
      </c>
      <c r="W746" s="1">
        <v>40778.479861111111</v>
      </c>
      <c r="X746" t="s">
        <v>38</v>
      </c>
      <c r="Y746">
        <v>1210087</v>
      </c>
      <c r="Z746">
        <v>278952</v>
      </c>
      <c r="AA746">
        <f t="shared" si="11"/>
        <v>2011</v>
      </c>
    </row>
    <row r="747" spans="1:27" x14ac:dyDescent="0.25">
      <c r="A747">
        <v>746</v>
      </c>
      <c r="B747" t="s">
        <v>382</v>
      </c>
      <c r="C747" t="s">
        <v>26</v>
      </c>
      <c r="D747" t="s">
        <v>383</v>
      </c>
      <c r="E747" t="s">
        <v>384</v>
      </c>
      <c r="F747">
        <v>446</v>
      </c>
      <c r="G747" t="s">
        <v>53</v>
      </c>
      <c r="H747" t="s">
        <v>173</v>
      </c>
      <c r="I747" t="s">
        <v>55</v>
      </c>
      <c r="J747">
        <v>-85.757669023399899</v>
      </c>
      <c r="K747">
        <v>38.251690557000003</v>
      </c>
      <c r="L747" s="1">
        <v>43434</v>
      </c>
      <c r="M747" t="s">
        <v>86</v>
      </c>
      <c r="N747" t="s">
        <v>87</v>
      </c>
      <c r="O747" s="1">
        <v>42530.529317129629</v>
      </c>
      <c r="P747">
        <v>40202</v>
      </c>
      <c r="Q747">
        <v>4</v>
      </c>
      <c r="R747" t="s">
        <v>130</v>
      </c>
      <c r="S747" t="s">
        <v>131</v>
      </c>
      <c r="T747" t="s">
        <v>132</v>
      </c>
      <c r="U747" t="s">
        <v>133</v>
      </c>
      <c r="V747" t="s">
        <v>37</v>
      </c>
      <c r="X747" t="s">
        <v>38</v>
      </c>
      <c r="Y747">
        <v>1207483</v>
      </c>
      <c r="Z747">
        <v>277280</v>
      </c>
      <c r="AA747">
        <f t="shared" si="11"/>
        <v>2016</v>
      </c>
    </row>
    <row r="748" spans="1:27" x14ac:dyDescent="0.25">
      <c r="A748">
        <v>747</v>
      </c>
      <c r="B748" t="s">
        <v>1466</v>
      </c>
      <c r="C748" t="s">
        <v>26</v>
      </c>
      <c r="D748" t="s">
        <v>1467</v>
      </c>
      <c r="E748" t="s">
        <v>1468</v>
      </c>
      <c r="F748">
        <v>4118</v>
      </c>
      <c r="G748" t="s">
        <v>29</v>
      </c>
      <c r="H748" t="s">
        <v>508</v>
      </c>
      <c r="I748" t="s">
        <v>43</v>
      </c>
      <c r="J748">
        <v>-85.577701080599894</v>
      </c>
      <c r="K748">
        <v>38.3062219482999</v>
      </c>
      <c r="L748" s="1">
        <v>43496</v>
      </c>
      <c r="M748" t="s">
        <v>32</v>
      </c>
      <c r="N748" t="s">
        <v>33</v>
      </c>
      <c r="O748" s="1">
        <v>42627.678865740738</v>
      </c>
      <c r="P748">
        <v>40241</v>
      </c>
      <c r="Q748">
        <v>16</v>
      </c>
      <c r="S748" t="s">
        <v>88</v>
      </c>
      <c r="T748" t="s">
        <v>35</v>
      </c>
      <c r="U748" t="s">
        <v>36</v>
      </c>
      <c r="V748" t="s">
        <v>37</v>
      </c>
      <c r="W748" s="1">
        <v>42627.678865740738</v>
      </c>
      <c r="X748" t="s">
        <v>38</v>
      </c>
      <c r="Y748">
        <v>1259444</v>
      </c>
      <c r="Z748">
        <v>296341</v>
      </c>
      <c r="AA748">
        <f t="shared" si="11"/>
        <v>2016</v>
      </c>
    </row>
    <row r="749" spans="1:27" x14ac:dyDescent="0.25">
      <c r="A749">
        <v>748</v>
      </c>
      <c r="B749" t="s">
        <v>1469</v>
      </c>
      <c r="C749" t="s">
        <v>26</v>
      </c>
      <c r="D749" t="s">
        <v>1470</v>
      </c>
      <c r="E749" t="s">
        <v>1471</v>
      </c>
      <c r="F749">
        <v>2224</v>
      </c>
      <c r="G749" t="s">
        <v>29</v>
      </c>
      <c r="H749" t="s">
        <v>1472</v>
      </c>
      <c r="I749" t="s">
        <v>68</v>
      </c>
      <c r="J749">
        <v>-85.693619853300007</v>
      </c>
      <c r="K749">
        <v>38.2234022608</v>
      </c>
      <c r="L749" s="1">
        <v>43496</v>
      </c>
      <c r="M749" t="s">
        <v>32</v>
      </c>
      <c r="N749" t="s">
        <v>33</v>
      </c>
      <c r="O749" s="1">
        <v>42642.350011574075</v>
      </c>
      <c r="P749">
        <v>40205</v>
      </c>
      <c r="Q749">
        <v>8</v>
      </c>
      <c r="R749" t="s">
        <v>236</v>
      </c>
      <c r="S749" t="s">
        <v>34</v>
      </c>
      <c r="T749" t="s">
        <v>185</v>
      </c>
      <c r="U749" t="s">
        <v>186</v>
      </c>
      <c r="V749" t="s">
        <v>37</v>
      </c>
      <c r="W749" s="1">
        <v>42642.350011574075</v>
      </c>
      <c r="X749" t="s">
        <v>38</v>
      </c>
      <c r="Y749">
        <v>1225712</v>
      </c>
      <c r="Z749">
        <v>266685</v>
      </c>
      <c r="AA749">
        <f t="shared" si="11"/>
        <v>2016</v>
      </c>
    </row>
    <row r="750" spans="1:27" x14ac:dyDescent="0.25">
      <c r="A750">
        <v>749</v>
      </c>
      <c r="B750" t="s">
        <v>1469</v>
      </c>
      <c r="C750" t="s">
        <v>26</v>
      </c>
      <c r="D750" t="s">
        <v>1470</v>
      </c>
      <c r="E750" t="s">
        <v>1471</v>
      </c>
      <c r="F750">
        <v>2224</v>
      </c>
      <c r="G750" t="s">
        <v>29</v>
      </c>
      <c r="H750" t="s">
        <v>1472</v>
      </c>
      <c r="I750" t="s">
        <v>68</v>
      </c>
      <c r="J750">
        <v>-85.693619853300007</v>
      </c>
      <c r="K750">
        <v>38.2234022608</v>
      </c>
      <c r="L750" s="1">
        <v>43496</v>
      </c>
      <c r="M750" t="s">
        <v>32</v>
      </c>
      <c r="N750" t="s">
        <v>33</v>
      </c>
      <c r="O750" s="1">
        <v>42642.350011574075</v>
      </c>
      <c r="P750">
        <v>40205</v>
      </c>
      <c r="Q750">
        <v>8</v>
      </c>
      <c r="R750" t="s">
        <v>236</v>
      </c>
      <c r="S750" t="s">
        <v>34</v>
      </c>
      <c r="T750" t="s">
        <v>39</v>
      </c>
      <c r="U750" t="s">
        <v>40</v>
      </c>
      <c r="V750" t="s">
        <v>37</v>
      </c>
      <c r="W750" s="1">
        <v>42642.350011574075</v>
      </c>
      <c r="X750" t="s">
        <v>38</v>
      </c>
      <c r="Y750">
        <v>1225712</v>
      </c>
      <c r="Z750">
        <v>266685</v>
      </c>
      <c r="AA750">
        <f t="shared" si="11"/>
        <v>2016</v>
      </c>
    </row>
    <row r="751" spans="1:27" x14ac:dyDescent="0.25">
      <c r="A751">
        <v>750</v>
      </c>
      <c r="B751">
        <v>34293</v>
      </c>
      <c r="C751" t="s">
        <v>26</v>
      </c>
      <c r="D751" t="s">
        <v>1473</v>
      </c>
      <c r="E751" t="s">
        <v>1474</v>
      </c>
      <c r="F751">
        <v>2500</v>
      </c>
      <c r="G751" t="s">
        <v>29</v>
      </c>
      <c r="H751" t="s">
        <v>46</v>
      </c>
      <c r="I751" t="s">
        <v>43</v>
      </c>
      <c r="J751">
        <v>-85.7514347458999</v>
      </c>
      <c r="K751">
        <v>38.208389108799899</v>
      </c>
      <c r="L751" s="1">
        <v>43496</v>
      </c>
      <c r="M751" t="s">
        <v>32</v>
      </c>
      <c r="N751" t="s">
        <v>33</v>
      </c>
      <c r="O751" s="1">
        <v>40980.645833333336</v>
      </c>
      <c r="P751">
        <v>40217</v>
      </c>
      <c r="Q751">
        <v>15</v>
      </c>
      <c r="R751" t="s">
        <v>1460</v>
      </c>
      <c r="S751" t="s">
        <v>88</v>
      </c>
      <c r="T751" t="s">
        <v>39</v>
      </c>
      <c r="U751" t="s">
        <v>40</v>
      </c>
      <c r="V751" t="s">
        <v>37</v>
      </c>
      <c r="X751" t="s">
        <v>38</v>
      </c>
      <c r="Y751">
        <v>1209016</v>
      </c>
      <c r="Z751">
        <v>261484</v>
      </c>
      <c r="AA751">
        <f t="shared" si="11"/>
        <v>2012</v>
      </c>
    </row>
    <row r="752" spans="1:27" x14ac:dyDescent="0.25">
      <c r="A752">
        <v>751</v>
      </c>
      <c r="B752">
        <v>34293</v>
      </c>
      <c r="C752" t="s">
        <v>26</v>
      </c>
      <c r="D752" t="s">
        <v>1473</v>
      </c>
      <c r="E752" t="s">
        <v>1474</v>
      </c>
      <c r="F752">
        <v>2500</v>
      </c>
      <c r="G752" t="s">
        <v>29</v>
      </c>
      <c r="H752" t="s">
        <v>46</v>
      </c>
      <c r="I752" t="s">
        <v>43</v>
      </c>
      <c r="J752">
        <v>-85.7514347458999</v>
      </c>
      <c r="K752">
        <v>38.208389108799899</v>
      </c>
      <c r="L752" s="1">
        <v>43496</v>
      </c>
      <c r="M752" t="s">
        <v>32</v>
      </c>
      <c r="N752" t="s">
        <v>33</v>
      </c>
      <c r="O752" s="1">
        <v>40980.645833333336</v>
      </c>
      <c r="P752">
        <v>40217</v>
      </c>
      <c r="Q752">
        <v>15</v>
      </c>
      <c r="R752" t="s">
        <v>1460</v>
      </c>
      <c r="S752" t="s">
        <v>88</v>
      </c>
      <c r="T752" t="s">
        <v>105</v>
      </c>
      <c r="U752" t="s">
        <v>106</v>
      </c>
      <c r="V752" t="s">
        <v>37</v>
      </c>
      <c r="X752" t="s">
        <v>38</v>
      </c>
      <c r="Y752">
        <v>1209016</v>
      </c>
      <c r="Z752">
        <v>261484</v>
      </c>
      <c r="AA752">
        <f t="shared" si="11"/>
        <v>2012</v>
      </c>
    </row>
    <row r="753" spans="1:27" x14ac:dyDescent="0.25">
      <c r="A753">
        <v>752</v>
      </c>
      <c r="B753" t="s">
        <v>1475</v>
      </c>
      <c r="C753" t="s">
        <v>26</v>
      </c>
      <c r="D753" t="s">
        <v>1476</v>
      </c>
      <c r="E753" t="s">
        <v>1477</v>
      </c>
      <c r="F753">
        <v>4840</v>
      </c>
      <c r="G753" t="s">
        <v>29</v>
      </c>
      <c r="H753" t="s">
        <v>30</v>
      </c>
      <c r="I753" t="s">
        <v>31</v>
      </c>
      <c r="J753">
        <v>-85.671800899999894</v>
      </c>
      <c r="K753">
        <v>38.135811504700001</v>
      </c>
      <c r="L753" s="1">
        <v>43343</v>
      </c>
      <c r="M753" t="s">
        <v>241</v>
      </c>
      <c r="N753" t="s">
        <v>242</v>
      </c>
      <c r="O753" s="1">
        <v>42648.683391203704</v>
      </c>
      <c r="P753">
        <v>40219</v>
      </c>
      <c r="Q753">
        <v>24</v>
      </c>
      <c r="S753" t="s">
        <v>88</v>
      </c>
      <c r="T753" t="s">
        <v>80</v>
      </c>
      <c r="U753" t="s">
        <v>81</v>
      </c>
      <c r="V753" t="s">
        <v>37</v>
      </c>
      <c r="X753" t="s">
        <v>38</v>
      </c>
      <c r="Y753">
        <v>1231487</v>
      </c>
      <c r="Z753">
        <v>234694</v>
      </c>
      <c r="AA753">
        <f t="shared" si="11"/>
        <v>2016</v>
      </c>
    </row>
    <row r="754" spans="1:27" x14ac:dyDescent="0.25">
      <c r="A754">
        <v>753</v>
      </c>
      <c r="B754">
        <v>30769</v>
      </c>
      <c r="C754" t="s">
        <v>26</v>
      </c>
      <c r="D754" t="s">
        <v>1478</v>
      </c>
      <c r="E754" t="s">
        <v>1479</v>
      </c>
      <c r="F754">
        <v>812</v>
      </c>
      <c r="G754" t="s">
        <v>100</v>
      </c>
      <c r="H754" t="s">
        <v>129</v>
      </c>
      <c r="I754" t="s">
        <v>55</v>
      </c>
      <c r="J754">
        <v>-85.737442095500001</v>
      </c>
      <c r="K754">
        <v>38.252924874900003</v>
      </c>
      <c r="L754" s="1">
        <v>43373</v>
      </c>
      <c r="M754" t="s">
        <v>32</v>
      </c>
      <c r="N754" t="s">
        <v>33</v>
      </c>
      <c r="O754" s="1">
        <v>40952.443055555559</v>
      </c>
      <c r="P754">
        <v>40206</v>
      </c>
      <c r="Q754">
        <v>4</v>
      </c>
      <c r="R754" t="s">
        <v>638</v>
      </c>
      <c r="S754" t="s">
        <v>398</v>
      </c>
      <c r="T754" t="s">
        <v>49</v>
      </c>
      <c r="U754" t="s">
        <v>50</v>
      </c>
      <c r="V754" t="s">
        <v>37</v>
      </c>
      <c r="X754" t="s">
        <v>38</v>
      </c>
      <c r="Y754">
        <v>1213298</v>
      </c>
      <c r="Z754">
        <v>277635</v>
      </c>
      <c r="AA754">
        <f t="shared" si="11"/>
        <v>2012</v>
      </c>
    </row>
    <row r="755" spans="1:27" x14ac:dyDescent="0.25">
      <c r="A755">
        <v>754</v>
      </c>
      <c r="B755" t="s">
        <v>1480</v>
      </c>
      <c r="C755" t="s">
        <v>26</v>
      </c>
      <c r="D755" t="s">
        <v>1481</v>
      </c>
      <c r="E755" t="s">
        <v>1482</v>
      </c>
      <c r="F755">
        <v>2501</v>
      </c>
      <c r="G755" t="s">
        <v>29</v>
      </c>
      <c r="H755" t="s">
        <v>1483</v>
      </c>
      <c r="I755" t="s">
        <v>43</v>
      </c>
      <c r="J755">
        <v>-85.704101971200004</v>
      </c>
      <c r="K755">
        <v>38.244435568</v>
      </c>
      <c r="L755" s="1">
        <v>43373</v>
      </c>
      <c r="M755" t="s">
        <v>32</v>
      </c>
      <c r="N755" t="s">
        <v>33</v>
      </c>
      <c r="O755" s="1">
        <v>42775.526782407411</v>
      </c>
      <c r="P755">
        <v>40206</v>
      </c>
      <c r="Q755">
        <v>8</v>
      </c>
      <c r="R755" t="s">
        <v>124</v>
      </c>
      <c r="S755" t="s">
        <v>88</v>
      </c>
      <c r="T755" t="s">
        <v>105</v>
      </c>
      <c r="U755" t="s">
        <v>106</v>
      </c>
      <c r="V755" t="s">
        <v>37</v>
      </c>
      <c r="X755" t="s">
        <v>38</v>
      </c>
      <c r="Y755">
        <v>1222822</v>
      </c>
      <c r="Z755">
        <v>274391</v>
      </c>
      <c r="AA755">
        <f t="shared" si="11"/>
        <v>2017</v>
      </c>
    </row>
    <row r="756" spans="1:27" x14ac:dyDescent="0.25">
      <c r="A756">
        <v>755</v>
      </c>
      <c r="B756">
        <v>19581</v>
      </c>
      <c r="C756" t="s">
        <v>26</v>
      </c>
      <c r="D756" t="s">
        <v>1484</v>
      </c>
      <c r="E756" t="s">
        <v>1485</v>
      </c>
      <c r="F756">
        <v>309</v>
      </c>
      <c r="G756" t="s">
        <v>100</v>
      </c>
      <c r="H756" t="s">
        <v>1486</v>
      </c>
      <c r="I756" t="s">
        <v>55</v>
      </c>
      <c r="J756">
        <v>-85.750680363599898</v>
      </c>
      <c r="K756">
        <v>38.236749670599899</v>
      </c>
      <c r="L756" s="1">
        <v>43404</v>
      </c>
      <c r="M756" t="s">
        <v>241</v>
      </c>
      <c r="N756" t="s">
        <v>242</v>
      </c>
      <c r="O756" s="1">
        <v>39363.417361111111</v>
      </c>
      <c r="P756">
        <v>40203</v>
      </c>
      <c r="Q756">
        <v>6</v>
      </c>
      <c r="R756" t="s">
        <v>558</v>
      </c>
      <c r="S756" t="s">
        <v>88</v>
      </c>
      <c r="T756" t="s">
        <v>80</v>
      </c>
      <c r="U756" t="s">
        <v>81</v>
      </c>
      <c r="V756" t="s">
        <v>37</v>
      </c>
      <c r="X756" t="s">
        <v>38</v>
      </c>
      <c r="Y756">
        <v>1209401</v>
      </c>
      <c r="Z756">
        <v>271807</v>
      </c>
      <c r="AA756">
        <f t="shared" si="11"/>
        <v>2007</v>
      </c>
    </row>
    <row r="757" spans="1:27" x14ac:dyDescent="0.25">
      <c r="A757">
        <v>756</v>
      </c>
      <c r="B757">
        <v>34357</v>
      </c>
      <c r="C757" t="s">
        <v>26</v>
      </c>
      <c r="D757" t="s">
        <v>1487</v>
      </c>
      <c r="E757" t="s">
        <v>1488</v>
      </c>
      <c r="F757">
        <v>1442</v>
      </c>
      <c r="G757" t="s">
        <v>53</v>
      </c>
      <c r="H757" t="s">
        <v>1489</v>
      </c>
      <c r="I757" t="s">
        <v>55</v>
      </c>
      <c r="J757">
        <v>-85.792040559499895</v>
      </c>
      <c r="K757">
        <v>38.231355157800003</v>
      </c>
      <c r="L757" s="1">
        <v>43555</v>
      </c>
      <c r="M757" t="s">
        <v>77</v>
      </c>
      <c r="N757" t="s">
        <v>78</v>
      </c>
      <c r="O757" s="1">
        <v>40994.625694444447</v>
      </c>
      <c r="P757">
        <v>40210</v>
      </c>
      <c r="Q757">
        <v>3</v>
      </c>
      <c r="R757" t="s">
        <v>695</v>
      </c>
      <c r="S757" t="s">
        <v>34</v>
      </c>
      <c r="T757" t="s">
        <v>146</v>
      </c>
      <c r="U757" t="s">
        <v>147</v>
      </c>
      <c r="V757" t="s">
        <v>37</v>
      </c>
      <c r="X757" t="s">
        <v>38</v>
      </c>
      <c r="Y757">
        <v>1197490</v>
      </c>
      <c r="Z757">
        <v>270039</v>
      </c>
      <c r="AA757">
        <f t="shared" si="11"/>
        <v>2012</v>
      </c>
    </row>
    <row r="758" spans="1:27" x14ac:dyDescent="0.25">
      <c r="A758">
        <v>757</v>
      </c>
      <c r="B758" t="s">
        <v>1490</v>
      </c>
      <c r="C758" t="s">
        <v>26</v>
      </c>
      <c r="D758" t="s">
        <v>1491</v>
      </c>
      <c r="E758" t="s">
        <v>1492</v>
      </c>
      <c r="F758">
        <v>5301</v>
      </c>
      <c r="G758" t="s">
        <v>29</v>
      </c>
      <c r="H758" t="s">
        <v>205</v>
      </c>
      <c r="I758" t="s">
        <v>68</v>
      </c>
      <c r="J758">
        <v>-85.604241565199899</v>
      </c>
      <c r="K758">
        <v>38.169324448600001</v>
      </c>
      <c r="L758" s="1">
        <v>43404</v>
      </c>
      <c r="M758" t="s">
        <v>241</v>
      </c>
      <c r="N758" t="s">
        <v>242</v>
      </c>
      <c r="O758" s="1">
        <v>42702.593692129631</v>
      </c>
      <c r="P758">
        <v>40291</v>
      </c>
      <c r="Q758">
        <v>22</v>
      </c>
      <c r="S758" t="s">
        <v>34</v>
      </c>
      <c r="T758" t="s">
        <v>80</v>
      </c>
      <c r="U758" t="s">
        <v>81</v>
      </c>
      <c r="V758" t="s">
        <v>37</v>
      </c>
      <c r="X758" t="s">
        <v>38</v>
      </c>
      <c r="Y758">
        <v>1251096</v>
      </c>
      <c r="Z758">
        <v>246604</v>
      </c>
      <c r="AA758">
        <f t="shared" si="11"/>
        <v>2016</v>
      </c>
    </row>
    <row r="759" spans="1:27" x14ac:dyDescent="0.25">
      <c r="A759">
        <v>758</v>
      </c>
      <c r="B759" t="s">
        <v>1493</v>
      </c>
      <c r="C759" t="s">
        <v>26</v>
      </c>
      <c r="D759" t="s">
        <v>1494</v>
      </c>
      <c r="E759" t="s">
        <v>1495</v>
      </c>
      <c r="F759">
        <v>10630</v>
      </c>
      <c r="G759" t="s">
        <v>29</v>
      </c>
      <c r="H759" t="s">
        <v>393</v>
      </c>
      <c r="I759" t="s">
        <v>55</v>
      </c>
      <c r="J759">
        <v>-85.566203520100004</v>
      </c>
      <c r="K759">
        <v>38.323919849100001</v>
      </c>
      <c r="L759" s="1">
        <v>43524</v>
      </c>
      <c r="M759" t="s">
        <v>332</v>
      </c>
      <c r="N759" t="s">
        <v>333</v>
      </c>
      <c r="O759" s="1">
        <v>42702.470590277779</v>
      </c>
      <c r="P759">
        <v>40059</v>
      </c>
      <c r="Q759">
        <v>16</v>
      </c>
      <c r="S759" t="s">
        <v>79</v>
      </c>
      <c r="T759" t="s">
        <v>290</v>
      </c>
      <c r="U759" t="s">
        <v>291</v>
      </c>
      <c r="V759" t="s">
        <v>37</v>
      </c>
      <c r="W759" s="1">
        <v>42702.470578703702</v>
      </c>
      <c r="X759" t="s">
        <v>38</v>
      </c>
      <c r="Y759">
        <v>1262835</v>
      </c>
      <c r="Z759">
        <v>302738</v>
      </c>
      <c r="AA759">
        <f t="shared" si="11"/>
        <v>2016</v>
      </c>
    </row>
    <row r="760" spans="1:27" x14ac:dyDescent="0.25">
      <c r="A760">
        <v>759</v>
      </c>
      <c r="B760" t="s">
        <v>1496</v>
      </c>
      <c r="C760" t="s">
        <v>26</v>
      </c>
      <c r="D760" t="s">
        <v>1497</v>
      </c>
      <c r="E760" t="s">
        <v>955</v>
      </c>
      <c r="F760">
        <v>1250</v>
      </c>
      <c r="G760" t="s">
        <v>29</v>
      </c>
      <c r="H760" t="s">
        <v>205</v>
      </c>
      <c r="I760" t="s">
        <v>68</v>
      </c>
      <c r="J760">
        <v>-85.717805275700002</v>
      </c>
      <c r="K760">
        <v>38.234791948000002</v>
      </c>
      <c r="L760" s="1">
        <v>43404</v>
      </c>
      <c r="M760" t="s">
        <v>1498</v>
      </c>
      <c r="N760" t="s">
        <v>1499</v>
      </c>
      <c r="O760" s="1">
        <v>42793.605104166665</v>
      </c>
      <c r="P760">
        <v>40204</v>
      </c>
      <c r="Q760">
        <v>8</v>
      </c>
      <c r="R760" t="s">
        <v>606</v>
      </c>
      <c r="S760" t="s">
        <v>207</v>
      </c>
      <c r="T760" t="s">
        <v>39</v>
      </c>
      <c r="U760" t="s">
        <v>40</v>
      </c>
      <c r="V760" t="s">
        <v>37</v>
      </c>
      <c r="X760" t="s">
        <v>38</v>
      </c>
      <c r="Y760">
        <v>1218831</v>
      </c>
      <c r="Z760">
        <v>270942</v>
      </c>
      <c r="AA760">
        <f t="shared" si="11"/>
        <v>2017</v>
      </c>
    </row>
    <row r="761" spans="1:27" x14ac:dyDescent="0.25">
      <c r="A761">
        <v>760</v>
      </c>
      <c r="B761" t="s">
        <v>1500</v>
      </c>
      <c r="C761" t="s">
        <v>26</v>
      </c>
      <c r="D761" t="s">
        <v>1501</v>
      </c>
      <c r="E761" t="s">
        <v>1502</v>
      </c>
      <c r="F761">
        <v>10700</v>
      </c>
      <c r="G761" t="s">
        <v>29</v>
      </c>
      <c r="H761" t="s">
        <v>279</v>
      </c>
      <c r="I761" t="s">
        <v>68</v>
      </c>
      <c r="J761">
        <v>-85.551799125599899</v>
      </c>
      <c r="K761">
        <v>38.295953919399899</v>
      </c>
      <c r="L761" s="1">
        <v>43496</v>
      </c>
      <c r="M761" t="s">
        <v>332</v>
      </c>
      <c r="N761" t="s">
        <v>333</v>
      </c>
      <c r="O761" s="1">
        <v>42720.509062500001</v>
      </c>
      <c r="P761">
        <v>40241</v>
      </c>
      <c r="Q761">
        <v>17</v>
      </c>
      <c r="S761" t="s">
        <v>977</v>
      </c>
      <c r="T761" t="s">
        <v>105</v>
      </c>
      <c r="U761" t="s">
        <v>106</v>
      </c>
      <c r="V761" t="s">
        <v>37</v>
      </c>
      <c r="W761" s="1">
        <v>42720.509062500001</v>
      </c>
      <c r="X761" t="s">
        <v>38</v>
      </c>
      <c r="Y761">
        <v>1266823</v>
      </c>
      <c r="Z761">
        <v>292496</v>
      </c>
      <c r="AA761">
        <f t="shared" si="11"/>
        <v>2016</v>
      </c>
    </row>
    <row r="762" spans="1:27" x14ac:dyDescent="0.25">
      <c r="A762">
        <v>761</v>
      </c>
      <c r="B762" t="s">
        <v>1500</v>
      </c>
      <c r="C762" t="s">
        <v>26</v>
      </c>
      <c r="D762" t="s">
        <v>1501</v>
      </c>
      <c r="E762" t="s">
        <v>1502</v>
      </c>
      <c r="F762">
        <v>10700</v>
      </c>
      <c r="G762" t="s">
        <v>29</v>
      </c>
      <c r="H762" t="s">
        <v>279</v>
      </c>
      <c r="I762" t="s">
        <v>68</v>
      </c>
      <c r="J762">
        <v>-85.551799125599899</v>
      </c>
      <c r="K762">
        <v>38.295953919399899</v>
      </c>
      <c r="L762" s="1">
        <v>43496</v>
      </c>
      <c r="M762" t="s">
        <v>332</v>
      </c>
      <c r="N762" t="s">
        <v>333</v>
      </c>
      <c r="O762" s="1">
        <v>42720.509062500001</v>
      </c>
      <c r="P762">
        <v>40241</v>
      </c>
      <c r="Q762">
        <v>17</v>
      </c>
      <c r="S762" t="s">
        <v>977</v>
      </c>
      <c r="T762" t="s">
        <v>49</v>
      </c>
      <c r="U762" t="s">
        <v>50</v>
      </c>
      <c r="V762" t="s">
        <v>37</v>
      </c>
      <c r="W762" s="1">
        <v>42720.509062500001</v>
      </c>
      <c r="X762" t="s">
        <v>38</v>
      </c>
      <c r="Y762">
        <v>1266823</v>
      </c>
      <c r="Z762">
        <v>292496</v>
      </c>
      <c r="AA762">
        <f t="shared" si="11"/>
        <v>2016</v>
      </c>
    </row>
    <row r="763" spans="1:27" x14ac:dyDescent="0.25">
      <c r="A763">
        <v>762</v>
      </c>
      <c r="B763">
        <v>6453</v>
      </c>
      <c r="C763" t="s">
        <v>26</v>
      </c>
      <c r="D763" t="s">
        <v>555</v>
      </c>
      <c r="E763" t="s">
        <v>556</v>
      </c>
      <c r="F763">
        <v>701</v>
      </c>
      <c r="G763" t="s">
        <v>29</v>
      </c>
      <c r="H763" t="s">
        <v>557</v>
      </c>
      <c r="I763" t="s">
        <v>55</v>
      </c>
      <c r="J763">
        <v>-85.743683713400003</v>
      </c>
      <c r="K763">
        <v>38.2314400148</v>
      </c>
      <c r="L763" s="1">
        <v>43404</v>
      </c>
      <c r="M763" t="s">
        <v>86</v>
      </c>
      <c r="N763" t="s">
        <v>87</v>
      </c>
      <c r="O763" s="1">
        <v>38264.601388888892</v>
      </c>
      <c r="P763">
        <v>40203</v>
      </c>
      <c r="Q763">
        <v>4</v>
      </c>
      <c r="R763" t="s">
        <v>558</v>
      </c>
      <c r="S763" t="s">
        <v>516</v>
      </c>
      <c r="T763" t="s">
        <v>105</v>
      </c>
      <c r="U763" t="s">
        <v>106</v>
      </c>
      <c r="V763" t="s">
        <v>328</v>
      </c>
      <c r="X763" t="s">
        <v>38</v>
      </c>
      <c r="Y763">
        <v>1211379</v>
      </c>
      <c r="Z763">
        <v>269841</v>
      </c>
      <c r="AA763">
        <f t="shared" si="11"/>
        <v>2004</v>
      </c>
    </row>
    <row r="764" spans="1:27" x14ac:dyDescent="0.25">
      <c r="A764">
        <v>763</v>
      </c>
      <c r="B764" t="s">
        <v>1503</v>
      </c>
      <c r="C764" t="s">
        <v>26</v>
      </c>
      <c r="D764" t="s">
        <v>1504</v>
      </c>
      <c r="E764" t="s">
        <v>1505</v>
      </c>
      <c r="F764">
        <v>1591</v>
      </c>
      <c r="G764" t="s">
        <v>29</v>
      </c>
      <c r="H764" t="s">
        <v>205</v>
      </c>
      <c r="I764" t="s">
        <v>68</v>
      </c>
      <c r="J764">
        <v>-85.704243363000003</v>
      </c>
      <c r="K764">
        <v>38.230973937599899</v>
      </c>
      <c r="L764" s="1">
        <v>43496.547222222223</v>
      </c>
      <c r="M764" t="s">
        <v>241</v>
      </c>
      <c r="N764" t="s">
        <v>242</v>
      </c>
      <c r="O764" s="1">
        <v>42349.50167824074</v>
      </c>
      <c r="P764">
        <v>40205</v>
      </c>
      <c r="Q764">
        <v>8</v>
      </c>
      <c r="R764" t="s">
        <v>419</v>
      </c>
      <c r="S764" t="s">
        <v>207</v>
      </c>
      <c r="T764" t="s">
        <v>80</v>
      </c>
      <c r="U764" t="s">
        <v>81</v>
      </c>
      <c r="V764" t="s">
        <v>37</v>
      </c>
      <c r="W764" s="1">
        <v>42349.50167824074</v>
      </c>
      <c r="X764" t="s">
        <v>38</v>
      </c>
      <c r="Y764">
        <v>1222704</v>
      </c>
      <c r="Z764">
        <v>269490</v>
      </c>
      <c r="AA764">
        <f t="shared" si="11"/>
        <v>2015</v>
      </c>
    </row>
    <row r="765" spans="1:27" x14ac:dyDescent="0.25">
      <c r="A765">
        <v>764</v>
      </c>
      <c r="B765">
        <v>34094</v>
      </c>
      <c r="C765" t="s">
        <v>26</v>
      </c>
      <c r="D765" t="s">
        <v>1403</v>
      </c>
      <c r="E765" t="s">
        <v>1404</v>
      </c>
      <c r="F765">
        <v>400</v>
      </c>
      <c r="G765" t="s">
        <v>53</v>
      </c>
      <c r="H765" t="s">
        <v>173</v>
      </c>
      <c r="I765" t="s">
        <v>55</v>
      </c>
      <c r="J765">
        <v>-85.757404593999894</v>
      </c>
      <c r="K765">
        <v>38.252877657100001</v>
      </c>
      <c r="L765" s="1">
        <v>43434</v>
      </c>
      <c r="M765" t="s">
        <v>32</v>
      </c>
      <c r="N765" t="s">
        <v>33</v>
      </c>
      <c r="O765" s="1">
        <v>41008.405555555553</v>
      </c>
      <c r="P765">
        <v>40202</v>
      </c>
      <c r="Q765">
        <v>4</v>
      </c>
      <c r="R765" t="s">
        <v>130</v>
      </c>
      <c r="S765" t="s">
        <v>131</v>
      </c>
      <c r="T765" t="s">
        <v>180</v>
      </c>
      <c r="U765" t="s">
        <v>181</v>
      </c>
      <c r="V765" t="s">
        <v>37</v>
      </c>
      <c r="X765" t="s">
        <v>38</v>
      </c>
      <c r="Y765">
        <v>1207566</v>
      </c>
      <c r="Z765">
        <v>277711</v>
      </c>
      <c r="AA765">
        <f t="shared" si="11"/>
        <v>2012</v>
      </c>
    </row>
    <row r="766" spans="1:27" x14ac:dyDescent="0.25">
      <c r="A766">
        <v>765</v>
      </c>
      <c r="B766">
        <v>6447</v>
      </c>
      <c r="C766" t="s">
        <v>26</v>
      </c>
      <c r="D766" t="s">
        <v>1506</v>
      </c>
      <c r="E766" t="s">
        <v>1507</v>
      </c>
      <c r="F766">
        <v>11320</v>
      </c>
      <c r="G766" t="s">
        <v>29</v>
      </c>
      <c r="H766" t="s">
        <v>1508</v>
      </c>
      <c r="I766" t="s">
        <v>43</v>
      </c>
      <c r="J766">
        <v>-85.545386707500001</v>
      </c>
      <c r="K766">
        <v>38.302371785399899</v>
      </c>
      <c r="L766" s="1">
        <v>43496</v>
      </c>
      <c r="M766" t="s">
        <v>32</v>
      </c>
      <c r="N766" t="s">
        <v>33</v>
      </c>
      <c r="O766" s="1">
        <v>38307.62222222222</v>
      </c>
      <c r="P766">
        <v>40241</v>
      </c>
      <c r="Q766">
        <v>17</v>
      </c>
      <c r="S766" t="s">
        <v>34</v>
      </c>
      <c r="T766" t="s">
        <v>35</v>
      </c>
      <c r="U766" t="s">
        <v>36</v>
      </c>
      <c r="V766" t="s">
        <v>37</v>
      </c>
      <c r="X766" t="s">
        <v>38</v>
      </c>
      <c r="Y766">
        <v>1268696</v>
      </c>
      <c r="Z766">
        <v>294807</v>
      </c>
      <c r="AA766">
        <f t="shared" si="11"/>
        <v>2004</v>
      </c>
    </row>
    <row r="767" spans="1:27" x14ac:dyDescent="0.25">
      <c r="A767">
        <v>766</v>
      </c>
      <c r="B767">
        <v>6447</v>
      </c>
      <c r="C767" t="s">
        <v>26</v>
      </c>
      <c r="D767" t="s">
        <v>1506</v>
      </c>
      <c r="E767" t="s">
        <v>1507</v>
      </c>
      <c r="F767">
        <v>11320</v>
      </c>
      <c r="G767" t="s">
        <v>29</v>
      </c>
      <c r="H767" t="s">
        <v>1508</v>
      </c>
      <c r="I767" t="s">
        <v>43</v>
      </c>
      <c r="J767">
        <v>-85.545386707500001</v>
      </c>
      <c r="K767">
        <v>38.302371785399899</v>
      </c>
      <c r="L767" s="1">
        <v>43496</v>
      </c>
      <c r="M767" t="s">
        <v>32</v>
      </c>
      <c r="N767" t="s">
        <v>33</v>
      </c>
      <c r="O767" s="1">
        <v>38307.62222222222</v>
      </c>
      <c r="P767">
        <v>40241</v>
      </c>
      <c r="Q767">
        <v>17</v>
      </c>
      <c r="S767" t="s">
        <v>34</v>
      </c>
      <c r="T767" t="s">
        <v>39</v>
      </c>
      <c r="U767" t="s">
        <v>40</v>
      </c>
      <c r="V767" t="s">
        <v>37</v>
      </c>
      <c r="X767" t="s">
        <v>38</v>
      </c>
      <c r="Y767">
        <v>1268696</v>
      </c>
      <c r="Z767">
        <v>294807</v>
      </c>
      <c r="AA767">
        <f t="shared" si="11"/>
        <v>2004</v>
      </c>
    </row>
    <row r="768" spans="1:27" x14ac:dyDescent="0.25">
      <c r="A768">
        <v>767</v>
      </c>
      <c r="B768">
        <v>34197</v>
      </c>
      <c r="C768" t="s">
        <v>26</v>
      </c>
      <c r="D768" t="s">
        <v>1509</v>
      </c>
      <c r="E768" t="s">
        <v>1510</v>
      </c>
      <c r="F768">
        <v>3032</v>
      </c>
      <c r="G768" t="s">
        <v>29</v>
      </c>
      <c r="H768" t="s">
        <v>205</v>
      </c>
      <c r="I768" t="s">
        <v>68</v>
      </c>
      <c r="J768">
        <v>-85.674253421000003</v>
      </c>
      <c r="K768">
        <v>38.2134759132</v>
      </c>
      <c r="L768" s="1">
        <v>43496</v>
      </c>
      <c r="M768" t="s">
        <v>32</v>
      </c>
      <c r="N768" t="s">
        <v>33</v>
      </c>
      <c r="O768" s="1">
        <v>41128.456944444442</v>
      </c>
      <c r="P768">
        <v>40205</v>
      </c>
      <c r="Q768">
        <v>8</v>
      </c>
      <c r="R768" t="s">
        <v>504</v>
      </c>
      <c r="S768" t="s">
        <v>34</v>
      </c>
      <c r="T768" t="s">
        <v>39</v>
      </c>
      <c r="U768" t="s">
        <v>40</v>
      </c>
      <c r="V768" t="s">
        <v>37</v>
      </c>
      <c r="X768" t="s">
        <v>38</v>
      </c>
      <c r="Y768">
        <v>1231219</v>
      </c>
      <c r="Z768">
        <v>262984</v>
      </c>
      <c r="AA768">
        <f t="shared" si="11"/>
        <v>2012</v>
      </c>
    </row>
    <row r="769" spans="1:27" x14ac:dyDescent="0.25">
      <c r="A769">
        <v>768</v>
      </c>
      <c r="B769">
        <v>6592</v>
      </c>
      <c r="C769" t="s">
        <v>26</v>
      </c>
      <c r="D769" t="s">
        <v>1196</v>
      </c>
      <c r="E769" t="s">
        <v>1511</v>
      </c>
      <c r="F769">
        <v>6300</v>
      </c>
      <c r="G769" t="s">
        <v>29</v>
      </c>
      <c r="H769" t="s">
        <v>205</v>
      </c>
      <c r="I769" t="s">
        <v>68</v>
      </c>
      <c r="J769">
        <v>-85.590370171299895</v>
      </c>
      <c r="K769">
        <v>38.1550774602999</v>
      </c>
      <c r="L769" s="1">
        <v>43404</v>
      </c>
      <c r="M769" t="s">
        <v>32</v>
      </c>
      <c r="N769" t="s">
        <v>33</v>
      </c>
      <c r="O769" s="1">
        <v>38272.65347222222</v>
      </c>
      <c r="P769">
        <v>40291</v>
      </c>
      <c r="Q769">
        <v>22</v>
      </c>
      <c r="S769" t="s">
        <v>88</v>
      </c>
      <c r="T769" t="s">
        <v>35</v>
      </c>
      <c r="U769" t="s">
        <v>36</v>
      </c>
      <c r="V769" t="s">
        <v>37</v>
      </c>
      <c r="X769" t="s">
        <v>38</v>
      </c>
      <c r="Y769">
        <v>1255008</v>
      </c>
      <c r="Z769">
        <v>241358</v>
      </c>
      <c r="AA769">
        <f t="shared" si="11"/>
        <v>2004</v>
      </c>
    </row>
    <row r="770" spans="1:27" x14ac:dyDescent="0.25">
      <c r="A770">
        <v>769</v>
      </c>
      <c r="B770" t="s">
        <v>842</v>
      </c>
      <c r="C770" t="s">
        <v>26</v>
      </c>
      <c r="D770" t="s">
        <v>843</v>
      </c>
      <c r="E770" t="s">
        <v>844</v>
      </c>
      <c r="F770">
        <v>501</v>
      </c>
      <c r="G770" t="s">
        <v>53</v>
      </c>
      <c r="H770" t="s">
        <v>173</v>
      </c>
      <c r="I770" t="s">
        <v>55</v>
      </c>
      <c r="J770">
        <v>-85.7573272059999</v>
      </c>
      <c r="K770">
        <v>38.250827115100002</v>
      </c>
      <c r="L770" s="1">
        <v>43434</v>
      </c>
      <c r="M770" t="s">
        <v>332</v>
      </c>
      <c r="N770" t="s">
        <v>333</v>
      </c>
      <c r="O770" s="1">
        <v>41989.607581018521</v>
      </c>
      <c r="P770">
        <v>40202</v>
      </c>
      <c r="Q770">
        <v>4</v>
      </c>
      <c r="R770" t="s">
        <v>130</v>
      </c>
      <c r="S770" t="s">
        <v>131</v>
      </c>
      <c r="T770" t="s">
        <v>39</v>
      </c>
      <c r="U770" t="s">
        <v>40</v>
      </c>
      <c r="V770" t="s">
        <v>37</v>
      </c>
      <c r="X770" t="s">
        <v>38</v>
      </c>
      <c r="Y770">
        <v>1207576</v>
      </c>
      <c r="Z770">
        <v>276964</v>
      </c>
      <c r="AA770">
        <f t="shared" si="11"/>
        <v>2014</v>
      </c>
    </row>
    <row r="771" spans="1:27" x14ac:dyDescent="0.25">
      <c r="A771">
        <v>770</v>
      </c>
      <c r="B771">
        <v>6592</v>
      </c>
      <c r="C771" t="s">
        <v>26</v>
      </c>
      <c r="D771" t="s">
        <v>1196</v>
      </c>
      <c r="E771" t="s">
        <v>1511</v>
      </c>
      <c r="F771">
        <v>6300</v>
      </c>
      <c r="G771" t="s">
        <v>29</v>
      </c>
      <c r="H771" t="s">
        <v>205</v>
      </c>
      <c r="I771" t="s">
        <v>68</v>
      </c>
      <c r="J771">
        <v>-85.590370171299895</v>
      </c>
      <c r="K771">
        <v>38.1550774602999</v>
      </c>
      <c r="L771" s="1">
        <v>43404</v>
      </c>
      <c r="M771" t="s">
        <v>32</v>
      </c>
      <c r="N771" t="s">
        <v>33</v>
      </c>
      <c r="O771" s="1">
        <v>38272.65347222222</v>
      </c>
      <c r="P771">
        <v>40291</v>
      </c>
      <c r="Q771">
        <v>22</v>
      </c>
      <c r="S771" t="s">
        <v>88</v>
      </c>
      <c r="T771" t="s">
        <v>39</v>
      </c>
      <c r="U771" t="s">
        <v>40</v>
      </c>
      <c r="V771" t="s">
        <v>37</v>
      </c>
      <c r="X771" t="s">
        <v>38</v>
      </c>
      <c r="Y771">
        <v>1255008</v>
      </c>
      <c r="Z771">
        <v>241358</v>
      </c>
      <c r="AA771">
        <f t="shared" ref="AA771:AA834" si="12">+YEAR(O771)</f>
        <v>2004</v>
      </c>
    </row>
    <row r="772" spans="1:27" x14ac:dyDescent="0.25">
      <c r="A772">
        <v>771</v>
      </c>
      <c r="B772">
        <v>6596</v>
      </c>
      <c r="C772" t="s">
        <v>26</v>
      </c>
      <c r="D772" t="s">
        <v>1512</v>
      </c>
      <c r="E772" t="s">
        <v>1513</v>
      </c>
      <c r="F772">
        <v>5412</v>
      </c>
      <c r="G772" t="s">
        <v>29</v>
      </c>
      <c r="H772" t="s">
        <v>205</v>
      </c>
      <c r="I772" t="s">
        <v>68</v>
      </c>
      <c r="J772">
        <v>-85.602015045300007</v>
      </c>
      <c r="K772">
        <v>38.1663238261999</v>
      </c>
      <c r="L772" s="1">
        <v>43404</v>
      </c>
      <c r="M772" t="s">
        <v>32</v>
      </c>
      <c r="N772" t="s">
        <v>33</v>
      </c>
      <c r="O772" s="1">
        <v>38272.684027777781</v>
      </c>
      <c r="P772">
        <v>40291</v>
      </c>
      <c r="Q772">
        <v>22</v>
      </c>
      <c r="S772" t="s">
        <v>34</v>
      </c>
      <c r="T772" t="s">
        <v>35</v>
      </c>
      <c r="U772" t="s">
        <v>36</v>
      </c>
      <c r="V772" t="s">
        <v>37</v>
      </c>
      <c r="X772" t="s">
        <v>38</v>
      </c>
      <c r="Y772">
        <v>1251720</v>
      </c>
      <c r="Z772">
        <v>245502</v>
      </c>
      <c r="AA772">
        <f t="shared" si="12"/>
        <v>2004</v>
      </c>
    </row>
    <row r="773" spans="1:27" x14ac:dyDescent="0.25">
      <c r="A773">
        <v>772</v>
      </c>
      <c r="B773">
        <v>32024</v>
      </c>
      <c r="C773" t="s">
        <v>26</v>
      </c>
      <c r="D773" t="s">
        <v>1514</v>
      </c>
      <c r="E773" t="s">
        <v>1515</v>
      </c>
      <c r="F773">
        <v>1511</v>
      </c>
      <c r="G773" t="s">
        <v>29</v>
      </c>
      <c r="H773" t="s">
        <v>205</v>
      </c>
      <c r="I773" t="s">
        <v>68</v>
      </c>
      <c r="J773">
        <v>-85.7085167125</v>
      </c>
      <c r="K773">
        <v>38.231903829399897</v>
      </c>
      <c r="L773" s="1">
        <v>43496</v>
      </c>
      <c r="M773" t="s">
        <v>86</v>
      </c>
      <c r="N773" t="s">
        <v>87</v>
      </c>
      <c r="O773" s="1">
        <v>40641.456886574073</v>
      </c>
      <c r="P773">
        <v>40205</v>
      </c>
      <c r="Q773">
        <v>8</v>
      </c>
      <c r="R773" t="s">
        <v>419</v>
      </c>
      <c r="S773" t="s">
        <v>207</v>
      </c>
      <c r="T773" t="s">
        <v>89</v>
      </c>
      <c r="U773" t="s">
        <v>90</v>
      </c>
      <c r="V773" t="s">
        <v>37</v>
      </c>
      <c r="X773" t="s">
        <v>38</v>
      </c>
      <c r="Y773">
        <v>1221482</v>
      </c>
      <c r="Z773">
        <v>269848</v>
      </c>
      <c r="AA773">
        <f t="shared" si="12"/>
        <v>2011</v>
      </c>
    </row>
    <row r="774" spans="1:27" x14ac:dyDescent="0.25">
      <c r="A774">
        <v>773</v>
      </c>
      <c r="B774">
        <v>6596</v>
      </c>
      <c r="C774" t="s">
        <v>26</v>
      </c>
      <c r="D774" t="s">
        <v>1512</v>
      </c>
      <c r="E774" t="s">
        <v>1513</v>
      </c>
      <c r="F774">
        <v>5412</v>
      </c>
      <c r="G774" t="s">
        <v>29</v>
      </c>
      <c r="H774" t="s">
        <v>205</v>
      </c>
      <c r="I774" t="s">
        <v>68</v>
      </c>
      <c r="J774">
        <v>-85.602015045300007</v>
      </c>
      <c r="K774">
        <v>38.1663238261999</v>
      </c>
      <c r="L774" s="1">
        <v>43404</v>
      </c>
      <c r="M774" t="s">
        <v>32</v>
      </c>
      <c r="N774" t="s">
        <v>33</v>
      </c>
      <c r="O774" s="1">
        <v>38272.684027777781</v>
      </c>
      <c r="P774">
        <v>40291</v>
      </c>
      <c r="Q774">
        <v>22</v>
      </c>
      <c r="S774" t="s">
        <v>34</v>
      </c>
      <c r="T774" t="s">
        <v>39</v>
      </c>
      <c r="U774" t="s">
        <v>40</v>
      </c>
      <c r="V774" t="s">
        <v>1516</v>
      </c>
      <c r="X774" t="s">
        <v>38</v>
      </c>
      <c r="Y774">
        <v>1251720</v>
      </c>
      <c r="Z774">
        <v>245502</v>
      </c>
      <c r="AA774">
        <f t="shared" si="12"/>
        <v>2004</v>
      </c>
    </row>
    <row r="775" spans="1:27" x14ac:dyDescent="0.25">
      <c r="A775">
        <v>774</v>
      </c>
      <c r="B775">
        <v>33190</v>
      </c>
      <c r="C775" t="s">
        <v>26</v>
      </c>
      <c r="D775" t="s">
        <v>1517</v>
      </c>
      <c r="E775" t="s">
        <v>1518</v>
      </c>
      <c r="F775">
        <v>2810</v>
      </c>
      <c r="G775" t="s">
        <v>29</v>
      </c>
      <c r="H775" t="s">
        <v>154</v>
      </c>
      <c r="I775" t="s">
        <v>68</v>
      </c>
      <c r="J775">
        <v>-85.667215141200003</v>
      </c>
      <c r="K775">
        <v>38.222580556399897</v>
      </c>
      <c r="L775" s="1">
        <v>43496</v>
      </c>
      <c r="M775" t="s">
        <v>32</v>
      </c>
      <c r="N775" t="s">
        <v>33</v>
      </c>
      <c r="O775" s="1">
        <v>40809.59097222222</v>
      </c>
      <c r="P775">
        <v>40205</v>
      </c>
      <c r="Q775">
        <v>8</v>
      </c>
      <c r="R775" t="s">
        <v>493</v>
      </c>
      <c r="S775" t="s">
        <v>34</v>
      </c>
      <c r="T775" t="s">
        <v>35</v>
      </c>
      <c r="U775" t="s">
        <v>36</v>
      </c>
      <c r="V775" t="s">
        <v>37</v>
      </c>
      <c r="X775" t="s">
        <v>38</v>
      </c>
      <c r="Y775">
        <v>1233292</v>
      </c>
      <c r="Z775">
        <v>266268</v>
      </c>
      <c r="AA775">
        <f t="shared" si="12"/>
        <v>2011</v>
      </c>
    </row>
    <row r="776" spans="1:27" x14ac:dyDescent="0.25">
      <c r="A776">
        <v>775</v>
      </c>
      <c r="B776">
        <v>34293</v>
      </c>
      <c r="C776" t="s">
        <v>26</v>
      </c>
      <c r="D776" t="s">
        <v>1473</v>
      </c>
      <c r="E776" t="s">
        <v>1474</v>
      </c>
      <c r="F776">
        <v>2500</v>
      </c>
      <c r="G776" t="s">
        <v>29</v>
      </c>
      <c r="H776" t="s">
        <v>46</v>
      </c>
      <c r="I776" t="s">
        <v>43</v>
      </c>
      <c r="J776">
        <v>-85.7514347458999</v>
      </c>
      <c r="K776">
        <v>38.208389108799899</v>
      </c>
      <c r="L776" s="1">
        <v>43496</v>
      </c>
      <c r="M776" t="s">
        <v>32</v>
      </c>
      <c r="N776" t="s">
        <v>33</v>
      </c>
      <c r="O776" s="1">
        <v>40980.645833333336</v>
      </c>
      <c r="P776">
        <v>40217</v>
      </c>
      <c r="Q776">
        <v>15</v>
      </c>
      <c r="R776" t="s">
        <v>1460</v>
      </c>
      <c r="S776" t="s">
        <v>88</v>
      </c>
      <c r="T776" t="s">
        <v>211</v>
      </c>
      <c r="U776" t="s">
        <v>212</v>
      </c>
      <c r="V776" t="s">
        <v>37</v>
      </c>
      <c r="X776" t="s">
        <v>38</v>
      </c>
      <c r="Y776">
        <v>1209016</v>
      </c>
      <c r="Z776">
        <v>261484</v>
      </c>
      <c r="AA776">
        <f t="shared" si="12"/>
        <v>2012</v>
      </c>
    </row>
    <row r="777" spans="1:27" x14ac:dyDescent="0.25">
      <c r="A777">
        <v>776</v>
      </c>
      <c r="B777">
        <v>34670</v>
      </c>
      <c r="C777" t="s">
        <v>26</v>
      </c>
      <c r="D777" t="s">
        <v>1519</v>
      </c>
      <c r="E777" t="s">
        <v>1520</v>
      </c>
      <c r="F777">
        <v>6403</v>
      </c>
      <c r="G777" t="s">
        <v>100</v>
      </c>
      <c r="H777" t="s">
        <v>274</v>
      </c>
      <c r="I777" t="s">
        <v>68</v>
      </c>
      <c r="J777">
        <v>-85.642603182800002</v>
      </c>
      <c r="K777">
        <v>38.1232752503999</v>
      </c>
      <c r="L777" s="1">
        <v>43496</v>
      </c>
      <c r="M777" t="s">
        <v>241</v>
      </c>
      <c r="N777" t="s">
        <v>242</v>
      </c>
      <c r="O777" s="1">
        <v>41005.407962962963</v>
      </c>
      <c r="P777">
        <v>40228</v>
      </c>
      <c r="Q777">
        <v>23</v>
      </c>
      <c r="S777" t="s">
        <v>34</v>
      </c>
      <c r="T777" t="s">
        <v>80</v>
      </c>
      <c r="U777" t="s">
        <v>81</v>
      </c>
      <c r="V777" t="s">
        <v>37</v>
      </c>
      <c r="X777" t="s">
        <v>38</v>
      </c>
      <c r="Y777">
        <v>1239815</v>
      </c>
      <c r="Z777">
        <v>230001</v>
      </c>
      <c r="AA777">
        <f t="shared" si="12"/>
        <v>2012</v>
      </c>
    </row>
    <row r="778" spans="1:27" x14ac:dyDescent="0.25">
      <c r="A778">
        <v>777</v>
      </c>
      <c r="B778">
        <v>6634</v>
      </c>
      <c r="C778" t="s">
        <v>26</v>
      </c>
      <c r="D778" t="s">
        <v>316</v>
      </c>
      <c r="E778" t="s">
        <v>317</v>
      </c>
      <c r="F778">
        <v>1123</v>
      </c>
      <c r="G778" t="s">
        <v>29</v>
      </c>
      <c r="H778" t="s">
        <v>205</v>
      </c>
      <c r="I778" t="s">
        <v>68</v>
      </c>
      <c r="J778">
        <v>-85.719778346200002</v>
      </c>
      <c r="K778">
        <v>38.238175360600003</v>
      </c>
      <c r="L778" s="1">
        <v>43404</v>
      </c>
      <c r="M778" t="s">
        <v>32</v>
      </c>
      <c r="N778" t="s">
        <v>33</v>
      </c>
      <c r="O778" s="1">
        <v>38274.636111111111</v>
      </c>
      <c r="P778">
        <v>40204</v>
      </c>
      <c r="Q778">
        <v>8</v>
      </c>
      <c r="R778" t="s">
        <v>206</v>
      </c>
      <c r="S778" t="s">
        <v>207</v>
      </c>
      <c r="T778" t="s">
        <v>132</v>
      </c>
      <c r="U778" t="s">
        <v>133</v>
      </c>
      <c r="V778" t="s">
        <v>37</v>
      </c>
      <c r="X778" t="s">
        <v>38</v>
      </c>
      <c r="Y778">
        <v>1218284</v>
      </c>
      <c r="Z778">
        <v>272183</v>
      </c>
      <c r="AA778">
        <f t="shared" si="12"/>
        <v>2004</v>
      </c>
    </row>
    <row r="779" spans="1:27" x14ac:dyDescent="0.25">
      <c r="A779">
        <v>778</v>
      </c>
      <c r="B779" t="s">
        <v>1377</v>
      </c>
      <c r="C779" t="s">
        <v>26</v>
      </c>
      <c r="D779" t="s">
        <v>1378</v>
      </c>
      <c r="E779" t="s">
        <v>1379</v>
      </c>
      <c r="F779">
        <v>1075</v>
      </c>
      <c r="G779" t="s">
        <v>29</v>
      </c>
      <c r="H779" t="s">
        <v>205</v>
      </c>
      <c r="I779" t="s">
        <v>68</v>
      </c>
      <c r="J779">
        <v>-85.721320018900002</v>
      </c>
      <c r="K779">
        <v>38.238990838699898</v>
      </c>
      <c r="L779" s="1">
        <v>43404</v>
      </c>
      <c r="M779" t="s">
        <v>32</v>
      </c>
      <c r="N779" t="s">
        <v>33</v>
      </c>
      <c r="O779" s="1">
        <v>41893.450196759259</v>
      </c>
      <c r="P779">
        <v>40204</v>
      </c>
      <c r="Q779">
        <v>8</v>
      </c>
      <c r="R779" t="s">
        <v>206</v>
      </c>
      <c r="S779" t="s">
        <v>207</v>
      </c>
      <c r="T779" t="s">
        <v>35</v>
      </c>
      <c r="U779" t="s">
        <v>36</v>
      </c>
      <c r="V779" t="s">
        <v>37</v>
      </c>
      <c r="W779" s="1">
        <v>41893.450196759259</v>
      </c>
      <c r="X779" t="s">
        <v>38</v>
      </c>
      <c r="Y779">
        <v>1217846</v>
      </c>
      <c r="Z779">
        <v>272487</v>
      </c>
      <c r="AA779">
        <f t="shared" si="12"/>
        <v>2014</v>
      </c>
    </row>
    <row r="780" spans="1:27" x14ac:dyDescent="0.25">
      <c r="A780">
        <v>779</v>
      </c>
      <c r="B780">
        <v>34670</v>
      </c>
      <c r="C780" t="s">
        <v>26</v>
      </c>
      <c r="D780" t="s">
        <v>1519</v>
      </c>
      <c r="E780" t="s">
        <v>1520</v>
      </c>
      <c r="F780">
        <v>6403</v>
      </c>
      <c r="G780" t="s">
        <v>100</v>
      </c>
      <c r="H780" t="s">
        <v>274</v>
      </c>
      <c r="I780" t="s">
        <v>68</v>
      </c>
      <c r="J780">
        <v>-85.642603182800002</v>
      </c>
      <c r="K780">
        <v>38.1232752503999</v>
      </c>
      <c r="L780" s="1">
        <v>43496</v>
      </c>
      <c r="M780" t="s">
        <v>241</v>
      </c>
      <c r="N780" t="s">
        <v>242</v>
      </c>
      <c r="O780" s="1">
        <v>41005.407962962963</v>
      </c>
      <c r="P780">
        <v>40228</v>
      </c>
      <c r="Q780">
        <v>23</v>
      </c>
      <c r="S780" t="s">
        <v>34</v>
      </c>
      <c r="T780" t="s">
        <v>227</v>
      </c>
      <c r="U780" t="s">
        <v>228</v>
      </c>
      <c r="V780" t="s">
        <v>37</v>
      </c>
      <c r="X780" t="s">
        <v>38</v>
      </c>
      <c r="Y780">
        <v>1239815</v>
      </c>
      <c r="Z780">
        <v>230001</v>
      </c>
      <c r="AA780">
        <f t="shared" si="12"/>
        <v>2012</v>
      </c>
    </row>
    <row r="781" spans="1:27" x14ac:dyDescent="0.25">
      <c r="A781">
        <v>780</v>
      </c>
      <c r="B781">
        <v>34799</v>
      </c>
      <c r="C781" t="s">
        <v>26</v>
      </c>
      <c r="D781" t="s">
        <v>1521</v>
      </c>
      <c r="E781" t="s">
        <v>1522</v>
      </c>
      <c r="F781">
        <v>4059</v>
      </c>
      <c r="G781" t="s">
        <v>29</v>
      </c>
      <c r="H781" t="s">
        <v>508</v>
      </c>
      <c r="I781" t="s">
        <v>43</v>
      </c>
      <c r="J781">
        <v>-85.577230830199895</v>
      </c>
      <c r="K781">
        <v>38.3075702167</v>
      </c>
      <c r="L781" s="1">
        <v>43496</v>
      </c>
      <c r="M781" t="s">
        <v>32</v>
      </c>
      <c r="N781" t="s">
        <v>33</v>
      </c>
      <c r="O781" s="1">
        <v>41043.63958333333</v>
      </c>
      <c r="P781">
        <v>40241</v>
      </c>
      <c r="Q781">
        <v>16</v>
      </c>
      <c r="S781" t="s">
        <v>88</v>
      </c>
      <c r="T781" t="s">
        <v>198</v>
      </c>
      <c r="U781" t="s">
        <v>199</v>
      </c>
      <c r="V781" t="s">
        <v>37</v>
      </c>
      <c r="X781" t="s">
        <v>38</v>
      </c>
      <c r="Y781">
        <v>1259586</v>
      </c>
      <c r="Z781">
        <v>296830</v>
      </c>
      <c r="AA781">
        <f t="shared" si="12"/>
        <v>2012</v>
      </c>
    </row>
    <row r="782" spans="1:27" x14ac:dyDescent="0.25">
      <c r="A782">
        <v>781</v>
      </c>
      <c r="B782">
        <v>34802</v>
      </c>
      <c r="C782" t="s">
        <v>26</v>
      </c>
      <c r="D782" t="s">
        <v>1523</v>
      </c>
      <c r="E782" t="s">
        <v>1524</v>
      </c>
      <c r="F782">
        <v>3021</v>
      </c>
      <c r="G782" t="s">
        <v>29</v>
      </c>
      <c r="H782" t="s">
        <v>378</v>
      </c>
      <c r="I782" t="s">
        <v>68</v>
      </c>
      <c r="J782">
        <v>-85.720608557800006</v>
      </c>
      <c r="K782">
        <v>38.213137304100002</v>
      </c>
      <c r="L782" s="1">
        <v>43496</v>
      </c>
      <c r="M782" t="s">
        <v>32</v>
      </c>
      <c r="N782" t="s">
        <v>33</v>
      </c>
      <c r="O782" s="1">
        <v>41043.640277777777</v>
      </c>
      <c r="P782">
        <v>40217</v>
      </c>
      <c r="Q782">
        <v>10</v>
      </c>
      <c r="R782" t="s">
        <v>378</v>
      </c>
      <c r="S782" t="s">
        <v>34</v>
      </c>
      <c r="T782" t="s">
        <v>198</v>
      </c>
      <c r="U782" t="s">
        <v>199</v>
      </c>
      <c r="V782" t="s">
        <v>37</v>
      </c>
      <c r="X782" t="s">
        <v>38</v>
      </c>
      <c r="Y782">
        <v>1217900</v>
      </c>
      <c r="Z782">
        <v>263070</v>
      </c>
      <c r="AA782">
        <f t="shared" si="12"/>
        <v>2012</v>
      </c>
    </row>
    <row r="783" spans="1:27" x14ac:dyDescent="0.25">
      <c r="A783">
        <v>782</v>
      </c>
      <c r="B783">
        <v>6634</v>
      </c>
      <c r="C783" t="s">
        <v>26</v>
      </c>
      <c r="D783" t="s">
        <v>316</v>
      </c>
      <c r="E783" t="s">
        <v>317</v>
      </c>
      <c r="F783">
        <v>1123</v>
      </c>
      <c r="G783" t="s">
        <v>29</v>
      </c>
      <c r="H783" t="s">
        <v>205</v>
      </c>
      <c r="I783" t="s">
        <v>68</v>
      </c>
      <c r="J783">
        <v>-85.719778346200002</v>
      </c>
      <c r="K783">
        <v>38.238175360600003</v>
      </c>
      <c r="L783" s="1">
        <v>43404</v>
      </c>
      <c r="M783" t="s">
        <v>32</v>
      </c>
      <c r="N783" t="s">
        <v>33</v>
      </c>
      <c r="O783" s="1">
        <v>38274.636111111111</v>
      </c>
      <c r="P783">
        <v>40204</v>
      </c>
      <c r="Q783">
        <v>8</v>
      </c>
      <c r="R783" t="s">
        <v>206</v>
      </c>
      <c r="S783" t="s">
        <v>207</v>
      </c>
      <c r="T783" t="s">
        <v>1525</v>
      </c>
      <c r="U783" t="s">
        <v>1526</v>
      </c>
      <c r="V783" t="s">
        <v>1516</v>
      </c>
      <c r="X783" t="s">
        <v>38</v>
      </c>
      <c r="Y783">
        <v>1218284</v>
      </c>
      <c r="Z783">
        <v>272183</v>
      </c>
      <c r="AA783">
        <f t="shared" si="12"/>
        <v>2004</v>
      </c>
    </row>
    <row r="784" spans="1:27" x14ac:dyDescent="0.25">
      <c r="A784">
        <v>783</v>
      </c>
      <c r="B784">
        <v>29690</v>
      </c>
      <c r="C784" t="s">
        <v>26</v>
      </c>
      <c r="D784" t="s">
        <v>1527</v>
      </c>
      <c r="E784" t="s">
        <v>1528</v>
      </c>
      <c r="F784">
        <v>9222</v>
      </c>
      <c r="G784" t="s">
        <v>29</v>
      </c>
      <c r="H784" t="s">
        <v>279</v>
      </c>
      <c r="I784" t="s">
        <v>68</v>
      </c>
      <c r="J784">
        <v>-85.580109582000006</v>
      </c>
      <c r="K784">
        <v>38.283793171200003</v>
      </c>
      <c r="L784" s="1">
        <v>43496</v>
      </c>
      <c r="M784" t="s">
        <v>32</v>
      </c>
      <c r="N784" t="s">
        <v>33</v>
      </c>
      <c r="O784" s="1">
        <v>40522.688888888886</v>
      </c>
      <c r="P784">
        <v>40242</v>
      </c>
      <c r="Q784">
        <v>17</v>
      </c>
      <c r="S784" t="s">
        <v>34</v>
      </c>
      <c r="T784" t="s">
        <v>198</v>
      </c>
      <c r="U784" t="s">
        <v>199</v>
      </c>
      <c r="V784" t="s">
        <v>37</v>
      </c>
      <c r="X784" t="s">
        <v>38</v>
      </c>
      <c r="Y784">
        <v>1258635</v>
      </c>
      <c r="Z784">
        <v>288184</v>
      </c>
      <c r="AA784">
        <f t="shared" si="12"/>
        <v>2010</v>
      </c>
    </row>
    <row r="785" spans="1:27" x14ac:dyDescent="0.25">
      <c r="A785">
        <v>784</v>
      </c>
      <c r="B785" t="s">
        <v>1529</v>
      </c>
      <c r="C785" t="s">
        <v>26</v>
      </c>
      <c r="D785" t="s">
        <v>1530</v>
      </c>
      <c r="E785" t="s">
        <v>1531</v>
      </c>
      <c r="F785">
        <v>1318</v>
      </c>
      <c r="G785" t="s">
        <v>29</v>
      </c>
      <c r="H785" t="s">
        <v>164</v>
      </c>
      <c r="I785" t="s">
        <v>165</v>
      </c>
      <c r="J785">
        <v>-85.788159351700003</v>
      </c>
      <c r="K785">
        <v>38.234855823499899</v>
      </c>
      <c r="L785" s="1">
        <v>43555</v>
      </c>
      <c r="M785" t="s">
        <v>77</v>
      </c>
      <c r="N785" t="s">
        <v>78</v>
      </c>
      <c r="O785" s="1">
        <v>42061.613912037035</v>
      </c>
      <c r="P785">
        <v>40210</v>
      </c>
      <c r="Q785">
        <v>6</v>
      </c>
      <c r="R785" t="s">
        <v>695</v>
      </c>
      <c r="S785" t="s">
        <v>88</v>
      </c>
      <c r="T785" t="s">
        <v>146</v>
      </c>
      <c r="U785" t="s">
        <v>147</v>
      </c>
      <c r="V785" t="s">
        <v>37</v>
      </c>
      <c r="X785" t="s">
        <v>38</v>
      </c>
      <c r="Y785">
        <v>1198626</v>
      </c>
      <c r="Z785">
        <v>271295</v>
      </c>
      <c r="AA785">
        <f t="shared" si="12"/>
        <v>2015</v>
      </c>
    </row>
    <row r="786" spans="1:27" x14ac:dyDescent="0.25">
      <c r="A786">
        <v>785</v>
      </c>
      <c r="B786">
        <v>33495</v>
      </c>
      <c r="C786" t="s">
        <v>26</v>
      </c>
      <c r="D786" t="s">
        <v>1005</v>
      </c>
      <c r="E786" t="s">
        <v>1006</v>
      </c>
      <c r="F786">
        <v>1612</v>
      </c>
      <c r="G786" t="s">
        <v>29</v>
      </c>
      <c r="H786" t="s">
        <v>1007</v>
      </c>
      <c r="I786" t="s">
        <v>110</v>
      </c>
      <c r="J786">
        <v>-85.720221289400001</v>
      </c>
      <c r="K786">
        <v>38.256446787400002</v>
      </c>
      <c r="L786" s="1">
        <v>43373</v>
      </c>
      <c r="M786" t="s">
        <v>86</v>
      </c>
      <c r="N786" t="s">
        <v>87</v>
      </c>
      <c r="O786" s="1">
        <v>40819.449305555558</v>
      </c>
      <c r="P786">
        <v>40206</v>
      </c>
      <c r="Q786">
        <v>9</v>
      </c>
      <c r="R786" t="s">
        <v>161</v>
      </c>
      <c r="S786" t="s">
        <v>48</v>
      </c>
      <c r="T786" t="s">
        <v>227</v>
      </c>
      <c r="U786" t="s">
        <v>228</v>
      </c>
      <c r="V786" t="s">
        <v>37</v>
      </c>
      <c r="X786" t="s">
        <v>38</v>
      </c>
      <c r="Y786">
        <v>1218263</v>
      </c>
      <c r="Z786">
        <v>278838</v>
      </c>
      <c r="AA786">
        <f t="shared" si="12"/>
        <v>2011</v>
      </c>
    </row>
    <row r="787" spans="1:27" x14ac:dyDescent="0.25">
      <c r="A787">
        <v>786</v>
      </c>
      <c r="B787" t="s">
        <v>1532</v>
      </c>
      <c r="C787" t="s">
        <v>26</v>
      </c>
      <c r="D787" t="s">
        <v>423</v>
      </c>
      <c r="E787" t="s">
        <v>1533</v>
      </c>
      <c r="F787">
        <v>4901</v>
      </c>
      <c r="G787" t="s">
        <v>29</v>
      </c>
      <c r="H787" t="s">
        <v>30</v>
      </c>
      <c r="I787" t="s">
        <v>31</v>
      </c>
      <c r="J787">
        <v>-85.665208234999895</v>
      </c>
      <c r="K787">
        <v>38.139744843700001</v>
      </c>
      <c r="L787" s="1">
        <v>43343</v>
      </c>
      <c r="M787" t="s">
        <v>77</v>
      </c>
      <c r="N787" t="s">
        <v>78</v>
      </c>
      <c r="O787" s="1">
        <v>42158.340775462966</v>
      </c>
      <c r="P787">
        <v>40219</v>
      </c>
      <c r="Q787">
        <v>24</v>
      </c>
      <c r="S787" t="s">
        <v>88</v>
      </c>
      <c r="T787" t="s">
        <v>118</v>
      </c>
      <c r="U787" t="s">
        <v>119</v>
      </c>
      <c r="V787" t="s">
        <v>37</v>
      </c>
      <c r="X787" t="s">
        <v>38</v>
      </c>
      <c r="Y787">
        <v>1233405</v>
      </c>
      <c r="Z787">
        <v>236097</v>
      </c>
      <c r="AA787">
        <f t="shared" si="12"/>
        <v>2015</v>
      </c>
    </row>
    <row r="788" spans="1:27" x14ac:dyDescent="0.25">
      <c r="A788">
        <v>787</v>
      </c>
      <c r="B788">
        <v>6716</v>
      </c>
      <c r="C788" t="s">
        <v>26</v>
      </c>
      <c r="D788" t="s">
        <v>597</v>
      </c>
      <c r="E788" t="s">
        <v>598</v>
      </c>
      <c r="F788">
        <v>933</v>
      </c>
      <c r="G788" t="s">
        <v>29</v>
      </c>
      <c r="H788" t="s">
        <v>549</v>
      </c>
      <c r="I788" t="s">
        <v>110</v>
      </c>
      <c r="J788">
        <v>-85.725052383299897</v>
      </c>
      <c r="K788">
        <v>38.2418823573</v>
      </c>
      <c r="L788" s="1">
        <v>43404</v>
      </c>
      <c r="M788" t="s">
        <v>32</v>
      </c>
      <c r="N788" t="s">
        <v>33</v>
      </c>
      <c r="O788" s="1">
        <v>38281.405555555553</v>
      </c>
      <c r="P788">
        <v>40204</v>
      </c>
      <c r="Q788">
        <v>8</v>
      </c>
      <c r="R788" t="s">
        <v>206</v>
      </c>
      <c r="S788" t="s">
        <v>207</v>
      </c>
      <c r="T788" t="s">
        <v>39</v>
      </c>
      <c r="U788" t="s">
        <v>40</v>
      </c>
      <c r="V788" t="s">
        <v>37</v>
      </c>
      <c r="X788" t="s">
        <v>38</v>
      </c>
      <c r="Y788">
        <v>1216791</v>
      </c>
      <c r="Z788">
        <v>273557</v>
      </c>
      <c r="AA788">
        <f t="shared" si="12"/>
        <v>2004</v>
      </c>
    </row>
    <row r="789" spans="1:27" x14ac:dyDescent="0.25">
      <c r="A789">
        <v>788</v>
      </c>
      <c r="B789">
        <v>6716</v>
      </c>
      <c r="C789" t="s">
        <v>26</v>
      </c>
      <c r="D789" t="s">
        <v>597</v>
      </c>
      <c r="E789" t="s">
        <v>598</v>
      </c>
      <c r="F789">
        <v>933</v>
      </c>
      <c r="G789" t="s">
        <v>29</v>
      </c>
      <c r="H789" t="s">
        <v>549</v>
      </c>
      <c r="I789" t="s">
        <v>110</v>
      </c>
      <c r="J789">
        <v>-85.725052383299897</v>
      </c>
      <c r="K789">
        <v>38.2418823573</v>
      </c>
      <c r="L789" s="1">
        <v>43404</v>
      </c>
      <c r="M789" t="s">
        <v>32</v>
      </c>
      <c r="N789" t="s">
        <v>33</v>
      </c>
      <c r="O789" s="1">
        <v>38281.405555555553</v>
      </c>
      <c r="P789">
        <v>40204</v>
      </c>
      <c r="Q789">
        <v>8</v>
      </c>
      <c r="R789" t="s">
        <v>206</v>
      </c>
      <c r="S789" t="s">
        <v>207</v>
      </c>
      <c r="T789" t="s">
        <v>49</v>
      </c>
      <c r="U789" t="s">
        <v>50</v>
      </c>
      <c r="V789" t="s">
        <v>37</v>
      </c>
      <c r="X789" t="s">
        <v>38</v>
      </c>
      <c r="Y789">
        <v>1216791</v>
      </c>
      <c r="Z789">
        <v>273557</v>
      </c>
      <c r="AA789">
        <f t="shared" si="12"/>
        <v>2004</v>
      </c>
    </row>
    <row r="790" spans="1:27" x14ac:dyDescent="0.25">
      <c r="A790">
        <v>789</v>
      </c>
      <c r="B790">
        <v>6716</v>
      </c>
      <c r="C790" t="s">
        <v>26</v>
      </c>
      <c r="D790" t="s">
        <v>597</v>
      </c>
      <c r="E790" t="s">
        <v>598</v>
      </c>
      <c r="F790">
        <v>933</v>
      </c>
      <c r="G790" t="s">
        <v>29</v>
      </c>
      <c r="H790" t="s">
        <v>549</v>
      </c>
      <c r="I790" t="s">
        <v>110</v>
      </c>
      <c r="J790">
        <v>-85.725052383299897</v>
      </c>
      <c r="K790">
        <v>38.2418823573</v>
      </c>
      <c r="L790" s="1">
        <v>43404</v>
      </c>
      <c r="M790" t="s">
        <v>32</v>
      </c>
      <c r="N790" t="s">
        <v>33</v>
      </c>
      <c r="O790" s="1">
        <v>38281.405555555553</v>
      </c>
      <c r="P790">
        <v>40204</v>
      </c>
      <c r="Q790">
        <v>8</v>
      </c>
      <c r="R790" t="s">
        <v>206</v>
      </c>
      <c r="S790" t="s">
        <v>207</v>
      </c>
      <c r="T790" t="s">
        <v>132</v>
      </c>
      <c r="U790" t="s">
        <v>133</v>
      </c>
      <c r="V790" t="s">
        <v>37</v>
      </c>
      <c r="X790" t="s">
        <v>38</v>
      </c>
      <c r="Y790">
        <v>1216791</v>
      </c>
      <c r="Z790">
        <v>273557</v>
      </c>
      <c r="AA790">
        <f t="shared" si="12"/>
        <v>2004</v>
      </c>
    </row>
    <row r="791" spans="1:27" x14ac:dyDescent="0.25">
      <c r="A791">
        <v>790</v>
      </c>
      <c r="B791" t="s">
        <v>1384</v>
      </c>
      <c r="C791" t="s">
        <v>26</v>
      </c>
      <c r="D791" t="s">
        <v>1385</v>
      </c>
      <c r="E791" t="s">
        <v>1386</v>
      </c>
      <c r="F791">
        <v>10600</v>
      </c>
      <c r="G791" t="s">
        <v>29</v>
      </c>
      <c r="H791" t="s">
        <v>393</v>
      </c>
      <c r="I791" t="s">
        <v>55</v>
      </c>
      <c r="J791">
        <v>-85.565789054800007</v>
      </c>
      <c r="K791">
        <v>38.322979800200002</v>
      </c>
      <c r="L791" s="1">
        <v>43524</v>
      </c>
      <c r="M791" t="s">
        <v>32</v>
      </c>
      <c r="N791" t="s">
        <v>33</v>
      </c>
      <c r="O791" s="1">
        <v>42464.362754629627</v>
      </c>
      <c r="P791">
        <v>40059</v>
      </c>
      <c r="Q791">
        <v>16</v>
      </c>
      <c r="S791" t="s">
        <v>79</v>
      </c>
      <c r="T791" t="s">
        <v>80</v>
      </c>
      <c r="U791" t="s">
        <v>81</v>
      </c>
      <c r="V791" t="s">
        <v>37</v>
      </c>
      <c r="W791" s="1">
        <v>42464.362754629627</v>
      </c>
      <c r="X791" t="s">
        <v>38</v>
      </c>
      <c r="Y791">
        <v>1262949</v>
      </c>
      <c r="Z791">
        <v>302394</v>
      </c>
      <c r="AA791">
        <f t="shared" si="12"/>
        <v>2016</v>
      </c>
    </row>
    <row r="792" spans="1:27" x14ac:dyDescent="0.25">
      <c r="A792">
        <v>791</v>
      </c>
      <c r="B792" t="s">
        <v>1534</v>
      </c>
      <c r="C792" t="s">
        <v>26</v>
      </c>
      <c r="D792" t="s">
        <v>1535</v>
      </c>
      <c r="E792" t="s">
        <v>1536</v>
      </c>
      <c r="F792">
        <v>5024</v>
      </c>
      <c r="G792" t="s">
        <v>29</v>
      </c>
      <c r="H792" t="s">
        <v>378</v>
      </c>
      <c r="I792" t="s">
        <v>68</v>
      </c>
      <c r="J792">
        <v>-85.680719878199895</v>
      </c>
      <c r="K792">
        <v>38.164454074399899</v>
      </c>
      <c r="L792" s="1">
        <v>43524</v>
      </c>
      <c r="M792" t="s">
        <v>241</v>
      </c>
      <c r="N792" t="s">
        <v>242</v>
      </c>
      <c r="O792" s="1">
        <v>42474.35496527778</v>
      </c>
      <c r="P792">
        <v>40219</v>
      </c>
      <c r="Q792">
        <v>2</v>
      </c>
      <c r="S792" t="s">
        <v>34</v>
      </c>
      <c r="T792" t="s">
        <v>80</v>
      </c>
      <c r="U792" t="s">
        <v>81</v>
      </c>
      <c r="V792" t="s">
        <v>37</v>
      </c>
      <c r="W792" s="1">
        <v>42474.35496527778</v>
      </c>
      <c r="X792" t="s">
        <v>38</v>
      </c>
      <c r="Y792">
        <v>1229084</v>
      </c>
      <c r="Z792">
        <v>245163</v>
      </c>
      <c r="AA792">
        <f t="shared" si="12"/>
        <v>2016</v>
      </c>
    </row>
    <row r="793" spans="1:27" x14ac:dyDescent="0.25">
      <c r="A793">
        <v>792</v>
      </c>
      <c r="B793" t="s">
        <v>1384</v>
      </c>
      <c r="C793" t="s">
        <v>26</v>
      </c>
      <c r="D793" t="s">
        <v>1385</v>
      </c>
      <c r="E793" t="s">
        <v>1386</v>
      </c>
      <c r="F793">
        <v>10600</v>
      </c>
      <c r="G793" t="s">
        <v>29</v>
      </c>
      <c r="H793" t="s">
        <v>393</v>
      </c>
      <c r="I793" t="s">
        <v>55</v>
      </c>
      <c r="J793">
        <v>-85.565789054800007</v>
      </c>
      <c r="K793">
        <v>38.322979800200002</v>
      </c>
      <c r="L793" s="1">
        <v>43524</v>
      </c>
      <c r="M793" t="s">
        <v>32</v>
      </c>
      <c r="N793" t="s">
        <v>33</v>
      </c>
      <c r="O793" s="1">
        <v>42464.362754629627</v>
      </c>
      <c r="P793">
        <v>40059</v>
      </c>
      <c r="Q793">
        <v>16</v>
      </c>
      <c r="S793" t="s">
        <v>79</v>
      </c>
      <c r="T793" t="s">
        <v>39</v>
      </c>
      <c r="U793" t="s">
        <v>40</v>
      </c>
      <c r="V793" t="s">
        <v>37</v>
      </c>
      <c r="W793" s="1">
        <v>42464.362754629627</v>
      </c>
      <c r="X793" t="s">
        <v>38</v>
      </c>
      <c r="Y793">
        <v>1262949</v>
      </c>
      <c r="Z793">
        <v>302394</v>
      </c>
      <c r="AA793">
        <f t="shared" si="12"/>
        <v>2016</v>
      </c>
    </row>
    <row r="794" spans="1:27" x14ac:dyDescent="0.25">
      <c r="A794">
        <v>793</v>
      </c>
      <c r="B794">
        <v>29765</v>
      </c>
      <c r="C794" t="s">
        <v>26</v>
      </c>
      <c r="D794" t="s">
        <v>1537</v>
      </c>
      <c r="E794" t="s">
        <v>1538</v>
      </c>
      <c r="F794">
        <v>1401</v>
      </c>
      <c r="G794" t="s">
        <v>29</v>
      </c>
      <c r="H794" t="s">
        <v>123</v>
      </c>
      <c r="I794" t="s">
        <v>68</v>
      </c>
      <c r="J794">
        <v>-85.719911919300003</v>
      </c>
      <c r="K794">
        <v>38.2507986833999</v>
      </c>
      <c r="L794" s="1">
        <v>43373</v>
      </c>
      <c r="M794" t="s">
        <v>241</v>
      </c>
      <c r="N794" t="s">
        <v>242</v>
      </c>
      <c r="O794" s="1">
        <v>40513.557106481479</v>
      </c>
      <c r="P794">
        <v>40206</v>
      </c>
      <c r="Q794">
        <v>9</v>
      </c>
      <c r="R794" t="s">
        <v>124</v>
      </c>
      <c r="S794" t="s">
        <v>655</v>
      </c>
      <c r="T794" t="s">
        <v>80</v>
      </c>
      <c r="U794" t="s">
        <v>81</v>
      </c>
      <c r="V794" t="s">
        <v>37</v>
      </c>
      <c r="X794" t="s">
        <v>38</v>
      </c>
      <c r="Y794">
        <v>1218319</v>
      </c>
      <c r="Z794">
        <v>276780</v>
      </c>
      <c r="AA794">
        <f t="shared" si="12"/>
        <v>2010</v>
      </c>
    </row>
    <row r="795" spans="1:27" x14ac:dyDescent="0.25">
      <c r="A795">
        <v>794</v>
      </c>
      <c r="B795">
        <v>5920</v>
      </c>
      <c r="C795" t="s">
        <v>26</v>
      </c>
      <c r="D795" t="s">
        <v>1539</v>
      </c>
      <c r="E795" t="s">
        <v>1540</v>
      </c>
      <c r="F795">
        <v>25</v>
      </c>
      <c r="G795" t="s">
        <v>29</v>
      </c>
      <c r="H795" t="s">
        <v>1541</v>
      </c>
      <c r="I795" t="s">
        <v>1542</v>
      </c>
      <c r="J795">
        <v>-85.677197946700005</v>
      </c>
      <c r="K795">
        <v>38.279387727699898</v>
      </c>
      <c r="L795" s="1">
        <v>43373</v>
      </c>
      <c r="M795" t="s">
        <v>94</v>
      </c>
      <c r="N795" t="s">
        <v>95</v>
      </c>
      <c r="O795" s="1">
        <v>38224.696527777778</v>
      </c>
      <c r="P795">
        <v>40207</v>
      </c>
      <c r="Q795">
        <v>7</v>
      </c>
      <c r="S795" t="s">
        <v>645</v>
      </c>
      <c r="T795" t="s">
        <v>39</v>
      </c>
      <c r="U795" t="s">
        <v>40</v>
      </c>
      <c r="V795" t="s">
        <v>37</v>
      </c>
      <c r="X795" t="s">
        <v>38</v>
      </c>
      <c r="Y795">
        <v>1230745</v>
      </c>
      <c r="Z795">
        <v>286997</v>
      </c>
      <c r="AA795">
        <f t="shared" si="12"/>
        <v>2004</v>
      </c>
    </row>
    <row r="796" spans="1:27" x14ac:dyDescent="0.25">
      <c r="A796">
        <v>795</v>
      </c>
      <c r="B796">
        <v>5926</v>
      </c>
      <c r="C796" t="s">
        <v>26</v>
      </c>
      <c r="D796" t="s">
        <v>1543</v>
      </c>
      <c r="E796" t="s">
        <v>1544</v>
      </c>
      <c r="F796">
        <v>3202</v>
      </c>
      <c r="G796" t="s">
        <v>29</v>
      </c>
      <c r="H796" t="s">
        <v>109</v>
      </c>
      <c r="I796" t="s">
        <v>110</v>
      </c>
      <c r="J796">
        <v>-85.675210425700001</v>
      </c>
      <c r="K796">
        <v>38.254104560400002</v>
      </c>
      <c r="L796" s="1">
        <v>43404.668055555558</v>
      </c>
      <c r="M796" t="s">
        <v>86</v>
      </c>
      <c r="N796" t="s">
        <v>87</v>
      </c>
      <c r="O796" s="1">
        <v>38225.368750000001</v>
      </c>
      <c r="P796">
        <v>40206</v>
      </c>
      <c r="Q796">
        <v>9</v>
      </c>
      <c r="R796" t="s">
        <v>111</v>
      </c>
      <c r="S796" t="s">
        <v>34</v>
      </c>
      <c r="T796" t="s">
        <v>105</v>
      </c>
      <c r="U796" t="s">
        <v>106</v>
      </c>
      <c r="V796" t="s">
        <v>37</v>
      </c>
      <c r="X796" t="s">
        <v>38</v>
      </c>
      <c r="Y796">
        <v>1231173</v>
      </c>
      <c r="Z796">
        <v>277782</v>
      </c>
      <c r="AA796">
        <f t="shared" si="12"/>
        <v>2004</v>
      </c>
    </row>
    <row r="797" spans="1:27" x14ac:dyDescent="0.25">
      <c r="A797">
        <v>796</v>
      </c>
      <c r="B797">
        <v>5926</v>
      </c>
      <c r="C797" t="s">
        <v>26</v>
      </c>
      <c r="D797" t="s">
        <v>1543</v>
      </c>
      <c r="E797" t="s">
        <v>1544</v>
      </c>
      <c r="F797">
        <v>3202</v>
      </c>
      <c r="G797" t="s">
        <v>29</v>
      </c>
      <c r="H797" t="s">
        <v>109</v>
      </c>
      <c r="I797" t="s">
        <v>110</v>
      </c>
      <c r="J797">
        <v>-85.675210425700001</v>
      </c>
      <c r="K797">
        <v>38.254104560400002</v>
      </c>
      <c r="L797" s="1">
        <v>43404.668055555558</v>
      </c>
      <c r="M797" t="s">
        <v>86</v>
      </c>
      <c r="N797" t="s">
        <v>87</v>
      </c>
      <c r="O797" s="1">
        <v>38225.368750000001</v>
      </c>
      <c r="P797">
        <v>40206</v>
      </c>
      <c r="Q797">
        <v>9</v>
      </c>
      <c r="R797" t="s">
        <v>111</v>
      </c>
      <c r="S797" t="s">
        <v>34</v>
      </c>
      <c r="T797" t="s">
        <v>132</v>
      </c>
      <c r="U797" t="s">
        <v>133</v>
      </c>
      <c r="V797" t="s">
        <v>37</v>
      </c>
      <c r="X797" t="s">
        <v>38</v>
      </c>
      <c r="Y797">
        <v>1231173</v>
      </c>
      <c r="Z797">
        <v>277782</v>
      </c>
      <c r="AA797">
        <f t="shared" si="12"/>
        <v>2004</v>
      </c>
    </row>
    <row r="798" spans="1:27" x14ac:dyDescent="0.25">
      <c r="A798">
        <v>797</v>
      </c>
      <c r="B798">
        <v>30751</v>
      </c>
      <c r="C798" t="s">
        <v>26</v>
      </c>
      <c r="D798" t="s">
        <v>1545</v>
      </c>
      <c r="E798" t="s">
        <v>1546</v>
      </c>
      <c r="F798">
        <v>15101</v>
      </c>
      <c r="G798" t="s">
        <v>29</v>
      </c>
      <c r="H798" t="s">
        <v>164</v>
      </c>
      <c r="I798" t="s">
        <v>165</v>
      </c>
      <c r="J798">
        <v>-85.907010243599899</v>
      </c>
      <c r="K798">
        <v>38.038680237400001</v>
      </c>
      <c r="L798" s="1">
        <v>43373</v>
      </c>
      <c r="M798" t="s">
        <v>86</v>
      </c>
      <c r="N798" t="s">
        <v>87</v>
      </c>
      <c r="O798" s="1">
        <v>40574.467361111114</v>
      </c>
      <c r="P798">
        <v>40272</v>
      </c>
      <c r="Q798">
        <v>14</v>
      </c>
      <c r="S798" t="s">
        <v>88</v>
      </c>
      <c r="T798" t="s">
        <v>198</v>
      </c>
      <c r="U798" t="s">
        <v>199</v>
      </c>
      <c r="V798" t="s">
        <v>37</v>
      </c>
      <c r="X798" t="s">
        <v>38</v>
      </c>
      <c r="Y798">
        <v>1163208</v>
      </c>
      <c r="Z798">
        <v>200459</v>
      </c>
      <c r="AA798">
        <f t="shared" si="12"/>
        <v>2011</v>
      </c>
    </row>
    <row r="799" spans="1:27" x14ac:dyDescent="0.25">
      <c r="A799">
        <v>798</v>
      </c>
      <c r="B799">
        <v>30751</v>
      </c>
      <c r="C799" t="s">
        <v>26</v>
      </c>
      <c r="D799" t="s">
        <v>1545</v>
      </c>
      <c r="E799" t="s">
        <v>1546</v>
      </c>
      <c r="F799">
        <v>15101</v>
      </c>
      <c r="G799" t="s">
        <v>29</v>
      </c>
      <c r="H799" t="s">
        <v>164</v>
      </c>
      <c r="I799" t="s">
        <v>165</v>
      </c>
      <c r="J799">
        <v>-85.907010243599899</v>
      </c>
      <c r="K799">
        <v>38.038680237400001</v>
      </c>
      <c r="L799" s="1">
        <v>43373</v>
      </c>
      <c r="M799" t="s">
        <v>86</v>
      </c>
      <c r="N799" t="s">
        <v>87</v>
      </c>
      <c r="O799" s="1">
        <v>40574.467361111114</v>
      </c>
      <c r="P799">
        <v>40272</v>
      </c>
      <c r="Q799">
        <v>14</v>
      </c>
      <c r="S799" t="s">
        <v>88</v>
      </c>
      <c r="T799" t="s">
        <v>89</v>
      </c>
      <c r="U799" t="s">
        <v>90</v>
      </c>
      <c r="V799" t="s">
        <v>37</v>
      </c>
      <c r="X799" t="s">
        <v>38</v>
      </c>
      <c r="Y799">
        <v>1163208</v>
      </c>
      <c r="Z799">
        <v>200459</v>
      </c>
      <c r="AA799">
        <f t="shared" si="12"/>
        <v>2011</v>
      </c>
    </row>
    <row r="800" spans="1:27" x14ac:dyDescent="0.25">
      <c r="A800">
        <v>799</v>
      </c>
      <c r="B800">
        <v>5926</v>
      </c>
      <c r="C800" t="s">
        <v>26</v>
      </c>
      <c r="D800" t="s">
        <v>1543</v>
      </c>
      <c r="E800" t="s">
        <v>1544</v>
      </c>
      <c r="F800">
        <v>3202</v>
      </c>
      <c r="G800" t="s">
        <v>29</v>
      </c>
      <c r="H800" t="s">
        <v>109</v>
      </c>
      <c r="I800" t="s">
        <v>110</v>
      </c>
      <c r="J800">
        <v>-85.675210425700001</v>
      </c>
      <c r="K800">
        <v>38.254104560400002</v>
      </c>
      <c r="L800" s="1">
        <v>43404.668055555558</v>
      </c>
      <c r="M800" t="s">
        <v>86</v>
      </c>
      <c r="N800" t="s">
        <v>87</v>
      </c>
      <c r="O800" s="1">
        <v>38225.368750000001</v>
      </c>
      <c r="P800">
        <v>40206</v>
      </c>
      <c r="Q800">
        <v>9</v>
      </c>
      <c r="R800" t="s">
        <v>111</v>
      </c>
      <c r="S800" t="s">
        <v>34</v>
      </c>
      <c r="T800" t="s">
        <v>39</v>
      </c>
      <c r="U800" t="s">
        <v>40</v>
      </c>
      <c r="V800" t="s">
        <v>37</v>
      </c>
      <c r="X800" t="s">
        <v>38</v>
      </c>
      <c r="Y800">
        <v>1231173</v>
      </c>
      <c r="Z800">
        <v>277782</v>
      </c>
      <c r="AA800">
        <f t="shared" si="12"/>
        <v>2004</v>
      </c>
    </row>
    <row r="801" spans="1:27" x14ac:dyDescent="0.25">
      <c r="A801">
        <v>800</v>
      </c>
      <c r="B801">
        <v>5929</v>
      </c>
      <c r="C801" t="s">
        <v>26</v>
      </c>
      <c r="D801" t="s">
        <v>1547</v>
      </c>
      <c r="E801" t="s">
        <v>1548</v>
      </c>
      <c r="F801">
        <v>2437</v>
      </c>
      <c r="G801" t="s">
        <v>29</v>
      </c>
      <c r="H801" t="s">
        <v>215</v>
      </c>
      <c r="I801" t="s">
        <v>68</v>
      </c>
      <c r="J801">
        <v>-85.699977811099899</v>
      </c>
      <c r="K801">
        <v>38.258688201600002</v>
      </c>
      <c r="L801" s="1">
        <v>43373</v>
      </c>
      <c r="M801" t="s">
        <v>32</v>
      </c>
      <c r="N801" t="s">
        <v>33</v>
      </c>
      <c r="O801" s="1">
        <v>38225.381469907406</v>
      </c>
      <c r="P801">
        <v>40206</v>
      </c>
      <c r="Q801">
        <v>9</v>
      </c>
      <c r="R801" t="s">
        <v>1142</v>
      </c>
      <c r="S801" t="s">
        <v>34</v>
      </c>
      <c r="T801" t="s">
        <v>105</v>
      </c>
      <c r="U801" t="s">
        <v>106</v>
      </c>
      <c r="V801" t="s">
        <v>37</v>
      </c>
      <c r="X801" t="s">
        <v>38</v>
      </c>
      <c r="Y801">
        <v>1224088</v>
      </c>
      <c r="Z801">
        <v>279562</v>
      </c>
      <c r="AA801">
        <f t="shared" si="12"/>
        <v>2004</v>
      </c>
    </row>
    <row r="802" spans="1:27" x14ac:dyDescent="0.25">
      <c r="A802">
        <v>801</v>
      </c>
      <c r="B802">
        <v>33173</v>
      </c>
      <c r="C802" t="s">
        <v>26</v>
      </c>
      <c r="D802" t="s">
        <v>1549</v>
      </c>
      <c r="E802" t="s">
        <v>1550</v>
      </c>
      <c r="F802">
        <v>7031</v>
      </c>
      <c r="G802" t="s">
        <v>29</v>
      </c>
      <c r="H802" t="s">
        <v>1551</v>
      </c>
      <c r="I802" t="s">
        <v>43</v>
      </c>
      <c r="J802">
        <v>-85.889183755800005</v>
      </c>
      <c r="K802">
        <v>38.140002860499898</v>
      </c>
      <c r="L802" s="1">
        <v>43373</v>
      </c>
      <c r="M802" t="s">
        <v>241</v>
      </c>
      <c r="N802" t="s">
        <v>242</v>
      </c>
      <c r="O802" s="1">
        <v>40778.438194444447</v>
      </c>
      <c r="P802">
        <v>40258</v>
      </c>
      <c r="Q802">
        <v>12</v>
      </c>
      <c r="S802" t="s">
        <v>104</v>
      </c>
      <c r="T802" t="s">
        <v>80</v>
      </c>
      <c r="U802" t="s">
        <v>81</v>
      </c>
      <c r="V802" t="s">
        <v>37</v>
      </c>
      <c r="X802" t="s">
        <v>38</v>
      </c>
      <c r="Y802">
        <v>1168998</v>
      </c>
      <c r="Z802">
        <v>237259</v>
      </c>
      <c r="AA802">
        <f t="shared" si="12"/>
        <v>2011</v>
      </c>
    </row>
    <row r="803" spans="1:27" x14ac:dyDescent="0.25">
      <c r="A803">
        <v>802</v>
      </c>
      <c r="B803">
        <v>33250</v>
      </c>
      <c r="C803" t="s">
        <v>26</v>
      </c>
      <c r="D803" t="s">
        <v>1223</v>
      </c>
      <c r="E803" t="s">
        <v>1224</v>
      </c>
      <c r="F803">
        <v>1761</v>
      </c>
      <c r="G803" t="s">
        <v>29</v>
      </c>
      <c r="H803" t="s">
        <v>109</v>
      </c>
      <c r="I803" t="s">
        <v>110</v>
      </c>
      <c r="J803">
        <v>-85.716698236300005</v>
      </c>
      <c r="K803">
        <v>38.257048590399897</v>
      </c>
      <c r="L803" s="1">
        <v>43373</v>
      </c>
      <c r="M803" t="s">
        <v>32</v>
      </c>
      <c r="N803" t="s">
        <v>33</v>
      </c>
      <c r="O803" s="1">
        <v>40863.34375</v>
      </c>
      <c r="P803">
        <v>40206</v>
      </c>
      <c r="Q803">
        <v>9</v>
      </c>
      <c r="R803" t="s">
        <v>161</v>
      </c>
      <c r="S803" t="s">
        <v>34</v>
      </c>
      <c r="T803" t="s">
        <v>185</v>
      </c>
      <c r="U803" t="s">
        <v>186</v>
      </c>
      <c r="V803" t="s">
        <v>37</v>
      </c>
      <c r="X803" t="s">
        <v>38</v>
      </c>
      <c r="Y803">
        <v>1219278</v>
      </c>
      <c r="Z803">
        <v>279041</v>
      </c>
      <c r="AA803">
        <f t="shared" si="12"/>
        <v>2011</v>
      </c>
    </row>
    <row r="804" spans="1:27" x14ac:dyDescent="0.25">
      <c r="A804">
        <v>803</v>
      </c>
      <c r="B804">
        <v>5932</v>
      </c>
      <c r="C804" t="s">
        <v>26</v>
      </c>
      <c r="D804" t="s">
        <v>1552</v>
      </c>
      <c r="E804" t="s">
        <v>1553</v>
      </c>
      <c r="F804">
        <v>7111</v>
      </c>
      <c r="G804" t="s">
        <v>29</v>
      </c>
      <c r="H804" t="s">
        <v>403</v>
      </c>
      <c r="I804" t="s">
        <v>404</v>
      </c>
      <c r="J804">
        <v>-85.879582407800001</v>
      </c>
      <c r="K804">
        <v>38.174306127500003</v>
      </c>
      <c r="L804" s="1">
        <v>43373</v>
      </c>
      <c r="M804" t="s">
        <v>69</v>
      </c>
      <c r="N804" t="s">
        <v>70</v>
      </c>
      <c r="O804" s="1">
        <v>38225.398611111108</v>
      </c>
      <c r="P804">
        <v>40258</v>
      </c>
      <c r="Q804">
        <v>1</v>
      </c>
      <c r="S804" t="s">
        <v>71</v>
      </c>
      <c r="T804" t="s">
        <v>39</v>
      </c>
      <c r="U804" t="s">
        <v>40</v>
      </c>
      <c r="V804" t="s">
        <v>37</v>
      </c>
      <c r="X804" t="s">
        <v>38</v>
      </c>
      <c r="Y804">
        <v>1171980</v>
      </c>
      <c r="Z804">
        <v>249700</v>
      </c>
      <c r="AA804">
        <f t="shared" si="12"/>
        <v>2004</v>
      </c>
    </row>
    <row r="805" spans="1:27" x14ac:dyDescent="0.25">
      <c r="A805">
        <v>804</v>
      </c>
      <c r="B805">
        <v>5934</v>
      </c>
      <c r="C805" t="s">
        <v>26</v>
      </c>
      <c r="D805" t="s">
        <v>1554</v>
      </c>
      <c r="E805" t="s">
        <v>1555</v>
      </c>
      <c r="F805">
        <v>1722</v>
      </c>
      <c r="G805" t="s">
        <v>29</v>
      </c>
      <c r="H805" t="s">
        <v>109</v>
      </c>
      <c r="I805" t="s">
        <v>110</v>
      </c>
      <c r="J805">
        <v>-85.718586164900003</v>
      </c>
      <c r="K805">
        <v>38.257228097999899</v>
      </c>
      <c r="L805" s="1">
        <v>43373</v>
      </c>
      <c r="M805" t="s">
        <v>32</v>
      </c>
      <c r="N805" t="s">
        <v>33</v>
      </c>
      <c r="O805" s="1">
        <v>38225.40902777778</v>
      </c>
      <c r="P805">
        <v>40206</v>
      </c>
      <c r="Q805">
        <v>9</v>
      </c>
      <c r="R805" t="s">
        <v>161</v>
      </c>
      <c r="S805" t="s">
        <v>88</v>
      </c>
      <c r="T805" t="s">
        <v>105</v>
      </c>
      <c r="U805" t="s">
        <v>106</v>
      </c>
      <c r="V805" t="s">
        <v>37</v>
      </c>
      <c r="X805" t="s">
        <v>38</v>
      </c>
      <c r="Y805">
        <v>1218737</v>
      </c>
      <c r="Z805">
        <v>279115</v>
      </c>
      <c r="AA805">
        <f t="shared" si="12"/>
        <v>2004</v>
      </c>
    </row>
    <row r="806" spans="1:27" x14ac:dyDescent="0.25">
      <c r="A806">
        <v>805</v>
      </c>
      <c r="B806">
        <v>5934</v>
      </c>
      <c r="C806" t="s">
        <v>26</v>
      </c>
      <c r="D806" t="s">
        <v>1554</v>
      </c>
      <c r="E806" t="s">
        <v>1555</v>
      </c>
      <c r="F806">
        <v>1722</v>
      </c>
      <c r="G806" t="s">
        <v>29</v>
      </c>
      <c r="H806" t="s">
        <v>109</v>
      </c>
      <c r="I806" t="s">
        <v>110</v>
      </c>
      <c r="J806">
        <v>-85.718586164900003</v>
      </c>
      <c r="K806">
        <v>38.257228097999899</v>
      </c>
      <c r="L806" s="1">
        <v>43373</v>
      </c>
      <c r="M806" t="s">
        <v>32</v>
      </c>
      <c r="N806" t="s">
        <v>33</v>
      </c>
      <c r="O806" s="1">
        <v>38225.40902777778</v>
      </c>
      <c r="P806">
        <v>40206</v>
      </c>
      <c r="Q806">
        <v>9</v>
      </c>
      <c r="R806" t="s">
        <v>161</v>
      </c>
      <c r="S806" t="s">
        <v>88</v>
      </c>
      <c r="T806" t="s">
        <v>39</v>
      </c>
      <c r="U806" t="s">
        <v>40</v>
      </c>
      <c r="V806" t="s">
        <v>37</v>
      </c>
      <c r="X806" t="s">
        <v>38</v>
      </c>
      <c r="Y806">
        <v>1218737</v>
      </c>
      <c r="Z806">
        <v>279115</v>
      </c>
      <c r="AA806">
        <f t="shared" si="12"/>
        <v>2004</v>
      </c>
    </row>
    <row r="807" spans="1:27" x14ac:dyDescent="0.25">
      <c r="A807">
        <v>806</v>
      </c>
      <c r="B807">
        <v>6389</v>
      </c>
      <c r="C807" t="s">
        <v>26</v>
      </c>
      <c r="D807" t="s">
        <v>946</v>
      </c>
      <c r="E807" t="s">
        <v>947</v>
      </c>
      <c r="F807">
        <v>9702</v>
      </c>
      <c r="G807" t="s">
        <v>29</v>
      </c>
      <c r="H807" t="s">
        <v>948</v>
      </c>
      <c r="I807" t="s">
        <v>68</v>
      </c>
      <c r="J807">
        <v>-85.567287047299899</v>
      </c>
      <c r="K807">
        <v>38.101152887799898</v>
      </c>
      <c r="L807" s="1">
        <v>43404</v>
      </c>
      <c r="M807" t="s">
        <v>86</v>
      </c>
      <c r="N807" t="s">
        <v>87</v>
      </c>
      <c r="O807" s="1">
        <v>38261.380555555559</v>
      </c>
      <c r="P807">
        <v>40291</v>
      </c>
      <c r="Q807">
        <v>22</v>
      </c>
      <c r="S807" t="s">
        <v>88</v>
      </c>
      <c r="T807" t="s">
        <v>198</v>
      </c>
      <c r="U807" t="s">
        <v>199</v>
      </c>
      <c r="V807" t="s">
        <v>37</v>
      </c>
      <c r="X807" t="s">
        <v>38</v>
      </c>
      <c r="Y807">
        <v>1261364</v>
      </c>
      <c r="Z807">
        <v>221627</v>
      </c>
      <c r="AA807">
        <f t="shared" si="12"/>
        <v>2004</v>
      </c>
    </row>
    <row r="808" spans="1:27" x14ac:dyDescent="0.25">
      <c r="A808">
        <v>807</v>
      </c>
      <c r="B808" t="s">
        <v>1556</v>
      </c>
      <c r="C808" t="s">
        <v>26</v>
      </c>
      <c r="D808" t="s">
        <v>1557</v>
      </c>
      <c r="E808" t="s">
        <v>1558</v>
      </c>
      <c r="F808">
        <v>1045</v>
      </c>
      <c r="G808" t="s">
        <v>29</v>
      </c>
      <c r="H808" t="s">
        <v>1559</v>
      </c>
      <c r="I808" t="s">
        <v>110</v>
      </c>
      <c r="J808">
        <v>-85.735396552200001</v>
      </c>
      <c r="K808">
        <v>38.227667864799898</v>
      </c>
      <c r="L808" s="1">
        <v>43496</v>
      </c>
      <c r="M808" t="s">
        <v>32</v>
      </c>
      <c r="N808" t="s">
        <v>33</v>
      </c>
      <c r="O808" s="1">
        <v>41955.575104166666</v>
      </c>
      <c r="P808">
        <v>40217</v>
      </c>
      <c r="Q808">
        <v>10</v>
      </c>
      <c r="R808" t="s">
        <v>515</v>
      </c>
      <c r="S808" t="s">
        <v>88</v>
      </c>
      <c r="T808" t="s">
        <v>35</v>
      </c>
      <c r="U808" t="s">
        <v>36</v>
      </c>
      <c r="V808" t="s">
        <v>37</v>
      </c>
      <c r="X808" t="s">
        <v>38</v>
      </c>
      <c r="Y808">
        <v>1213737</v>
      </c>
      <c r="Z808">
        <v>268429</v>
      </c>
      <c r="AA808">
        <f t="shared" si="12"/>
        <v>2014</v>
      </c>
    </row>
    <row r="809" spans="1:27" x14ac:dyDescent="0.25">
      <c r="A809">
        <v>808</v>
      </c>
      <c r="B809">
        <v>27054</v>
      </c>
      <c r="C809" t="s">
        <v>26</v>
      </c>
      <c r="D809" t="s">
        <v>1560</v>
      </c>
      <c r="E809" t="s">
        <v>1561</v>
      </c>
      <c r="F809">
        <v>900</v>
      </c>
      <c r="G809" t="s">
        <v>100</v>
      </c>
      <c r="H809" t="s">
        <v>514</v>
      </c>
      <c r="I809" t="s">
        <v>55</v>
      </c>
      <c r="J809">
        <v>-85.739507087299899</v>
      </c>
      <c r="K809">
        <v>38.232872049000001</v>
      </c>
      <c r="L809" s="1">
        <v>43404</v>
      </c>
      <c r="M809" t="s">
        <v>77</v>
      </c>
      <c r="N809" t="s">
        <v>78</v>
      </c>
      <c r="O809" s="1">
        <v>40262.438888888886</v>
      </c>
      <c r="P809">
        <v>40204</v>
      </c>
      <c r="Q809">
        <v>4</v>
      </c>
      <c r="R809" t="s">
        <v>558</v>
      </c>
      <c r="S809" t="s">
        <v>88</v>
      </c>
      <c r="T809" t="s">
        <v>80</v>
      </c>
      <c r="U809" t="s">
        <v>81</v>
      </c>
      <c r="V809" t="s">
        <v>37</v>
      </c>
      <c r="X809" t="s">
        <v>38</v>
      </c>
      <c r="Y809">
        <v>1212587</v>
      </c>
      <c r="Z809">
        <v>270343</v>
      </c>
      <c r="AA809">
        <f t="shared" si="12"/>
        <v>2010</v>
      </c>
    </row>
    <row r="810" spans="1:27" x14ac:dyDescent="0.25">
      <c r="A810">
        <v>809</v>
      </c>
      <c r="B810">
        <v>27054</v>
      </c>
      <c r="C810" t="s">
        <v>26</v>
      </c>
      <c r="D810" t="s">
        <v>1560</v>
      </c>
      <c r="E810" t="s">
        <v>1561</v>
      </c>
      <c r="F810">
        <v>900</v>
      </c>
      <c r="G810" t="s">
        <v>100</v>
      </c>
      <c r="H810" t="s">
        <v>514</v>
      </c>
      <c r="I810" t="s">
        <v>55</v>
      </c>
      <c r="J810">
        <v>-85.739507087299899</v>
      </c>
      <c r="K810">
        <v>38.232872049000001</v>
      </c>
      <c r="L810" s="1">
        <v>43404</v>
      </c>
      <c r="M810" t="s">
        <v>77</v>
      </c>
      <c r="N810" t="s">
        <v>78</v>
      </c>
      <c r="O810" s="1">
        <v>40262.438888888886</v>
      </c>
      <c r="P810">
        <v>40204</v>
      </c>
      <c r="Q810">
        <v>4</v>
      </c>
      <c r="R810" t="s">
        <v>558</v>
      </c>
      <c r="S810" t="s">
        <v>88</v>
      </c>
      <c r="T810" t="s">
        <v>227</v>
      </c>
      <c r="U810" t="s">
        <v>228</v>
      </c>
      <c r="V810" t="s">
        <v>37</v>
      </c>
      <c r="X810" t="s">
        <v>38</v>
      </c>
      <c r="Y810">
        <v>1212587</v>
      </c>
      <c r="Z810">
        <v>270343</v>
      </c>
      <c r="AA810">
        <f t="shared" si="12"/>
        <v>2010</v>
      </c>
    </row>
    <row r="811" spans="1:27" x14ac:dyDescent="0.25">
      <c r="A811">
        <v>810</v>
      </c>
      <c r="B811">
        <v>28137</v>
      </c>
      <c r="C811" t="s">
        <v>26</v>
      </c>
      <c r="D811" t="s">
        <v>1562</v>
      </c>
      <c r="E811" t="s">
        <v>1563</v>
      </c>
      <c r="F811">
        <v>1711</v>
      </c>
      <c r="G811" t="s">
        <v>128</v>
      </c>
      <c r="H811" t="s">
        <v>474</v>
      </c>
      <c r="I811" t="s">
        <v>29</v>
      </c>
      <c r="J811">
        <v>-85.780601589100002</v>
      </c>
      <c r="K811">
        <v>38.249142976599899</v>
      </c>
      <c r="L811" s="1">
        <v>43404</v>
      </c>
      <c r="M811" t="s">
        <v>241</v>
      </c>
      <c r="N811" t="s">
        <v>242</v>
      </c>
      <c r="O811" s="1">
        <v>40392.525983796295</v>
      </c>
      <c r="P811">
        <v>40203</v>
      </c>
      <c r="Q811">
        <v>4</v>
      </c>
      <c r="R811" t="s">
        <v>475</v>
      </c>
      <c r="S811" t="s">
        <v>88</v>
      </c>
      <c r="T811" t="s">
        <v>80</v>
      </c>
      <c r="U811" t="s">
        <v>81</v>
      </c>
      <c r="V811" t="s">
        <v>37</v>
      </c>
      <c r="X811" t="s">
        <v>38</v>
      </c>
      <c r="Y811">
        <v>1200883</v>
      </c>
      <c r="Z811">
        <v>276461</v>
      </c>
      <c r="AA811">
        <f t="shared" si="12"/>
        <v>2010</v>
      </c>
    </row>
    <row r="812" spans="1:27" x14ac:dyDescent="0.25">
      <c r="A812">
        <v>811</v>
      </c>
      <c r="B812">
        <v>6408</v>
      </c>
      <c r="C812" t="s">
        <v>26</v>
      </c>
      <c r="D812" t="s">
        <v>1564</v>
      </c>
      <c r="E812" t="s">
        <v>1565</v>
      </c>
      <c r="F812">
        <v>956</v>
      </c>
      <c r="G812" t="s">
        <v>29</v>
      </c>
      <c r="H812" t="s">
        <v>549</v>
      </c>
      <c r="I812" t="s">
        <v>110</v>
      </c>
      <c r="J812">
        <v>-85.724871525300003</v>
      </c>
      <c r="K812">
        <v>38.240692721199899</v>
      </c>
      <c r="L812" s="1">
        <v>43404</v>
      </c>
      <c r="M812" t="s">
        <v>32</v>
      </c>
      <c r="N812" t="s">
        <v>33</v>
      </c>
      <c r="O812" s="1">
        <v>38261.504861111112</v>
      </c>
      <c r="P812">
        <v>40204</v>
      </c>
      <c r="Q812">
        <v>8</v>
      </c>
      <c r="R812" t="s">
        <v>137</v>
      </c>
      <c r="S812" t="s">
        <v>207</v>
      </c>
      <c r="T812" t="s">
        <v>295</v>
      </c>
      <c r="U812" t="s">
        <v>296</v>
      </c>
      <c r="V812" t="s">
        <v>37</v>
      </c>
      <c r="X812" t="s">
        <v>38</v>
      </c>
      <c r="Y812">
        <v>1216836</v>
      </c>
      <c r="Z812">
        <v>273123</v>
      </c>
      <c r="AA812">
        <f t="shared" si="12"/>
        <v>2004</v>
      </c>
    </row>
    <row r="813" spans="1:27" x14ac:dyDescent="0.25">
      <c r="A813">
        <v>812</v>
      </c>
      <c r="B813" t="s">
        <v>1566</v>
      </c>
      <c r="C813" t="s">
        <v>26</v>
      </c>
      <c r="D813" t="s">
        <v>1567</v>
      </c>
      <c r="E813" t="s">
        <v>1568</v>
      </c>
      <c r="F813">
        <v>4761</v>
      </c>
      <c r="G813" t="s">
        <v>29</v>
      </c>
      <c r="H813" t="s">
        <v>164</v>
      </c>
      <c r="I813" t="s">
        <v>165</v>
      </c>
      <c r="J813">
        <v>-85.824320200299894</v>
      </c>
      <c r="K813">
        <v>38.173021600399899</v>
      </c>
      <c r="L813" s="1">
        <v>43524</v>
      </c>
      <c r="M813" t="s">
        <v>241</v>
      </c>
      <c r="N813" t="s">
        <v>242</v>
      </c>
      <c r="O813" s="1">
        <v>41911.633460648147</v>
      </c>
      <c r="P813">
        <v>40216</v>
      </c>
      <c r="Q813">
        <v>3</v>
      </c>
      <c r="S813" t="s">
        <v>48</v>
      </c>
      <c r="T813" t="s">
        <v>80</v>
      </c>
      <c r="U813" t="s">
        <v>81</v>
      </c>
      <c r="V813" t="s">
        <v>37</v>
      </c>
      <c r="X813" t="s">
        <v>38</v>
      </c>
      <c r="Y813">
        <v>1187856</v>
      </c>
      <c r="Z813">
        <v>248956</v>
      </c>
      <c r="AA813">
        <f t="shared" si="12"/>
        <v>2014</v>
      </c>
    </row>
    <row r="814" spans="1:27" x14ac:dyDescent="0.25">
      <c r="A814">
        <v>813</v>
      </c>
      <c r="B814">
        <v>5973</v>
      </c>
      <c r="C814" t="s">
        <v>26</v>
      </c>
      <c r="D814" t="s">
        <v>1569</v>
      </c>
      <c r="E814" t="s">
        <v>1570</v>
      </c>
      <c r="F814">
        <v>6801</v>
      </c>
      <c r="G814" t="s">
        <v>29</v>
      </c>
      <c r="H814" t="s">
        <v>164</v>
      </c>
      <c r="I814" t="s">
        <v>165</v>
      </c>
      <c r="J814">
        <v>-85.836087378599899</v>
      </c>
      <c r="K814">
        <v>38.151063756600003</v>
      </c>
      <c r="L814" s="1">
        <v>43373</v>
      </c>
      <c r="M814" t="s">
        <v>32</v>
      </c>
      <c r="N814" t="s">
        <v>33</v>
      </c>
      <c r="O814" s="1">
        <v>38226.699305555558</v>
      </c>
      <c r="P814">
        <v>40258</v>
      </c>
      <c r="Q814">
        <v>12</v>
      </c>
      <c r="S814" t="s">
        <v>34</v>
      </c>
      <c r="T814" t="s">
        <v>35</v>
      </c>
      <c r="U814" t="s">
        <v>36</v>
      </c>
      <c r="V814" t="s">
        <v>37</v>
      </c>
      <c r="X814" t="s">
        <v>38</v>
      </c>
      <c r="Y814">
        <v>1184336</v>
      </c>
      <c r="Z814">
        <v>241019</v>
      </c>
      <c r="AA814">
        <f t="shared" si="12"/>
        <v>2004</v>
      </c>
    </row>
    <row r="815" spans="1:27" x14ac:dyDescent="0.25">
      <c r="A815">
        <v>814</v>
      </c>
      <c r="B815">
        <v>5973</v>
      </c>
      <c r="C815" t="s">
        <v>26</v>
      </c>
      <c r="D815" t="s">
        <v>1569</v>
      </c>
      <c r="E815" t="s">
        <v>1570</v>
      </c>
      <c r="F815">
        <v>6801</v>
      </c>
      <c r="G815" t="s">
        <v>29</v>
      </c>
      <c r="H815" t="s">
        <v>164</v>
      </c>
      <c r="I815" t="s">
        <v>165</v>
      </c>
      <c r="J815">
        <v>-85.836087378599899</v>
      </c>
      <c r="K815">
        <v>38.151063756600003</v>
      </c>
      <c r="L815" s="1">
        <v>43373</v>
      </c>
      <c r="M815" t="s">
        <v>32</v>
      </c>
      <c r="N815" t="s">
        <v>33</v>
      </c>
      <c r="O815" s="1">
        <v>38226.699305555558</v>
      </c>
      <c r="P815">
        <v>40258</v>
      </c>
      <c r="Q815">
        <v>12</v>
      </c>
      <c r="S815" t="s">
        <v>34</v>
      </c>
      <c r="T815" t="s">
        <v>39</v>
      </c>
      <c r="U815" t="s">
        <v>40</v>
      </c>
      <c r="V815" t="s">
        <v>37</v>
      </c>
      <c r="X815" t="s">
        <v>38</v>
      </c>
      <c r="Y815">
        <v>1184336</v>
      </c>
      <c r="Z815">
        <v>241019</v>
      </c>
      <c r="AA815">
        <f t="shared" si="12"/>
        <v>2004</v>
      </c>
    </row>
    <row r="816" spans="1:27" x14ac:dyDescent="0.25">
      <c r="A816">
        <v>815</v>
      </c>
      <c r="B816">
        <v>28050</v>
      </c>
      <c r="C816" t="s">
        <v>26</v>
      </c>
      <c r="D816" t="s">
        <v>1571</v>
      </c>
      <c r="E816" t="s">
        <v>1572</v>
      </c>
      <c r="F816">
        <v>4752</v>
      </c>
      <c r="G816" t="s">
        <v>29</v>
      </c>
      <c r="H816" t="s">
        <v>205</v>
      </c>
      <c r="I816" t="s">
        <v>68</v>
      </c>
      <c r="J816">
        <v>-85.6234833866</v>
      </c>
      <c r="K816">
        <v>38.1774785494</v>
      </c>
      <c r="L816" s="1">
        <v>43496</v>
      </c>
      <c r="M816" t="s">
        <v>241</v>
      </c>
      <c r="N816" t="s">
        <v>242</v>
      </c>
      <c r="O816" s="1">
        <v>40381.409722222219</v>
      </c>
      <c r="P816">
        <v>40218</v>
      </c>
      <c r="Q816">
        <v>2</v>
      </c>
      <c r="S816" t="s">
        <v>34</v>
      </c>
      <c r="T816" t="s">
        <v>80</v>
      </c>
      <c r="U816" t="s">
        <v>81</v>
      </c>
      <c r="V816" t="s">
        <v>37</v>
      </c>
      <c r="X816" t="s">
        <v>38</v>
      </c>
      <c r="Y816">
        <v>1245609</v>
      </c>
      <c r="Z816">
        <v>249655</v>
      </c>
      <c r="AA816">
        <f t="shared" si="12"/>
        <v>2010</v>
      </c>
    </row>
    <row r="817" spans="1:27" x14ac:dyDescent="0.25">
      <c r="A817">
        <v>816</v>
      </c>
      <c r="B817">
        <v>3377</v>
      </c>
      <c r="C817" t="s">
        <v>26</v>
      </c>
      <c r="D817" t="s">
        <v>1573</v>
      </c>
      <c r="E817" t="s">
        <v>1574</v>
      </c>
      <c r="F817">
        <v>1600</v>
      </c>
      <c r="G817" t="s">
        <v>29</v>
      </c>
      <c r="H817" t="s">
        <v>1575</v>
      </c>
      <c r="I817" t="s">
        <v>110</v>
      </c>
      <c r="J817">
        <v>-85.786177449899895</v>
      </c>
      <c r="K817">
        <v>38.207821676999899</v>
      </c>
      <c r="L817" s="1">
        <v>43524</v>
      </c>
      <c r="M817" t="s">
        <v>241</v>
      </c>
      <c r="N817" t="s">
        <v>242</v>
      </c>
      <c r="O817" s="1">
        <v>38036.57916666667</v>
      </c>
      <c r="P817">
        <v>40215</v>
      </c>
      <c r="Q817">
        <v>3</v>
      </c>
      <c r="R817" t="s">
        <v>145</v>
      </c>
      <c r="S817" t="s">
        <v>34</v>
      </c>
      <c r="T817" t="s">
        <v>80</v>
      </c>
      <c r="U817" t="s">
        <v>81</v>
      </c>
      <c r="V817" t="s">
        <v>37</v>
      </c>
      <c r="X817" t="s">
        <v>38</v>
      </c>
      <c r="Y817">
        <v>1199031</v>
      </c>
      <c r="Z817">
        <v>261442</v>
      </c>
      <c r="AA817">
        <f t="shared" si="12"/>
        <v>2004</v>
      </c>
    </row>
    <row r="818" spans="1:27" x14ac:dyDescent="0.25">
      <c r="A818">
        <v>817</v>
      </c>
      <c r="B818">
        <v>34212</v>
      </c>
      <c r="C818" t="s">
        <v>26</v>
      </c>
      <c r="D818" t="s">
        <v>1456</v>
      </c>
      <c r="E818" t="s">
        <v>1457</v>
      </c>
      <c r="F818">
        <v>1202</v>
      </c>
      <c r="G818" t="s">
        <v>29</v>
      </c>
      <c r="H818" t="s">
        <v>205</v>
      </c>
      <c r="I818" t="s">
        <v>68</v>
      </c>
      <c r="J818">
        <v>-85.718479454299896</v>
      </c>
      <c r="K818">
        <v>38.236793806000001</v>
      </c>
      <c r="L818" s="1">
        <v>43404</v>
      </c>
      <c r="M818" t="s">
        <v>86</v>
      </c>
      <c r="N818" t="s">
        <v>87</v>
      </c>
      <c r="O818" s="1">
        <v>40966.581250000003</v>
      </c>
      <c r="P818">
        <v>40204</v>
      </c>
      <c r="Q818">
        <v>8</v>
      </c>
      <c r="R818" t="s">
        <v>606</v>
      </c>
      <c r="S818" t="s">
        <v>207</v>
      </c>
      <c r="T818" t="s">
        <v>198</v>
      </c>
      <c r="U818" t="s">
        <v>199</v>
      </c>
      <c r="V818" t="s">
        <v>37</v>
      </c>
      <c r="X818" t="s">
        <v>38</v>
      </c>
      <c r="Y818">
        <v>1218649</v>
      </c>
      <c r="Z818">
        <v>271674</v>
      </c>
      <c r="AA818">
        <f t="shared" si="12"/>
        <v>2012</v>
      </c>
    </row>
    <row r="819" spans="1:27" x14ac:dyDescent="0.25">
      <c r="A819">
        <v>818</v>
      </c>
      <c r="B819">
        <v>34212</v>
      </c>
      <c r="C819" t="s">
        <v>26</v>
      </c>
      <c r="D819" t="s">
        <v>1456</v>
      </c>
      <c r="E819" t="s">
        <v>1457</v>
      </c>
      <c r="F819">
        <v>1202</v>
      </c>
      <c r="G819" t="s">
        <v>29</v>
      </c>
      <c r="H819" t="s">
        <v>205</v>
      </c>
      <c r="I819" t="s">
        <v>68</v>
      </c>
      <c r="J819">
        <v>-85.718479454299896</v>
      </c>
      <c r="K819">
        <v>38.236793806000001</v>
      </c>
      <c r="L819" s="1">
        <v>43404</v>
      </c>
      <c r="M819" t="s">
        <v>86</v>
      </c>
      <c r="N819" t="s">
        <v>87</v>
      </c>
      <c r="O819" s="1">
        <v>40966.581250000003</v>
      </c>
      <c r="P819">
        <v>40204</v>
      </c>
      <c r="Q819">
        <v>8</v>
      </c>
      <c r="R819" t="s">
        <v>606</v>
      </c>
      <c r="S819" t="s">
        <v>207</v>
      </c>
      <c r="T819" t="s">
        <v>89</v>
      </c>
      <c r="U819" t="s">
        <v>90</v>
      </c>
      <c r="V819" t="s">
        <v>37</v>
      </c>
      <c r="X819" t="s">
        <v>38</v>
      </c>
      <c r="Y819">
        <v>1218649</v>
      </c>
      <c r="Z819">
        <v>271674</v>
      </c>
      <c r="AA819">
        <f t="shared" si="12"/>
        <v>2012</v>
      </c>
    </row>
    <row r="820" spans="1:27" x14ac:dyDescent="0.25">
      <c r="A820">
        <v>819</v>
      </c>
      <c r="B820">
        <v>6242</v>
      </c>
      <c r="C820" t="s">
        <v>26</v>
      </c>
      <c r="D820" t="s">
        <v>985</v>
      </c>
      <c r="E820" t="s">
        <v>986</v>
      </c>
      <c r="F820">
        <v>7301</v>
      </c>
      <c r="G820" t="s">
        <v>29</v>
      </c>
      <c r="H820" t="s">
        <v>987</v>
      </c>
      <c r="I820" t="s">
        <v>43</v>
      </c>
      <c r="J820">
        <v>-85.893684944300006</v>
      </c>
      <c r="K820">
        <v>38.134366911199898</v>
      </c>
      <c r="L820" s="1">
        <v>43373</v>
      </c>
      <c r="M820" t="s">
        <v>988</v>
      </c>
      <c r="N820" t="s">
        <v>989</v>
      </c>
      <c r="O820" s="1">
        <v>38251.470833333333</v>
      </c>
      <c r="P820">
        <v>40258</v>
      </c>
      <c r="Q820">
        <v>12</v>
      </c>
      <c r="S820" t="s">
        <v>104</v>
      </c>
      <c r="T820" t="s">
        <v>1181</v>
      </c>
      <c r="U820" t="s">
        <v>1182</v>
      </c>
      <c r="V820" t="s">
        <v>37</v>
      </c>
      <c r="X820" t="s">
        <v>38</v>
      </c>
      <c r="Y820">
        <v>1167667</v>
      </c>
      <c r="Z820">
        <v>235230</v>
      </c>
      <c r="AA820">
        <f t="shared" si="12"/>
        <v>2004</v>
      </c>
    </row>
    <row r="821" spans="1:27" x14ac:dyDescent="0.25">
      <c r="A821">
        <v>820</v>
      </c>
      <c r="B821">
        <v>6260</v>
      </c>
      <c r="C821" t="s">
        <v>26</v>
      </c>
      <c r="D821" t="s">
        <v>1576</v>
      </c>
      <c r="E821" t="s">
        <v>667</v>
      </c>
      <c r="F821">
        <v>424</v>
      </c>
      <c r="G821" t="s">
        <v>53</v>
      </c>
      <c r="H821" t="s">
        <v>173</v>
      </c>
      <c r="I821" t="s">
        <v>55</v>
      </c>
      <c r="J821">
        <v>-85.757706283000005</v>
      </c>
      <c r="K821">
        <v>38.252143227600001</v>
      </c>
      <c r="L821" s="1">
        <v>43434</v>
      </c>
      <c r="M821" t="s">
        <v>86</v>
      </c>
      <c r="N821" t="s">
        <v>87</v>
      </c>
      <c r="O821" s="1">
        <v>38309.556250000001</v>
      </c>
      <c r="P821">
        <v>40202</v>
      </c>
      <c r="Q821">
        <v>4</v>
      </c>
      <c r="R821" t="s">
        <v>130</v>
      </c>
      <c r="S821" t="s">
        <v>131</v>
      </c>
      <c r="T821" t="s">
        <v>105</v>
      </c>
      <c r="U821" t="s">
        <v>106</v>
      </c>
      <c r="V821" t="s">
        <v>37</v>
      </c>
      <c r="X821" t="s">
        <v>38</v>
      </c>
      <c r="Y821">
        <v>1207475</v>
      </c>
      <c r="Z821">
        <v>277445</v>
      </c>
      <c r="AA821">
        <f t="shared" si="12"/>
        <v>2004</v>
      </c>
    </row>
    <row r="822" spans="1:27" x14ac:dyDescent="0.25">
      <c r="A822">
        <v>821</v>
      </c>
      <c r="B822">
        <v>6260</v>
      </c>
      <c r="C822" t="s">
        <v>26</v>
      </c>
      <c r="D822" t="s">
        <v>1576</v>
      </c>
      <c r="E822" t="s">
        <v>667</v>
      </c>
      <c r="F822">
        <v>424</v>
      </c>
      <c r="G822" t="s">
        <v>53</v>
      </c>
      <c r="H822" t="s">
        <v>173</v>
      </c>
      <c r="I822" t="s">
        <v>55</v>
      </c>
      <c r="J822">
        <v>-85.757706283000005</v>
      </c>
      <c r="K822">
        <v>38.252143227600001</v>
      </c>
      <c r="L822" s="1">
        <v>43434</v>
      </c>
      <c r="M822" t="s">
        <v>86</v>
      </c>
      <c r="N822" t="s">
        <v>87</v>
      </c>
      <c r="O822" s="1">
        <v>38309.556250000001</v>
      </c>
      <c r="P822">
        <v>40202</v>
      </c>
      <c r="Q822">
        <v>4</v>
      </c>
      <c r="R822" t="s">
        <v>130</v>
      </c>
      <c r="S822" t="s">
        <v>131</v>
      </c>
      <c r="T822" t="s">
        <v>132</v>
      </c>
      <c r="U822" t="s">
        <v>133</v>
      </c>
      <c r="V822" t="s">
        <v>37</v>
      </c>
      <c r="X822" t="s">
        <v>38</v>
      </c>
      <c r="Y822">
        <v>1207475</v>
      </c>
      <c r="Z822">
        <v>277445</v>
      </c>
      <c r="AA822">
        <f t="shared" si="12"/>
        <v>2004</v>
      </c>
    </row>
    <row r="823" spans="1:27" x14ac:dyDescent="0.25">
      <c r="A823">
        <v>822</v>
      </c>
      <c r="B823">
        <v>6260</v>
      </c>
      <c r="C823" t="s">
        <v>26</v>
      </c>
      <c r="D823" t="s">
        <v>1576</v>
      </c>
      <c r="E823" t="s">
        <v>667</v>
      </c>
      <c r="F823">
        <v>424</v>
      </c>
      <c r="G823" t="s">
        <v>53</v>
      </c>
      <c r="H823" t="s">
        <v>173</v>
      </c>
      <c r="I823" t="s">
        <v>55</v>
      </c>
      <c r="J823">
        <v>-85.757706283000005</v>
      </c>
      <c r="K823">
        <v>38.252143227600001</v>
      </c>
      <c r="L823" s="1">
        <v>43434</v>
      </c>
      <c r="M823" t="s">
        <v>86</v>
      </c>
      <c r="N823" t="s">
        <v>87</v>
      </c>
      <c r="O823" s="1">
        <v>38309.556250000001</v>
      </c>
      <c r="P823">
        <v>40202</v>
      </c>
      <c r="Q823">
        <v>4</v>
      </c>
      <c r="R823" t="s">
        <v>130</v>
      </c>
      <c r="S823" t="s">
        <v>131</v>
      </c>
      <c r="T823" t="s">
        <v>49</v>
      </c>
      <c r="U823" t="s">
        <v>50</v>
      </c>
      <c r="V823" t="s">
        <v>37</v>
      </c>
      <c r="X823" t="s">
        <v>38</v>
      </c>
      <c r="Y823">
        <v>1207475</v>
      </c>
      <c r="Z823">
        <v>277445</v>
      </c>
      <c r="AA823">
        <f t="shared" si="12"/>
        <v>2004</v>
      </c>
    </row>
    <row r="824" spans="1:27" x14ac:dyDescent="0.25">
      <c r="A824">
        <v>823</v>
      </c>
      <c r="B824">
        <v>3244</v>
      </c>
      <c r="C824" t="s">
        <v>26</v>
      </c>
      <c r="D824" t="s">
        <v>1577</v>
      </c>
      <c r="E824" t="s">
        <v>1578</v>
      </c>
      <c r="F824">
        <v>131</v>
      </c>
      <c r="G824" t="s">
        <v>29</v>
      </c>
      <c r="H824" t="s">
        <v>232</v>
      </c>
      <c r="I824" t="s">
        <v>64</v>
      </c>
      <c r="J824">
        <v>-85.654347563900004</v>
      </c>
      <c r="K824">
        <v>38.252083319599897</v>
      </c>
      <c r="L824" s="1">
        <v>43616</v>
      </c>
      <c r="M824" t="s">
        <v>32</v>
      </c>
      <c r="N824" t="s">
        <v>33</v>
      </c>
      <c r="O824" s="1">
        <v>38030.678472222222</v>
      </c>
      <c r="P824">
        <v>40207</v>
      </c>
      <c r="Q824">
        <v>9</v>
      </c>
      <c r="R824" t="s">
        <v>320</v>
      </c>
      <c r="S824" t="s">
        <v>88</v>
      </c>
      <c r="T824" t="s">
        <v>198</v>
      </c>
      <c r="U824" t="s">
        <v>199</v>
      </c>
      <c r="V824" t="s">
        <v>37</v>
      </c>
      <c r="X824" t="s">
        <v>38</v>
      </c>
      <c r="Y824">
        <v>1237152</v>
      </c>
      <c r="Z824">
        <v>276954</v>
      </c>
      <c r="AA824">
        <f t="shared" si="12"/>
        <v>2004</v>
      </c>
    </row>
    <row r="825" spans="1:27" x14ac:dyDescent="0.25">
      <c r="A825">
        <v>824</v>
      </c>
      <c r="B825">
        <v>6260</v>
      </c>
      <c r="C825" t="s">
        <v>26</v>
      </c>
      <c r="D825" t="s">
        <v>1576</v>
      </c>
      <c r="E825" t="s">
        <v>667</v>
      </c>
      <c r="F825">
        <v>424</v>
      </c>
      <c r="G825" t="s">
        <v>53</v>
      </c>
      <c r="H825" t="s">
        <v>173</v>
      </c>
      <c r="I825" t="s">
        <v>55</v>
      </c>
      <c r="J825">
        <v>-85.757706283000005</v>
      </c>
      <c r="K825">
        <v>38.252143227600001</v>
      </c>
      <c r="L825" s="1">
        <v>43434</v>
      </c>
      <c r="M825" t="s">
        <v>86</v>
      </c>
      <c r="N825" t="s">
        <v>87</v>
      </c>
      <c r="O825" s="1">
        <v>38309.556250000001</v>
      </c>
      <c r="P825">
        <v>40202</v>
      </c>
      <c r="Q825">
        <v>4</v>
      </c>
      <c r="R825" t="s">
        <v>130</v>
      </c>
      <c r="S825" t="s">
        <v>131</v>
      </c>
      <c r="T825" t="s">
        <v>39</v>
      </c>
      <c r="U825" t="s">
        <v>40</v>
      </c>
      <c r="V825" t="s">
        <v>37</v>
      </c>
      <c r="X825" t="s">
        <v>38</v>
      </c>
      <c r="Y825">
        <v>1207475</v>
      </c>
      <c r="Z825">
        <v>277445</v>
      </c>
      <c r="AA825">
        <f t="shared" si="12"/>
        <v>2004</v>
      </c>
    </row>
    <row r="826" spans="1:27" x14ac:dyDescent="0.25">
      <c r="A826">
        <v>825</v>
      </c>
      <c r="B826">
        <v>6416</v>
      </c>
      <c r="C826" t="s">
        <v>26</v>
      </c>
      <c r="D826" t="s">
        <v>800</v>
      </c>
      <c r="E826" t="s">
        <v>801</v>
      </c>
      <c r="F826">
        <v>751</v>
      </c>
      <c r="G826" t="s">
        <v>29</v>
      </c>
      <c r="H826" t="s">
        <v>802</v>
      </c>
      <c r="I826" t="s">
        <v>55</v>
      </c>
      <c r="J826">
        <v>-85.734331303800005</v>
      </c>
      <c r="K826">
        <v>38.2416466881999</v>
      </c>
      <c r="L826" s="1">
        <v>43404</v>
      </c>
      <c r="M826" t="s">
        <v>32</v>
      </c>
      <c r="N826" t="s">
        <v>33</v>
      </c>
      <c r="O826" s="1">
        <v>38261.561805555553</v>
      </c>
      <c r="P826">
        <v>40204</v>
      </c>
      <c r="Q826">
        <v>4</v>
      </c>
      <c r="R826" t="s">
        <v>803</v>
      </c>
      <c r="S826" t="s">
        <v>516</v>
      </c>
      <c r="T826" t="s">
        <v>198</v>
      </c>
      <c r="U826" t="s">
        <v>199</v>
      </c>
      <c r="V826" t="s">
        <v>37</v>
      </c>
      <c r="X826" t="s">
        <v>38</v>
      </c>
      <c r="Y826">
        <v>1214125</v>
      </c>
      <c r="Z826">
        <v>273514</v>
      </c>
      <c r="AA826">
        <f t="shared" si="12"/>
        <v>2004</v>
      </c>
    </row>
    <row r="827" spans="1:27" x14ac:dyDescent="0.25">
      <c r="A827">
        <v>826</v>
      </c>
      <c r="B827">
        <v>6420</v>
      </c>
      <c r="C827" t="s">
        <v>26</v>
      </c>
      <c r="D827" t="s">
        <v>1579</v>
      </c>
      <c r="E827" t="s">
        <v>1580</v>
      </c>
      <c r="F827">
        <v>301</v>
      </c>
      <c r="G827" t="s">
        <v>53</v>
      </c>
      <c r="H827" t="s">
        <v>1581</v>
      </c>
      <c r="I827" t="s">
        <v>55</v>
      </c>
      <c r="J827">
        <v>-85.779898569899899</v>
      </c>
      <c r="K827">
        <v>38.2559439959999</v>
      </c>
      <c r="L827" s="1">
        <v>43404</v>
      </c>
      <c r="M827" t="s">
        <v>241</v>
      </c>
      <c r="N827" t="s">
        <v>242</v>
      </c>
      <c r="O827" s="1">
        <v>38261.585416666669</v>
      </c>
      <c r="P827">
        <v>40203</v>
      </c>
      <c r="Q827">
        <v>4</v>
      </c>
      <c r="R827" t="s">
        <v>475</v>
      </c>
      <c r="S827" t="s">
        <v>88</v>
      </c>
      <c r="T827" t="s">
        <v>80</v>
      </c>
      <c r="U827" t="s">
        <v>81</v>
      </c>
      <c r="V827" t="s">
        <v>37</v>
      </c>
      <c r="X827" t="s">
        <v>38</v>
      </c>
      <c r="Y827">
        <v>1201126</v>
      </c>
      <c r="Z827">
        <v>278934</v>
      </c>
      <c r="AA827">
        <f t="shared" si="12"/>
        <v>2004</v>
      </c>
    </row>
    <row r="828" spans="1:27" x14ac:dyDescent="0.25">
      <c r="A828">
        <v>827</v>
      </c>
      <c r="B828">
        <v>6274</v>
      </c>
      <c r="C828" t="s">
        <v>26</v>
      </c>
      <c r="D828" t="s">
        <v>690</v>
      </c>
      <c r="E828" t="s">
        <v>691</v>
      </c>
      <c r="F828">
        <v>2316</v>
      </c>
      <c r="G828" t="s">
        <v>128</v>
      </c>
      <c r="H828" t="s">
        <v>129</v>
      </c>
      <c r="I828" t="s">
        <v>55</v>
      </c>
      <c r="J828">
        <v>-85.789828424500001</v>
      </c>
      <c r="K828">
        <v>38.2588949525</v>
      </c>
      <c r="L828" s="1">
        <v>43555</v>
      </c>
      <c r="M828" t="s">
        <v>77</v>
      </c>
      <c r="N828" t="s">
        <v>78</v>
      </c>
      <c r="O828" s="1">
        <v>38292.555555555555</v>
      </c>
      <c r="P828">
        <v>40212</v>
      </c>
      <c r="Q828">
        <v>4</v>
      </c>
      <c r="R828" t="s">
        <v>475</v>
      </c>
      <c r="S828" t="s">
        <v>34</v>
      </c>
      <c r="T828" t="s">
        <v>146</v>
      </c>
      <c r="U828" t="s">
        <v>147</v>
      </c>
      <c r="V828" t="s">
        <v>37</v>
      </c>
      <c r="X828" t="s">
        <v>38</v>
      </c>
      <c r="Y828">
        <v>1198293</v>
      </c>
      <c r="Z828">
        <v>280056</v>
      </c>
      <c r="AA828">
        <f t="shared" si="12"/>
        <v>2004</v>
      </c>
    </row>
    <row r="829" spans="1:27" x14ac:dyDescent="0.25">
      <c r="A829">
        <v>828</v>
      </c>
      <c r="B829">
        <v>6426</v>
      </c>
      <c r="C829" t="s">
        <v>26</v>
      </c>
      <c r="D829" t="s">
        <v>817</v>
      </c>
      <c r="E829" t="s">
        <v>818</v>
      </c>
      <c r="F829">
        <v>5518</v>
      </c>
      <c r="G829" t="s">
        <v>29</v>
      </c>
      <c r="H829" t="s">
        <v>205</v>
      </c>
      <c r="I829" t="s">
        <v>68</v>
      </c>
      <c r="J829">
        <v>-85.600870137300006</v>
      </c>
      <c r="K829">
        <v>38.164988645400001</v>
      </c>
      <c r="L829" s="1">
        <v>43404</v>
      </c>
      <c r="M829" t="s">
        <v>86</v>
      </c>
      <c r="N829" t="s">
        <v>87</v>
      </c>
      <c r="O829" s="1">
        <v>38264.36041666667</v>
      </c>
      <c r="P829">
        <v>40291</v>
      </c>
      <c r="Q829">
        <v>22</v>
      </c>
      <c r="S829" t="s">
        <v>34</v>
      </c>
      <c r="T829" t="s">
        <v>198</v>
      </c>
      <c r="U829" t="s">
        <v>199</v>
      </c>
      <c r="V829" t="s">
        <v>37</v>
      </c>
      <c r="X829" t="s">
        <v>38</v>
      </c>
      <c r="Y829">
        <v>1252042</v>
      </c>
      <c r="Z829">
        <v>245011</v>
      </c>
      <c r="AA829">
        <f t="shared" si="12"/>
        <v>2004</v>
      </c>
    </row>
    <row r="830" spans="1:27" x14ac:dyDescent="0.25">
      <c r="A830">
        <v>829</v>
      </c>
      <c r="B830">
        <v>6427</v>
      </c>
      <c r="C830" t="s">
        <v>26</v>
      </c>
      <c r="D830" t="s">
        <v>819</v>
      </c>
      <c r="E830" t="s">
        <v>820</v>
      </c>
      <c r="F830">
        <v>5623</v>
      </c>
      <c r="G830" t="s">
        <v>29</v>
      </c>
      <c r="H830" t="s">
        <v>205</v>
      </c>
      <c r="I830" t="s">
        <v>68</v>
      </c>
      <c r="J830">
        <v>-85.597336829699898</v>
      </c>
      <c r="K830">
        <v>38.164472005199897</v>
      </c>
      <c r="L830" s="1">
        <v>43404</v>
      </c>
      <c r="M830" t="s">
        <v>77</v>
      </c>
      <c r="N830" t="s">
        <v>78</v>
      </c>
      <c r="O830" s="1">
        <v>38264.365972222222</v>
      </c>
      <c r="P830">
        <v>40291</v>
      </c>
      <c r="Q830">
        <v>22</v>
      </c>
      <c r="S830" t="s">
        <v>34</v>
      </c>
      <c r="T830" t="s">
        <v>80</v>
      </c>
      <c r="U830" t="s">
        <v>81</v>
      </c>
      <c r="V830" t="s">
        <v>37</v>
      </c>
      <c r="X830" t="s">
        <v>38</v>
      </c>
      <c r="Y830">
        <v>1253055</v>
      </c>
      <c r="Z830">
        <v>244808</v>
      </c>
      <c r="AA830">
        <f t="shared" si="12"/>
        <v>2004</v>
      </c>
    </row>
    <row r="831" spans="1:27" x14ac:dyDescent="0.25">
      <c r="A831">
        <v>830</v>
      </c>
      <c r="B831">
        <v>6427</v>
      </c>
      <c r="C831" t="s">
        <v>26</v>
      </c>
      <c r="D831" t="s">
        <v>819</v>
      </c>
      <c r="E831" t="s">
        <v>820</v>
      </c>
      <c r="F831">
        <v>5623</v>
      </c>
      <c r="G831" t="s">
        <v>29</v>
      </c>
      <c r="H831" t="s">
        <v>205</v>
      </c>
      <c r="I831" t="s">
        <v>68</v>
      </c>
      <c r="J831">
        <v>-85.597336829699898</v>
      </c>
      <c r="K831">
        <v>38.164472005199897</v>
      </c>
      <c r="L831" s="1">
        <v>43404</v>
      </c>
      <c r="M831" t="s">
        <v>77</v>
      </c>
      <c r="N831" t="s">
        <v>78</v>
      </c>
      <c r="O831" s="1">
        <v>38264.365972222222</v>
      </c>
      <c r="P831">
        <v>40291</v>
      </c>
      <c r="Q831">
        <v>22</v>
      </c>
      <c r="S831" t="s">
        <v>34</v>
      </c>
      <c r="T831" t="s">
        <v>227</v>
      </c>
      <c r="U831" t="s">
        <v>228</v>
      </c>
      <c r="V831" t="s">
        <v>37</v>
      </c>
      <c r="X831" t="s">
        <v>38</v>
      </c>
      <c r="Y831">
        <v>1253055</v>
      </c>
      <c r="Z831">
        <v>244808</v>
      </c>
      <c r="AA831">
        <f t="shared" si="12"/>
        <v>2004</v>
      </c>
    </row>
    <row r="832" spans="1:27" x14ac:dyDescent="0.25">
      <c r="A832">
        <v>831</v>
      </c>
      <c r="B832">
        <v>6439</v>
      </c>
      <c r="C832" t="s">
        <v>26</v>
      </c>
      <c r="D832" t="s">
        <v>1582</v>
      </c>
      <c r="E832" t="s">
        <v>1583</v>
      </c>
      <c r="F832">
        <v>1111</v>
      </c>
      <c r="G832" t="s">
        <v>29</v>
      </c>
      <c r="H832" t="s">
        <v>1360</v>
      </c>
      <c r="I832" t="s">
        <v>55</v>
      </c>
      <c r="J832">
        <v>-85.736855542300006</v>
      </c>
      <c r="K832">
        <v>38.234482259799897</v>
      </c>
      <c r="L832" s="1">
        <v>43404</v>
      </c>
      <c r="M832" t="s">
        <v>69</v>
      </c>
      <c r="N832" t="s">
        <v>70</v>
      </c>
      <c r="O832" s="1">
        <v>38264.427083333336</v>
      </c>
      <c r="P832">
        <v>40204</v>
      </c>
      <c r="Q832">
        <v>4</v>
      </c>
      <c r="R832" t="s">
        <v>515</v>
      </c>
      <c r="S832" t="s">
        <v>34</v>
      </c>
      <c r="T832" t="s">
        <v>290</v>
      </c>
      <c r="U832" t="s">
        <v>291</v>
      </c>
      <c r="V832" t="s">
        <v>37</v>
      </c>
      <c r="X832" t="s">
        <v>38</v>
      </c>
      <c r="Y832">
        <v>1213358</v>
      </c>
      <c r="Z832">
        <v>270917</v>
      </c>
      <c r="AA832">
        <f t="shared" si="12"/>
        <v>2004</v>
      </c>
    </row>
    <row r="833" spans="1:27" x14ac:dyDescent="0.25">
      <c r="A833">
        <v>832</v>
      </c>
      <c r="B833">
        <v>5847</v>
      </c>
      <c r="C833" t="s">
        <v>26</v>
      </c>
      <c r="D833" t="s">
        <v>208</v>
      </c>
      <c r="E833" t="s">
        <v>209</v>
      </c>
      <c r="F833">
        <v>5507</v>
      </c>
      <c r="G833" t="s">
        <v>29</v>
      </c>
      <c r="H833" t="s">
        <v>210</v>
      </c>
      <c r="I833" t="s">
        <v>68</v>
      </c>
      <c r="J833">
        <v>-85.865577219200006</v>
      </c>
      <c r="K833">
        <v>38.107690654700001</v>
      </c>
      <c r="L833" s="1">
        <v>43373.510416666664</v>
      </c>
      <c r="M833" t="s">
        <v>86</v>
      </c>
      <c r="N833" t="s">
        <v>87</v>
      </c>
      <c r="O833" s="1">
        <v>38223.367361111108</v>
      </c>
      <c r="P833">
        <v>40272</v>
      </c>
      <c r="Q833">
        <v>25</v>
      </c>
      <c r="S833" t="s">
        <v>88</v>
      </c>
      <c r="T833" t="s">
        <v>132</v>
      </c>
      <c r="U833" t="s">
        <v>133</v>
      </c>
      <c r="V833" t="s">
        <v>37</v>
      </c>
      <c r="X833" t="s">
        <v>38</v>
      </c>
      <c r="Y833">
        <v>1175580</v>
      </c>
      <c r="Z833">
        <v>225374</v>
      </c>
      <c r="AA833">
        <f t="shared" si="12"/>
        <v>2004</v>
      </c>
    </row>
    <row r="834" spans="1:27" x14ac:dyDescent="0.25">
      <c r="A834">
        <v>833</v>
      </c>
      <c r="B834">
        <v>33946</v>
      </c>
      <c r="C834" t="s">
        <v>26</v>
      </c>
      <c r="D834" t="s">
        <v>1358</v>
      </c>
      <c r="E834" t="s">
        <v>1359</v>
      </c>
      <c r="F834">
        <v>909</v>
      </c>
      <c r="G834" t="s">
        <v>29</v>
      </c>
      <c r="H834" t="s">
        <v>1360</v>
      </c>
      <c r="I834" t="s">
        <v>55</v>
      </c>
      <c r="J834">
        <v>-85.736470844099898</v>
      </c>
      <c r="K834">
        <v>38.239164221400003</v>
      </c>
      <c r="L834" s="1">
        <v>43404</v>
      </c>
      <c r="M834" t="s">
        <v>32</v>
      </c>
      <c r="N834" t="s">
        <v>33</v>
      </c>
      <c r="O834" s="1">
        <v>40899.631944444445</v>
      </c>
      <c r="P834">
        <v>40204</v>
      </c>
      <c r="Q834">
        <v>4</v>
      </c>
      <c r="R834" t="s">
        <v>515</v>
      </c>
      <c r="S834" t="s">
        <v>34</v>
      </c>
      <c r="T834" t="s">
        <v>295</v>
      </c>
      <c r="U834" t="s">
        <v>296</v>
      </c>
      <c r="V834" t="s">
        <v>37</v>
      </c>
      <c r="X834" t="s">
        <v>38</v>
      </c>
      <c r="Y834">
        <v>1213496</v>
      </c>
      <c r="Z834">
        <v>272620</v>
      </c>
      <c r="AA834">
        <f t="shared" si="12"/>
        <v>2011</v>
      </c>
    </row>
    <row r="835" spans="1:27" x14ac:dyDescent="0.25">
      <c r="A835">
        <v>834</v>
      </c>
      <c r="B835">
        <v>6955</v>
      </c>
      <c r="C835" t="s">
        <v>26</v>
      </c>
      <c r="D835" t="s">
        <v>1584</v>
      </c>
      <c r="E835" t="s">
        <v>1585</v>
      </c>
      <c r="F835">
        <v>3937</v>
      </c>
      <c r="G835" t="s">
        <v>29</v>
      </c>
      <c r="H835" t="s">
        <v>154</v>
      </c>
      <c r="I835" t="s">
        <v>68</v>
      </c>
      <c r="J835">
        <v>-85.627448938699899</v>
      </c>
      <c r="K835">
        <v>38.220595814299898</v>
      </c>
      <c r="L835" s="1">
        <v>43496</v>
      </c>
      <c r="M835" t="s">
        <v>86</v>
      </c>
      <c r="N835" t="s">
        <v>87</v>
      </c>
      <c r="O835" s="1">
        <v>38301.527777777781</v>
      </c>
      <c r="P835">
        <v>40220</v>
      </c>
      <c r="Q835">
        <v>26</v>
      </c>
      <c r="R835" t="s">
        <v>155</v>
      </c>
      <c r="S835" t="s">
        <v>34</v>
      </c>
      <c r="T835" t="s">
        <v>198</v>
      </c>
      <c r="U835" t="s">
        <v>199</v>
      </c>
      <c r="V835" t="s">
        <v>37</v>
      </c>
      <c r="X835" t="s">
        <v>38</v>
      </c>
      <c r="Y835">
        <v>1244704</v>
      </c>
      <c r="Z835">
        <v>265372</v>
      </c>
      <c r="AA835">
        <f t="shared" ref="AA835:AA898" si="13">+YEAR(O835)</f>
        <v>2004</v>
      </c>
    </row>
    <row r="836" spans="1:27" x14ac:dyDescent="0.25">
      <c r="A836">
        <v>835</v>
      </c>
      <c r="B836" t="s">
        <v>833</v>
      </c>
      <c r="C836" t="s">
        <v>26</v>
      </c>
      <c r="D836" t="s">
        <v>834</v>
      </c>
      <c r="E836" t="s">
        <v>835</v>
      </c>
      <c r="F836">
        <v>120</v>
      </c>
      <c r="G836" t="s">
        <v>53</v>
      </c>
      <c r="H836" t="s">
        <v>836</v>
      </c>
      <c r="I836" t="s">
        <v>55</v>
      </c>
      <c r="J836">
        <v>-85.7668768395</v>
      </c>
      <c r="K836">
        <v>38.256830641599898</v>
      </c>
      <c r="L836" s="1">
        <v>43434</v>
      </c>
      <c r="M836" t="s">
        <v>32</v>
      </c>
      <c r="N836" t="s">
        <v>33</v>
      </c>
      <c r="O836" s="1">
        <v>41982.517905092594</v>
      </c>
      <c r="P836">
        <v>40202</v>
      </c>
      <c r="Q836">
        <v>4</v>
      </c>
      <c r="R836" t="s">
        <v>117</v>
      </c>
      <c r="S836" t="s">
        <v>104</v>
      </c>
      <c r="T836" t="s">
        <v>146</v>
      </c>
      <c r="U836" t="s">
        <v>147</v>
      </c>
      <c r="V836" t="s">
        <v>37</v>
      </c>
      <c r="W836" s="1">
        <v>41982.517905092594</v>
      </c>
      <c r="X836" t="s">
        <v>38</v>
      </c>
      <c r="Y836">
        <v>1204870</v>
      </c>
      <c r="Z836">
        <v>279195</v>
      </c>
      <c r="AA836">
        <f t="shared" si="13"/>
        <v>2014</v>
      </c>
    </row>
    <row r="837" spans="1:27" x14ac:dyDescent="0.25">
      <c r="A837">
        <v>836</v>
      </c>
      <c r="B837">
        <v>30243</v>
      </c>
      <c r="C837" t="s">
        <v>26</v>
      </c>
      <c r="D837" t="s">
        <v>840</v>
      </c>
      <c r="E837" t="s">
        <v>841</v>
      </c>
      <c r="F837">
        <v>7601</v>
      </c>
      <c r="G837" t="s">
        <v>29</v>
      </c>
      <c r="H837" t="s">
        <v>30</v>
      </c>
      <c r="I837" t="s">
        <v>31</v>
      </c>
      <c r="J837">
        <v>-85.619174696599899</v>
      </c>
      <c r="K837">
        <v>38.137863913399897</v>
      </c>
      <c r="L837" s="1">
        <v>43496</v>
      </c>
      <c r="M837" t="s">
        <v>86</v>
      </c>
      <c r="N837" t="s">
        <v>87</v>
      </c>
      <c r="O837" s="1">
        <v>40553.67291666667</v>
      </c>
      <c r="P837">
        <v>40228</v>
      </c>
      <c r="Q837">
        <v>23</v>
      </c>
      <c r="S837" t="s">
        <v>655</v>
      </c>
      <c r="T837" t="s">
        <v>198</v>
      </c>
      <c r="U837" t="s">
        <v>199</v>
      </c>
      <c r="V837" t="s">
        <v>37</v>
      </c>
      <c r="X837" t="s">
        <v>38</v>
      </c>
      <c r="Y837">
        <v>1246633</v>
      </c>
      <c r="Z837">
        <v>235212</v>
      </c>
      <c r="AA837">
        <f t="shared" si="13"/>
        <v>2011</v>
      </c>
    </row>
    <row r="838" spans="1:27" x14ac:dyDescent="0.25">
      <c r="A838">
        <v>837</v>
      </c>
      <c r="B838">
        <v>31684</v>
      </c>
      <c r="C838" t="s">
        <v>26</v>
      </c>
      <c r="D838" t="s">
        <v>1586</v>
      </c>
      <c r="E838" t="s">
        <v>1587</v>
      </c>
      <c r="F838">
        <v>8607</v>
      </c>
      <c r="G838" t="s">
        <v>29</v>
      </c>
      <c r="H838" t="s">
        <v>422</v>
      </c>
      <c r="I838" t="s">
        <v>116</v>
      </c>
      <c r="J838">
        <v>-85.641747771499894</v>
      </c>
      <c r="K838">
        <v>38.1234474996999</v>
      </c>
      <c r="L838" s="1">
        <v>43496</v>
      </c>
      <c r="M838" t="s">
        <v>32</v>
      </c>
      <c r="N838" t="s">
        <v>33</v>
      </c>
      <c r="O838" s="1">
        <v>40652.379861111112</v>
      </c>
      <c r="P838">
        <v>40228</v>
      </c>
      <c r="Q838">
        <v>23</v>
      </c>
      <c r="S838" t="s">
        <v>34</v>
      </c>
      <c r="T838" t="s">
        <v>35</v>
      </c>
      <c r="U838" t="s">
        <v>36</v>
      </c>
      <c r="V838" t="s">
        <v>37</v>
      </c>
      <c r="X838" t="s">
        <v>38</v>
      </c>
      <c r="Y838">
        <v>1240062</v>
      </c>
      <c r="Z838">
        <v>230060</v>
      </c>
      <c r="AA838">
        <f t="shared" si="13"/>
        <v>2011</v>
      </c>
    </row>
    <row r="839" spans="1:27" x14ac:dyDescent="0.25">
      <c r="A839">
        <v>838</v>
      </c>
      <c r="B839">
        <v>32015</v>
      </c>
      <c r="C839" t="s">
        <v>26</v>
      </c>
      <c r="D839" t="s">
        <v>1588</v>
      </c>
      <c r="E839" t="s">
        <v>1589</v>
      </c>
      <c r="F839">
        <v>5520</v>
      </c>
      <c r="G839" t="s">
        <v>29</v>
      </c>
      <c r="H839" t="s">
        <v>254</v>
      </c>
      <c r="I839" t="s">
        <v>68</v>
      </c>
      <c r="J839">
        <v>-85.657544533299898</v>
      </c>
      <c r="K839">
        <v>38.155576940899898</v>
      </c>
      <c r="L839" s="1">
        <v>43496</v>
      </c>
      <c r="M839" t="s">
        <v>86</v>
      </c>
      <c r="N839" t="s">
        <v>87</v>
      </c>
      <c r="O839" s="1">
        <v>40686.486759259256</v>
      </c>
      <c r="P839">
        <v>40228</v>
      </c>
      <c r="Q839">
        <v>24</v>
      </c>
      <c r="S839" t="s">
        <v>88</v>
      </c>
      <c r="T839" t="s">
        <v>211</v>
      </c>
      <c r="U839" t="s">
        <v>212</v>
      </c>
      <c r="V839" t="s">
        <v>37</v>
      </c>
      <c r="X839" t="s">
        <v>38</v>
      </c>
      <c r="Y839">
        <v>1235697</v>
      </c>
      <c r="Z839">
        <v>241828</v>
      </c>
      <c r="AA839">
        <f t="shared" si="13"/>
        <v>2011</v>
      </c>
    </row>
    <row r="840" spans="1:27" x14ac:dyDescent="0.25">
      <c r="A840">
        <v>839</v>
      </c>
      <c r="B840">
        <v>32050</v>
      </c>
      <c r="C840" t="s">
        <v>26</v>
      </c>
      <c r="D840" t="s">
        <v>1590</v>
      </c>
      <c r="E840" t="s">
        <v>1591</v>
      </c>
      <c r="F840">
        <v>6714</v>
      </c>
      <c r="G840" t="s">
        <v>29</v>
      </c>
      <c r="H840" t="s">
        <v>85</v>
      </c>
      <c r="I840" t="s">
        <v>68</v>
      </c>
      <c r="J840">
        <v>-85.66035042</v>
      </c>
      <c r="K840">
        <v>38.152121092199899</v>
      </c>
      <c r="L840" s="1">
        <v>43496</v>
      </c>
      <c r="M840" t="s">
        <v>77</v>
      </c>
      <c r="N840" t="s">
        <v>78</v>
      </c>
      <c r="O840" s="1">
        <v>40784.689664351848</v>
      </c>
      <c r="P840">
        <v>40228</v>
      </c>
      <c r="Q840">
        <v>2</v>
      </c>
      <c r="S840" t="s">
        <v>34</v>
      </c>
      <c r="T840" t="s">
        <v>227</v>
      </c>
      <c r="U840" t="s">
        <v>228</v>
      </c>
      <c r="V840" t="s">
        <v>37</v>
      </c>
      <c r="X840" t="s">
        <v>38</v>
      </c>
      <c r="Y840">
        <v>1234871</v>
      </c>
      <c r="Z840">
        <v>240582</v>
      </c>
      <c r="AA840">
        <f t="shared" si="13"/>
        <v>2011</v>
      </c>
    </row>
    <row r="841" spans="1:27" x14ac:dyDescent="0.25">
      <c r="A841">
        <v>840</v>
      </c>
      <c r="B841">
        <v>3997</v>
      </c>
      <c r="C841" t="s">
        <v>26</v>
      </c>
      <c r="D841" t="s">
        <v>1592</v>
      </c>
      <c r="E841" t="s">
        <v>1593</v>
      </c>
      <c r="F841">
        <v>1147</v>
      </c>
      <c r="G841" t="s">
        <v>29</v>
      </c>
      <c r="H841" t="s">
        <v>205</v>
      </c>
      <c r="I841" t="s">
        <v>68</v>
      </c>
      <c r="J841">
        <v>-85.718951268699897</v>
      </c>
      <c r="K841">
        <v>38.2377408579</v>
      </c>
      <c r="L841" s="1">
        <v>43404</v>
      </c>
      <c r="M841" t="s">
        <v>32</v>
      </c>
      <c r="N841" t="s">
        <v>33</v>
      </c>
      <c r="O841" s="1">
        <v>38260.443749999999</v>
      </c>
      <c r="P841">
        <v>40204</v>
      </c>
      <c r="Q841">
        <v>8</v>
      </c>
      <c r="R841" t="s">
        <v>206</v>
      </c>
      <c r="S841" t="s">
        <v>207</v>
      </c>
      <c r="T841" t="s">
        <v>105</v>
      </c>
      <c r="U841" t="s">
        <v>106</v>
      </c>
      <c r="V841" t="s">
        <v>37</v>
      </c>
      <c r="X841" t="s">
        <v>38</v>
      </c>
      <c r="Y841">
        <v>1218519</v>
      </c>
      <c r="Z841">
        <v>272021</v>
      </c>
      <c r="AA841">
        <f t="shared" si="13"/>
        <v>2004</v>
      </c>
    </row>
    <row r="842" spans="1:27" x14ac:dyDescent="0.25">
      <c r="A842">
        <v>841</v>
      </c>
      <c r="B842">
        <v>6359</v>
      </c>
      <c r="C842" t="s">
        <v>26</v>
      </c>
      <c r="D842" t="s">
        <v>930</v>
      </c>
      <c r="E842" t="s">
        <v>931</v>
      </c>
      <c r="F842">
        <v>5442</v>
      </c>
      <c r="G842" t="s">
        <v>29</v>
      </c>
      <c r="H842" t="s">
        <v>932</v>
      </c>
      <c r="I842" t="s">
        <v>376</v>
      </c>
      <c r="J842">
        <v>-85.608474910799899</v>
      </c>
      <c r="K842">
        <v>38.1691241812999</v>
      </c>
      <c r="L842" s="1">
        <v>43404</v>
      </c>
      <c r="M842" t="s">
        <v>86</v>
      </c>
      <c r="N842" t="s">
        <v>87</v>
      </c>
      <c r="O842" s="1">
        <v>38260.458333333336</v>
      </c>
      <c r="P842">
        <v>40291</v>
      </c>
      <c r="Q842">
        <v>22</v>
      </c>
      <c r="S842" t="s">
        <v>88</v>
      </c>
      <c r="T842" t="s">
        <v>105</v>
      </c>
      <c r="U842" t="s">
        <v>106</v>
      </c>
      <c r="V842" t="s">
        <v>37</v>
      </c>
      <c r="X842" t="s">
        <v>38</v>
      </c>
      <c r="Y842">
        <v>1249878</v>
      </c>
      <c r="Z842">
        <v>246549</v>
      </c>
      <c r="AA842">
        <f t="shared" si="13"/>
        <v>2004</v>
      </c>
    </row>
    <row r="843" spans="1:27" x14ac:dyDescent="0.25">
      <c r="A843">
        <v>842</v>
      </c>
      <c r="B843">
        <v>6359</v>
      </c>
      <c r="C843" t="s">
        <v>26</v>
      </c>
      <c r="D843" t="s">
        <v>930</v>
      </c>
      <c r="E843" t="s">
        <v>931</v>
      </c>
      <c r="F843">
        <v>5442</v>
      </c>
      <c r="G843" t="s">
        <v>29</v>
      </c>
      <c r="H843" t="s">
        <v>932</v>
      </c>
      <c r="I843" t="s">
        <v>376</v>
      </c>
      <c r="J843">
        <v>-85.608474910799899</v>
      </c>
      <c r="K843">
        <v>38.1691241812999</v>
      </c>
      <c r="L843" s="1">
        <v>43404</v>
      </c>
      <c r="M843" t="s">
        <v>86</v>
      </c>
      <c r="N843" t="s">
        <v>87</v>
      </c>
      <c r="O843" s="1">
        <v>38260.458333333336</v>
      </c>
      <c r="P843">
        <v>40291</v>
      </c>
      <c r="Q843">
        <v>22</v>
      </c>
      <c r="S843" t="s">
        <v>88</v>
      </c>
      <c r="T843" t="s">
        <v>132</v>
      </c>
      <c r="U843" t="s">
        <v>133</v>
      </c>
      <c r="V843" t="s">
        <v>37</v>
      </c>
      <c r="X843" t="s">
        <v>38</v>
      </c>
      <c r="Y843">
        <v>1249878</v>
      </c>
      <c r="Z843">
        <v>246549</v>
      </c>
      <c r="AA843">
        <f t="shared" si="13"/>
        <v>2004</v>
      </c>
    </row>
    <row r="844" spans="1:27" x14ac:dyDescent="0.25">
      <c r="A844">
        <v>843</v>
      </c>
      <c r="B844">
        <v>6359</v>
      </c>
      <c r="C844" t="s">
        <v>26</v>
      </c>
      <c r="D844" t="s">
        <v>930</v>
      </c>
      <c r="E844" t="s">
        <v>931</v>
      </c>
      <c r="F844">
        <v>5442</v>
      </c>
      <c r="G844" t="s">
        <v>29</v>
      </c>
      <c r="H844" t="s">
        <v>932</v>
      </c>
      <c r="I844" t="s">
        <v>376</v>
      </c>
      <c r="J844">
        <v>-85.608474910799899</v>
      </c>
      <c r="K844">
        <v>38.1691241812999</v>
      </c>
      <c r="L844" s="1">
        <v>43404</v>
      </c>
      <c r="M844" t="s">
        <v>86</v>
      </c>
      <c r="N844" t="s">
        <v>87</v>
      </c>
      <c r="O844" s="1">
        <v>38260.458333333336</v>
      </c>
      <c r="P844">
        <v>40291</v>
      </c>
      <c r="Q844">
        <v>22</v>
      </c>
      <c r="S844" t="s">
        <v>88</v>
      </c>
      <c r="T844" t="s">
        <v>49</v>
      </c>
      <c r="U844" t="s">
        <v>50</v>
      </c>
      <c r="V844" t="s">
        <v>37</v>
      </c>
      <c r="X844" t="s">
        <v>38</v>
      </c>
      <c r="Y844">
        <v>1249878</v>
      </c>
      <c r="Z844">
        <v>246549</v>
      </c>
      <c r="AA844">
        <f t="shared" si="13"/>
        <v>2004</v>
      </c>
    </row>
    <row r="845" spans="1:27" x14ac:dyDescent="0.25">
      <c r="A845">
        <v>844</v>
      </c>
      <c r="B845" t="s">
        <v>1285</v>
      </c>
      <c r="C845" t="s">
        <v>26</v>
      </c>
      <c r="D845" t="s">
        <v>1286</v>
      </c>
      <c r="E845" t="s">
        <v>1287</v>
      </c>
      <c r="F845">
        <v>2787</v>
      </c>
      <c r="G845" t="s">
        <v>53</v>
      </c>
      <c r="H845" t="s">
        <v>620</v>
      </c>
      <c r="I845" t="s">
        <v>55</v>
      </c>
      <c r="J845">
        <v>-85.755866124799894</v>
      </c>
      <c r="K845">
        <v>38.206228291400002</v>
      </c>
      <c r="L845" s="1">
        <v>43616</v>
      </c>
      <c r="M845" t="s">
        <v>32</v>
      </c>
      <c r="N845" t="s">
        <v>33</v>
      </c>
      <c r="O845" s="1">
        <v>41939.403287037036</v>
      </c>
      <c r="P845">
        <v>40209</v>
      </c>
      <c r="Q845">
        <v>15</v>
      </c>
      <c r="R845" t="s">
        <v>178</v>
      </c>
      <c r="S845" t="s">
        <v>104</v>
      </c>
      <c r="T845" t="s">
        <v>198</v>
      </c>
      <c r="U845" t="s">
        <v>199</v>
      </c>
      <c r="V845" t="s">
        <v>37</v>
      </c>
      <c r="W845" s="1">
        <v>41939.403287037036</v>
      </c>
      <c r="X845" t="s">
        <v>38</v>
      </c>
      <c r="Y845">
        <v>1207730</v>
      </c>
      <c r="Z845">
        <v>260718</v>
      </c>
      <c r="AA845">
        <f t="shared" si="13"/>
        <v>2014</v>
      </c>
    </row>
    <row r="846" spans="1:27" x14ac:dyDescent="0.25">
      <c r="A846">
        <v>845</v>
      </c>
      <c r="B846">
        <v>6359</v>
      </c>
      <c r="C846" t="s">
        <v>26</v>
      </c>
      <c r="D846" t="s">
        <v>930</v>
      </c>
      <c r="E846" t="s">
        <v>931</v>
      </c>
      <c r="F846">
        <v>5442</v>
      </c>
      <c r="G846" t="s">
        <v>29</v>
      </c>
      <c r="H846" t="s">
        <v>932</v>
      </c>
      <c r="I846" t="s">
        <v>376</v>
      </c>
      <c r="J846">
        <v>-85.608474910799899</v>
      </c>
      <c r="K846">
        <v>38.1691241812999</v>
      </c>
      <c r="L846" s="1">
        <v>43404</v>
      </c>
      <c r="M846" t="s">
        <v>86</v>
      </c>
      <c r="N846" t="s">
        <v>87</v>
      </c>
      <c r="O846" s="1">
        <v>38260.458333333336</v>
      </c>
      <c r="P846">
        <v>40291</v>
      </c>
      <c r="Q846">
        <v>22</v>
      </c>
      <c r="S846" t="s">
        <v>88</v>
      </c>
      <c r="T846" t="s">
        <v>39</v>
      </c>
      <c r="U846" t="s">
        <v>40</v>
      </c>
      <c r="V846" t="s">
        <v>37</v>
      </c>
      <c r="X846" t="s">
        <v>38</v>
      </c>
      <c r="Y846">
        <v>1249878</v>
      </c>
      <c r="Z846">
        <v>246549</v>
      </c>
      <c r="AA846">
        <f t="shared" si="13"/>
        <v>2004</v>
      </c>
    </row>
    <row r="847" spans="1:27" x14ac:dyDescent="0.25">
      <c r="A847">
        <v>846</v>
      </c>
      <c r="B847">
        <v>15932</v>
      </c>
      <c r="C847" t="s">
        <v>26</v>
      </c>
      <c r="D847" t="s">
        <v>1594</v>
      </c>
      <c r="E847" t="s">
        <v>1595</v>
      </c>
      <c r="F847">
        <v>325</v>
      </c>
      <c r="G847" t="s">
        <v>128</v>
      </c>
      <c r="H847" t="s">
        <v>101</v>
      </c>
      <c r="I847" t="s">
        <v>55</v>
      </c>
      <c r="J847">
        <v>-85.755980918899894</v>
      </c>
      <c r="K847">
        <v>38.2569469212999</v>
      </c>
      <c r="L847" s="1">
        <v>43434</v>
      </c>
      <c r="M847" t="s">
        <v>32</v>
      </c>
      <c r="N847" t="s">
        <v>33</v>
      </c>
      <c r="O847" s="1">
        <v>38841.621527777781</v>
      </c>
      <c r="P847">
        <v>40202</v>
      </c>
      <c r="Q847">
        <v>4</v>
      </c>
      <c r="R847" t="s">
        <v>130</v>
      </c>
      <c r="S847" t="s">
        <v>131</v>
      </c>
      <c r="T847" t="s">
        <v>295</v>
      </c>
      <c r="U847" t="s">
        <v>296</v>
      </c>
      <c r="V847" t="s">
        <v>37</v>
      </c>
      <c r="X847" t="s">
        <v>38</v>
      </c>
      <c r="Y847">
        <v>1207999</v>
      </c>
      <c r="Z847">
        <v>279186</v>
      </c>
      <c r="AA847">
        <f t="shared" si="13"/>
        <v>2006</v>
      </c>
    </row>
    <row r="848" spans="1:27" x14ac:dyDescent="0.25">
      <c r="A848">
        <v>847</v>
      </c>
      <c r="B848">
        <v>17210</v>
      </c>
      <c r="C848" t="s">
        <v>26</v>
      </c>
      <c r="D848" t="s">
        <v>992</v>
      </c>
      <c r="E848" t="s">
        <v>993</v>
      </c>
      <c r="F848">
        <v>421</v>
      </c>
      <c r="G848" t="s">
        <v>128</v>
      </c>
      <c r="H848" t="s">
        <v>484</v>
      </c>
      <c r="I848" t="s">
        <v>55</v>
      </c>
      <c r="J848">
        <v>-85.758870396899894</v>
      </c>
      <c r="K848">
        <v>38.249335131300001</v>
      </c>
      <c r="L848" s="1">
        <v>43434</v>
      </c>
      <c r="M848" t="s">
        <v>86</v>
      </c>
      <c r="N848" t="s">
        <v>87</v>
      </c>
      <c r="O848" s="1">
        <v>39048.605555555558</v>
      </c>
      <c r="P848">
        <v>40202</v>
      </c>
      <c r="Q848">
        <v>4</v>
      </c>
      <c r="R848" t="s">
        <v>130</v>
      </c>
      <c r="S848" t="s">
        <v>131</v>
      </c>
      <c r="T848" t="s">
        <v>89</v>
      </c>
      <c r="U848" t="s">
        <v>90</v>
      </c>
      <c r="V848" t="s">
        <v>37</v>
      </c>
      <c r="X848" t="s">
        <v>38</v>
      </c>
      <c r="Y848">
        <v>1207124</v>
      </c>
      <c r="Z848">
        <v>276428</v>
      </c>
      <c r="AA848">
        <f t="shared" si="13"/>
        <v>2006</v>
      </c>
    </row>
    <row r="849" spans="1:27" x14ac:dyDescent="0.25">
      <c r="A849">
        <v>848</v>
      </c>
      <c r="B849">
        <v>36620</v>
      </c>
      <c r="C849" t="s">
        <v>26</v>
      </c>
      <c r="D849" t="s">
        <v>951</v>
      </c>
      <c r="E849" t="s">
        <v>952</v>
      </c>
      <c r="F849">
        <v>129</v>
      </c>
      <c r="G849" t="s">
        <v>337</v>
      </c>
      <c r="H849" t="s">
        <v>953</v>
      </c>
      <c r="I849" t="s">
        <v>55</v>
      </c>
      <c r="J849">
        <v>-85.752991190900005</v>
      </c>
      <c r="K849">
        <v>38.256883815999899</v>
      </c>
      <c r="L849" s="1">
        <v>43434</v>
      </c>
      <c r="M849" t="s">
        <v>86</v>
      </c>
      <c r="N849" t="s">
        <v>87</v>
      </c>
      <c r="O849" s="1">
        <v>41382.522013888891</v>
      </c>
      <c r="P849">
        <v>40202</v>
      </c>
      <c r="Q849">
        <v>4</v>
      </c>
      <c r="R849" t="s">
        <v>130</v>
      </c>
      <c r="S849" t="s">
        <v>131</v>
      </c>
      <c r="T849" t="s">
        <v>198</v>
      </c>
      <c r="U849" t="s">
        <v>199</v>
      </c>
      <c r="V849" t="s">
        <v>37</v>
      </c>
      <c r="X849" t="s">
        <v>38</v>
      </c>
      <c r="Y849">
        <v>1208857</v>
      </c>
      <c r="Z849">
        <v>279149</v>
      </c>
      <c r="AA849">
        <f t="shared" si="13"/>
        <v>2013</v>
      </c>
    </row>
    <row r="850" spans="1:27" x14ac:dyDescent="0.25">
      <c r="A850">
        <v>849</v>
      </c>
      <c r="B850">
        <v>36620</v>
      </c>
      <c r="C850" t="s">
        <v>26</v>
      </c>
      <c r="D850" t="s">
        <v>951</v>
      </c>
      <c r="E850" t="s">
        <v>952</v>
      </c>
      <c r="F850">
        <v>129</v>
      </c>
      <c r="G850" t="s">
        <v>337</v>
      </c>
      <c r="H850" t="s">
        <v>953</v>
      </c>
      <c r="I850" t="s">
        <v>55</v>
      </c>
      <c r="J850">
        <v>-85.752991190900005</v>
      </c>
      <c r="K850">
        <v>38.256883815999899</v>
      </c>
      <c r="L850" s="1">
        <v>43434</v>
      </c>
      <c r="M850" t="s">
        <v>86</v>
      </c>
      <c r="N850" t="s">
        <v>87</v>
      </c>
      <c r="O850" s="1">
        <v>41382.522013888891</v>
      </c>
      <c r="P850">
        <v>40202</v>
      </c>
      <c r="Q850">
        <v>4</v>
      </c>
      <c r="R850" t="s">
        <v>130</v>
      </c>
      <c r="S850" t="s">
        <v>131</v>
      </c>
      <c r="T850" t="s">
        <v>211</v>
      </c>
      <c r="U850" t="s">
        <v>212</v>
      </c>
      <c r="V850" t="s">
        <v>37</v>
      </c>
      <c r="X850" t="s">
        <v>38</v>
      </c>
      <c r="Y850">
        <v>1208857</v>
      </c>
      <c r="Z850">
        <v>279149</v>
      </c>
      <c r="AA850">
        <f t="shared" si="13"/>
        <v>2013</v>
      </c>
    </row>
    <row r="851" spans="1:27" x14ac:dyDescent="0.25">
      <c r="A851">
        <v>850</v>
      </c>
      <c r="B851">
        <v>6365</v>
      </c>
      <c r="C851" t="s">
        <v>26</v>
      </c>
      <c r="D851" t="s">
        <v>1596</v>
      </c>
      <c r="E851" t="s">
        <v>1597</v>
      </c>
      <c r="F851">
        <v>801</v>
      </c>
      <c r="G851" t="s">
        <v>53</v>
      </c>
      <c r="H851" t="s">
        <v>54</v>
      </c>
      <c r="I851" t="s">
        <v>55</v>
      </c>
      <c r="J851">
        <v>-85.741914185900001</v>
      </c>
      <c r="K851">
        <v>38.2414044983</v>
      </c>
      <c r="L851" s="1">
        <v>43404</v>
      </c>
      <c r="M851" t="s">
        <v>77</v>
      </c>
      <c r="N851" t="s">
        <v>78</v>
      </c>
      <c r="O851" s="1">
        <v>38260.533379629633</v>
      </c>
      <c r="P851">
        <v>40203</v>
      </c>
      <c r="Q851">
        <v>4</v>
      </c>
      <c r="R851" t="s">
        <v>56</v>
      </c>
      <c r="S851" t="s">
        <v>57</v>
      </c>
      <c r="T851" t="s">
        <v>146</v>
      </c>
      <c r="U851" t="s">
        <v>147</v>
      </c>
      <c r="V851" t="s">
        <v>37</v>
      </c>
      <c r="X851" t="s">
        <v>38</v>
      </c>
      <c r="Y851">
        <v>1211946</v>
      </c>
      <c r="Z851">
        <v>273461</v>
      </c>
      <c r="AA851">
        <f t="shared" si="13"/>
        <v>2004</v>
      </c>
    </row>
    <row r="852" spans="1:27" x14ac:dyDescent="0.25">
      <c r="A852">
        <v>851</v>
      </c>
      <c r="B852" t="s">
        <v>1598</v>
      </c>
      <c r="C852" t="s">
        <v>26</v>
      </c>
      <c r="D852" t="s">
        <v>1599</v>
      </c>
      <c r="E852" t="s">
        <v>1600</v>
      </c>
      <c r="F852">
        <v>432</v>
      </c>
      <c r="G852" t="s">
        <v>53</v>
      </c>
      <c r="H852" t="s">
        <v>173</v>
      </c>
      <c r="I852" t="s">
        <v>55</v>
      </c>
      <c r="J852">
        <v>-85.757872105000004</v>
      </c>
      <c r="K852">
        <v>38.251910391499898</v>
      </c>
      <c r="L852" s="1">
        <v>43434</v>
      </c>
      <c r="M852" t="s">
        <v>86</v>
      </c>
      <c r="N852" t="s">
        <v>87</v>
      </c>
      <c r="O852" s="1">
        <v>41554.489490740743</v>
      </c>
      <c r="P852">
        <v>40202</v>
      </c>
      <c r="Q852">
        <v>4</v>
      </c>
      <c r="R852" t="s">
        <v>130</v>
      </c>
      <c r="S852" t="s">
        <v>131</v>
      </c>
      <c r="T852" t="s">
        <v>198</v>
      </c>
      <c r="U852" t="s">
        <v>199</v>
      </c>
      <c r="V852" t="s">
        <v>37</v>
      </c>
      <c r="X852" t="s">
        <v>38</v>
      </c>
      <c r="Y852">
        <v>1207426</v>
      </c>
      <c r="Z852">
        <v>277361</v>
      </c>
      <c r="AA852">
        <f t="shared" si="13"/>
        <v>2013</v>
      </c>
    </row>
    <row r="853" spans="1:27" x14ac:dyDescent="0.25">
      <c r="A853">
        <v>852</v>
      </c>
      <c r="B853" t="s">
        <v>1598</v>
      </c>
      <c r="C853" t="s">
        <v>26</v>
      </c>
      <c r="D853" t="s">
        <v>1599</v>
      </c>
      <c r="E853" t="s">
        <v>1600</v>
      </c>
      <c r="F853">
        <v>432</v>
      </c>
      <c r="G853" t="s">
        <v>53</v>
      </c>
      <c r="H853" t="s">
        <v>173</v>
      </c>
      <c r="I853" t="s">
        <v>55</v>
      </c>
      <c r="J853">
        <v>-85.757872105000004</v>
      </c>
      <c r="K853">
        <v>38.251910391499898</v>
      </c>
      <c r="L853" s="1">
        <v>43434</v>
      </c>
      <c r="M853" t="s">
        <v>86</v>
      </c>
      <c r="N853" t="s">
        <v>87</v>
      </c>
      <c r="O853" s="1">
        <v>41554.489490740743</v>
      </c>
      <c r="P853">
        <v>40202</v>
      </c>
      <c r="Q853">
        <v>4</v>
      </c>
      <c r="R853" t="s">
        <v>130</v>
      </c>
      <c r="S853" t="s">
        <v>131</v>
      </c>
      <c r="T853" t="s">
        <v>89</v>
      </c>
      <c r="U853" t="s">
        <v>90</v>
      </c>
      <c r="V853" t="s">
        <v>37</v>
      </c>
      <c r="X853" t="s">
        <v>38</v>
      </c>
      <c r="Y853">
        <v>1207426</v>
      </c>
      <c r="Z853">
        <v>277361</v>
      </c>
      <c r="AA853">
        <f t="shared" si="13"/>
        <v>2013</v>
      </c>
    </row>
    <row r="854" spans="1:27" x14ac:dyDescent="0.25">
      <c r="A854">
        <v>853</v>
      </c>
      <c r="B854">
        <v>32024</v>
      </c>
      <c r="C854" t="s">
        <v>26</v>
      </c>
      <c r="D854" t="s">
        <v>1514</v>
      </c>
      <c r="E854" t="s">
        <v>1515</v>
      </c>
      <c r="F854">
        <v>1511</v>
      </c>
      <c r="G854" t="s">
        <v>29</v>
      </c>
      <c r="H854" t="s">
        <v>205</v>
      </c>
      <c r="I854" t="s">
        <v>68</v>
      </c>
      <c r="J854">
        <v>-85.7085167125</v>
      </c>
      <c r="K854">
        <v>38.231903829399897</v>
      </c>
      <c r="L854" s="1">
        <v>43496</v>
      </c>
      <c r="M854" t="s">
        <v>86</v>
      </c>
      <c r="N854" t="s">
        <v>87</v>
      </c>
      <c r="O854" s="1">
        <v>40641.456886574073</v>
      </c>
      <c r="P854">
        <v>40205</v>
      </c>
      <c r="Q854">
        <v>8</v>
      </c>
      <c r="R854" t="s">
        <v>419</v>
      </c>
      <c r="S854" t="s">
        <v>207</v>
      </c>
      <c r="T854" t="s">
        <v>198</v>
      </c>
      <c r="U854" t="s">
        <v>199</v>
      </c>
      <c r="V854" t="s">
        <v>37</v>
      </c>
      <c r="X854" t="s">
        <v>38</v>
      </c>
      <c r="Y854">
        <v>1221482</v>
      </c>
      <c r="Z854">
        <v>269848</v>
      </c>
      <c r="AA854">
        <f t="shared" si="13"/>
        <v>2011</v>
      </c>
    </row>
    <row r="855" spans="1:27" x14ac:dyDescent="0.25">
      <c r="A855">
        <v>854</v>
      </c>
      <c r="B855">
        <v>34293</v>
      </c>
      <c r="C855" t="s">
        <v>26</v>
      </c>
      <c r="D855" t="s">
        <v>1473</v>
      </c>
      <c r="E855" t="s">
        <v>1474</v>
      </c>
      <c r="F855">
        <v>2500</v>
      </c>
      <c r="G855" t="s">
        <v>29</v>
      </c>
      <c r="H855" t="s">
        <v>46</v>
      </c>
      <c r="I855" t="s">
        <v>43</v>
      </c>
      <c r="J855">
        <v>-85.7514347458999</v>
      </c>
      <c r="K855">
        <v>38.208389108799899</v>
      </c>
      <c r="L855" s="1">
        <v>43496</v>
      </c>
      <c r="M855" t="s">
        <v>32</v>
      </c>
      <c r="N855" t="s">
        <v>33</v>
      </c>
      <c r="O855" s="1">
        <v>40980.645833333336</v>
      </c>
      <c r="P855">
        <v>40217</v>
      </c>
      <c r="Q855">
        <v>15</v>
      </c>
      <c r="R855" t="s">
        <v>1460</v>
      </c>
      <c r="S855" t="s">
        <v>88</v>
      </c>
      <c r="T855" t="s">
        <v>198</v>
      </c>
      <c r="U855" t="s">
        <v>199</v>
      </c>
      <c r="V855" t="s">
        <v>37</v>
      </c>
      <c r="X855" t="s">
        <v>38</v>
      </c>
      <c r="Y855">
        <v>1209016</v>
      </c>
      <c r="Z855">
        <v>261484</v>
      </c>
      <c r="AA855">
        <f t="shared" si="13"/>
        <v>2012</v>
      </c>
    </row>
    <row r="856" spans="1:27" x14ac:dyDescent="0.25">
      <c r="A856">
        <v>855</v>
      </c>
      <c r="B856">
        <v>34464</v>
      </c>
      <c r="C856" t="s">
        <v>26</v>
      </c>
      <c r="D856" t="s">
        <v>1601</v>
      </c>
      <c r="E856" t="s">
        <v>1602</v>
      </c>
      <c r="F856">
        <v>6501</v>
      </c>
      <c r="G856" t="s">
        <v>29</v>
      </c>
      <c r="H856" t="s">
        <v>85</v>
      </c>
      <c r="I856" t="s">
        <v>68</v>
      </c>
      <c r="J856">
        <v>-85.659193054100001</v>
      </c>
      <c r="K856">
        <v>38.154853969500003</v>
      </c>
      <c r="L856" s="1">
        <v>43496</v>
      </c>
      <c r="M856" t="s">
        <v>32</v>
      </c>
      <c r="N856" t="s">
        <v>33</v>
      </c>
      <c r="O856" s="1">
        <v>40989.484027777777</v>
      </c>
      <c r="P856">
        <v>40228</v>
      </c>
      <c r="Q856">
        <v>24</v>
      </c>
      <c r="S856" t="s">
        <v>34</v>
      </c>
      <c r="T856" t="s">
        <v>198</v>
      </c>
      <c r="U856" t="s">
        <v>199</v>
      </c>
      <c r="V856" t="s">
        <v>37</v>
      </c>
      <c r="X856" t="s">
        <v>38</v>
      </c>
      <c r="Y856">
        <v>1235219</v>
      </c>
      <c r="Z856">
        <v>241572</v>
      </c>
      <c r="AA856">
        <f t="shared" si="13"/>
        <v>2012</v>
      </c>
    </row>
    <row r="857" spans="1:27" x14ac:dyDescent="0.25">
      <c r="A857">
        <v>856</v>
      </c>
      <c r="B857" t="s">
        <v>1529</v>
      </c>
      <c r="C857" t="s">
        <v>26</v>
      </c>
      <c r="D857" t="s">
        <v>1530</v>
      </c>
      <c r="E857" t="s">
        <v>1531</v>
      </c>
      <c r="F857">
        <v>1318</v>
      </c>
      <c r="G857" t="s">
        <v>29</v>
      </c>
      <c r="H857" t="s">
        <v>164</v>
      </c>
      <c r="I857" t="s">
        <v>165</v>
      </c>
      <c r="J857">
        <v>-85.788159351700003</v>
      </c>
      <c r="K857">
        <v>38.234855823499899</v>
      </c>
      <c r="L857" s="1">
        <v>43555</v>
      </c>
      <c r="M857" t="s">
        <v>77</v>
      </c>
      <c r="N857" t="s">
        <v>78</v>
      </c>
      <c r="O857" s="1">
        <v>42061.613912037035</v>
      </c>
      <c r="P857">
        <v>40210</v>
      </c>
      <c r="Q857">
        <v>6</v>
      </c>
      <c r="R857" t="s">
        <v>695</v>
      </c>
      <c r="S857" t="s">
        <v>88</v>
      </c>
      <c r="T857" t="s">
        <v>80</v>
      </c>
      <c r="U857" t="s">
        <v>81</v>
      </c>
      <c r="V857" t="s">
        <v>37</v>
      </c>
      <c r="X857" t="s">
        <v>38</v>
      </c>
      <c r="Y857">
        <v>1198626</v>
      </c>
      <c r="Z857">
        <v>271295</v>
      </c>
      <c r="AA857">
        <f t="shared" si="13"/>
        <v>2015</v>
      </c>
    </row>
    <row r="858" spans="1:27" x14ac:dyDescent="0.25">
      <c r="A858">
        <v>857</v>
      </c>
      <c r="B858" t="s">
        <v>965</v>
      </c>
      <c r="C858" t="s">
        <v>26</v>
      </c>
      <c r="D858" t="s">
        <v>966</v>
      </c>
      <c r="E858" t="s">
        <v>967</v>
      </c>
      <c r="F858">
        <v>1023</v>
      </c>
      <c r="G858" t="s">
        <v>29</v>
      </c>
      <c r="H858" t="s">
        <v>205</v>
      </c>
      <c r="I858" t="s">
        <v>68</v>
      </c>
      <c r="J858">
        <v>-85.723124296500004</v>
      </c>
      <c r="K858">
        <v>38.240047410400003</v>
      </c>
      <c r="L858" s="1">
        <v>43404</v>
      </c>
      <c r="M858" t="s">
        <v>32</v>
      </c>
      <c r="N858" t="s">
        <v>33</v>
      </c>
      <c r="O858" s="1">
        <v>42030.537939814814</v>
      </c>
      <c r="P858">
        <v>40204</v>
      </c>
      <c r="Q858">
        <v>8</v>
      </c>
      <c r="R858" t="s">
        <v>206</v>
      </c>
      <c r="S858" t="s">
        <v>207</v>
      </c>
      <c r="T858" t="s">
        <v>49</v>
      </c>
      <c r="U858" t="s">
        <v>50</v>
      </c>
      <c r="V858" t="s">
        <v>37</v>
      </c>
      <c r="X858" t="s">
        <v>38</v>
      </c>
      <c r="Y858">
        <v>1217334</v>
      </c>
      <c r="Z858">
        <v>272880</v>
      </c>
      <c r="AA858">
        <f t="shared" si="13"/>
        <v>2015</v>
      </c>
    </row>
    <row r="859" spans="1:27" x14ac:dyDescent="0.25">
      <c r="A859">
        <v>858</v>
      </c>
      <c r="B859" t="s">
        <v>965</v>
      </c>
      <c r="C859" t="s">
        <v>26</v>
      </c>
      <c r="D859" t="s">
        <v>966</v>
      </c>
      <c r="E859" t="s">
        <v>967</v>
      </c>
      <c r="F859">
        <v>1023</v>
      </c>
      <c r="G859" t="s">
        <v>29</v>
      </c>
      <c r="H859" t="s">
        <v>205</v>
      </c>
      <c r="I859" t="s">
        <v>68</v>
      </c>
      <c r="J859">
        <v>-85.723124296500004</v>
      </c>
      <c r="K859">
        <v>38.240047410400003</v>
      </c>
      <c r="L859" s="1">
        <v>43404</v>
      </c>
      <c r="M859" t="s">
        <v>32</v>
      </c>
      <c r="N859" t="s">
        <v>33</v>
      </c>
      <c r="O859" s="1">
        <v>42030.537939814814</v>
      </c>
      <c r="P859">
        <v>40204</v>
      </c>
      <c r="Q859">
        <v>8</v>
      </c>
      <c r="R859" t="s">
        <v>206</v>
      </c>
      <c r="S859" t="s">
        <v>207</v>
      </c>
      <c r="T859" t="s">
        <v>185</v>
      </c>
      <c r="U859" t="s">
        <v>186</v>
      </c>
      <c r="V859" t="s">
        <v>328</v>
      </c>
      <c r="X859" t="s">
        <v>38</v>
      </c>
      <c r="Y859">
        <v>1217334</v>
      </c>
      <c r="Z859">
        <v>272880</v>
      </c>
      <c r="AA859">
        <f t="shared" si="13"/>
        <v>2015</v>
      </c>
    </row>
    <row r="860" spans="1:27" x14ac:dyDescent="0.25">
      <c r="A860">
        <v>859</v>
      </c>
      <c r="B860" t="s">
        <v>1603</v>
      </c>
      <c r="C860" t="s">
        <v>26</v>
      </c>
      <c r="D860" t="s">
        <v>1604</v>
      </c>
      <c r="E860" t="s">
        <v>1605</v>
      </c>
      <c r="F860">
        <v>3017</v>
      </c>
      <c r="G860" t="s">
        <v>29</v>
      </c>
      <c r="H860" t="s">
        <v>232</v>
      </c>
      <c r="I860" t="s">
        <v>64</v>
      </c>
      <c r="J860">
        <v>-85.627128859400003</v>
      </c>
      <c r="K860">
        <v>38.218034526399897</v>
      </c>
      <c r="L860" s="1">
        <v>43312</v>
      </c>
      <c r="M860" t="s">
        <v>77</v>
      </c>
      <c r="N860" t="s">
        <v>78</v>
      </c>
      <c r="O860" s="1">
        <v>42069.660300925927</v>
      </c>
      <c r="P860">
        <v>40220</v>
      </c>
      <c r="Q860">
        <v>26</v>
      </c>
      <c r="S860" t="s">
        <v>34</v>
      </c>
      <c r="T860" t="s">
        <v>80</v>
      </c>
      <c r="U860" t="s">
        <v>81</v>
      </c>
      <c r="V860" t="s">
        <v>37</v>
      </c>
      <c r="W860" s="1">
        <v>42069.660300925927</v>
      </c>
      <c r="X860" t="s">
        <v>38</v>
      </c>
      <c r="Y860">
        <v>1244782</v>
      </c>
      <c r="Z860">
        <v>264438</v>
      </c>
      <c r="AA860">
        <f t="shared" si="13"/>
        <v>2015</v>
      </c>
    </row>
    <row r="861" spans="1:27" x14ac:dyDescent="0.25">
      <c r="A861">
        <v>860</v>
      </c>
      <c r="B861" t="s">
        <v>1603</v>
      </c>
      <c r="C861" t="s">
        <v>26</v>
      </c>
      <c r="D861" t="s">
        <v>1604</v>
      </c>
      <c r="E861" t="s">
        <v>1605</v>
      </c>
      <c r="F861">
        <v>3017</v>
      </c>
      <c r="G861" t="s">
        <v>29</v>
      </c>
      <c r="H861" t="s">
        <v>232</v>
      </c>
      <c r="I861" t="s">
        <v>64</v>
      </c>
      <c r="J861">
        <v>-85.627128859400003</v>
      </c>
      <c r="K861">
        <v>38.218034526399897</v>
      </c>
      <c r="L861" s="1">
        <v>43312</v>
      </c>
      <c r="M861" t="s">
        <v>77</v>
      </c>
      <c r="N861" t="s">
        <v>78</v>
      </c>
      <c r="O861" s="1">
        <v>42069.660300925927</v>
      </c>
      <c r="P861">
        <v>40220</v>
      </c>
      <c r="Q861">
        <v>26</v>
      </c>
      <c r="S861" t="s">
        <v>34</v>
      </c>
      <c r="T861" t="s">
        <v>198</v>
      </c>
      <c r="U861" t="s">
        <v>199</v>
      </c>
      <c r="V861" t="s">
        <v>37</v>
      </c>
      <c r="W861" s="1">
        <v>42069.660300925927</v>
      </c>
      <c r="X861" t="s">
        <v>38</v>
      </c>
      <c r="Y861">
        <v>1244782</v>
      </c>
      <c r="Z861">
        <v>264438</v>
      </c>
      <c r="AA861">
        <f t="shared" si="13"/>
        <v>2015</v>
      </c>
    </row>
    <row r="862" spans="1:27" x14ac:dyDescent="0.25">
      <c r="A862">
        <v>861</v>
      </c>
      <c r="B862">
        <v>6381</v>
      </c>
      <c r="C862" t="s">
        <v>26</v>
      </c>
      <c r="D862" t="s">
        <v>1375</v>
      </c>
      <c r="E862" t="s">
        <v>1376</v>
      </c>
      <c r="F862">
        <v>971</v>
      </c>
      <c r="G862" t="s">
        <v>29</v>
      </c>
      <c r="H862" t="s">
        <v>549</v>
      </c>
      <c r="I862" t="s">
        <v>110</v>
      </c>
      <c r="J862">
        <v>-85.724314179800004</v>
      </c>
      <c r="K862">
        <v>38.240683281000003</v>
      </c>
      <c r="L862" s="1">
        <v>43404</v>
      </c>
      <c r="M862" t="s">
        <v>32</v>
      </c>
      <c r="N862" t="s">
        <v>33</v>
      </c>
      <c r="O862" s="1">
        <v>38261.349305555559</v>
      </c>
      <c r="P862">
        <v>40204</v>
      </c>
      <c r="Q862">
        <v>8</v>
      </c>
      <c r="R862" t="s">
        <v>206</v>
      </c>
      <c r="S862" t="s">
        <v>207</v>
      </c>
      <c r="T862" t="s">
        <v>35</v>
      </c>
      <c r="U862" t="s">
        <v>36</v>
      </c>
      <c r="V862" t="s">
        <v>37</v>
      </c>
      <c r="X862" t="s">
        <v>38</v>
      </c>
      <c r="Y862">
        <v>1216996</v>
      </c>
      <c r="Z862">
        <v>273117</v>
      </c>
      <c r="AA862">
        <f t="shared" si="13"/>
        <v>2004</v>
      </c>
    </row>
    <row r="863" spans="1:27" x14ac:dyDescent="0.25">
      <c r="A863">
        <v>862</v>
      </c>
      <c r="B863" t="s">
        <v>1603</v>
      </c>
      <c r="C863" t="s">
        <v>26</v>
      </c>
      <c r="D863" t="s">
        <v>1604</v>
      </c>
      <c r="E863" t="s">
        <v>1605</v>
      </c>
      <c r="F863">
        <v>3017</v>
      </c>
      <c r="G863" t="s">
        <v>29</v>
      </c>
      <c r="H863" t="s">
        <v>232</v>
      </c>
      <c r="I863" t="s">
        <v>64</v>
      </c>
      <c r="J863">
        <v>-85.627128859400003</v>
      </c>
      <c r="K863">
        <v>38.218034526399897</v>
      </c>
      <c r="L863" s="1">
        <v>43312</v>
      </c>
      <c r="M863" t="s">
        <v>77</v>
      </c>
      <c r="N863" t="s">
        <v>78</v>
      </c>
      <c r="O863" s="1">
        <v>42069.660300925927</v>
      </c>
      <c r="P863">
        <v>40220</v>
      </c>
      <c r="Q863">
        <v>26</v>
      </c>
      <c r="S863" t="s">
        <v>34</v>
      </c>
      <c r="T863" t="s">
        <v>146</v>
      </c>
      <c r="U863" t="s">
        <v>147</v>
      </c>
      <c r="V863" t="s">
        <v>37</v>
      </c>
      <c r="W863" s="1">
        <v>42069.660300925927</v>
      </c>
      <c r="X863" t="s">
        <v>38</v>
      </c>
      <c r="Y863">
        <v>1244782</v>
      </c>
      <c r="Z863">
        <v>264438</v>
      </c>
      <c r="AA863">
        <f t="shared" si="13"/>
        <v>2015</v>
      </c>
    </row>
    <row r="864" spans="1:27" x14ac:dyDescent="0.25">
      <c r="A864">
        <v>863</v>
      </c>
      <c r="B864">
        <v>6381</v>
      </c>
      <c r="C864" t="s">
        <v>26</v>
      </c>
      <c r="D864" t="s">
        <v>1375</v>
      </c>
      <c r="E864" t="s">
        <v>1376</v>
      </c>
      <c r="F864">
        <v>971</v>
      </c>
      <c r="G864" t="s">
        <v>29</v>
      </c>
      <c r="H864" t="s">
        <v>549</v>
      </c>
      <c r="I864" t="s">
        <v>110</v>
      </c>
      <c r="J864">
        <v>-85.724314179800004</v>
      </c>
      <c r="K864">
        <v>38.240683281000003</v>
      </c>
      <c r="L864" s="1">
        <v>43404</v>
      </c>
      <c r="M864" t="s">
        <v>32</v>
      </c>
      <c r="N864" t="s">
        <v>33</v>
      </c>
      <c r="O864" s="1">
        <v>38261.349305555559</v>
      </c>
      <c r="P864">
        <v>40204</v>
      </c>
      <c r="Q864">
        <v>8</v>
      </c>
      <c r="R864" t="s">
        <v>206</v>
      </c>
      <c r="S864" t="s">
        <v>207</v>
      </c>
      <c r="T864" t="s">
        <v>39</v>
      </c>
      <c r="U864" t="s">
        <v>40</v>
      </c>
      <c r="V864" t="s">
        <v>37</v>
      </c>
      <c r="X864" t="s">
        <v>38</v>
      </c>
      <c r="Y864">
        <v>1216996</v>
      </c>
      <c r="Z864">
        <v>273117</v>
      </c>
      <c r="AA864">
        <f t="shared" si="13"/>
        <v>2004</v>
      </c>
    </row>
    <row r="865" spans="1:27" x14ac:dyDescent="0.25">
      <c r="A865">
        <v>864</v>
      </c>
      <c r="B865" t="s">
        <v>1606</v>
      </c>
      <c r="C865" t="s">
        <v>26</v>
      </c>
      <c r="D865" t="s">
        <v>1607</v>
      </c>
      <c r="E865" t="s">
        <v>1608</v>
      </c>
      <c r="F865">
        <v>6303</v>
      </c>
      <c r="G865" t="s">
        <v>29</v>
      </c>
      <c r="H865" t="s">
        <v>403</v>
      </c>
      <c r="I865" t="s">
        <v>404</v>
      </c>
      <c r="J865">
        <v>-85.8705151720999</v>
      </c>
      <c r="K865">
        <v>38.167566299199898</v>
      </c>
      <c r="L865" s="1">
        <v>43373</v>
      </c>
      <c r="M865" t="s">
        <v>241</v>
      </c>
      <c r="N865" t="s">
        <v>242</v>
      </c>
      <c r="O865" s="1">
        <v>42139.387291666666</v>
      </c>
      <c r="P865">
        <v>40258</v>
      </c>
      <c r="Q865">
        <v>1</v>
      </c>
      <c r="S865" t="s">
        <v>88</v>
      </c>
      <c r="T865" t="s">
        <v>80</v>
      </c>
      <c r="U865" t="s">
        <v>81</v>
      </c>
      <c r="V865" t="s">
        <v>37</v>
      </c>
      <c r="X865" t="s">
        <v>38</v>
      </c>
      <c r="Y865">
        <v>1174543</v>
      </c>
      <c r="Z865">
        <v>247200</v>
      </c>
      <c r="AA865">
        <f t="shared" si="13"/>
        <v>2015</v>
      </c>
    </row>
    <row r="866" spans="1:27" x14ac:dyDescent="0.25">
      <c r="A866">
        <v>865</v>
      </c>
      <c r="B866" t="s">
        <v>1606</v>
      </c>
      <c r="C866" t="s">
        <v>26</v>
      </c>
      <c r="D866" t="s">
        <v>1607</v>
      </c>
      <c r="E866" t="s">
        <v>1608</v>
      </c>
      <c r="F866">
        <v>6303</v>
      </c>
      <c r="G866" t="s">
        <v>29</v>
      </c>
      <c r="H866" t="s">
        <v>403</v>
      </c>
      <c r="I866" t="s">
        <v>404</v>
      </c>
      <c r="J866">
        <v>-85.8705151720999</v>
      </c>
      <c r="K866">
        <v>38.167566299199898</v>
      </c>
      <c r="L866" s="1">
        <v>43373</v>
      </c>
      <c r="M866" t="s">
        <v>241</v>
      </c>
      <c r="N866" t="s">
        <v>242</v>
      </c>
      <c r="O866" s="1">
        <v>42139.387291666666</v>
      </c>
      <c r="P866">
        <v>40258</v>
      </c>
      <c r="Q866">
        <v>1</v>
      </c>
      <c r="S866" t="s">
        <v>88</v>
      </c>
      <c r="T866" t="s">
        <v>146</v>
      </c>
      <c r="U866" t="s">
        <v>147</v>
      </c>
      <c r="V866" t="s">
        <v>37</v>
      </c>
      <c r="X866" t="s">
        <v>38</v>
      </c>
      <c r="Y866">
        <v>1174543</v>
      </c>
      <c r="Z866">
        <v>247200</v>
      </c>
      <c r="AA866">
        <f t="shared" si="13"/>
        <v>2015</v>
      </c>
    </row>
    <row r="867" spans="1:27" x14ac:dyDescent="0.25">
      <c r="A867">
        <v>866</v>
      </c>
      <c r="B867" t="s">
        <v>1220</v>
      </c>
      <c r="C867" t="s">
        <v>26</v>
      </c>
      <c r="D867" t="s">
        <v>1221</v>
      </c>
      <c r="E867" t="s">
        <v>1222</v>
      </c>
      <c r="F867">
        <v>505</v>
      </c>
      <c r="G867" t="s">
        <v>53</v>
      </c>
      <c r="H867" t="s">
        <v>173</v>
      </c>
      <c r="I867" t="s">
        <v>55</v>
      </c>
      <c r="J867">
        <v>-85.757349128100003</v>
      </c>
      <c r="K867">
        <v>38.250708738100002</v>
      </c>
      <c r="L867" s="1">
        <v>43434</v>
      </c>
      <c r="M867" t="s">
        <v>32</v>
      </c>
      <c r="N867" t="s">
        <v>33</v>
      </c>
      <c r="O867" s="1">
        <v>42102.689317129632</v>
      </c>
      <c r="P867">
        <v>40202</v>
      </c>
      <c r="Q867">
        <v>4</v>
      </c>
      <c r="R867" t="s">
        <v>130</v>
      </c>
      <c r="S867" t="s">
        <v>131</v>
      </c>
      <c r="T867" t="s">
        <v>185</v>
      </c>
      <c r="U867" t="s">
        <v>186</v>
      </c>
      <c r="V867" t="s">
        <v>37</v>
      </c>
      <c r="W867" s="1">
        <v>42102.689317129632</v>
      </c>
      <c r="X867" t="s">
        <v>38</v>
      </c>
      <c r="Y867">
        <v>1207569</v>
      </c>
      <c r="Z867">
        <v>276921</v>
      </c>
      <c r="AA867">
        <f t="shared" si="13"/>
        <v>2015</v>
      </c>
    </row>
    <row r="868" spans="1:27" x14ac:dyDescent="0.25">
      <c r="A868">
        <v>867</v>
      </c>
      <c r="B868">
        <v>27857</v>
      </c>
      <c r="C868" t="s">
        <v>26</v>
      </c>
      <c r="D868" t="s">
        <v>1609</v>
      </c>
      <c r="E868" t="s">
        <v>1610</v>
      </c>
      <c r="F868">
        <v>1231</v>
      </c>
      <c r="G868" t="s">
        <v>29</v>
      </c>
      <c r="H868" t="s">
        <v>123</v>
      </c>
      <c r="I868" t="s">
        <v>68</v>
      </c>
      <c r="J868">
        <v>-85.728084601299898</v>
      </c>
      <c r="K868">
        <v>38.250739478500002</v>
      </c>
      <c r="L868" s="1">
        <v>43404</v>
      </c>
      <c r="M868" t="s">
        <v>32</v>
      </c>
      <c r="N868" t="s">
        <v>33</v>
      </c>
      <c r="O868" s="1">
        <v>40396.662951388891</v>
      </c>
      <c r="P868">
        <v>40204</v>
      </c>
      <c r="Q868">
        <v>9</v>
      </c>
      <c r="R868" t="s">
        <v>96</v>
      </c>
      <c r="S868" t="s">
        <v>655</v>
      </c>
      <c r="T868" t="s">
        <v>39</v>
      </c>
      <c r="U868" t="s">
        <v>40</v>
      </c>
      <c r="V868" t="s">
        <v>37</v>
      </c>
      <c r="X868" t="s">
        <v>38</v>
      </c>
      <c r="Y868">
        <v>1215972</v>
      </c>
      <c r="Z868">
        <v>276796</v>
      </c>
      <c r="AA868">
        <f t="shared" si="13"/>
        <v>2010</v>
      </c>
    </row>
    <row r="869" spans="1:27" x14ac:dyDescent="0.25">
      <c r="A869">
        <v>868</v>
      </c>
      <c r="B869" t="s">
        <v>1000</v>
      </c>
      <c r="C869" t="s">
        <v>26</v>
      </c>
      <c r="D869" t="s">
        <v>1001</v>
      </c>
      <c r="E869" t="s">
        <v>1002</v>
      </c>
      <c r="F869">
        <v>4105</v>
      </c>
      <c r="G869" t="s">
        <v>29</v>
      </c>
      <c r="H869" t="s">
        <v>428</v>
      </c>
      <c r="I869" t="s">
        <v>76</v>
      </c>
      <c r="J869">
        <v>-85.783307375800007</v>
      </c>
      <c r="K869">
        <v>38.182652947000001</v>
      </c>
      <c r="L869" s="1">
        <v>43524</v>
      </c>
      <c r="M869" t="s">
        <v>77</v>
      </c>
      <c r="N869" t="s">
        <v>78</v>
      </c>
      <c r="O869" s="1">
        <v>42151.709548611114</v>
      </c>
      <c r="P869">
        <v>40215</v>
      </c>
      <c r="Q869">
        <v>21</v>
      </c>
      <c r="R869" t="s">
        <v>576</v>
      </c>
      <c r="S869" t="s">
        <v>34</v>
      </c>
      <c r="T869" t="s">
        <v>146</v>
      </c>
      <c r="U869" t="s">
        <v>147</v>
      </c>
      <c r="V869" t="s">
        <v>37</v>
      </c>
      <c r="W869" s="1">
        <v>42151.709548611114</v>
      </c>
      <c r="X869" t="s">
        <v>38</v>
      </c>
      <c r="Y869">
        <v>1199703</v>
      </c>
      <c r="Z869">
        <v>252264</v>
      </c>
      <c r="AA869">
        <f t="shared" si="13"/>
        <v>2015</v>
      </c>
    </row>
    <row r="870" spans="1:27" x14ac:dyDescent="0.25">
      <c r="A870">
        <v>869</v>
      </c>
      <c r="B870">
        <v>6260</v>
      </c>
      <c r="C870" t="s">
        <v>26</v>
      </c>
      <c r="D870" t="s">
        <v>1576</v>
      </c>
      <c r="E870" t="s">
        <v>667</v>
      </c>
      <c r="F870">
        <v>424</v>
      </c>
      <c r="G870" t="s">
        <v>53</v>
      </c>
      <c r="H870" t="s">
        <v>173</v>
      </c>
      <c r="I870" t="s">
        <v>55</v>
      </c>
      <c r="J870">
        <v>-85.757706283000005</v>
      </c>
      <c r="K870">
        <v>38.252143227600001</v>
      </c>
      <c r="L870" s="1">
        <v>43434</v>
      </c>
      <c r="M870" t="s">
        <v>86</v>
      </c>
      <c r="N870" t="s">
        <v>87</v>
      </c>
      <c r="O870" s="1">
        <v>38309.556250000001</v>
      </c>
      <c r="P870">
        <v>40202</v>
      </c>
      <c r="Q870">
        <v>4</v>
      </c>
      <c r="R870" t="s">
        <v>130</v>
      </c>
      <c r="S870" t="s">
        <v>131</v>
      </c>
      <c r="T870" t="s">
        <v>198</v>
      </c>
      <c r="U870" t="s">
        <v>199</v>
      </c>
      <c r="V870" t="s">
        <v>37</v>
      </c>
      <c r="X870" t="s">
        <v>38</v>
      </c>
      <c r="Y870">
        <v>1207475</v>
      </c>
      <c r="Z870">
        <v>277445</v>
      </c>
      <c r="AA870">
        <f t="shared" si="13"/>
        <v>2004</v>
      </c>
    </row>
    <row r="871" spans="1:27" x14ac:dyDescent="0.25">
      <c r="A871">
        <v>870</v>
      </c>
      <c r="B871">
        <v>6260</v>
      </c>
      <c r="C871" t="s">
        <v>26</v>
      </c>
      <c r="D871" t="s">
        <v>1576</v>
      </c>
      <c r="E871" t="s">
        <v>667</v>
      </c>
      <c r="F871">
        <v>424</v>
      </c>
      <c r="G871" t="s">
        <v>53</v>
      </c>
      <c r="H871" t="s">
        <v>173</v>
      </c>
      <c r="I871" t="s">
        <v>55</v>
      </c>
      <c r="J871">
        <v>-85.757706283000005</v>
      </c>
      <c r="K871">
        <v>38.252143227600001</v>
      </c>
      <c r="L871" s="1">
        <v>43434</v>
      </c>
      <c r="M871" t="s">
        <v>86</v>
      </c>
      <c r="N871" t="s">
        <v>87</v>
      </c>
      <c r="O871" s="1">
        <v>38309.556250000001</v>
      </c>
      <c r="P871">
        <v>40202</v>
      </c>
      <c r="Q871">
        <v>4</v>
      </c>
      <c r="R871" t="s">
        <v>130</v>
      </c>
      <c r="S871" t="s">
        <v>131</v>
      </c>
      <c r="T871" t="s">
        <v>89</v>
      </c>
      <c r="U871" t="s">
        <v>90</v>
      </c>
      <c r="V871" t="s">
        <v>37</v>
      </c>
      <c r="X871" t="s">
        <v>38</v>
      </c>
      <c r="Y871">
        <v>1207475</v>
      </c>
      <c r="Z871">
        <v>277445</v>
      </c>
      <c r="AA871">
        <f t="shared" si="13"/>
        <v>2004</v>
      </c>
    </row>
    <row r="872" spans="1:27" x14ac:dyDescent="0.25">
      <c r="A872">
        <v>871</v>
      </c>
      <c r="B872" t="s">
        <v>1611</v>
      </c>
      <c r="C872" t="s">
        <v>26</v>
      </c>
      <c r="D872" t="s">
        <v>1612</v>
      </c>
      <c r="E872" t="s">
        <v>1613</v>
      </c>
      <c r="F872">
        <v>427</v>
      </c>
      <c r="G872" t="s">
        <v>53</v>
      </c>
      <c r="H872" t="s">
        <v>173</v>
      </c>
      <c r="I872" t="s">
        <v>55</v>
      </c>
      <c r="J872">
        <v>-85.757057696999894</v>
      </c>
      <c r="K872">
        <v>38.2519373814999</v>
      </c>
      <c r="L872" s="1">
        <v>43434</v>
      </c>
      <c r="M872" t="s">
        <v>86</v>
      </c>
      <c r="N872" t="s">
        <v>87</v>
      </c>
      <c r="O872" s="1">
        <v>41472.553333333337</v>
      </c>
      <c r="P872">
        <v>40202</v>
      </c>
      <c r="Q872">
        <v>4</v>
      </c>
      <c r="R872" t="s">
        <v>130</v>
      </c>
      <c r="S872" t="s">
        <v>131</v>
      </c>
      <c r="T872" t="s">
        <v>198</v>
      </c>
      <c r="U872" t="s">
        <v>199</v>
      </c>
      <c r="V872" t="s">
        <v>37</v>
      </c>
      <c r="X872" t="s">
        <v>38</v>
      </c>
      <c r="Y872">
        <v>1207660</v>
      </c>
      <c r="Z872">
        <v>277367</v>
      </c>
      <c r="AA872">
        <f t="shared" si="13"/>
        <v>2013</v>
      </c>
    </row>
    <row r="873" spans="1:27" x14ac:dyDescent="0.25">
      <c r="A873">
        <v>872</v>
      </c>
      <c r="B873">
        <v>6389</v>
      </c>
      <c r="C873" t="s">
        <v>26</v>
      </c>
      <c r="D873" t="s">
        <v>946</v>
      </c>
      <c r="E873" t="s">
        <v>947</v>
      </c>
      <c r="F873">
        <v>9702</v>
      </c>
      <c r="G873" t="s">
        <v>29</v>
      </c>
      <c r="H873" t="s">
        <v>948</v>
      </c>
      <c r="I873" t="s">
        <v>68</v>
      </c>
      <c r="J873">
        <v>-85.567287047299899</v>
      </c>
      <c r="K873">
        <v>38.101152887799898</v>
      </c>
      <c r="L873" s="1">
        <v>43404</v>
      </c>
      <c r="M873" t="s">
        <v>86</v>
      </c>
      <c r="N873" t="s">
        <v>87</v>
      </c>
      <c r="O873" s="1">
        <v>38261.380555555559</v>
      </c>
      <c r="P873">
        <v>40291</v>
      </c>
      <c r="Q873">
        <v>22</v>
      </c>
      <c r="S873" t="s">
        <v>88</v>
      </c>
      <c r="T873" t="s">
        <v>105</v>
      </c>
      <c r="U873" t="s">
        <v>106</v>
      </c>
      <c r="V873" t="s">
        <v>37</v>
      </c>
      <c r="X873" t="s">
        <v>38</v>
      </c>
      <c r="Y873">
        <v>1261364</v>
      </c>
      <c r="Z873">
        <v>221627</v>
      </c>
      <c r="AA873">
        <f t="shared" si="13"/>
        <v>2004</v>
      </c>
    </row>
    <row r="874" spans="1:27" x14ac:dyDescent="0.25">
      <c r="A874">
        <v>873</v>
      </c>
      <c r="B874" t="s">
        <v>1611</v>
      </c>
      <c r="C874" t="s">
        <v>26</v>
      </c>
      <c r="D874" t="s">
        <v>1612</v>
      </c>
      <c r="E874" t="s">
        <v>1613</v>
      </c>
      <c r="F874">
        <v>427</v>
      </c>
      <c r="G874" t="s">
        <v>53</v>
      </c>
      <c r="H874" t="s">
        <v>173</v>
      </c>
      <c r="I874" t="s">
        <v>55</v>
      </c>
      <c r="J874">
        <v>-85.757057696999894</v>
      </c>
      <c r="K874">
        <v>38.2519373814999</v>
      </c>
      <c r="L874" s="1">
        <v>43434</v>
      </c>
      <c r="M874" t="s">
        <v>86</v>
      </c>
      <c r="N874" t="s">
        <v>87</v>
      </c>
      <c r="O874" s="1">
        <v>41472.553333333337</v>
      </c>
      <c r="P874">
        <v>40202</v>
      </c>
      <c r="Q874">
        <v>4</v>
      </c>
      <c r="R874" t="s">
        <v>130</v>
      </c>
      <c r="S874" t="s">
        <v>131</v>
      </c>
      <c r="T874" t="s">
        <v>89</v>
      </c>
      <c r="U874" t="s">
        <v>90</v>
      </c>
      <c r="V874" t="s">
        <v>37</v>
      </c>
      <c r="X874" t="s">
        <v>38</v>
      </c>
      <c r="Y874">
        <v>1207660</v>
      </c>
      <c r="Z874">
        <v>277367</v>
      </c>
      <c r="AA874">
        <f t="shared" si="13"/>
        <v>2013</v>
      </c>
    </row>
    <row r="875" spans="1:27" x14ac:dyDescent="0.25">
      <c r="A875">
        <v>874</v>
      </c>
      <c r="B875">
        <v>6389</v>
      </c>
      <c r="C875" t="s">
        <v>26</v>
      </c>
      <c r="D875" t="s">
        <v>946</v>
      </c>
      <c r="E875" t="s">
        <v>947</v>
      </c>
      <c r="F875">
        <v>9702</v>
      </c>
      <c r="G875" t="s">
        <v>29</v>
      </c>
      <c r="H875" t="s">
        <v>948</v>
      </c>
      <c r="I875" t="s">
        <v>68</v>
      </c>
      <c r="J875">
        <v>-85.567287047299899</v>
      </c>
      <c r="K875">
        <v>38.101152887799898</v>
      </c>
      <c r="L875" s="1">
        <v>43404</v>
      </c>
      <c r="M875" t="s">
        <v>86</v>
      </c>
      <c r="N875" t="s">
        <v>87</v>
      </c>
      <c r="O875" s="1">
        <v>38261.380555555559</v>
      </c>
      <c r="P875">
        <v>40291</v>
      </c>
      <c r="Q875">
        <v>22</v>
      </c>
      <c r="S875" t="s">
        <v>88</v>
      </c>
      <c r="T875" t="s">
        <v>146</v>
      </c>
      <c r="U875" t="s">
        <v>147</v>
      </c>
      <c r="V875" t="s">
        <v>37</v>
      </c>
      <c r="X875" t="s">
        <v>38</v>
      </c>
      <c r="Y875">
        <v>1261364</v>
      </c>
      <c r="Z875">
        <v>221627</v>
      </c>
      <c r="AA875">
        <f t="shared" si="13"/>
        <v>2004</v>
      </c>
    </row>
    <row r="876" spans="1:27" x14ac:dyDescent="0.25">
      <c r="A876">
        <v>875</v>
      </c>
      <c r="B876" t="s">
        <v>564</v>
      </c>
      <c r="C876" t="s">
        <v>26</v>
      </c>
      <c r="D876" t="s">
        <v>565</v>
      </c>
      <c r="E876" t="s">
        <v>566</v>
      </c>
      <c r="F876">
        <v>200</v>
      </c>
      <c r="G876" t="s">
        <v>100</v>
      </c>
      <c r="H876" t="s">
        <v>474</v>
      </c>
      <c r="I876" t="s">
        <v>29</v>
      </c>
      <c r="J876">
        <v>-85.751335597299899</v>
      </c>
      <c r="K876">
        <v>38.245202824099898</v>
      </c>
      <c r="L876" s="1">
        <v>43343</v>
      </c>
      <c r="M876" t="s">
        <v>143</v>
      </c>
      <c r="N876" t="s">
        <v>144</v>
      </c>
      <c r="O876" s="1">
        <v>42214.768854166665</v>
      </c>
      <c r="P876">
        <v>40202</v>
      </c>
      <c r="Q876">
        <v>4</v>
      </c>
      <c r="R876" t="s">
        <v>130</v>
      </c>
      <c r="S876" t="s">
        <v>567</v>
      </c>
      <c r="T876" t="s">
        <v>80</v>
      </c>
      <c r="U876" t="s">
        <v>81</v>
      </c>
      <c r="V876" t="s">
        <v>37</v>
      </c>
      <c r="W876" s="1">
        <v>42214.768854166665</v>
      </c>
      <c r="X876" t="s">
        <v>38</v>
      </c>
      <c r="Y876">
        <v>1209263</v>
      </c>
      <c r="Z876">
        <v>274888</v>
      </c>
      <c r="AA876">
        <f t="shared" si="13"/>
        <v>2015</v>
      </c>
    </row>
    <row r="877" spans="1:27" x14ac:dyDescent="0.25">
      <c r="A877">
        <v>876</v>
      </c>
      <c r="B877" t="s">
        <v>1614</v>
      </c>
      <c r="C877" t="s">
        <v>26</v>
      </c>
      <c r="D877" t="s">
        <v>1615</v>
      </c>
      <c r="E877" t="s">
        <v>1616</v>
      </c>
      <c r="F877">
        <v>10201</v>
      </c>
      <c r="G877" t="s">
        <v>29</v>
      </c>
      <c r="H877" t="s">
        <v>164</v>
      </c>
      <c r="I877" t="s">
        <v>165</v>
      </c>
      <c r="J877">
        <v>-85.866427396700004</v>
      </c>
      <c r="K877">
        <v>38.107000491500003</v>
      </c>
      <c r="L877" s="1">
        <v>43343</v>
      </c>
      <c r="M877" t="s">
        <v>143</v>
      </c>
      <c r="N877" t="s">
        <v>144</v>
      </c>
      <c r="O877" s="1">
        <v>42214.746493055558</v>
      </c>
      <c r="P877">
        <v>40272</v>
      </c>
      <c r="Q877">
        <v>25</v>
      </c>
      <c r="S877" t="s">
        <v>88</v>
      </c>
      <c r="T877" t="s">
        <v>80</v>
      </c>
      <c r="U877" t="s">
        <v>81</v>
      </c>
      <c r="V877" t="s">
        <v>37</v>
      </c>
      <c r="W877" s="1">
        <v>42214.746493055558</v>
      </c>
      <c r="X877" t="s">
        <v>38</v>
      </c>
      <c r="Y877">
        <v>1175331</v>
      </c>
      <c r="Z877">
        <v>225127</v>
      </c>
      <c r="AA877">
        <f t="shared" si="13"/>
        <v>2015</v>
      </c>
    </row>
    <row r="878" spans="1:27" x14ac:dyDescent="0.25">
      <c r="A878">
        <v>877</v>
      </c>
      <c r="B878">
        <v>6389</v>
      </c>
      <c r="C878" t="s">
        <v>26</v>
      </c>
      <c r="D878" t="s">
        <v>946</v>
      </c>
      <c r="E878" t="s">
        <v>947</v>
      </c>
      <c r="F878">
        <v>9702</v>
      </c>
      <c r="G878" t="s">
        <v>29</v>
      </c>
      <c r="H878" t="s">
        <v>948</v>
      </c>
      <c r="I878" t="s">
        <v>68</v>
      </c>
      <c r="J878">
        <v>-85.567287047299899</v>
      </c>
      <c r="K878">
        <v>38.101152887799898</v>
      </c>
      <c r="L878" s="1">
        <v>43404</v>
      </c>
      <c r="M878" t="s">
        <v>86</v>
      </c>
      <c r="N878" t="s">
        <v>87</v>
      </c>
      <c r="O878" s="1">
        <v>38261.380555555559</v>
      </c>
      <c r="P878">
        <v>40291</v>
      </c>
      <c r="Q878">
        <v>22</v>
      </c>
      <c r="S878" t="s">
        <v>88</v>
      </c>
      <c r="T878" t="s">
        <v>39</v>
      </c>
      <c r="U878" t="s">
        <v>40</v>
      </c>
      <c r="V878" t="s">
        <v>37</v>
      </c>
      <c r="X878" t="s">
        <v>38</v>
      </c>
      <c r="Y878">
        <v>1261364</v>
      </c>
      <c r="Z878">
        <v>221627</v>
      </c>
      <c r="AA878">
        <f t="shared" si="13"/>
        <v>2004</v>
      </c>
    </row>
    <row r="879" spans="1:27" x14ac:dyDescent="0.25">
      <c r="A879">
        <v>878</v>
      </c>
      <c r="B879" t="s">
        <v>910</v>
      </c>
      <c r="C879" t="s">
        <v>26</v>
      </c>
      <c r="D879" t="s">
        <v>911</v>
      </c>
      <c r="E879" t="s">
        <v>912</v>
      </c>
      <c r="F879">
        <v>7914</v>
      </c>
      <c r="G879" t="s">
        <v>29</v>
      </c>
      <c r="H879" t="s">
        <v>913</v>
      </c>
      <c r="I879" t="s">
        <v>64</v>
      </c>
      <c r="J879">
        <v>-85.616546843500004</v>
      </c>
      <c r="K879">
        <v>38.138468723000003</v>
      </c>
      <c r="L879" s="1">
        <v>43343</v>
      </c>
      <c r="M879" t="s">
        <v>143</v>
      </c>
      <c r="N879" t="s">
        <v>144</v>
      </c>
      <c r="O879" s="1">
        <v>42214.73641203704</v>
      </c>
      <c r="P879">
        <v>40228</v>
      </c>
      <c r="Q879">
        <v>23</v>
      </c>
      <c r="S879" t="s">
        <v>655</v>
      </c>
      <c r="T879" t="s">
        <v>146</v>
      </c>
      <c r="U879" t="s">
        <v>147</v>
      </c>
      <c r="V879" t="s">
        <v>328</v>
      </c>
      <c r="W879" s="1">
        <v>42214.73641203704</v>
      </c>
      <c r="X879" t="s">
        <v>38</v>
      </c>
      <c r="Y879">
        <v>1247392</v>
      </c>
      <c r="Z879">
        <v>235421</v>
      </c>
      <c r="AA879">
        <f t="shared" si="13"/>
        <v>2015</v>
      </c>
    </row>
    <row r="880" spans="1:27" x14ac:dyDescent="0.25">
      <c r="A880">
        <v>879</v>
      </c>
      <c r="B880">
        <v>6390</v>
      </c>
      <c r="C880" t="s">
        <v>26</v>
      </c>
      <c r="D880" t="s">
        <v>1617</v>
      </c>
      <c r="E880" t="s">
        <v>1618</v>
      </c>
      <c r="F880">
        <v>425</v>
      </c>
      <c r="G880" t="s">
        <v>128</v>
      </c>
      <c r="H880" t="s">
        <v>1619</v>
      </c>
      <c r="I880" t="s">
        <v>110</v>
      </c>
      <c r="J880">
        <v>-85.761958141899896</v>
      </c>
      <c r="K880">
        <v>38.2333771881</v>
      </c>
      <c r="L880" s="1">
        <v>43404</v>
      </c>
      <c r="M880" t="s">
        <v>32</v>
      </c>
      <c r="N880" t="s">
        <v>33</v>
      </c>
      <c r="O880" s="1">
        <v>38261.387499999997</v>
      </c>
      <c r="P880">
        <v>40203</v>
      </c>
      <c r="Q880">
        <v>6</v>
      </c>
      <c r="R880" t="s">
        <v>354</v>
      </c>
      <c r="S880" t="s">
        <v>355</v>
      </c>
      <c r="T880" t="s">
        <v>35</v>
      </c>
      <c r="U880" t="s">
        <v>36</v>
      </c>
      <c r="V880" t="s">
        <v>37</v>
      </c>
      <c r="X880" t="s">
        <v>38</v>
      </c>
      <c r="Y880">
        <v>1206142</v>
      </c>
      <c r="Z880">
        <v>270632</v>
      </c>
      <c r="AA880">
        <f t="shared" si="13"/>
        <v>2004</v>
      </c>
    </row>
    <row r="881" spans="1:27" x14ac:dyDescent="0.25">
      <c r="A881">
        <v>880</v>
      </c>
      <c r="B881">
        <v>6393</v>
      </c>
      <c r="C881" t="s">
        <v>26</v>
      </c>
      <c r="D881" t="s">
        <v>949</v>
      </c>
      <c r="E881" t="s">
        <v>950</v>
      </c>
      <c r="F881">
        <v>1200</v>
      </c>
      <c r="G881" t="s">
        <v>29</v>
      </c>
      <c r="H881" t="s">
        <v>205</v>
      </c>
      <c r="I881" t="s">
        <v>68</v>
      </c>
      <c r="J881">
        <v>-85.718518412899897</v>
      </c>
      <c r="K881">
        <v>38.2368262723</v>
      </c>
      <c r="L881" s="1">
        <v>43404</v>
      </c>
      <c r="M881" t="s">
        <v>77</v>
      </c>
      <c r="N881" t="s">
        <v>78</v>
      </c>
      <c r="O881" s="1">
        <v>38261.394444444442</v>
      </c>
      <c r="P881">
        <v>40204</v>
      </c>
      <c r="Q881">
        <v>8</v>
      </c>
      <c r="R881" t="s">
        <v>606</v>
      </c>
      <c r="S881" t="s">
        <v>207</v>
      </c>
      <c r="T881" t="s">
        <v>146</v>
      </c>
      <c r="U881" t="s">
        <v>147</v>
      </c>
      <c r="V881" t="s">
        <v>37</v>
      </c>
      <c r="X881" t="s">
        <v>38</v>
      </c>
      <c r="Y881">
        <v>1218638</v>
      </c>
      <c r="Z881">
        <v>271686</v>
      </c>
      <c r="AA881">
        <f t="shared" si="13"/>
        <v>2004</v>
      </c>
    </row>
    <row r="882" spans="1:27" x14ac:dyDescent="0.25">
      <c r="A882">
        <v>881</v>
      </c>
      <c r="B882">
        <v>6394</v>
      </c>
      <c r="C882" t="s">
        <v>26</v>
      </c>
      <c r="D882" t="s">
        <v>954</v>
      </c>
      <c r="E882" t="s">
        <v>955</v>
      </c>
      <c r="F882">
        <v>1250</v>
      </c>
      <c r="G882" t="s">
        <v>29</v>
      </c>
      <c r="H882" t="s">
        <v>205</v>
      </c>
      <c r="I882" t="s">
        <v>68</v>
      </c>
      <c r="J882">
        <v>-85.717805275700002</v>
      </c>
      <c r="K882">
        <v>38.234791948000002</v>
      </c>
      <c r="L882" s="1">
        <v>43404</v>
      </c>
      <c r="M882" t="s">
        <v>86</v>
      </c>
      <c r="N882" t="s">
        <v>87</v>
      </c>
      <c r="O882" s="1">
        <v>38261.398611111108</v>
      </c>
      <c r="P882">
        <v>40204</v>
      </c>
      <c r="Q882">
        <v>8</v>
      </c>
      <c r="R882" t="s">
        <v>606</v>
      </c>
      <c r="S882" t="s">
        <v>207</v>
      </c>
      <c r="T882" t="s">
        <v>105</v>
      </c>
      <c r="U882" t="s">
        <v>106</v>
      </c>
      <c r="V882" t="s">
        <v>37</v>
      </c>
      <c r="X882" t="s">
        <v>38</v>
      </c>
      <c r="Y882">
        <v>1218831</v>
      </c>
      <c r="Z882">
        <v>270942</v>
      </c>
      <c r="AA882">
        <f t="shared" si="13"/>
        <v>2004</v>
      </c>
    </row>
    <row r="883" spans="1:27" x14ac:dyDescent="0.25">
      <c r="A883">
        <v>882</v>
      </c>
      <c r="B883">
        <v>6394</v>
      </c>
      <c r="C883" t="s">
        <v>26</v>
      </c>
      <c r="D883" t="s">
        <v>954</v>
      </c>
      <c r="E883" t="s">
        <v>955</v>
      </c>
      <c r="F883">
        <v>1250</v>
      </c>
      <c r="G883" t="s">
        <v>29</v>
      </c>
      <c r="H883" t="s">
        <v>205</v>
      </c>
      <c r="I883" t="s">
        <v>68</v>
      </c>
      <c r="J883">
        <v>-85.717805275700002</v>
      </c>
      <c r="K883">
        <v>38.234791948000002</v>
      </c>
      <c r="L883" s="1">
        <v>43404</v>
      </c>
      <c r="M883" t="s">
        <v>86</v>
      </c>
      <c r="N883" t="s">
        <v>87</v>
      </c>
      <c r="O883" s="1">
        <v>38261.398611111108</v>
      </c>
      <c r="P883">
        <v>40204</v>
      </c>
      <c r="Q883">
        <v>8</v>
      </c>
      <c r="R883" t="s">
        <v>606</v>
      </c>
      <c r="S883" t="s">
        <v>207</v>
      </c>
      <c r="T883" t="s">
        <v>132</v>
      </c>
      <c r="U883" t="s">
        <v>133</v>
      </c>
      <c r="V883" t="s">
        <v>37</v>
      </c>
      <c r="X883" t="s">
        <v>38</v>
      </c>
      <c r="Y883">
        <v>1218831</v>
      </c>
      <c r="Z883">
        <v>270942</v>
      </c>
      <c r="AA883">
        <f t="shared" si="13"/>
        <v>2004</v>
      </c>
    </row>
    <row r="884" spans="1:27" x14ac:dyDescent="0.25">
      <c r="A884">
        <v>883</v>
      </c>
      <c r="B884">
        <v>6394</v>
      </c>
      <c r="C884" t="s">
        <v>26</v>
      </c>
      <c r="D884" t="s">
        <v>954</v>
      </c>
      <c r="E884" t="s">
        <v>955</v>
      </c>
      <c r="F884">
        <v>1250</v>
      </c>
      <c r="G884" t="s">
        <v>29</v>
      </c>
      <c r="H884" t="s">
        <v>205</v>
      </c>
      <c r="I884" t="s">
        <v>68</v>
      </c>
      <c r="J884">
        <v>-85.717805275700002</v>
      </c>
      <c r="K884">
        <v>38.234791948000002</v>
      </c>
      <c r="L884" s="1">
        <v>43404</v>
      </c>
      <c r="M884" t="s">
        <v>86</v>
      </c>
      <c r="N884" t="s">
        <v>87</v>
      </c>
      <c r="O884" s="1">
        <v>38261.398611111108</v>
      </c>
      <c r="P884">
        <v>40204</v>
      </c>
      <c r="Q884">
        <v>8</v>
      </c>
      <c r="R884" t="s">
        <v>606</v>
      </c>
      <c r="S884" t="s">
        <v>207</v>
      </c>
      <c r="T884" t="s">
        <v>39</v>
      </c>
      <c r="U884" t="s">
        <v>40</v>
      </c>
      <c r="V884" t="s">
        <v>37</v>
      </c>
      <c r="X884" t="s">
        <v>38</v>
      </c>
      <c r="Y884">
        <v>1218831</v>
      </c>
      <c r="Z884">
        <v>270942</v>
      </c>
      <c r="AA884">
        <f t="shared" si="13"/>
        <v>2004</v>
      </c>
    </row>
    <row r="885" spans="1:27" x14ac:dyDescent="0.25">
      <c r="A885">
        <v>884</v>
      </c>
      <c r="B885">
        <v>29728</v>
      </c>
      <c r="C885" t="s">
        <v>26</v>
      </c>
      <c r="D885" t="s">
        <v>445</v>
      </c>
      <c r="E885" t="s">
        <v>1620</v>
      </c>
      <c r="F885">
        <v>1514</v>
      </c>
      <c r="G885" t="s">
        <v>29</v>
      </c>
      <c r="H885" t="s">
        <v>205</v>
      </c>
      <c r="I885" t="s">
        <v>68</v>
      </c>
      <c r="J885">
        <v>-85.708491425099893</v>
      </c>
      <c r="K885">
        <v>38.231511416499899</v>
      </c>
      <c r="L885" s="1">
        <v>43312</v>
      </c>
      <c r="M885" t="s">
        <v>32</v>
      </c>
      <c r="N885" t="s">
        <v>33</v>
      </c>
      <c r="O885" s="1">
        <v>40497.606249999997</v>
      </c>
      <c r="P885">
        <v>40205</v>
      </c>
      <c r="Q885">
        <v>8</v>
      </c>
      <c r="R885" t="s">
        <v>467</v>
      </c>
      <c r="S885" t="s">
        <v>207</v>
      </c>
      <c r="T885" t="s">
        <v>35</v>
      </c>
      <c r="U885" t="s">
        <v>36</v>
      </c>
      <c r="V885" t="s">
        <v>37</v>
      </c>
      <c r="X885" t="s">
        <v>38</v>
      </c>
      <c r="Y885">
        <v>1221487</v>
      </c>
      <c r="Z885">
        <v>269705</v>
      </c>
      <c r="AA885">
        <f t="shared" si="13"/>
        <v>2010</v>
      </c>
    </row>
    <row r="886" spans="1:27" x14ac:dyDescent="0.25">
      <c r="A886">
        <v>885</v>
      </c>
      <c r="B886" t="s">
        <v>1621</v>
      </c>
      <c r="C886" t="s">
        <v>26</v>
      </c>
      <c r="D886" t="s">
        <v>1622</v>
      </c>
      <c r="E886" t="s">
        <v>1623</v>
      </c>
      <c r="F886">
        <v>3724</v>
      </c>
      <c r="G886" t="s">
        <v>29</v>
      </c>
      <c r="H886" t="s">
        <v>109</v>
      </c>
      <c r="I886" t="s">
        <v>110</v>
      </c>
      <c r="J886">
        <v>-85.659405186000001</v>
      </c>
      <c r="K886">
        <v>38.252838055200002</v>
      </c>
      <c r="L886" s="1">
        <v>43616</v>
      </c>
      <c r="M886" t="s">
        <v>32</v>
      </c>
      <c r="N886" t="s">
        <v>33</v>
      </c>
      <c r="O886" s="1">
        <v>42132.456689814811</v>
      </c>
      <c r="P886">
        <v>40207</v>
      </c>
      <c r="Q886">
        <v>9</v>
      </c>
      <c r="R886" t="s">
        <v>320</v>
      </c>
      <c r="S886" t="s">
        <v>88</v>
      </c>
      <c r="T886" t="s">
        <v>49</v>
      </c>
      <c r="U886" t="s">
        <v>50</v>
      </c>
      <c r="V886" t="s">
        <v>37</v>
      </c>
      <c r="X886" t="s">
        <v>38</v>
      </c>
      <c r="Y886">
        <v>1235704</v>
      </c>
      <c r="Z886">
        <v>277251</v>
      </c>
      <c r="AA886">
        <f t="shared" si="13"/>
        <v>2015</v>
      </c>
    </row>
    <row r="887" spans="1:27" x14ac:dyDescent="0.25">
      <c r="A887">
        <v>886</v>
      </c>
      <c r="B887">
        <v>6398</v>
      </c>
      <c r="C887" t="s">
        <v>26</v>
      </c>
      <c r="D887" t="s">
        <v>1624</v>
      </c>
      <c r="E887" t="s">
        <v>1625</v>
      </c>
      <c r="F887">
        <v>916</v>
      </c>
      <c r="G887" t="s">
        <v>29</v>
      </c>
      <c r="H887" t="s">
        <v>549</v>
      </c>
      <c r="I887" t="s">
        <v>110</v>
      </c>
      <c r="J887">
        <v>-85.726095022400003</v>
      </c>
      <c r="K887">
        <v>38.242124594099899</v>
      </c>
      <c r="L887" s="1">
        <v>43404</v>
      </c>
      <c r="M887" t="s">
        <v>86</v>
      </c>
      <c r="N887" t="s">
        <v>87</v>
      </c>
      <c r="O887" s="1">
        <v>38261.433333333334</v>
      </c>
      <c r="P887">
        <v>40204</v>
      </c>
      <c r="Q887">
        <v>8</v>
      </c>
      <c r="R887" t="s">
        <v>137</v>
      </c>
      <c r="S887" t="s">
        <v>207</v>
      </c>
      <c r="T887" t="s">
        <v>105</v>
      </c>
      <c r="U887" t="s">
        <v>106</v>
      </c>
      <c r="V887" t="s">
        <v>37</v>
      </c>
      <c r="X887" t="s">
        <v>38</v>
      </c>
      <c r="Y887">
        <v>1216493</v>
      </c>
      <c r="Z887">
        <v>273650</v>
      </c>
      <c r="AA887">
        <f t="shared" si="13"/>
        <v>2004</v>
      </c>
    </row>
    <row r="888" spans="1:27" x14ac:dyDescent="0.25">
      <c r="A888">
        <v>887</v>
      </c>
      <c r="B888">
        <v>6398</v>
      </c>
      <c r="C888" t="s">
        <v>26</v>
      </c>
      <c r="D888" t="s">
        <v>1624</v>
      </c>
      <c r="E888" t="s">
        <v>1625</v>
      </c>
      <c r="F888">
        <v>916</v>
      </c>
      <c r="G888" t="s">
        <v>29</v>
      </c>
      <c r="H888" t="s">
        <v>549</v>
      </c>
      <c r="I888" t="s">
        <v>110</v>
      </c>
      <c r="J888">
        <v>-85.726095022400003</v>
      </c>
      <c r="K888">
        <v>38.242124594099899</v>
      </c>
      <c r="L888" s="1">
        <v>43404</v>
      </c>
      <c r="M888" t="s">
        <v>86</v>
      </c>
      <c r="N888" t="s">
        <v>87</v>
      </c>
      <c r="O888" s="1">
        <v>38261.433333333334</v>
      </c>
      <c r="P888">
        <v>40204</v>
      </c>
      <c r="Q888">
        <v>8</v>
      </c>
      <c r="R888" t="s">
        <v>137</v>
      </c>
      <c r="S888" t="s">
        <v>207</v>
      </c>
      <c r="T888" t="s">
        <v>132</v>
      </c>
      <c r="U888" t="s">
        <v>133</v>
      </c>
      <c r="V888" t="s">
        <v>37</v>
      </c>
      <c r="X888" t="s">
        <v>38</v>
      </c>
      <c r="Y888">
        <v>1216493</v>
      </c>
      <c r="Z888">
        <v>273650</v>
      </c>
      <c r="AA888">
        <f t="shared" si="13"/>
        <v>2004</v>
      </c>
    </row>
    <row r="889" spans="1:27" x14ac:dyDescent="0.25">
      <c r="A889">
        <v>888</v>
      </c>
      <c r="B889" t="s">
        <v>1626</v>
      </c>
      <c r="C889" t="s">
        <v>26</v>
      </c>
      <c r="D889" t="s">
        <v>1627</v>
      </c>
      <c r="E889" t="s">
        <v>1628</v>
      </c>
      <c r="F889">
        <v>2490</v>
      </c>
      <c r="G889" t="s">
        <v>29</v>
      </c>
      <c r="H889" t="s">
        <v>205</v>
      </c>
      <c r="I889" t="s">
        <v>68</v>
      </c>
      <c r="J889">
        <v>-85.685320815599894</v>
      </c>
      <c r="K889">
        <v>38.222900390699898</v>
      </c>
      <c r="L889" s="1">
        <v>43343</v>
      </c>
      <c r="M889" t="s">
        <v>143</v>
      </c>
      <c r="N889" t="s">
        <v>144</v>
      </c>
      <c r="O889" s="1">
        <v>42214.716770833336</v>
      </c>
      <c r="P889">
        <v>40205</v>
      </c>
      <c r="Q889">
        <v>8</v>
      </c>
      <c r="R889" t="s">
        <v>236</v>
      </c>
      <c r="S889" t="s">
        <v>431</v>
      </c>
      <c r="T889" t="s">
        <v>146</v>
      </c>
      <c r="U889" t="s">
        <v>147</v>
      </c>
      <c r="V889" t="s">
        <v>37</v>
      </c>
      <c r="W889" s="1">
        <v>42214.716770833336</v>
      </c>
      <c r="X889" t="s">
        <v>38</v>
      </c>
      <c r="Y889">
        <v>1228093</v>
      </c>
      <c r="Z889">
        <v>266465</v>
      </c>
      <c r="AA889">
        <f t="shared" si="13"/>
        <v>2015</v>
      </c>
    </row>
    <row r="890" spans="1:27" x14ac:dyDescent="0.25">
      <c r="A890">
        <v>889</v>
      </c>
      <c r="B890">
        <v>6398</v>
      </c>
      <c r="C890" t="s">
        <v>26</v>
      </c>
      <c r="D890" t="s">
        <v>1624</v>
      </c>
      <c r="E890" t="s">
        <v>1625</v>
      </c>
      <c r="F890">
        <v>916</v>
      </c>
      <c r="G890" t="s">
        <v>29</v>
      </c>
      <c r="H890" t="s">
        <v>549</v>
      </c>
      <c r="I890" t="s">
        <v>110</v>
      </c>
      <c r="J890">
        <v>-85.726095022400003</v>
      </c>
      <c r="K890">
        <v>38.242124594099899</v>
      </c>
      <c r="L890" s="1">
        <v>43404</v>
      </c>
      <c r="M890" t="s">
        <v>86</v>
      </c>
      <c r="N890" t="s">
        <v>87</v>
      </c>
      <c r="O890" s="1">
        <v>38261.433333333334</v>
      </c>
      <c r="P890">
        <v>40204</v>
      </c>
      <c r="Q890">
        <v>8</v>
      </c>
      <c r="R890" t="s">
        <v>137</v>
      </c>
      <c r="S890" t="s">
        <v>207</v>
      </c>
      <c r="T890" t="s">
        <v>39</v>
      </c>
      <c r="U890" t="s">
        <v>40</v>
      </c>
      <c r="V890" t="s">
        <v>37</v>
      </c>
      <c r="X890" t="s">
        <v>38</v>
      </c>
      <c r="Y890">
        <v>1216493</v>
      </c>
      <c r="Z890">
        <v>273650</v>
      </c>
      <c r="AA890">
        <f t="shared" si="13"/>
        <v>2004</v>
      </c>
    </row>
    <row r="891" spans="1:27" x14ac:dyDescent="0.25">
      <c r="A891">
        <v>890</v>
      </c>
      <c r="B891" t="s">
        <v>1629</v>
      </c>
      <c r="C891" t="s">
        <v>26</v>
      </c>
      <c r="D891" t="s">
        <v>1630</v>
      </c>
      <c r="E891" t="s">
        <v>1631</v>
      </c>
      <c r="F891">
        <v>1359</v>
      </c>
      <c r="G891" t="s">
        <v>29</v>
      </c>
      <c r="H891" t="s">
        <v>205</v>
      </c>
      <c r="I891" t="s">
        <v>68</v>
      </c>
      <c r="J891">
        <v>-85.712599339500002</v>
      </c>
      <c r="K891">
        <v>38.234077308700002</v>
      </c>
      <c r="L891" s="1">
        <v>43404</v>
      </c>
      <c r="M891" t="s">
        <v>32</v>
      </c>
      <c r="N891" t="s">
        <v>33</v>
      </c>
      <c r="O891" s="1">
        <v>42257.341724537036</v>
      </c>
      <c r="P891">
        <v>40204</v>
      </c>
      <c r="Q891">
        <v>8</v>
      </c>
      <c r="R891" t="s">
        <v>206</v>
      </c>
      <c r="S891" t="s">
        <v>207</v>
      </c>
      <c r="T891" t="s">
        <v>185</v>
      </c>
      <c r="U891" t="s">
        <v>186</v>
      </c>
      <c r="V891" t="s">
        <v>37</v>
      </c>
      <c r="X891" t="s">
        <v>38</v>
      </c>
      <c r="Y891">
        <v>1220322</v>
      </c>
      <c r="Z891">
        <v>270658</v>
      </c>
      <c r="AA891">
        <f t="shared" si="13"/>
        <v>2015</v>
      </c>
    </row>
    <row r="892" spans="1:27" x14ac:dyDescent="0.25">
      <c r="A892">
        <v>891</v>
      </c>
      <c r="B892">
        <v>14120</v>
      </c>
      <c r="C892" t="s">
        <v>26</v>
      </c>
      <c r="D892" t="s">
        <v>1632</v>
      </c>
      <c r="E892" t="s">
        <v>1633</v>
      </c>
      <c r="F892">
        <v>5404</v>
      </c>
      <c r="G892" t="s">
        <v>29</v>
      </c>
      <c r="H892" t="s">
        <v>205</v>
      </c>
      <c r="I892" t="s">
        <v>68</v>
      </c>
      <c r="J892">
        <v>-85.603289563199894</v>
      </c>
      <c r="K892">
        <v>38.166583680099897</v>
      </c>
      <c r="L892" s="1">
        <v>43404</v>
      </c>
      <c r="M892" t="s">
        <v>86</v>
      </c>
      <c r="N892" t="s">
        <v>87</v>
      </c>
      <c r="O892" s="1">
        <v>38506.550000000003</v>
      </c>
      <c r="P892">
        <v>40291</v>
      </c>
      <c r="Q892">
        <v>22</v>
      </c>
      <c r="S892" t="s">
        <v>88</v>
      </c>
      <c r="T892" t="s">
        <v>198</v>
      </c>
      <c r="U892" t="s">
        <v>199</v>
      </c>
      <c r="V892" t="s">
        <v>37</v>
      </c>
      <c r="X892" t="s">
        <v>38</v>
      </c>
      <c r="Y892">
        <v>1251355</v>
      </c>
      <c r="Z892">
        <v>245602</v>
      </c>
      <c r="AA892">
        <f t="shared" si="13"/>
        <v>2005</v>
      </c>
    </row>
    <row r="893" spans="1:27" x14ac:dyDescent="0.25">
      <c r="A893">
        <v>892</v>
      </c>
      <c r="B893">
        <v>16795</v>
      </c>
      <c r="C893" t="s">
        <v>26</v>
      </c>
      <c r="D893" t="s">
        <v>823</v>
      </c>
      <c r="E893" t="s">
        <v>824</v>
      </c>
      <c r="F893">
        <v>1154</v>
      </c>
      <c r="G893" t="s">
        <v>29</v>
      </c>
      <c r="H893" t="s">
        <v>825</v>
      </c>
      <c r="I893" t="s">
        <v>55</v>
      </c>
      <c r="J893">
        <v>-85.740178659400001</v>
      </c>
      <c r="K893">
        <v>38.233360572899898</v>
      </c>
      <c r="L893" s="1">
        <v>43404</v>
      </c>
      <c r="M893" t="s">
        <v>86</v>
      </c>
      <c r="N893" t="s">
        <v>87</v>
      </c>
      <c r="O893" s="1">
        <v>39029.635659722226</v>
      </c>
      <c r="P893">
        <v>40204</v>
      </c>
      <c r="Q893">
        <v>4</v>
      </c>
      <c r="R893" t="s">
        <v>558</v>
      </c>
      <c r="S893" t="s">
        <v>34</v>
      </c>
      <c r="T893" t="s">
        <v>89</v>
      </c>
      <c r="U893" t="s">
        <v>90</v>
      </c>
      <c r="V893" t="s">
        <v>37</v>
      </c>
      <c r="X893" t="s">
        <v>38</v>
      </c>
      <c r="Y893">
        <v>1212397</v>
      </c>
      <c r="Z893">
        <v>270524</v>
      </c>
      <c r="AA893">
        <f t="shared" si="13"/>
        <v>2006</v>
      </c>
    </row>
    <row r="894" spans="1:27" x14ac:dyDescent="0.25">
      <c r="A894">
        <v>893</v>
      </c>
      <c r="B894" t="s">
        <v>1391</v>
      </c>
      <c r="C894" t="s">
        <v>26</v>
      </c>
      <c r="D894" t="s">
        <v>1392</v>
      </c>
      <c r="E894" t="s">
        <v>1393</v>
      </c>
      <c r="F894">
        <v>800</v>
      </c>
      <c r="G894" t="s">
        <v>128</v>
      </c>
      <c r="H894" t="s">
        <v>129</v>
      </c>
      <c r="I894" t="s">
        <v>55</v>
      </c>
      <c r="J894">
        <v>-85.7637038676</v>
      </c>
      <c r="K894">
        <v>38.255663400899898</v>
      </c>
      <c r="L894" s="1">
        <v>43434</v>
      </c>
      <c r="M894" t="s">
        <v>332</v>
      </c>
      <c r="N894" t="s">
        <v>333</v>
      </c>
      <c r="O894" s="1">
        <v>42461.684988425928</v>
      </c>
      <c r="P894">
        <v>40202</v>
      </c>
      <c r="Q894">
        <v>4</v>
      </c>
      <c r="R894" t="s">
        <v>130</v>
      </c>
      <c r="S894" t="s">
        <v>131</v>
      </c>
      <c r="T894" t="s">
        <v>80</v>
      </c>
      <c r="U894" t="s">
        <v>81</v>
      </c>
      <c r="V894" t="s">
        <v>37</v>
      </c>
      <c r="X894" t="s">
        <v>38</v>
      </c>
      <c r="Y894">
        <v>1205774</v>
      </c>
      <c r="Z894">
        <v>278755</v>
      </c>
      <c r="AA894">
        <f t="shared" si="13"/>
        <v>2016</v>
      </c>
    </row>
    <row r="895" spans="1:27" x14ac:dyDescent="0.25">
      <c r="A895">
        <v>894</v>
      </c>
      <c r="B895" t="s">
        <v>828</v>
      </c>
      <c r="C895" t="s">
        <v>26</v>
      </c>
      <c r="D895" t="s">
        <v>829</v>
      </c>
      <c r="E895" t="s">
        <v>830</v>
      </c>
      <c r="F895">
        <v>909</v>
      </c>
      <c r="G895" t="s">
        <v>100</v>
      </c>
      <c r="H895" t="s">
        <v>129</v>
      </c>
      <c r="I895" t="s">
        <v>55</v>
      </c>
      <c r="J895">
        <v>-85.735443485600001</v>
      </c>
      <c r="K895">
        <v>38.2531205859</v>
      </c>
      <c r="L895" s="1">
        <v>43373</v>
      </c>
      <c r="M895" t="s">
        <v>32</v>
      </c>
      <c r="N895" t="s">
        <v>33</v>
      </c>
      <c r="O895" s="1">
        <v>41950.695081018515</v>
      </c>
      <c r="P895">
        <v>40206</v>
      </c>
      <c r="Q895">
        <v>4</v>
      </c>
      <c r="R895" t="s">
        <v>96</v>
      </c>
      <c r="S895" t="s">
        <v>104</v>
      </c>
      <c r="T895" t="s">
        <v>49</v>
      </c>
      <c r="U895" t="s">
        <v>50</v>
      </c>
      <c r="V895" t="s">
        <v>328</v>
      </c>
      <c r="W895" s="1">
        <v>41950.695081018515</v>
      </c>
      <c r="X895" t="s">
        <v>38</v>
      </c>
      <c r="Y895">
        <v>1213873</v>
      </c>
      <c r="Z895">
        <v>277697</v>
      </c>
      <c r="AA895">
        <f t="shared" si="13"/>
        <v>2014</v>
      </c>
    </row>
    <row r="896" spans="1:27" x14ac:dyDescent="0.25">
      <c r="A896">
        <v>895</v>
      </c>
      <c r="B896">
        <v>6401</v>
      </c>
      <c r="C896" t="s">
        <v>26</v>
      </c>
      <c r="D896" t="s">
        <v>1025</v>
      </c>
      <c r="E896" t="s">
        <v>1026</v>
      </c>
      <c r="F896">
        <v>934</v>
      </c>
      <c r="G896" t="s">
        <v>29</v>
      </c>
      <c r="H896" t="s">
        <v>549</v>
      </c>
      <c r="I896" t="s">
        <v>110</v>
      </c>
      <c r="J896">
        <v>-85.725448247299894</v>
      </c>
      <c r="K896">
        <v>38.2414846267</v>
      </c>
      <c r="L896" s="1">
        <v>43404</v>
      </c>
      <c r="M896" t="s">
        <v>32</v>
      </c>
      <c r="N896" t="s">
        <v>33</v>
      </c>
      <c r="O896" s="1">
        <v>38261.457638888889</v>
      </c>
      <c r="P896">
        <v>40204</v>
      </c>
      <c r="Q896">
        <v>8</v>
      </c>
      <c r="R896" t="s">
        <v>137</v>
      </c>
      <c r="S896" t="s">
        <v>207</v>
      </c>
      <c r="T896" t="s">
        <v>49</v>
      </c>
      <c r="U896" t="s">
        <v>50</v>
      </c>
      <c r="V896" t="s">
        <v>37</v>
      </c>
      <c r="X896" t="s">
        <v>38</v>
      </c>
      <c r="Y896">
        <v>1216675</v>
      </c>
      <c r="Z896">
        <v>273414</v>
      </c>
      <c r="AA896">
        <f t="shared" si="13"/>
        <v>2004</v>
      </c>
    </row>
    <row r="897" spans="1:27" x14ac:dyDescent="0.25">
      <c r="A897">
        <v>896</v>
      </c>
      <c r="B897">
        <v>6401</v>
      </c>
      <c r="C897" t="s">
        <v>26</v>
      </c>
      <c r="D897" t="s">
        <v>1025</v>
      </c>
      <c r="E897" t="s">
        <v>1026</v>
      </c>
      <c r="F897">
        <v>934</v>
      </c>
      <c r="G897" t="s">
        <v>29</v>
      </c>
      <c r="H897" t="s">
        <v>549</v>
      </c>
      <c r="I897" t="s">
        <v>110</v>
      </c>
      <c r="J897">
        <v>-85.725448247299894</v>
      </c>
      <c r="K897">
        <v>38.2414846267</v>
      </c>
      <c r="L897" s="1">
        <v>43404</v>
      </c>
      <c r="M897" t="s">
        <v>32</v>
      </c>
      <c r="N897" t="s">
        <v>33</v>
      </c>
      <c r="O897" s="1">
        <v>38261.457638888889</v>
      </c>
      <c r="P897">
        <v>40204</v>
      </c>
      <c r="Q897">
        <v>8</v>
      </c>
      <c r="R897" t="s">
        <v>137</v>
      </c>
      <c r="S897" t="s">
        <v>207</v>
      </c>
      <c r="T897" t="s">
        <v>39</v>
      </c>
      <c r="U897" t="s">
        <v>40</v>
      </c>
      <c r="V897" t="s">
        <v>37</v>
      </c>
      <c r="X897" t="s">
        <v>38</v>
      </c>
      <c r="Y897">
        <v>1216675</v>
      </c>
      <c r="Z897">
        <v>273414</v>
      </c>
      <c r="AA897">
        <f t="shared" si="13"/>
        <v>2004</v>
      </c>
    </row>
    <row r="898" spans="1:27" x14ac:dyDescent="0.25">
      <c r="A898">
        <v>897</v>
      </c>
      <c r="B898">
        <v>6406</v>
      </c>
      <c r="C898" t="s">
        <v>26</v>
      </c>
      <c r="D898" t="s">
        <v>1634</v>
      </c>
      <c r="E898" t="s">
        <v>1635</v>
      </c>
      <c r="F898">
        <v>6752</v>
      </c>
      <c r="G898" t="s">
        <v>29</v>
      </c>
      <c r="H898" t="s">
        <v>205</v>
      </c>
      <c r="I898" t="s">
        <v>68</v>
      </c>
      <c r="J898">
        <v>-85.588415678399898</v>
      </c>
      <c r="K898">
        <v>38.148094041699899</v>
      </c>
      <c r="L898" s="1">
        <v>43404</v>
      </c>
      <c r="M898" t="s">
        <v>77</v>
      </c>
      <c r="N898" t="s">
        <v>78</v>
      </c>
      <c r="O898" s="1">
        <v>38261.488194444442</v>
      </c>
      <c r="P898">
        <v>40291</v>
      </c>
      <c r="Q898">
        <v>22</v>
      </c>
      <c r="S898" t="s">
        <v>88</v>
      </c>
      <c r="T898" t="s">
        <v>146</v>
      </c>
      <c r="U898" t="s">
        <v>147</v>
      </c>
      <c r="V898" t="s">
        <v>37</v>
      </c>
      <c r="X898" t="s">
        <v>38</v>
      </c>
      <c r="Y898">
        <v>1255533</v>
      </c>
      <c r="Z898">
        <v>238807</v>
      </c>
      <c r="AA898">
        <f t="shared" si="13"/>
        <v>2004</v>
      </c>
    </row>
    <row r="899" spans="1:27" x14ac:dyDescent="0.25">
      <c r="A899">
        <v>898</v>
      </c>
      <c r="B899" t="s">
        <v>1636</v>
      </c>
      <c r="C899" t="s">
        <v>26</v>
      </c>
      <c r="D899" t="s">
        <v>1637</v>
      </c>
      <c r="E899" t="s">
        <v>1638</v>
      </c>
      <c r="F899">
        <v>2222</v>
      </c>
      <c r="G899" t="s">
        <v>29</v>
      </c>
      <c r="H899" t="s">
        <v>1472</v>
      </c>
      <c r="I899" t="s">
        <v>68</v>
      </c>
      <c r="J899">
        <v>-85.693650272699898</v>
      </c>
      <c r="K899">
        <v>38.223706729600003</v>
      </c>
      <c r="L899" s="1">
        <v>43496</v>
      </c>
      <c r="M899" t="s">
        <v>32</v>
      </c>
      <c r="N899" t="s">
        <v>33</v>
      </c>
      <c r="O899" s="1">
        <v>42290.665243055555</v>
      </c>
      <c r="P899">
        <v>40205</v>
      </c>
      <c r="Q899">
        <v>8</v>
      </c>
      <c r="R899" t="s">
        <v>236</v>
      </c>
      <c r="S899" t="s">
        <v>207</v>
      </c>
      <c r="T899" t="s">
        <v>105</v>
      </c>
      <c r="U899" t="s">
        <v>106</v>
      </c>
      <c r="V899" t="s">
        <v>37</v>
      </c>
      <c r="W899" s="1">
        <v>42290.665243055555</v>
      </c>
      <c r="X899" t="s">
        <v>38</v>
      </c>
      <c r="Y899">
        <v>1225705</v>
      </c>
      <c r="Z899">
        <v>266796</v>
      </c>
      <c r="AA899">
        <f t="shared" ref="AA899:AA962" si="14">+YEAR(O899)</f>
        <v>2015</v>
      </c>
    </row>
    <row r="900" spans="1:27" x14ac:dyDescent="0.25">
      <c r="A900">
        <v>899</v>
      </c>
      <c r="B900">
        <v>6408</v>
      </c>
      <c r="C900" t="s">
        <v>26</v>
      </c>
      <c r="D900" t="s">
        <v>1564</v>
      </c>
      <c r="E900" t="s">
        <v>1565</v>
      </c>
      <c r="F900">
        <v>956</v>
      </c>
      <c r="G900" t="s">
        <v>29</v>
      </c>
      <c r="H900" t="s">
        <v>549</v>
      </c>
      <c r="I900" t="s">
        <v>110</v>
      </c>
      <c r="J900">
        <v>-85.724871525300003</v>
      </c>
      <c r="K900">
        <v>38.240692721199899</v>
      </c>
      <c r="L900" s="1">
        <v>43404</v>
      </c>
      <c r="M900" t="s">
        <v>32</v>
      </c>
      <c r="N900" t="s">
        <v>33</v>
      </c>
      <c r="O900" s="1">
        <v>38261.504861111112</v>
      </c>
      <c r="P900">
        <v>40204</v>
      </c>
      <c r="Q900">
        <v>8</v>
      </c>
      <c r="R900" t="s">
        <v>137</v>
      </c>
      <c r="S900" t="s">
        <v>207</v>
      </c>
      <c r="T900" t="s">
        <v>35</v>
      </c>
      <c r="U900" t="s">
        <v>36</v>
      </c>
      <c r="V900" t="s">
        <v>37</v>
      </c>
      <c r="X900" t="s">
        <v>38</v>
      </c>
      <c r="Y900">
        <v>1216836</v>
      </c>
      <c r="Z900">
        <v>273123</v>
      </c>
      <c r="AA900">
        <f t="shared" si="14"/>
        <v>2004</v>
      </c>
    </row>
    <row r="901" spans="1:27" x14ac:dyDescent="0.25">
      <c r="A901">
        <v>900</v>
      </c>
      <c r="B901" t="s">
        <v>959</v>
      </c>
      <c r="C901" t="s">
        <v>26</v>
      </c>
      <c r="D901" t="s">
        <v>960</v>
      </c>
      <c r="E901" t="s">
        <v>961</v>
      </c>
      <c r="F901">
        <v>5612</v>
      </c>
      <c r="G901" t="s">
        <v>29</v>
      </c>
      <c r="H901" t="s">
        <v>205</v>
      </c>
      <c r="I901" t="s">
        <v>68</v>
      </c>
      <c r="J901">
        <v>-85.599182379499894</v>
      </c>
      <c r="K901">
        <v>38.1638272593</v>
      </c>
      <c r="L901" s="1">
        <v>43404</v>
      </c>
      <c r="M901" t="s">
        <v>32</v>
      </c>
      <c r="N901" t="s">
        <v>33</v>
      </c>
      <c r="O901" s="1">
        <v>42291.376284722224</v>
      </c>
      <c r="P901">
        <v>40291</v>
      </c>
      <c r="Q901">
        <v>22</v>
      </c>
      <c r="S901" t="s">
        <v>34</v>
      </c>
      <c r="T901" t="s">
        <v>39</v>
      </c>
      <c r="U901" t="s">
        <v>40</v>
      </c>
      <c r="V901" t="s">
        <v>37</v>
      </c>
      <c r="W901" s="1">
        <v>42291.376284722224</v>
      </c>
      <c r="X901" t="s">
        <v>38</v>
      </c>
      <c r="Y901">
        <v>1252521</v>
      </c>
      <c r="Z901">
        <v>244581</v>
      </c>
      <c r="AA901">
        <f t="shared" si="14"/>
        <v>2015</v>
      </c>
    </row>
    <row r="902" spans="1:27" x14ac:dyDescent="0.25">
      <c r="A902">
        <v>901</v>
      </c>
      <c r="B902">
        <v>6408</v>
      </c>
      <c r="C902" t="s">
        <v>26</v>
      </c>
      <c r="D902" t="s">
        <v>1564</v>
      </c>
      <c r="E902" t="s">
        <v>1565</v>
      </c>
      <c r="F902">
        <v>956</v>
      </c>
      <c r="G902" t="s">
        <v>29</v>
      </c>
      <c r="H902" t="s">
        <v>549</v>
      </c>
      <c r="I902" t="s">
        <v>110</v>
      </c>
      <c r="J902">
        <v>-85.724871525300003</v>
      </c>
      <c r="K902">
        <v>38.240692721199899</v>
      </c>
      <c r="L902" s="1">
        <v>43404</v>
      </c>
      <c r="M902" t="s">
        <v>32</v>
      </c>
      <c r="N902" t="s">
        <v>33</v>
      </c>
      <c r="O902" s="1">
        <v>38261.504861111112</v>
      </c>
      <c r="P902">
        <v>40204</v>
      </c>
      <c r="Q902">
        <v>8</v>
      </c>
      <c r="R902" t="s">
        <v>137</v>
      </c>
      <c r="S902" t="s">
        <v>207</v>
      </c>
      <c r="T902" t="s">
        <v>49</v>
      </c>
      <c r="U902" t="s">
        <v>50</v>
      </c>
      <c r="V902" t="s">
        <v>37</v>
      </c>
      <c r="X902" t="s">
        <v>38</v>
      </c>
      <c r="Y902">
        <v>1216836</v>
      </c>
      <c r="Z902">
        <v>273123</v>
      </c>
      <c r="AA902">
        <f t="shared" si="14"/>
        <v>2004</v>
      </c>
    </row>
    <row r="903" spans="1:27" x14ac:dyDescent="0.25">
      <c r="A903">
        <v>902</v>
      </c>
      <c r="B903" t="s">
        <v>580</v>
      </c>
      <c r="C903" t="s">
        <v>26</v>
      </c>
      <c r="D903" t="s">
        <v>581</v>
      </c>
      <c r="E903" t="s">
        <v>582</v>
      </c>
      <c r="F903">
        <v>3015</v>
      </c>
      <c r="G903" t="s">
        <v>29</v>
      </c>
      <c r="H903" t="s">
        <v>93</v>
      </c>
      <c r="I903" t="s">
        <v>68</v>
      </c>
      <c r="J903">
        <v>-85.698811449100006</v>
      </c>
      <c r="K903">
        <v>38.281406665200002</v>
      </c>
      <c r="L903" s="1">
        <v>43616</v>
      </c>
      <c r="M903" t="s">
        <v>32</v>
      </c>
      <c r="N903" t="s">
        <v>33</v>
      </c>
      <c r="O903" s="1">
        <v>42508.412395833337</v>
      </c>
      <c r="P903">
        <v>40207</v>
      </c>
      <c r="Q903">
        <v>7</v>
      </c>
      <c r="S903" t="s">
        <v>88</v>
      </c>
      <c r="T903" t="s">
        <v>227</v>
      </c>
      <c r="U903" t="s">
        <v>228</v>
      </c>
      <c r="V903" t="s">
        <v>37</v>
      </c>
      <c r="W903" s="1">
        <v>42508.412395833337</v>
      </c>
      <c r="X903" t="s">
        <v>38</v>
      </c>
      <c r="Y903">
        <v>1224553</v>
      </c>
      <c r="Z903">
        <v>287829</v>
      </c>
      <c r="AA903">
        <f t="shared" si="14"/>
        <v>2016</v>
      </c>
    </row>
    <row r="904" spans="1:27" x14ac:dyDescent="0.25">
      <c r="A904">
        <v>903</v>
      </c>
      <c r="B904">
        <v>6408</v>
      </c>
      <c r="C904" t="s">
        <v>26</v>
      </c>
      <c r="D904" t="s">
        <v>1564</v>
      </c>
      <c r="E904" t="s">
        <v>1565</v>
      </c>
      <c r="F904">
        <v>956</v>
      </c>
      <c r="G904" t="s">
        <v>29</v>
      </c>
      <c r="H904" t="s">
        <v>549</v>
      </c>
      <c r="I904" t="s">
        <v>110</v>
      </c>
      <c r="J904">
        <v>-85.724871525300003</v>
      </c>
      <c r="K904">
        <v>38.240692721199899</v>
      </c>
      <c r="L904" s="1">
        <v>43404</v>
      </c>
      <c r="M904" t="s">
        <v>32</v>
      </c>
      <c r="N904" t="s">
        <v>33</v>
      </c>
      <c r="O904" s="1">
        <v>38261.504861111112</v>
      </c>
      <c r="P904">
        <v>40204</v>
      </c>
      <c r="Q904">
        <v>8</v>
      </c>
      <c r="R904" t="s">
        <v>137</v>
      </c>
      <c r="S904" t="s">
        <v>207</v>
      </c>
      <c r="T904" t="s">
        <v>39</v>
      </c>
      <c r="U904" t="s">
        <v>40</v>
      </c>
      <c r="V904" t="s">
        <v>37</v>
      </c>
      <c r="X904" t="s">
        <v>38</v>
      </c>
      <c r="Y904">
        <v>1216836</v>
      </c>
      <c r="Z904">
        <v>273123</v>
      </c>
      <c r="AA904">
        <f t="shared" si="14"/>
        <v>2004</v>
      </c>
    </row>
    <row r="905" spans="1:27" x14ac:dyDescent="0.25">
      <c r="A905">
        <v>904</v>
      </c>
      <c r="B905">
        <v>3518</v>
      </c>
      <c r="C905" t="s">
        <v>26</v>
      </c>
      <c r="D905" t="s">
        <v>1639</v>
      </c>
      <c r="E905" t="s">
        <v>1640</v>
      </c>
      <c r="F905">
        <v>2928</v>
      </c>
      <c r="G905" t="s">
        <v>29</v>
      </c>
      <c r="H905" t="s">
        <v>909</v>
      </c>
      <c r="I905" t="s">
        <v>64</v>
      </c>
      <c r="J905">
        <v>-85.640915551099894</v>
      </c>
      <c r="K905">
        <v>38.210664707600003</v>
      </c>
      <c r="L905" s="1">
        <v>43312</v>
      </c>
      <c r="M905" t="s">
        <v>241</v>
      </c>
      <c r="N905" t="s">
        <v>242</v>
      </c>
      <c r="O905" s="1">
        <v>38050.527777777781</v>
      </c>
      <c r="P905">
        <v>40218</v>
      </c>
      <c r="Q905">
        <v>26</v>
      </c>
      <c r="R905" t="s">
        <v>498</v>
      </c>
      <c r="S905" t="s">
        <v>34</v>
      </c>
      <c r="T905" t="s">
        <v>146</v>
      </c>
      <c r="U905" t="s">
        <v>147</v>
      </c>
      <c r="V905" t="s">
        <v>37</v>
      </c>
      <c r="X905" t="s">
        <v>38</v>
      </c>
      <c r="Y905">
        <v>1240781</v>
      </c>
      <c r="Z905">
        <v>261814</v>
      </c>
      <c r="AA905">
        <f t="shared" si="14"/>
        <v>2004</v>
      </c>
    </row>
    <row r="906" spans="1:27" x14ac:dyDescent="0.25">
      <c r="A906">
        <v>905</v>
      </c>
      <c r="B906">
        <v>6416</v>
      </c>
      <c r="C906" t="s">
        <v>26</v>
      </c>
      <c r="D906" t="s">
        <v>800</v>
      </c>
      <c r="E906" t="s">
        <v>801</v>
      </c>
      <c r="F906">
        <v>751</v>
      </c>
      <c r="G906" t="s">
        <v>29</v>
      </c>
      <c r="H906" t="s">
        <v>802</v>
      </c>
      <c r="I906" t="s">
        <v>55</v>
      </c>
      <c r="J906">
        <v>-85.734331303800005</v>
      </c>
      <c r="K906">
        <v>38.2416466881999</v>
      </c>
      <c r="L906" s="1">
        <v>43404</v>
      </c>
      <c r="M906" t="s">
        <v>32</v>
      </c>
      <c r="N906" t="s">
        <v>33</v>
      </c>
      <c r="O906" s="1">
        <v>38261.561805555553</v>
      </c>
      <c r="P906">
        <v>40204</v>
      </c>
      <c r="Q906">
        <v>4</v>
      </c>
      <c r="R906" t="s">
        <v>803</v>
      </c>
      <c r="S906" t="s">
        <v>516</v>
      </c>
      <c r="T906" t="s">
        <v>39</v>
      </c>
      <c r="U906" t="s">
        <v>40</v>
      </c>
      <c r="V906" t="s">
        <v>37</v>
      </c>
      <c r="X906" t="s">
        <v>38</v>
      </c>
      <c r="Y906">
        <v>1214125</v>
      </c>
      <c r="Z906">
        <v>273514</v>
      </c>
      <c r="AA906">
        <f t="shared" si="14"/>
        <v>2004</v>
      </c>
    </row>
    <row r="907" spans="1:27" x14ac:dyDescent="0.25">
      <c r="A907">
        <v>906</v>
      </c>
      <c r="B907">
        <v>6416</v>
      </c>
      <c r="C907" t="s">
        <v>26</v>
      </c>
      <c r="D907" t="s">
        <v>800</v>
      </c>
      <c r="E907" t="s">
        <v>801</v>
      </c>
      <c r="F907">
        <v>751</v>
      </c>
      <c r="G907" t="s">
        <v>29</v>
      </c>
      <c r="H907" t="s">
        <v>802</v>
      </c>
      <c r="I907" t="s">
        <v>55</v>
      </c>
      <c r="J907">
        <v>-85.734331303800005</v>
      </c>
      <c r="K907">
        <v>38.2416466881999</v>
      </c>
      <c r="L907" s="1">
        <v>43404</v>
      </c>
      <c r="M907" t="s">
        <v>32</v>
      </c>
      <c r="N907" t="s">
        <v>33</v>
      </c>
      <c r="O907" s="1">
        <v>38261.561805555553</v>
      </c>
      <c r="P907">
        <v>40204</v>
      </c>
      <c r="Q907">
        <v>4</v>
      </c>
      <c r="R907" t="s">
        <v>803</v>
      </c>
      <c r="S907" t="s">
        <v>516</v>
      </c>
      <c r="T907" t="s">
        <v>105</v>
      </c>
      <c r="U907" t="s">
        <v>106</v>
      </c>
      <c r="V907" t="s">
        <v>37</v>
      </c>
      <c r="X907" t="s">
        <v>38</v>
      </c>
      <c r="Y907">
        <v>1214125</v>
      </c>
      <c r="Z907">
        <v>273514</v>
      </c>
      <c r="AA907">
        <f t="shared" si="14"/>
        <v>2004</v>
      </c>
    </row>
    <row r="908" spans="1:27" x14ac:dyDescent="0.25">
      <c r="A908">
        <v>907</v>
      </c>
      <c r="B908">
        <v>6422</v>
      </c>
      <c r="C908" t="s">
        <v>26</v>
      </c>
      <c r="D908" t="s">
        <v>1641</v>
      </c>
      <c r="E908" t="s">
        <v>1642</v>
      </c>
      <c r="F908">
        <v>1114</v>
      </c>
      <c r="G908" t="s">
        <v>29</v>
      </c>
      <c r="H908" t="s">
        <v>205</v>
      </c>
      <c r="I908" t="s">
        <v>68</v>
      </c>
      <c r="J908">
        <v>-85.720553021399894</v>
      </c>
      <c r="K908">
        <v>38.237912942100003</v>
      </c>
      <c r="L908" s="1">
        <v>43404</v>
      </c>
      <c r="M908" t="s">
        <v>32</v>
      </c>
      <c r="N908" t="s">
        <v>33</v>
      </c>
      <c r="O908" s="1">
        <v>38261.60833333333</v>
      </c>
      <c r="P908">
        <v>40204</v>
      </c>
      <c r="Q908">
        <v>8</v>
      </c>
      <c r="R908" t="s">
        <v>606</v>
      </c>
      <c r="S908" t="s">
        <v>207</v>
      </c>
      <c r="T908" t="s">
        <v>35</v>
      </c>
      <c r="U908" t="s">
        <v>36</v>
      </c>
      <c r="V908" t="s">
        <v>37</v>
      </c>
      <c r="X908" t="s">
        <v>38</v>
      </c>
      <c r="Y908">
        <v>1218060</v>
      </c>
      <c r="Z908">
        <v>272091</v>
      </c>
      <c r="AA908">
        <f t="shared" si="14"/>
        <v>2004</v>
      </c>
    </row>
    <row r="909" spans="1:27" x14ac:dyDescent="0.25">
      <c r="A909">
        <v>908</v>
      </c>
      <c r="B909">
        <v>6422</v>
      </c>
      <c r="C909" t="s">
        <v>26</v>
      </c>
      <c r="D909" t="s">
        <v>1641</v>
      </c>
      <c r="E909" t="s">
        <v>1642</v>
      </c>
      <c r="F909">
        <v>1114</v>
      </c>
      <c r="G909" t="s">
        <v>29</v>
      </c>
      <c r="H909" t="s">
        <v>205</v>
      </c>
      <c r="I909" t="s">
        <v>68</v>
      </c>
      <c r="J909">
        <v>-85.720553021399894</v>
      </c>
      <c r="K909">
        <v>38.237912942100003</v>
      </c>
      <c r="L909" s="1">
        <v>43404</v>
      </c>
      <c r="M909" t="s">
        <v>32</v>
      </c>
      <c r="N909" t="s">
        <v>33</v>
      </c>
      <c r="O909" s="1">
        <v>38261.60833333333</v>
      </c>
      <c r="P909">
        <v>40204</v>
      </c>
      <c r="Q909">
        <v>8</v>
      </c>
      <c r="R909" t="s">
        <v>606</v>
      </c>
      <c r="S909" t="s">
        <v>207</v>
      </c>
      <c r="T909" t="s">
        <v>39</v>
      </c>
      <c r="U909" t="s">
        <v>40</v>
      </c>
      <c r="V909" t="s">
        <v>37</v>
      </c>
      <c r="X909" t="s">
        <v>38</v>
      </c>
      <c r="Y909">
        <v>1218060</v>
      </c>
      <c r="Z909">
        <v>272091</v>
      </c>
      <c r="AA909">
        <f t="shared" si="14"/>
        <v>2004</v>
      </c>
    </row>
    <row r="910" spans="1:27" x14ac:dyDescent="0.25">
      <c r="A910">
        <v>909</v>
      </c>
      <c r="B910">
        <v>6426</v>
      </c>
      <c r="C910" t="s">
        <v>26</v>
      </c>
      <c r="D910" t="s">
        <v>817</v>
      </c>
      <c r="E910" t="s">
        <v>818</v>
      </c>
      <c r="F910">
        <v>5518</v>
      </c>
      <c r="G910" t="s">
        <v>29</v>
      </c>
      <c r="H910" t="s">
        <v>205</v>
      </c>
      <c r="I910" t="s">
        <v>68</v>
      </c>
      <c r="J910">
        <v>-85.600870137300006</v>
      </c>
      <c r="K910">
        <v>38.164988645400001</v>
      </c>
      <c r="L910" s="1">
        <v>43404</v>
      </c>
      <c r="M910" t="s">
        <v>86</v>
      </c>
      <c r="N910" t="s">
        <v>87</v>
      </c>
      <c r="O910" s="1">
        <v>38264.36041666667</v>
      </c>
      <c r="P910">
        <v>40291</v>
      </c>
      <c r="Q910">
        <v>22</v>
      </c>
      <c r="S910" t="s">
        <v>34</v>
      </c>
      <c r="T910" t="s">
        <v>105</v>
      </c>
      <c r="U910" t="s">
        <v>106</v>
      </c>
      <c r="V910" t="s">
        <v>37</v>
      </c>
      <c r="X910" t="s">
        <v>38</v>
      </c>
      <c r="Y910">
        <v>1252042</v>
      </c>
      <c r="Z910">
        <v>245011</v>
      </c>
      <c r="AA910">
        <f t="shared" si="14"/>
        <v>2004</v>
      </c>
    </row>
    <row r="911" spans="1:27" x14ac:dyDescent="0.25">
      <c r="A911">
        <v>910</v>
      </c>
      <c r="B911">
        <v>6426</v>
      </c>
      <c r="C911" t="s">
        <v>26</v>
      </c>
      <c r="D911" t="s">
        <v>817</v>
      </c>
      <c r="E911" t="s">
        <v>818</v>
      </c>
      <c r="F911">
        <v>5518</v>
      </c>
      <c r="G911" t="s">
        <v>29</v>
      </c>
      <c r="H911" t="s">
        <v>205</v>
      </c>
      <c r="I911" t="s">
        <v>68</v>
      </c>
      <c r="J911">
        <v>-85.600870137300006</v>
      </c>
      <c r="K911">
        <v>38.164988645400001</v>
      </c>
      <c r="L911" s="1">
        <v>43404</v>
      </c>
      <c r="M911" t="s">
        <v>86</v>
      </c>
      <c r="N911" t="s">
        <v>87</v>
      </c>
      <c r="O911" s="1">
        <v>38264.36041666667</v>
      </c>
      <c r="P911">
        <v>40291</v>
      </c>
      <c r="Q911">
        <v>22</v>
      </c>
      <c r="S911" t="s">
        <v>34</v>
      </c>
      <c r="T911" t="s">
        <v>132</v>
      </c>
      <c r="U911" t="s">
        <v>133</v>
      </c>
      <c r="V911" t="s">
        <v>37</v>
      </c>
      <c r="X911" t="s">
        <v>38</v>
      </c>
      <c r="Y911">
        <v>1252042</v>
      </c>
      <c r="Z911">
        <v>245011</v>
      </c>
      <c r="AA911">
        <f t="shared" si="14"/>
        <v>2004</v>
      </c>
    </row>
    <row r="912" spans="1:27" x14ac:dyDescent="0.25">
      <c r="A912">
        <v>911</v>
      </c>
      <c r="B912">
        <v>17686</v>
      </c>
      <c r="C912" t="s">
        <v>26</v>
      </c>
      <c r="D912" t="s">
        <v>1054</v>
      </c>
      <c r="E912" t="s">
        <v>1055</v>
      </c>
      <c r="F912">
        <v>227</v>
      </c>
      <c r="G912" t="s">
        <v>100</v>
      </c>
      <c r="H912" t="s">
        <v>129</v>
      </c>
      <c r="I912" t="s">
        <v>55</v>
      </c>
      <c r="J912">
        <v>-85.749066389700005</v>
      </c>
      <c r="K912">
        <v>38.254885464300003</v>
      </c>
      <c r="L912" s="1">
        <v>43434</v>
      </c>
      <c r="M912" t="s">
        <v>86</v>
      </c>
      <c r="N912" t="s">
        <v>87</v>
      </c>
      <c r="O912" s="1">
        <v>39094.352777777778</v>
      </c>
      <c r="P912">
        <v>40202</v>
      </c>
      <c r="Q912">
        <v>4</v>
      </c>
      <c r="R912" t="s">
        <v>130</v>
      </c>
      <c r="S912" t="s">
        <v>131</v>
      </c>
      <c r="T912" t="s">
        <v>198</v>
      </c>
      <c r="U912" t="s">
        <v>199</v>
      </c>
      <c r="V912" t="s">
        <v>37</v>
      </c>
      <c r="X912" t="s">
        <v>38</v>
      </c>
      <c r="Y912">
        <v>1209972</v>
      </c>
      <c r="Z912">
        <v>278403</v>
      </c>
      <c r="AA912">
        <f t="shared" si="14"/>
        <v>2007</v>
      </c>
    </row>
    <row r="913" spans="1:27" x14ac:dyDescent="0.25">
      <c r="A913">
        <v>912</v>
      </c>
      <c r="B913">
        <v>17686</v>
      </c>
      <c r="C913" t="s">
        <v>26</v>
      </c>
      <c r="D913" t="s">
        <v>1054</v>
      </c>
      <c r="E913" t="s">
        <v>1055</v>
      </c>
      <c r="F913">
        <v>227</v>
      </c>
      <c r="G913" t="s">
        <v>100</v>
      </c>
      <c r="H913" t="s">
        <v>129</v>
      </c>
      <c r="I913" t="s">
        <v>55</v>
      </c>
      <c r="J913">
        <v>-85.749066389700005</v>
      </c>
      <c r="K913">
        <v>38.254885464300003</v>
      </c>
      <c r="L913" s="1">
        <v>43434</v>
      </c>
      <c r="M913" t="s">
        <v>86</v>
      </c>
      <c r="N913" t="s">
        <v>87</v>
      </c>
      <c r="O913" s="1">
        <v>39094.352777777778</v>
      </c>
      <c r="P913">
        <v>40202</v>
      </c>
      <c r="Q913">
        <v>4</v>
      </c>
      <c r="R913" t="s">
        <v>130</v>
      </c>
      <c r="S913" t="s">
        <v>131</v>
      </c>
      <c r="T913" t="s">
        <v>89</v>
      </c>
      <c r="U913" t="s">
        <v>90</v>
      </c>
      <c r="V913" t="s">
        <v>37</v>
      </c>
      <c r="X913" t="s">
        <v>38</v>
      </c>
      <c r="Y913">
        <v>1209972</v>
      </c>
      <c r="Z913">
        <v>278403</v>
      </c>
      <c r="AA913">
        <f t="shared" si="14"/>
        <v>2007</v>
      </c>
    </row>
    <row r="914" spans="1:27" x14ac:dyDescent="0.25">
      <c r="A914">
        <v>913</v>
      </c>
      <c r="B914">
        <v>6427</v>
      </c>
      <c r="C914" t="s">
        <v>26</v>
      </c>
      <c r="D914" t="s">
        <v>819</v>
      </c>
      <c r="E914" t="s">
        <v>820</v>
      </c>
      <c r="F914">
        <v>5623</v>
      </c>
      <c r="G914" t="s">
        <v>29</v>
      </c>
      <c r="H914" t="s">
        <v>205</v>
      </c>
      <c r="I914" t="s">
        <v>68</v>
      </c>
      <c r="J914">
        <v>-85.597336829699898</v>
      </c>
      <c r="K914">
        <v>38.164472005199897</v>
      </c>
      <c r="L914" s="1">
        <v>43404</v>
      </c>
      <c r="M914" t="s">
        <v>77</v>
      </c>
      <c r="N914" t="s">
        <v>78</v>
      </c>
      <c r="O914" s="1">
        <v>38264.365972222222</v>
      </c>
      <c r="P914">
        <v>40291</v>
      </c>
      <c r="Q914">
        <v>22</v>
      </c>
      <c r="S914" t="s">
        <v>34</v>
      </c>
      <c r="T914" t="s">
        <v>146</v>
      </c>
      <c r="U914" t="s">
        <v>147</v>
      </c>
      <c r="V914" t="s">
        <v>37</v>
      </c>
      <c r="X914" t="s">
        <v>38</v>
      </c>
      <c r="Y914">
        <v>1253055</v>
      </c>
      <c r="Z914">
        <v>244808</v>
      </c>
      <c r="AA914">
        <f t="shared" si="14"/>
        <v>2004</v>
      </c>
    </row>
    <row r="915" spans="1:27" x14ac:dyDescent="0.25">
      <c r="A915">
        <v>914</v>
      </c>
      <c r="B915">
        <v>19604</v>
      </c>
      <c r="C915" t="s">
        <v>26</v>
      </c>
      <c r="D915" t="s">
        <v>1643</v>
      </c>
      <c r="E915" t="s">
        <v>1644</v>
      </c>
      <c r="F915">
        <v>651</v>
      </c>
      <c r="G915" t="s">
        <v>53</v>
      </c>
      <c r="H915" t="s">
        <v>173</v>
      </c>
      <c r="I915" t="s">
        <v>55</v>
      </c>
      <c r="J915">
        <v>-85.757934840900006</v>
      </c>
      <c r="K915">
        <v>38.247216028099899</v>
      </c>
      <c r="L915" s="1">
        <v>43434</v>
      </c>
      <c r="M915" t="s">
        <v>77</v>
      </c>
      <c r="N915" t="s">
        <v>78</v>
      </c>
      <c r="O915" s="1">
        <v>39464.554166666669</v>
      </c>
      <c r="P915">
        <v>40202</v>
      </c>
      <c r="Q915">
        <v>4</v>
      </c>
      <c r="R915" t="s">
        <v>130</v>
      </c>
      <c r="S915" t="s">
        <v>131</v>
      </c>
      <c r="T915" t="s">
        <v>284</v>
      </c>
      <c r="U915" t="s">
        <v>285</v>
      </c>
      <c r="V915" t="s">
        <v>37</v>
      </c>
      <c r="X915" t="s">
        <v>38</v>
      </c>
      <c r="Y915">
        <v>1207380</v>
      </c>
      <c r="Z915">
        <v>275652</v>
      </c>
      <c r="AA915">
        <f t="shared" si="14"/>
        <v>2008</v>
      </c>
    </row>
    <row r="916" spans="1:27" x14ac:dyDescent="0.25">
      <c r="A916">
        <v>915</v>
      </c>
      <c r="B916" t="s">
        <v>517</v>
      </c>
      <c r="C916" t="s">
        <v>26</v>
      </c>
      <c r="D916" t="s">
        <v>518</v>
      </c>
      <c r="E916" t="s">
        <v>519</v>
      </c>
      <c r="F916">
        <v>2286</v>
      </c>
      <c r="G916" t="s">
        <v>29</v>
      </c>
      <c r="H916" t="s">
        <v>205</v>
      </c>
      <c r="I916" t="s">
        <v>68</v>
      </c>
      <c r="J916">
        <v>-85.691186066</v>
      </c>
      <c r="K916">
        <v>38.223912941400002</v>
      </c>
      <c r="L916" s="1">
        <v>43496</v>
      </c>
      <c r="M916" t="s">
        <v>32</v>
      </c>
      <c r="N916" t="s">
        <v>33</v>
      </c>
      <c r="O916" s="1">
        <v>42027.58797453704</v>
      </c>
      <c r="P916">
        <v>40205</v>
      </c>
      <c r="Q916">
        <v>8</v>
      </c>
      <c r="R916" t="s">
        <v>236</v>
      </c>
      <c r="S916" t="s">
        <v>207</v>
      </c>
      <c r="T916" t="s">
        <v>35</v>
      </c>
      <c r="U916" t="s">
        <v>36</v>
      </c>
      <c r="V916" t="s">
        <v>37</v>
      </c>
      <c r="X916" t="s">
        <v>38</v>
      </c>
      <c r="Y916">
        <v>1226414</v>
      </c>
      <c r="Z916">
        <v>266860</v>
      </c>
      <c r="AA916">
        <f t="shared" si="14"/>
        <v>2015</v>
      </c>
    </row>
    <row r="917" spans="1:27" x14ac:dyDescent="0.25">
      <c r="A917">
        <v>916</v>
      </c>
      <c r="B917">
        <v>6884</v>
      </c>
      <c r="C917" t="s">
        <v>26</v>
      </c>
      <c r="D917" t="s">
        <v>1645</v>
      </c>
      <c r="E917" t="s">
        <v>1646</v>
      </c>
      <c r="F917">
        <v>1567</v>
      </c>
      <c r="G917" t="s">
        <v>53</v>
      </c>
      <c r="H917" t="s">
        <v>853</v>
      </c>
      <c r="I917" t="s">
        <v>55</v>
      </c>
      <c r="J917">
        <v>-85.742751045099894</v>
      </c>
      <c r="K917">
        <v>38.222312013100002</v>
      </c>
      <c r="L917" s="1">
        <v>43496</v>
      </c>
      <c r="M917" t="s">
        <v>69</v>
      </c>
      <c r="N917" t="s">
        <v>70</v>
      </c>
      <c r="O917" s="1">
        <v>38386.595833333333</v>
      </c>
      <c r="P917">
        <v>40217</v>
      </c>
      <c r="Q917">
        <v>10</v>
      </c>
      <c r="R917" t="s">
        <v>572</v>
      </c>
      <c r="S917" t="s">
        <v>34</v>
      </c>
      <c r="T917" t="s">
        <v>290</v>
      </c>
      <c r="U917" t="s">
        <v>291</v>
      </c>
      <c r="V917" t="s">
        <v>37</v>
      </c>
      <c r="X917" t="s">
        <v>38</v>
      </c>
      <c r="Y917">
        <v>1211593</v>
      </c>
      <c r="Z917">
        <v>266513</v>
      </c>
      <c r="AA917">
        <f t="shared" si="14"/>
        <v>2005</v>
      </c>
    </row>
    <row r="918" spans="1:27" x14ac:dyDescent="0.25">
      <c r="A918">
        <v>917</v>
      </c>
      <c r="B918">
        <v>6439</v>
      </c>
      <c r="C918" t="s">
        <v>26</v>
      </c>
      <c r="D918" t="s">
        <v>1582</v>
      </c>
      <c r="E918" t="s">
        <v>1583</v>
      </c>
      <c r="F918">
        <v>1111</v>
      </c>
      <c r="G918" t="s">
        <v>29</v>
      </c>
      <c r="H918" t="s">
        <v>1360</v>
      </c>
      <c r="I918" t="s">
        <v>55</v>
      </c>
      <c r="J918">
        <v>-85.736855542300006</v>
      </c>
      <c r="K918">
        <v>38.234482259799897</v>
      </c>
      <c r="L918" s="1">
        <v>43404</v>
      </c>
      <c r="M918" t="s">
        <v>69</v>
      </c>
      <c r="N918" t="s">
        <v>70</v>
      </c>
      <c r="O918" s="1">
        <v>38264.427083333336</v>
      </c>
      <c r="P918">
        <v>40204</v>
      </c>
      <c r="Q918">
        <v>4</v>
      </c>
      <c r="R918" t="s">
        <v>515</v>
      </c>
      <c r="S918" t="s">
        <v>34</v>
      </c>
      <c r="T918" t="s">
        <v>39</v>
      </c>
      <c r="U918" t="s">
        <v>40</v>
      </c>
      <c r="V918" t="s">
        <v>37</v>
      </c>
      <c r="X918" t="s">
        <v>38</v>
      </c>
      <c r="Y918">
        <v>1213358</v>
      </c>
      <c r="Z918">
        <v>270917</v>
      </c>
      <c r="AA918">
        <f t="shared" si="14"/>
        <v>2004</v>
      </c>
    </row>
    <row r="919" spans="1:27" x14ac:dyDescent="0.25">
      <c r="A919">
        <v>918</v>
      </c>
      <c r="B919" t="s">
        <v>1647</v>
      </c>
      <c r="C919" t="s">
        <v>26</v>
      </c>
      <c r="D919" t="s">
        <v>1648</v>
      </c>
      <c r="E919" t="s">
        <v>1649</v>
      </c>
      <c r="F919">
        <v>801</v>
      </c>
      <c r="G919" t="s">
        <v>128</v>
      </c>
      <c r="H919" t="s">
        <v>1650</v>
      </c>
      <c r="I919" t="s">
        <v>43</v>
      </c>
      <c r="J919">
        <v>-85.778191729300005</v>
      </c>
      <c r="K919">
        <v>38.161924290899897</v>
      </c>
      <c r="L919" s="1">
        <v>43524</v>
      </c>
      <c r="M919" t="s">
        <v>32</v>
      </c>
      <c r="N919" t="s">
        <v>33</v>
      </c>
      <c r="O919" s="1">
        <v>42201.406550925924</v>
      </c>
      <c r="P919">
        <v>40214</v>
      </c>
      <c r="Q919">
        <v>21</v>
      </c>
      <c r="R919" t="s">
        <v>283</v>
      </c>
      <c r="S919" t="s">
        <v>34</v>
      </c>
      <c r="T919" t="s">
        <v>198</v>
      </c>
      <c r="U919" t="s">
        <v>199</v>
      </c>
      <c r="V919" t="s">
        <v>37</v>
      </c>
      <c r="W919" s="1">
        <v>42201.406550925924</v>
      </c>
      <c r="X919" t="s">
        <v>38</v>
      </c>
      <c r="Y919">
        <v>1201048</v>
      </c>
      <c r="Z919">
        <v>244692</v>
      </c>
      <c r="AA919">
        <f t="shared" si="14"/>
        <v>2015</v>
      </c>
    </row>
    <row r="920" spans="1:27" x14ac:dyDescent="0.25">
      <c r="A920">
        <v>919</v>
      </c>
      <c r="B920" t="s">
        <v>1651</v>
      </c>
      <c r="C920" t="s">
        <v>26</v>
      </c>
      <c r="D920" t="s">
        <v>1652</v>
      </c>
      <c r="E920" t="s">
        <v>1653</v>
      </c>
      <c r="F920">
        <v>9850</v>
      </c>
      <c r="G920" t="s">
        <v>29</v>
      </c>
      <c r="H920" t="s">
        <v>222</v>
      </c>
      <c r="I920" t="s">
        <v>223</v>
      </c>
      <c r="J920">
        <v>-85.568996799800004</v>
      </c>
      <c r="K920">
        <v>38.312463902300003</v>
      </c>
      <c r="L920" s="1">
        <v>43496</v>
      </c>
      <c r="M920" t="s">
        <v>32</v>
      </c>
      <c r="N920" t="s">
        <v>33</v>
      </c>
      <c r="O920" s="1">
        <v>42311.507002314815</v>
      </c>
      <c r="P920">
        <v>40241</v>
      </c>
      <c r="Q920">
        <v>16</v>
      </c>
      <c r="S920" t="s">
        <v>88</v>
      </c>
      <c r="T920" t="s">
        <v>211</v>
      </c>
      <c r="U920" t="s">
        <v>212</v>
      </c>
      <c r="V920" t="s">
        <v>37</v>
      </c>
      <c r="W920" s="1">
        <v>42311.507002314815</v>
      </c>
      <c r="X920" t="s">
        <v>38</v>
      </c>
      <c r="Y920">
        <v>1261974</v>
      </c>
      <c r="Z920">
        <v>298578</v>
      </c>
      <c r="AA920">
        <f t="shared" si="14"/>
        <v>2015</v>
      </c>
    </row>
    <row r="921" spans="1:27" x14ac:dyDescent="0.25">
      <c r="A921">
        <v>920</v>
      </c>
      <c r="B921" t="s">
        <v>1654</v>
      </c>
      <c r="C921" t="s">
        <v>26</v>
      </c>
      <c r="D921" t="s">
        <v>1655</v>
      </c>
      <c r="E921" t="s">
        <v>1656</v>
      </c>
      <c r="F921">
        <v>1532</v>
      </c>
      <c r="G921" t="s">
        <v>53</v>
      </c>
      <c r="H921" t="s">
        <v>173</v>
      </c>
      <c r="I921" t="s">
        <v>55</v>
      </c>
      <c r="J921">
        <v>-85.762469811499898</v>
      </c>
      <c r="K921">
        <v>38.224840298700002</v>
      </c>
      <c r="L921" s="1">
        <v>43616</v>
      </c>
      <c r="M921" t="s">
        <v>86</v>
      </c>
      <c r="N921" t="s">
        <v>87</v>
      </c>
      <c r="O921" s="1">
        <v>41465.478275462963</v>
      </c>
      <c r="P921">
        <v>40208</v>
      </c>
      <c r="Q921">
        <v>6</v>
      </c>
      <c r="R921" t="s">
        <v>354</v>
      </c>
      <c r="S921" t="s">
        <v>355</v>
      </c>
      <c r="T921" t="s">
        <v>105</v>
      </c>
      <c r="U921" t="s">
        <v>106</v>
      </c>
      <c r="V921" t="s">
        <v>37</v>
      </c>
      <c r="W921" s="1">
        <v>41465.478263888886</v>
      </c>
      <c r="X921" t="s">
        <v>38</v>
      </c>
      <c r="Y921">
        <v>1205944</v>
      </c>
      <c r="Z921">
        <v>267526</v>
      </c>
      <c r="AA921">
        <f t="shared" si="14"/>
        <v>2013</v>
      </c>
    </row>
    <row r="922" spans="1:27" x14ac:dyDescent="0.25">
      <c r="A922">
        <v>921</v>
      </c>
      <c r="B922" t="s">
        <v>1654</v>
      </c>
      <c r="C922" t="s">
        <v>26</v>
      </c>
      <c r="D922" t="s">
        <v>1655</v>
      </c>
      <c r="E922" t="s">
        <v>1656</v>
      </c>
      <c r="F922">
        <v>1532</v>
      </c>
      <c r="G922" t="s">
        <v>53</v>
      </c>
      <c r="H922" t="s">
        <v>173</v>
      </c>
      <c r="I922" t="s">
        <v>55</v>
      </c>
      <c r="J922">
        <v>-85.762469811499898</v>
      </c>
      <c r="K922">
        <v>38.224840298700002</v>
      </c>
      <c r="L922" s="1">
        <v>43616</v>
      </c>
      <c r="M922" t="s">
        <v>86</v>
      </c>
      <c r="N922" t="s">
        <v>87</v>
      </c>
      <c r="O922" s="1">
        <v>41465.478275462963</v>
      </c>
      <c r="P922">
        <v>40208</v>
      </c>
      <c r="Q922">
        <v>6</v>
      </c>
      <c r="R922" t="s">
        <v>354</v>
      </c>
      <c r="S922" t="s">
        <v>355</v>
      </c>
      <c r="T922" t="s">
        <v>39</v>
      </c>
      <c r="U922" t="s">
        <v>40</v>
      </c>
      <c r="V922" t="s">
        <v>37</v>
      </c>
      <c r="W922" s="1">
        <v>41465.478275462963</v>
      </c>
      <c r="X922" t="s">
        <v>38</v>
      </c>
      <c r="Y922">
        <v>1205944</v>
      </c>
      <c r="Z922">
        <v>267526</v>
      </c>
      <c r="AA922">
        <f t="shared" si="14"/>
        <v>2013</v>
      </c>
    </row>
    <row r="923" spans="1:27" x14ac:dyDescent="0.25">
      <c r="A923">
        <v>922</v>
      </c>
      <c r="B923">
        <v>15753</v>
      </c>
      <c r="C923" t="s">
        <v>26</v>
      </c>
      <c r="D923" t="s">
        <v>1657</v>
      </c>
      <c r="E923" t="s">
        <v>1658</v>
      </c>
      <c r="F923">
        <v>700</v>
      </c>
      <c r="G923" t="s">
        <v>128</v>
      </c>
      <c r="H923" t="s">
        <v>101</v>
      </c>
      <c r="I923" t="s">
        <v>55</v>
      </c>
      <c r="J923">
        <v>-85.761735594000001</v>
      </c>
      <c r="K923">
        <v>38.256982435399898</v>
      </c>
      <c r="L923" s="1">
        <v>43434</v>
      </c>
      <c r="M923" t="s">
        <v>332</v>
      </c>
      <c r="N923" t="s">
        <v>333</v>
      </c>
      <c r="O923" s="1">
        <v>38762.422222222223</v>
      </c>
      <c r="P923">
        <v>40202</v>
      </c>
      <c r="Q923">
        <v>4</v>
      </c>
      <c r="R923" t="s">
        <v>130</v>
      </c>
      <c r="S923" t="s">
        <v>131</v>
      </c>
      <c r="T923" t="s">
        <v>146</v>
      </c>
      <c r="U923" t="s">
        <v>147</v>
      </c>
      <c r="V923" t="s">
        <v>37</v>
      </c>
      <c r="X923" t="s">
        <v>38</v>
      </c>
      <c r="Y923">
        <v>1206347</v>
      </c>
      <c r="Z923">
        <v>279226</v>
      </c>
      <c r="AA923">
        <f t="shared" si="14"/>
        <v>2006</v>
      </c>
    </row>
    <row r="924" spans="1:27" x14ac:dyDescent="0.25">
      <c r="A924">
        <v>923</v>
      </c>
      <c r="B924" t="s">
        <v>1598</v>
      </c>
      <c r="C924" t="s">
        <v>26</v>
      </c>
      <c r="D924" t="s">
        <v>1599</v>
      </c>
      <c r="E924" t="s">
        <v>1600</v>
      </c>
      <c r="F924">
        <v>432</v>
      </c>
      <c r="G924" t="s">
        <v>53</v>
      </c>
      <c r="H924" t="s">
        <v>173</v>
      </c>
      <c r="I924" t="s">
        <v>55</v>
      </c>
      <c r="J924">
        <v>-85.757872105000004</v>
      </c>
      <c r="K924">
        <v>38.251910391499898</v>
      </c>
      <c r="L924" s="1">
        <v>43434</v>
      </c>
      <c r="M924" t="s">
        <v>86</v>
      </c>
      <c r="N924" t="s">
        <v>87</v>
      </c>
      <c r="O924" s="1">
        <v>41554.489490740743</v>
      </c>
      <c r="P924">
        <v>40202</v>
      </c>
      <c r="Q924">
        <v>4</v>
      </c>
      <c r="R924" t="s">
        <v>130</v>
      </c>
      <c r="S924" t="s">
        <v>131</v>
      </c>
      <c r="T924" t="s">
        <v>105</v>
      </c>
      <c r="U924" t="s">
        <v>106</v>
      </c>
      <c r="V924" t="s">
        <v>37</v>
      </c>
      <c r="X924" t="s">
        <v>38</v>
      </c>
      <c r="Y924">
        <v>1207426</v>
      </c>
      <c r="Z924">
        <v>277361</v>
      </c>
      <c r="AA924">
        <f t="shared" si="14"/>
        <v>2013</v>
      </c>
    </row>
    <row r="925" spans="1:27" x14ac:dyDescent="0.25">
      <c r="A925">
        <v>924</v>
      </c>
      <c r="B925" t="s">
        <v>1598</v>
      </c>
      <c r="C925" t="s">
        <v>26</v>
      </c>
      <c r="D925" t="s">
        <v>1599</v>
      </c>
      <c r="E925" t="s">
        <v>1600</v>
      </c>
      <c r="F925">
        <v>432</v>
      </c>
      <c r="G925" t="s">
        <v>53</v>
      </c>
      <c r="H925" t="s">
        <v>173</v>
      </c>
      <c r="I925" t="s">
        <v>55</v>
      </c>
      <c r="J925">
        <v>-85.757872105000004</v>
      </c>
      <c r="K925">
        <v>38.251910391499898</v>
      </c>
      <c r="L925" s="1">
        <v>43434</v>
      </c>
      <c r="M925" t="s">
        <v>86</v>
      </c>
      <c r="N925" t="s">
        <v>87</v>
      </c>
      <c r="O925" s="1">
        <v>41554.489490740743</v>
      </c>
      <c r="P925">
        <v>40202</v>
      </c>
      <c r="Q925">
        <v>4</v>
      </c>
      <c r="R925" t="s">
        <v>130</v>
      </c>
      <c r="S925" t="s">
        <v>131</v>
      </c>
      <c r="T925" t="s">
        <v>132</v>
      </c>
      <c r="U925" t="s">
        <v>133</v>
      </c>
      <c r="V925" t="s">
        <v>37</v>
      </c>
      <c r="X925" t="s">
        <v>38</v>
      </c>
      <c r="Y925">
        <v>1207426</v>
      </c>
      <c r="Z925">
        <v>277361</v>
      </c>
      <c r="AA925">
        <f t="shared" si="14"/>
        <v>2013</v>
      </c>
    </row>
    <row r="926" spans="1:27" x14ac:dyDescent="0.25">
      <c r="A926">
        <v>925</v>
      </c>
      <c r="B926" t="s">
        <v>1659</v>
      </c>
      <c r="C926" t="s">
        <v>26</v>
      </c>
      <c r="D926" t="s">
        <v>1660</v>
      </c>
      <c r="E926" t="s">
        <v>1661</v>
      </c>
      <c r="F926">
        <v>3110</v>
      </c>
      <c r="G926" t="s">
        <v>29</v>
      </c>
      <c r="H926" t="s">
        <v>1662</v>
      </c>
      <c r="I926" t="s">
        <v>64</v>
      </c>
      <c r="J926">
        <v>-85.855275917599897</v>
      </c>
      <c r="K926">
        <v>38.183069192600001</v>
      </c>
      <c r="L926" s="1">
        <v>43524</v>
      </c>
      <c r="M926" t="s">
        <v>241</v>
      </c>
      <c r="N926" t="s">
        <v>242</v>
      </c>
      <c r="O926" s="1">
        <v>41815.451296296298</v>
      </c>
      <c r="P926">
        <v>40216</v>
      </c>
      <c r="Q926">
        <v>1</v>
      </c>
      <c r="S926" t="s">
        <v>34</v>
      </c>
      <c r="T926" t="s">
        <v>80</v>
      </c>
      <c r="U926" t="s">
        <v>81</v>
      </c>
      <c r="V926" t="s">
        <v>37</v>
      </c>
      <c r="W926" s="1">
        <v>41815.451296296298</v>
      </c>
      <c r="X926" t="s">
        <v>38</v>
      </c>
      <c r="Y926">
        <v>1179022</v>
      </c>
      <c r="Z926">
        <v>252768</v>
      </c>
      <c r="AA926">
        <f t="shared" si="14"/>
        <v>2014</v>
      </c>
    </row>
    <row r="927" spans="1:27" x14ac:dyDescent="0.25">
      <c r="A927">
        <v>926</v>
      </c>
      <c r="B927" t="s">
        <v>382</v>
      </c>
      <c r="C927" t="s">
        <v>26</v>
      </c>
      <c r="D927" t="s">
        <v>383</v>
      </c>
      <c r="E927" t="s">
        <v>384</v>
      </c>
      <c r="F927">
        <v>446</v>
      </c>
      <c r="G927" t="s">
        <v>53</v>
      </c>
      <c r="H927" t="s">
        <v>173</v>
      </c>
      <c r="I927" t="s">
        <v>55</v>
      </c>
      <c r="J927">
        <v>-85.757669023399899</v>
      </c>
      <c r="K927">
        <v>38.251690557000003</v>
      </c>
      <c r="L927" s="1">
        <v>43434</v>
      </c>
      <c r="M927" t="s">
        <v>86</v>
      </c>
      <c r="N927" t="s">
        <v>87</v>
      </c>
      <c r="O927" s="1">
        <v>42530.529317129629</v>
      </c>
      <c r="P927">
        <v>40202</v>
      </c>
      <c r="Q927">
        <v>4</v>
      </c>
      <c r="R927" t="s">
        <v>130</v>
      </c>
      <c r="S927" t="s">
        <v>131</v>
      </c>
      <c r="T927" t="s">
        <v>105</v>
      </c>
      <c r="U927" t="s">
        <v>106</v>
      </c>
      <c r="V927" t="s">
        <v>37</v>
      </c>
      <c r="X927" t="s">
        <v>38</v>
      </c>
      <c r="Y927">
        <v>1207483</v>
      </c>
      <c r="Z927">
        <v>277280</v>
      </c>
      <c r="AA927">
        <f t="shared" si="14"/>
        <v>2016</v>
      </c>
    </row>
    <row r="928" spans="1:27" x14ac:dyDescent="0.25">
      <c r="A928">
        <v>927</v>
      </c>
      <c r="B928" t="s">
        <v>382</v>
      </c>
      <c r="C928" t="s">
        <v>26</v>
      </c>
      <c r="D928" t="s">
        <v>383</v>
      </c>
      <c r="E928" t="s">
        <v>384</v>
      </c>
      <c r="F928">
        <v>446</v>
      </c>
      <c r="G928" t="s">
        <v>53</v>
      </c>
      <c r="H928" t="s">
        <v>173</v>
      </c>
      <c r="I928" t="s">
        <v>55</v>
      </c>
      <c r="J928">
        <v>-85.757669023399899</v>
      </c>
      <c r="K928">
        <v>38.251690557000003</v>
      </c>
      <c r="L928" s="1">
        <v>43434</v>
      </c>
      <c r="M928" t="s">
        <v>86</v>
      </c>
      <c r="N928" t="s">
        <v>87</v>
      </c>
      <c r="O928" s="1">
        <v>42530.529317129629</v>
      </c>
      <c r="P928">
        <v>40202</v>
      </c>
      <c r="Q928">
        <v>4</v>
      </c>
      <c r="R928" t="s">
        <v>130</v>
      </c>
      <c r="S928" t="s">
        <v>131</v>
      </c>
      <c r="T928" t="s">
        <v>39</v>
      </c>
      <c r="U928" t="s">
        <v>40</v>
      </c>
      <c r="V928" t="s">
        <v>37</v>
      </c>
      <c r="X928" t="s">
        <v>38</v>
      </c>
      <c r="Y928">
        <v>1207483</v>
      </c>
      <c r="Z928">
        <v>277280</v>
      </c>
      <c r="AA928">
        <f t="shared" si="14"/>
        <v>2016</v>
      </c>
    </row>
    <row r="929" spans="1:27" x14ac:dyDescent="0.25">
      <c r="A929">
        <v>928</v>
      </c>
      <c r="B929" t="s">
        <v>1663</v>
      </c>
      <c r="C929" t="s">
        <v>26</v>
      </c>
      <c r="D929" t="s">
        <v>1664</v>
      </c>
      <c r="E929" t="s">
        <v>1665</v>
      </c>
      <c r="F929">
        <v>432</v>
      </c>
      <c r="G929" t="s">
        <v>100</v>
      </c>
      <c r="H929" t="s">
        <v>847</v>
      </c>
      <c r="I929" t="s">
        <v>55</v>
      </c>
      <c r="J929">
        <v>-85.744980643700003</v>
      </c>
      <c r="K929">
        <v>38.252164002400001</v>
      </c>
      <c r="L929" s="1">
        <v>43434</v>
      </c>
      <c r="M929" t="s">
        <v>312</v>
      </c>
      <c r="N929" t="s">
        <v>313</v>
      </c>
      <c r="O929" s="1">
        <v>42541.388958333337</v>
      </c>
      <c r="P929">
        <v>40202</v>
      </c>
      <c r="Q929">
        <v>4</v>
      </c>
      <c r="R929" t="s">
        <v>638</v>
      </c>
      <c r="S929" t="s">
        <v>88</v>
      </c>
      <c r="T929" t="s">
        <v>211</v>
      </c>
      <c r="U929" t="s">
        <v>212</v>
      </c>
      <c r="V929" t="s">
        <v>37</v>
      </c>
      <c r="X929" t="s">
        <v>38</v>
      </c>
      <c r="Y929">
        <v>1211129</v>
      </c>
      <c r="Z929">
        <v>277393</v>
      </c>
      <c r="AA929">
        <f t="shared" si="14"/>
        <v>2016</v>
      </c>
    </row>
    <row r="930" spans="1:27" x14ac:dyDescent="0.25">
      <c r="A930">
        <v>929</v>
      </c>
      <c r="B930" t="s">
        <v>1258</v>
      </c>
      <c r="C930" t="s">
        <v>26</v>
      </c>
      <c r="D930" t="s">
        <v>1259</v>
      </c>
      <c r="E930" t="s">
        <v>1260</v>
      </c>
      <c r="F930">
        <v>500</v>
      </c>
      <c r="G930" t="s">
        <v>100</v>
      </c>
      <c r="H930" t="s">
        <v>101</v>
      </c>
      <c r="I930" t="s">
        <v>55</v>
      </c>
      <c r="J930">
        <v>-85.743630366199895</v>
      </c>
      <c r="K930">
        <v>38.2547546236</v>
      </c>
      <c r="L930" s="1">
        <v>43434</v>
      </c>
      <c r="M930" t="s">
        <v>102</v>
      </c>
      <c r="N930" t="s">
        <v>103</v>
      </c>
      <c r="O930" s="1">
        <v>42688.570520833331</v>
      </c>
      <c r="P930">
        <v>40202</v>
      </c>
      <c r="Q930">
        <v>4</v>
      </c>
      <c r="R930" t="s">
        <v>130</v>
      </c>
      <c r="S930" t="s">
        <v>104</v>
      </c>
      <c r="T930" t="s">
        <v>290</v>
      </c>
      <c r="U930" t="s">
        <v>291</v>
      </c>
      <c r="V930" t="s">
        <v>37</v>
      </c>
      <c r="W930" s="1">
        <v>42688.570520833331</v>
      </c>
      <c r="X930" t="s">
        <v>38</v>
      </c>
      <c r="Y930">
        <v>1211532</v>
      </c>
      <c r="Z930">
        <v>278330</v>
      </c>
      <c r="AA930">
        <f t="shared" si="14"/>
        <v>2016</v>
      </c>
    </row>
    <row r="931" spans="1:27" x14ac:dyDescent="0.25">
      <c r="A931">
        <v>930</v>
      </c>
      <c r="B931">
        <v>24152</v>
      </c>
      <c r="C931" t="s">
        <v>26</v>
      </c>
      <c r="D931" t="s">
        <v>1666</v>
      </c>
      <c r="E931" t="s">
        <v>1667</v>
      </c>
      <c r="F931">
        <v>5601</v>
      </c>
      <c r="G931" t="s">
        <v>29</v>
      </c>
      <c r="H931" t="s">
        <v>261</v>
      </c>
      <c r="I931" t="s">
        <v>165</v>
      </c>
      <c r="J931">
        <v>-85.705832840599896</v>
      </c>
      <c r="K931">
        <v>38.168518329000001</v>
      </c>
      <c r="L931" s="1">
        <v>43524</v>
      </c>
      <c r="M931" t="s">
        <v>77</v>
      </c>
      <c r="N931" t="s">
        <v>78</v>
      </c>
      <c r="O931" s="1">
        <v>40134.701886574076</v>
      </c>
      <c r="P931">
        <v>40219</v>
      </c>
      <c r="Q931">
        <v>2</v>
      </c>
      <c r="S931" t="s">
        <v>34</v>
      </c>
      <c r="T931" t="s">
        <v>80</v>
      </c>
      <c r="U931" t="s">
        <v>81</v>
      </c>
      <c r="V931" t="s">
        <v>37</v>
      </c>
      <c r="X931" t="s">
        <v>38</v>
      </c>
      <c r="Y931">
        <v>1221888</v>
      </c>
      <c r="Z931">
        <v>246756</v>
      </c>
      <c r="AA931">
        <f t="shared" si="14"/>
        <v>2009</v>
      </c>
    </row>
    <row r="932" spans="1:27" x14ac:dyDescent="0.25">
      <c r="A932">
        <v>931</v>
      </c>
      <c r="B932">
        <v>15785</v>
      </c>
      <c r="C932" t="s">
        <v>26</v>
      </c>
      <c r="D932" t="s">
        <v>1668</v>
      </c>
      <c r="E932" t="s">
        <v>1669</v>
      </c>
      <c r="F932">
        <v>3700</v>
      </c>
      <c r="G932" t="s">
        <v>29</v>
      </c>
      <c r="H932" t="s">
        <v>428</v>
      </c>
      <c r="I932" t="s">
        <v>76</v>
      </c>
      <c r="J932">
        <v>-85.783661397200007</v>
      </c>
      <c r="K932">
        <v>38.191022077600003</v>
      </c>
      <c r="L932" s="1">
        <v>43524</v>
      </c>
      <c r="M932" t="s">
        <v>86</v>
      </c>
      <c r="N932" t="s">
        <v>87</v>
      </c>
      <c r="O932" s="1">
        <v>38772.355555555558</v>
      </c>
      <c r="P932">
        <v>40215</v>
      </c>
      <c r="Q932">
        <v>15</v>
      </c>
      <c r="R932" t="s">
        <v>1383</v>
      </c>
      <c r="S932" t="s">
        <v>34</v>
      </c>
      <c r="T932" t="s">
        <v>89</v>
      </c>
      <c r="U932" t="s">
        <v>90</v>
      </c>
      <c r="V932" t="s">
        <v>37</v>
      </c>
      <c r="X932" t="s">
        <v>38</v>
      </c>
      <c r="Y932">
        <v>1199652</v>
      </c>
      <c r="Z932">
        <v>255313</v>
      </c>
      <c r="AA932">
        <f t="shared" si="14"/>
        <v>2006</v>
      </c>
    </row>
    <row r="933" spans="1:27" x14ac:dyDescent="0.25">
      <c r="A933">
        <v>932</v>
      </c>
      <c r="B933" t="s">
        <v>1670</v>
      </c>
      <c r="C933" t="s">
        <v>26</v>
      </c>
      <c r="D933" t="s">
        <v>1671</v>
      </c>
      <c r="E933" t="s">
        <v>1672</v>
      </c>
      <c r="F933">
        <v>340</v>
      </c>
      <c r="G933" t="s">
        <v>128</v>
      </c>
      <c r="H933" t="s">
        <v>665</v>
      </c>
      <c r="I933" t="s">
        <v>76</v>
      </c>
      <c r="J933">
        <v>-85.757298662099899</v>
      </c>
      <c r="K933">
        <v>38.250962055800002</v>
      </c>
      <c r="L933" s="1">
        <v>43312</v>
      </c>
      <c r="M933" t="s">
        <v>143</v>
      </c>
      <c r="N933" t="s">
        <v>144</v>
      </c>
      <c r="O933" s="1">
        <v>41708.687141203707</v>
      </c>
      <c r="P933">
        <v>40202</v>
      </c>
      <c r="Q933">
        <v>4</v>
      </c>
      <c r="R933" t="s">
        <v>130</v>
      </c>
      <c r="S933" t="s">
        <v>131</v>
      </c>
      <c r="T933" t="s">
        <v>80</v>
      </c>
      <c r="U933" t="s">
        <v>81</v>
      </c>
      <c r="V933" t="s">
        <v>37</v>
      </c>
      <c r="W933" s="1">
        <v>41708.687141203707</v>
      </c>
      <c r="X933" t="s">
        <v>38</v>
      </c>
      <c r="Y933">
        <v>1207585</v>
      </c>
      <c r="Z933">
        <v>277013</v>
      </c>
      <c r="AA933">
        <f t="shared" si="14"/>
        <v>2014</v>
      </c>
    </row>
    <row r="934" spans="1:27" x14ac:dyDescent="0.25">
      <c r="A934">
        <v>933</v>
      </c>
      <c r="B934" t="s">
        <v>1673</v>
      </c>
      <c r="C934" t="s">
        <v>26</v>
      </c>
      <c r="D934" t="s">
        <v>1674</v>
      </c>
      <c r="E934" t="s">
        <v>1675</v>
      </c>
      <c r="F934">
        <v>1871</v>
      </c>
      <c r="G934" t="s">
        <v>29</v>
      </c>
      <c r="H934" t="s">
        <v>1676</v>
      </c>
      <c r="I934" t="s">
        <v>76</v>
      </c>
      <c r="J934">
        <v>-85.798616122400006</v>
      </c>
      <c r="K934">
        <v>38.197308844399899</v>
      </c>
      <c r="L934" s="1">
        <v>43524</v>
      </c>
      <c r="M934" t="s">
        <v>241</v>
      </c>
      <c r="N934" t="s">
        <v>242</v>
      </c>
      <c r="O934" s="1">
        <v>42584.477060185185</v>
      </c>
      <c r="P934">
        <v>40215</v>
      </c>
      <c r="Q934">
        <v>3</v>
      </c>
      <c r="R934" t="s">
        <v>145</v>
      </c>
      <c r="S934" t="s">
        <v>48</v>
      </c>
      <c r="T934" t="s">
        <v>80</v>
      </c>
      <c r="U934" t="s">
        <v>81</v>
      </c>
      <c r="V934" t="s">
        <v>37</v>
      </c>
      <c r="X934" t="s">
        <v>38</v>
      </c>
      <c r="Y934">
        <v>1195393</v>
      </c>
      <c r="Z934">
        <v>257674</v>
      </c>
      <c r="AA934">
        <f t="shared" si="14"/>
        <v>2016</v>
      </c>
    </row>
    <row r="935" spans="1:27" x14ac:dyDescent="0.25">
      <c r="A935">
        <v>934</v>
      </c>
      <c r="B935">
        <v>4107</v>
      </c>
      <c r="C935" t="s">
        <v>26</v>
      </c>
      <c r="D935" t="s">
        <v>1677</v>
      </c>
      <c r="E935" t="s">
        <v>1678</v>
      </c>
      <c r="F935">
        <v>2630</v>
      </c>
      <c r="G935" t="s">
        <v>29</v>
      </c>
      <c r="H935" t="s">
        <v>1679</v>
      </c>
      <c r="I935" t="s">
        <v>64</v>
      </c>
      <c r="J935">
        <v>-85.515056613200002</v>
      </c>
      <c r="K935">
        <v>38.289398424399899</v>
      </c>
      <c r="L935" s="1">
        <v>43524</v>
      </c>
      <c r="M935" t="s">
        <v>86</v>
      </c>
      <c r="N935" t="s">
        <v>87</v>
      </c>
      <c r="O935" s="1">
        <v>38107.373611111114</v>
      </c>
      <c r="P935">
        <v>40245</v>
      </c>
      <c r="Q935">
        <v>17</v>
      </c>
      <c r="S935" t="s">
        <v>398</v>
      </c>
      <c r="T935" t="s">
        <v>198</v>
      </c>
      <c r="U935" t="s">
        <v>199</v>
      </c>
      <c r="V935" t="s">
        <v>37</v>
      </c>
      <c r="X935" t="s">
        <v>38</v>
      </c>
      <c r="Y935">
        <v>1277334</v>
      </c>
      <c r="Z935">
        <v>289962</v>
      </c>
      <c r="AA935">
        <f t="shared" si="14"/>
        <v>2004</v>
      </c>
    </row>
    <row r="936" spans="1:27" x14ac:dyDescent="0.25">
      <c r="A936">
        <v>935</v>
      </c>
      <c r="B936">
        <v>31897</v>
      </c>
      <c r="C936" t="s">
        <v>26</v>
      </c>
      <c r="D936" t="s">
        <v>1680</v>
      </c>
      <c r="E936" t="s">
        <v>1681</v>
      </c>
      <c r="F936">
        <v>5046</v>
      </c>
      <c r="G936" t="s">
        <v>29</v>
      </c>
      <c r="H936" t="s">
        <v>378</v>
      </c>
      <c r="I936" t="s">
        <v>68</v>
      </c>
      <c r="J936">
        <v>-85.679818411900001</v>
      </c>
      <c r="K936">
        <v>38.163896631100002</v>
      </c>
      <c r="L936" s="1">
        <v>43524</v>
      </c>
      <c r="M936" t="s">
        <v>77</v>
      </c>
      <c r="N936" t="s">
        <v>78</v>
      </c>
      <c r="O936" s="1">
        <v>40627.407638888886</v>
      </c>
      <c r="P936">
        <v>40219</v>
      </c>
      <c r="Q936">
        <v>2</v>
      </c>
      <c r="S936" t="s">
        <v>34</v>
      </c>
      <c r="T936" t="s">
        <v>80</v>
      </c>
      <c r="U936" t="s">
        <v>81</v>
      </c>
      <c r="V936" t="s">
        <v>37</v>
      </c>
      <c r="X936" t="s">
        <v>38</v>
      </c>
      <c r="Y936">
        <v>1229340</v>
      </c>
      <c r="Z936">
        <v>244956</v>
      </c>
      <c r="AA936">
        <f t="shared" si="14"/>
        <v>2011</v>
      </c>
    </row>
    <row r="937" spans="1:27" x14ac:dyDescent="0.25">
      <c r="A937">
        <v>936</v>
      </c>
      <c r="B937">
        <v>31897</v>
      </c>
      <c r="C937" t="s">
        <v>26</v>
      </c>
      <c r="D937" t="s">
        <v>1680</v>
      </c>
      <c r="E937" t="s">
        <v>1681</v>
      </c>
      <c r="F937">
        <v>5046</v>
      </c>
      <c r="G937" t="s">
        <v>29</v>
      </c>
      <c r="H937" t="s">
        <v>378</v>
      </c>
      <c r="I937" t="s">
        <v>68</v>
      </c>
      <c r="J937">
        <v>-85.679818411900001</v>
      </c>
      <c r="K937">
        <v>38.163896631100002</v>
      </c>
      <c r="L937" s="1">
        <v>43524</v>
      </c>
      <c r="M937" t="s">
        <v>77</v>
      </c>
      <c r="N937" t="s">
        <v>78</v>
      </c>
      <c r="O937" s="1">
        <v>40627.407638888886</v>
      </c>
      <c r="P937">
        <v>40219</v>
      </c>
      <c r="Q937">
        <v>2</v>
      </c>
      <c r="S937" t="s">
        <v>34</v>
      </c>
      <c r="T937" t="s">
        <v>227</v>
      </c>
      <c r="U937" t="s">
        <v>228</v>
      </c>
      <c r="V937" t="s">
        <v>37</v>
      </c>
      <c r="X937" t="s">
        <v>38</v>
      </c>
      <c r="Y937">
        <v>1229340</v>
      </c>
      <c r="Z937">
        <v>244956</v>
      </c>
      <c r="AA937">
        <f t="shared" si="14"/>
        <v>2011</v>
      </c>
    </row>
    <row r="938" spans="1:27" x14ac:dyDescent="0.25">
      <c r="A938">
        <v>937</v>
      </c>
      <c r="B938">
        <v>28134</v>
      </c>
      <c r="C938" t="s">
        <v>26</v>
      </c>
      <c r="D938" t="s">
        <v>1682</v>
      </c>
      <c r="E938" t="s">
        <v>1683</v>
      </c>
      <c r="F938">
        <v>983</v>
      </c>
      <c r="G938" t="s">
        <v>29</v>
      </c>
      <c r="H938" t="s">
        <v>1559</v>
      </c>
      <c r="I938" t="s">
        <v>110</v>
      </c>
      <c r="J938">
        <v>-85.737257958499896</v>
      </c>
      <c r="K938">
        <v>38.2286273685</v>
      </c>
      <c r="L938" s="1">
        <v>43496</v>
      </c>
      <c r="M938" t="s">
        <v>32</v>
      </c>
      <c r="N938" t="s">
        <v>33</v>
      </c>
      <c r="O938" s="1">
        <v>40457.699999999997</v>
      </c>
      <c r="P938">
        <v>40217</v>
      </c>
      <c r="Q938">
        <v>10</v>
      </c>
      <c r="R938" t="s">
        <v>515</v>
      </c>
      <c r="S938" t="s">
        <v>88</v>
      </c>
      <c r="T938" t="s">
        <v>39</v>
      </c>
      <c r="U938" t="s">
        <v>40</v>
      </c>
      <c r="V938" t="s">
        <v>37</v>
      </c>
      <c r="X938" t="s">
        <v>38</v>
      </c>
      <c r="Y938">
        <v>1213208</v>
      </c>
      <c r="Z938">
        <v>268787</v>
      </c>
      <c r="AA938">
        <f t="shared" si="14"/>
        <v>2010</v>
      </c>
    </row>
    <row r="939" spans="1:27" x14ac:dyDescent="0.25">
      <c r="A939">
        <v>938</v>
      </c>
      <c r="B939">
        <v>28134</v>
      </c>
      <c r="C939" t="s">
        <v>26</v>
      </c>
      <c r="D939" t="s">
        <v>1682</v>
      </c>
      <c r="E939" t="s">
        <v>1683</v>
      </c>
      <c r="F939">
        <v>983</v>
      </c>
      <c r="G939" t="s">
        <v>29</v>
      </c>
      <c r="H939" t="s">
        <v>1559</v>
      </c>
      <c r="I939" t="s">
        <v>110</v>
      </c>
      <c r="J939">
        <v>-85.737257958499896</v>
      </c>
      <c r="K939">
        <v>38.2286273685</v>
      </c>
      <c r="L939" s="1">
        <v>43496</v>
      </c>
      <c r="M939" t="s">
        <v>32</v>
      </c>
      <c r="N939" t="s">
        <v>33</v>
      </c>
      <c r="O939" s="1">
        <v>40457.699999999997</v>
      </c>
      <c r="P939">
        <v>40217</v>
      </c>
      <c r="Q939">
        <v>10</v>
      </c>
      <c r="R939" t="s">
        <v>515</v>
      </c>
      <c r="S939" t="s">
        <v>88</v>
      </c>
      <c r="T939" t="s">
        <v>295</v>
      </c>
      <c r="U939" t="s">
        <v>296</v>
      </c>
      <c r="V939" t="s">
        <v>37</v>
      </c>
      <c r="X939" t="s">
        <v>38</v>
      </c>
      <c r="Y939">
        <v>1213208</v>
      </c>
      <c r="Z939">
        <v>268787</v>
      </c>
      <c r="AA939">
        <f t="shared" si="14"/>
        <v>2010</v>
      </c>
    </row>
    <row r="940" spans="1:27" x14ac:dyDescent="0.25">
      <c r="A940">
        <v>939</v>
      </c>
      <c r="B940" t="s">
        <v>1684</v>
      </c>
      <c r="C940" t="s">
        <v>26</v>
      </c>
      <c r="D940" t="s">
        <v>1685</v>
      </c>
      <c r="E940" t="s">
        <v>1686</v>
      </c>
      <c r="F940">
        <v>500</v>
      </c>
      <c r="G940" t="s">
        <v>128</v>
      </c>
      <c r="H940" t="s">
        <v>101</v>
      </c>
      <c r="I940" t="s">
        <v>55</v>
      </c>
      <c r="J940">
        <v>-85.758893995500003</v>
      </c>
      <c r="K940">
        <v>38.256505607900003</v>
      </c>
      <c r="L940" s="1">
        <v>43404.54791666667</v>
      </c>
      <c r="M940" t="s">
        <v>312</v>
      </c>
      <c r="N940" t="s">
        <v>313</v>
      </c>
      <c r="O940" s="1">
        <v>41871.621412037035</v>
      </c>
      <c r="P940">
        <v>40202</v>
      </c>
      <c r="Q940">
        <v>4</v>
      </c>
      <c r="R940" t="s">
        <v>130</v>
      </c>
      <c r="S940" t="s">
        <v>131</v>
      </c>
      <c r="T940" t="s">
        <v>180</v>
      </c>
      <c r="U940" t="s">
        <v>181</v>
      </c>
      <c r="V940" t="s">
        <v>37</v>
      </c>
      <c r="X940" t="s">
        <v>38</v>
      </c>
      <c r="Y940">
        <v>1207160</v>
      </c>
      <c r="Z940">
        <v>279039</v>
      </c>
      <c r="AA940">
        <f t="shared" si="14"/>
        <v>2014</v>
      </c>
    </row>
    <row r="941" spans="1:27" x14ac:dyDescent="0.25">
      <c r="A941">
        <v>940</v>
      </c>
      <c r="B941" t="s">
        <v>1673</v>
      </c>
      <c r="C941" t="s">
        <v>26</v>
      </c>
      <c r="D941" t="s">
        <v>1674</v>
      </c>
      <c r="E941" t="s">
        <v>1675</v>
      </c>
      <c r="F941">
        <v>1871</v>
      </c>
      <c r="G941" t="s">
        <v>29</v>
      </c>
      <c r="H941" t="s">
        <v>1676</v>
      </c>
      <c r="I941" t="s">
        <v>76</v>
      </c>
      <c r="J941">
        <v>-85.798616122400006</v>
      </c>
      <c r="K941">
        <v>38.197308844399899</v>
      </c>
      <c r="L941" s="1">
        <v>43524</v>
      </c>
      <c r="M941" t="s">
        <v>241</v>
      </c>
      <c r="N941" t="s">
        <v>242</v>
      </c>
      <c r="O941" s="1">
        <v>42584.477060185185</v>
      </c>
      <c r="P941">
        <v>40215</v>
      </c>
      <c r="Q941">
        <v>3</v>
      </c>
      <c r="R941" t="s">
        <v>145</v>
      </c>
      <c r="S941" t="s">
        <v>48</v>
      </c>
      <c r="T941" t="s">
        <v>227</v>
      </c>
      <c r="U941" t="s">
        <v>228</v>
      </c>
      <c r="V941" t="s">
        <v>37</v>
      </c>
      <c r="X941" t="s">
        <v>38</v>
      </c>
      <c r="Y941">
        <v>1195393</v>
      </c>
      <c r="Z941">
        <v>257674</v>
      </c>
      <c r="AA941">
        <f t="shared" si="14"/>
        <v>2016</v>
      </c>
    </row>
    <row r="942" spans="1:27" x14ac:dyDescent="0.25">
      <c r="A942">
        <v>941</v>
      </c>
      <c r="B942" t="s">
        <v>1687</v>
      </c>
      <c r="C942" t="s">
        <v>26</v>
      </c>
      <c r="D942" t="s">
        <v>1688</v>
      </c>
      <c r="E942" t="s">
        <v>1689</v>
      </c>
      <c r="F942">
        <v>1765</v>
      </c>
      <c r="G942" t="s">
        <v>29</v>
      </c>
      <c r="H942" t="s">
        <v>1007</v>
      </c>
      <c r="I942" t="s">
        <v>110</v>
      </c>
      <c r="J942">
        <v>-85.717106767499899</v>
      </c>
      <c r="K942">
        <v>38.260374784299898</v>
      </c>
      <c r="L942" s="1">
        <v>43373</v>
      </c>
      <c r="M942" t="s">
        <v>32</v>
      </c>
      <c r="N942" t="s">
        <v>33</v>
      </c>
      <c r="O942" s="1">
        <v>42804.441122685188</v>
      </c>
      <c r="P942">
        <v>40206</v>
      </c>
      <c r="Q942">
        <v>9</v>
      </c>
      <c r="R942" t="s">
        <v>397</v>
      </c>
      <c r="S942" t="s">
        <v>88</v>
      </c>
      <c r="T942" t="s">
        <v>35</v>
      </c>
      <c r="U942" t="s">
        <v>36</v>
      </c>
      <c r="V942" t="s">
        <v>37</v>
      </c>
      <c r="X942" t="s">
        <v>38</v>
      </c>
      <c r="Y942">
        <v>1219180</v>
      </c>
      <c r="Z942">
        <v>280254</v>
      </c>
      <c r="AA942">
        <f t="shared" si="14"/>
        <v>2017</v>
      </c>
    </row>
    <row r="943" spans="1:27" x14ac:dyDescent="0.25">
      <c r="A943">
        <v>942</v>
      </c>
      <c r="B943" t="s">
        <v>1687</v>
      </c>
      <c r="C943" t="s">
        <v>26</v>
      </c>
      <c r="D943" t="s">
        <v>1688</v>
      </c>
      <c r="E943" t="s">
        <v>1689</v>
      </c>
      <c r="F943">
        <v>1765</v>
      </c>
      <c r="G943" t="s">
        <v>29</v>
      </c>
      <c r="H943" t="s">
        <v>1007</v>
      </c>
      <c r="I943" t="s">
        <v>110</v>
      </c>
      <c r="J943">
        <v>-85.717106767499899</v>
      </c>
      <c r="K943">
        <v>38.260374784299898</v>
      </c>
      <c r="L943" s="1">
        <v>43373</v>
      </c>
      <c r="M943" t="s">
        <v>32</v>
      </c>
      <c r="N943" t="s">
        <v>33</v>
      </c>
      <c r="O943" s="1">
        <v>42804.441122685188</v>
      </c>
      <c r="P943">
        <v>40206</v>
      </c>
      <c r="Q943">
        <v>9</v>
      </c>
      <c r="R943" t="s">
        <v>397</v>
      </c>
      <c r="S943" t="s">
        <v>88</v>
      </c>
      <c r="T943" t="s">
        <v>39</v>
      </c>
      <c r="U943" t="s">
        <v>40</v>
      </c>
      <c r="V943" t="s">
        <v>37</v>
      </c>
      <c r="X943" t="s">
        <v>38</v>
      </c>
      <c r="Y943">
        <v>1219180</v>
      </c>
      <c r="Z943">
        <v>280254</v>
      </c>
      <c r="AA943">
        <f t="shared" si="14"/>
        <v>2017</v>
      </c>
    </row>
    <row r="944" spans="1:27" x14ac:dyDescent="0.25">
      <c r="A944">
        <v>943</v>
      </c>
      <c r="B944" t="s">
        <v>1690</v>
      </c>
      <c r="C944" t="s">
        <v>26</v>
      </c>
      <c r="D944" t="s">
        <v>1691</v>
      </c>
      <c r="E944" t="s">
        <v>1692</v>
      </c>
      <c r="F944">
        <v>2045</v>
      </c>
      <c r="G944" t="s">
        <v>53</v>
      </c>
      <c r="H944" t="s">
        <v>455</v>
      </c>
      <c r="I944" t="s">
        <v>116</v>
      </c>
      <c r="J944">
        <v>-85.587680695000003</v>
      </c>
      <c r="K944">
        <v>38.216477429400001</v>
      </c>
      <c r="L944" s="1">
        <v>43496</v>
      </c>
      <c r="M944" t="s">
        <v>32</v>
      </c>
      <c r="N944" t="s">
        <v>33</v>
      </c>
      <c r="O944" s="1">
        <v>42774.529513888891</v>
      </c>
      <c r="P944">
        <v>40220</v>
      </c>
      <c r="Q944">
        <v>18</v>
      </c>
      <c r="S944" t="s">
        <v>88</v>
      </c>
      <c r="T944" t="s">
        <v>35</v>
      </c>
      <c r="U944" t="s">
        <v>36</v>
      </c>
      <c r="V944" t="s">
        <v>37</v>
      </c>
      <c r="X944" t="s">
        <v>38</v>
      </c>
      <c r="Y944">
        <v>1256106</v>
      </c>
      <c r="Z944">
        <v>263704</v>
      </c>
      <c r="AA944">
        <f t="shared" si="14"/>
        <v>2017</v>
      </c>
    </row>
    <row r="945" spans="1:27" x14ac:dyDescent="0.25">
      <c r="A945">
        <v>944</v>
      </c>
      <c r="B945" t="s">
        <v>1693</v>
      </c>
      <c r="C945" t="s">
        <v>26</v>
      </c>
      <c r="D945" t="s">
        <v>1694</v>
      </c>
      <c r="E945" t="s">
        <v>1695</v>
      </c>
      <c r="F945">
        <v>7212</v>
      </c>
      <c r="G945" t="s">
        <v>29</v>
      </c>
      <c r="H945" t="s">
        <v>261</v>
      </c>
      <c r="I945" t="s">
        <v>165</v>
      </c>
      <c r="J945">
        <v>-85.692249723100005</v>
      </c>
      <c r="K945">
        <v>38.1471912453</v>
      </c>
      <c r="L945" s="1">
        <v>43524</v>
      </c>
      <c r="M945" t="s">
        <v>77</v>
      </c>
      <c r="N945" t="s">
        <v>78</v>
      </c>
      <c r="O945" s="1">
        <v>42797.490312499998</v>
      </c>
      <c r="P945">
        <v>40219</v>
      </c>
      <c r="Q945">
        <v>21</v>
      </c>
      <c r="S945" t="s">
        <v>34</v>
      </c>
      <c r="T945" t="s">
        <v>146</v>
      </c>
      <c r="U945" t="s">
        <v>147</v>
      </c>
      <c r="V945" t="s">
        <v>37</v>
      </c>
      <c r="W945" s="1">
        <v>42797.490312499998</v>
      </c>
      <c r="X945" t="s">
        <v>38</v>
      </c>
      <c r="Y945">
        <v>1225671</v>
      </c>
      <c r="Z945">
        <v>238929</v>
      </c>
      <c r="AA945">
        <f t="shared" si="14"/>
        <v>2017</v>
      </c>
    </row>
    <row r="946" spans="1:27" x14ac:dyDescent="0.25">
      <c r="A946">
        <v>945</v>
      </c>
      <c r="B946" t="s">
        <v>1693</v>
      </c>
      <c r="C946" t="s">
        <v>26</v>
      </c>
      <c r="D946" t="s">
        <v>1694</v>
      </c>
      <c r="E946" t="s">
        <v>1695</v>
      </c>
      <c r="F946">
        <v>7212</v>
      </c>
      <c r="G946" t="s">
        <v>29</v>
      </c>
      <c r="H946" t="s">
        <v>261</v>
      </c>
      <c r="I946" t="s">
        <v>165</v>
      </c>
      <c r="J946">
        <v>-85.692249723100005</v>
      </c>
      <c r="K946">
        <v>38.1471912453</v>
      </c>
      <c r="L946" s="1">
        <v>43524</v>
      </c>
      <c r="M946" t="s">
        <v>77</v>
      </c>
      <c r="N946" t="s">
        <v>78</v>
      </c>
      <c r="O946" s="1">
        <v>42797.490312499998</v>
      </c>
      <c r="P946">
        <v>40219</v>
      </c>
      <c r="Q946">
        <v>21</v>
      </c>
      <c r="S946" t="s">
        <v>34</v>
      </c>
      <c r="T946" t="s">
        <v>284</v>
      </c>
      <c r="U946" t="s">
        <v>285</v>
      </c>
      <c r="V946" t="s">
        <v>37</v>
      </c>
      <c r="W946" s="1">
        <v>42797.490312499998</v>
      </c>
      <c r="X946" t="s">
        <v>38</v>
      </c>
      <c r="Y946">
        <v>1225671</v>
      </c>
      <c r="Z946">
        <v>238929</v>
      </c>
      <c r="AA946">
        <f t="shared" si="14"/>
        <v>2017</v>
      </c>
    </row>
    <row r="947" spans="1:27" x14ac:dyDescent="0.25">
      <c r="A947">
        <v>946</v>
      </c>
      <c r="B947" t="s">
        <v>1696</v>
      </c>
      <c r="C947" t="s">
        <v>26</v>
      </c>
      <c r="D947" t="s">
        <v>1697</v>
      </c>
      <c r="E947" t="s">
        <v>1698</v>
      </c>
      <c r="F947">
        <v>1757</v>
      </c>
      <c r="G947" t="s">
        <v>29</v>
      </c>
      <c r="H947" t="s">
        <v>109</v>
      </c>
      <c r="I947" t="s">
        <v>110</v>
      </c>
      <c r="J947">
        <v>-85.716841169099894</v>
      </c>
      <c r="K947">
        <v>38.257055034499899</v>
      </c>
      <c r="L947" s="1">
        <v>43373</v>
      </c>
      <c r="M947" t="s">
        <v>86</v>
      </c>
      <c r="N947" t="s">
        <v>87</v>
      </c>
      <c r="O947" s="1">
        <v>42852.624710648146</v>
      </c>
      <c r="P947">
        <v>40206</v>
      </c>
      <c r="Q947">
        <v>9</v>
      </c>
      <c r="R947" t="s">
        <v>161</v>
      </c>
      <c r="S947" t="s">
        <v>88</v>
      </c>
      <c r="T947" t="s">
        <v>58</v>
      </c>
      <c r="U947" t="s">
        <v>59</v>
      </c>
      <c r="V947" t="s">
        <v>37</v>
      </c>
      <c r="W947" s="1">
        <v>42852.624699074076</v>
      </c>
      <c r="X947" t="s">
        <v>38</v>
      </c>
      <c r="Y947">
        <v>1219237</v>
      </c>
      <c r="Z947">
        <v>279044</v>
      </c>
      <c r="AA947">
        <f t="shared" si="14"/>
        <v>2017</v>
      </c>
    </row>
    <row r="948" spans="1:27" x14ac:dyDescent="0.25">
      <c r="A948">
        <v>947</v>
      </c>
      <c r="B948" t="s">
        <v>1699</v>
      </c>
      <c r="C948" t="s">
        <v>26</v>
      </c>
      <c r="D948" t="s">
        <v>1700</v>
      </c>
      <c r="E948" t="s">
        <v>1701</v>
      </c>
      <c r="F948">
        <v>3402</v>
      </c>
      <c r="G948" t="s">
        <v>128</v>
      </c>
      <c r="H948" t="s">
        <v>474</v>
      </c>
      <c r="I948" t="s">
        <v>29</v>
      </c>
      <c r="J948">
        <v>-85.808873212099897</v>
      </c>
      <c r="K948">
        <v>38.249601185700001</v>
      </c>
      <c r="L948" s="1">
        <v>43555</v>
      </c>
      <c r="M948" t="s">
        <v>32</v>
      </c>
      <c r="N948" t="s">
        <v>33</v>
      </c>
      <c r="O948" s="1">
        <v>42891.421689814815</v>
      </c>
      <c r="P948">
        <v>40211</v>
      </c>
      <c r="Q948">
        <v>5</v>
      </c>
      <c r="R948" t="s">
        <v>1022</v>
      </c>
      <c r="S948" t="s">
        <v>88</v>
      </c>
      <c r="T948" t="s">
        <v>35</v>
      </c>
      <c r="U948" t="s">
        <v>36</v>
      </c>
      <c r="V948" t="s">
        <v>37</v>
      </c>
      <c r="W948" s="1">
        <v>42891.421678240738</v>
      </c>
      <c r="X948" t="s">
        <v>38</v>
      </c>
      <c r="Y948">
        <v>1192768</v>
      </c>
      <c r="Z948">
        <v>276764</v>
      </c>
      <c r="AA948">
        <f t="shared" si="14"/>
        <v>2017</v>
      </c>
    </row>
    <row r="949" spans="1:27" x14ac:dyDescent="0.25">
      <c r="A949">
        <v>948</v>
      </c>
      <c r="B949" t="s">
        <v>1702</v>
      </c>
      <c r="C949" t="s">
        <v>26</v>
      </c>
      <c r="D949" t="s">
        <v>1703</v>
      </c>
      <c r="E949" t="s">
        <v>1704</v>
      </c>
      <c r="F949">
        <v>1201</v>
      </c>
      <c r="G949" t="s">
        <v>53</v>
      </c>
      <c r="H949" t="s">
        <v>588</v>
      </c>
      <c r="I949" t="s">
        <v>55</v>
      </c>
      <c r="J949">
        <v>-85.7552110873999</v>
      </c>
      <c r="K949">
        <v>38.2344255934999</v>
      </c>
      <c r="L949" s="1">
        <v>43404</v>
      </c>
      <c r="M949" t="s">
        <v>32</v>
      </c>
      <c r="N949" t="s">
        <v>33</v>
      </c>
      <c r="O949" s="1">
        <v>42871.645486111112</v>
      </c>
      <c r="P949">
        <v>40203</v>
      </c>
      <c r="Q949">
        <v>6</v>
      </c>
      <c r="R949" t="s">
        <v>354</v>
      </c>
      <c r="S949" t="s">
        <v>355</v>
      </c>
      <c r="T949" t="s">
        <v>105</v>
      </c>
      <c r="U949" t="s">
        <v>106</v>
      </c>
      <c r="V949" t="s">
        <v>37</v>
      </c>
      <c r="W949" s="1">
        <v>42871.645474537036</v>
      </c>
      <c r="X949" t="s">
        <v>38</v>
      </c>
      <c r="Y949">
        <v>1208086</v>
      </c>
      <c r="Z949">
        <v>270982</v>
      </c>
      <c r="AA949">
        <f t="shared" si="14"/>
        <v>2017</v>
      </c>
    </row>
    <row r="950" spans="1:27" x14ac:dyDescent="0.25">
      <c r="A950">
        <v>949</v>
      </c>
      <c r="B950" t="s">
        <v>1705</v>
      </c>
      <c r="C950" t="s">
        <v>26</v>
      </c>
      <c r="D950" t="s">
        <v>1706</v>
      </c>
      <c r="E950" t="s">
        <v>1707</v>
      </c>
      <c r="F950">
        <v>412</v>
      </c>
      <c r="G950" t="s">
        <v>53</v>
      </c>
      <c r="H950" t="s">
        <v>173</v>
      </c>
      <c r="I950" t="s">
        <v>55</v>
      </c>
      <c r="J950">
        <v>-85.757556097299897</v>
      </c>
      <c r="K950">
        <v>38.252458252899899</v>
      </c>
      <c r="L950" s="1">
        <v>43434</v>
      </c>
      <c r="M950" t="s">
        <v>86</v>
      </c>
      <c r="N950" t="s">
        <v>87</v>
      </c>
      <c r="O950" s="1">
        <v>43129.629872685182</v>
      </c>
      <c r="P950">
        <v>40202</v>
      </c>
      <c r="Q950">
        <v>4</v>
      </c>
      <c r="R950" t="s">
        <v>130</v>
      </c>
      <c r="S950" t="s">
        <v>131</v>
      </c>
      <c r="T950" t="s">
        <v>132</v>
      </c>
      <c r="U950" t="s">
        <v>133</v>
      </c>
      <c r="V950" t="s">
        <v>37</v>
      </c>
      <c r="W950" s="1">
        <v>43129.629872685182</v>
      </c>
      <c r="X950" t="s">
        <v>38</v>
      </c>
      <c r="Y950">
        <v>1207520</v>
      </c>
      <c r="Z950">
        <v>277559</v>
      </c>
      <c r="AA950">
        <f t="shared" si="14"/>
        <v>2018</v>
      </c>
    </row>
    <row r="951" spans="1:27" x14ac:dyDescent="0.25">
      <c r="A951">
        <v>950</v>
      </c>
      <c r="B951" t="s">
        <v>1708</v>
      </c>
      <c r="C951" t="s">
        <v>26</v>
      </c>
      <c r="D951" t="s">
        <v>1709</v>
      </c>
      <c r="E951" t="s">
        <v>1710</v>
      </c>
      <c r="F951">
        <v>6435</v>
      </c>
      <c r="G951" t="s">
        <v>29</v>
      </c>
      <c r="H951" t="s">
        <v>205</v>
      </c>
      <c r="I951" t="s">
        <v>68</v>
      </c>
      <c r="J951">
        <v>-85.5869600378999</v>
      </c>
      <c r="K951">
        <v>38.1530953080999</v>
      </c>
      <c r="L951" s="1">
        <v>43404</v>
      </c>
      <c r="M951" t="s">
        <v>32</v>
      </c>
      <c r="N951" t="s">
        <v>33</v>
      </c>
      <c r="O951" s="1">
        <v>42870.453020833331</v>
      </c>
      <c r="P951">
        <v>40291</v>
      </c>
      <c r="Q951">
        <v>22</v>
      </c>
      <c r="S951" t="s">
        <v>34</v>
      </c>
      <c r="T951" t="s">
        <v>35</v>
      </c>
      <c r="U951" t="s">
        <v>36</v>
      </c>
      <c r="V951" t="s">
        <v>37</v>
      </c>
      <c r="W951" s="1">
        <v>42870.453020833331</v>
      </c>
      <c r="X951" t="s">
        <v>38</v>
      </c>
      <c r="Y951">
        <v>1255978</v>
      </c>
      <c r="Z951">
        <v>240622</v>
      </c>
      <c r="AA951">
        <f t="shared" si="14"/>
        <v>2017</v>
      </c>
    </row>
    <row r="952" spans="1:27" x14ac:dyDescent="0.25">
      <c r="A952">
        <v>951</v>
      </c>
      <c r="B952" t="s">
        <v>1711</v>
      </c>
      <c r="C952" t="s">
        <v>26</v>
      </c>
      <c r="D952" t="s">
        <v>1712</v>
      </c>
      <c r="E952" t="s">
        <v>1713</v>
      </c>
      <c r="F952">
        <v>4806</v>
      </c>
      <c r="G952" t="s">
        <v>29</v>
      </c>
      <c r="H952" t="s">
        <v>205</v>
      </c>
      <c r="I952" t="s">
        <v>68</v>
      </c>
      <c r="J952">
        <v>-85.621562647199895</v>
      </c>
      <c r="K952">
        <v>38.177833450400001</v>
      </c>
      <c r="L952" s="1">
        <v>43404</v>
      </c>
      <c r="M952" t="s">
        <v>32</v>
      </c>
      <c r="N952" t="s">
        <v>33</v>
      </c>
      <c r="O952" s="1">
        <v>42866.335370370369</v>
      </c>
      <c r="P952">
        <v>40291</v>
      </c>
      <c r="Q952">
        <v>22</v>
      </c>
      <c r="S952" t="s">
        <v>34</v>
      </c>
      <c r="T952" t="s">
        <v>39</v>
      </c>
      <c r="U952" t="s">
        <v>40</v>
      </c>
      <c r="V952" t="s">
        <v>37</v>
      </c>
      <c r="X952" t="s">
        <v>38</v>
      </c>
      <c r="Y952">
        <v>1246163</v>
      </c>
      <c r="Z952">
        <v>249776</v>
      </c>
      <c r="AA952">
        <f t="shared" si="14"/>
        <v>2017</v>
      </c>
    </row>
    <row r="953" spans="1:27" x14ac:dyDescent="0.25">
      <c r="A953">
        <v>952</v>
      </c>
      <c r="B953" t="s">
        <v>1714</v>
      </c>
      <c r="C953" t="s">
        <v>26</v>
      </c>
      <c r="D953" t="s">
        <v>1715</v>
      </c>
      <c r="E953" t="s">
        <v>1716</v>
      </c>
      <c r="F953">
        <v>7319</v>
      </c>
      <c r="G953" t="s">
        <v>29</v>
      </c>
      <c r="H953" t="s">
        <v>261</v>
      </c>
      <c r="I953" t="s">
        <v>165</v>
      </c>
      <c r="J953">
        <v>-85.690097789899895</v>
      </c>
      <c r="K953">
        <v>38.145473894799899</v>
      </c>
      <c r="L953" s="1">
        <v>43524</v>
      </c>
      <c r="M953" t="s">
        <v>32</v>
      </c>
      <c r="N953" t="s">
        <v>33</v>
      </c>
      <c r="O953" s="1">
        <v>42912.444143518522</v>
      </c>
      <c r="P953">
        <v>40219</v>
      </c>
      <c r="Q953">
        <v>24</v>
      </c>
      <c r="S953" t="s">
        <v>34</v>
      </c>
      <c r="T953" t="s">
        <v>35</v>
      </c>
      <c r="U953" t="s">
        <v>36</v>
      </c>
      <c r="V953" t="s">
        <v>37</v>
      </c>
      <c r="W953" s="1">
        <v>42912.444143518522</v>
      </c>
      <c r="X953" t="s">
        <v>38</v>
      </c>
      <c r="Y953">
        <v>1226280</v>
      </c>
      <c r="Z953">
        <v>238294</v>
      </c>
      <c r="AA953">
        <f t="shared" si="14"/>
        <v>2017</v>
      </c>
    </row>
    <row r="954" spans="1:27" x14ac:dyDescent="0.25">
      <c r="A954">
        <v>953</v>
      </c>
      <c r="B954" t="s">
        <v>1717</v>
      </c>
      <c r="C954" t="s">
        <v>26</v>
      </c>
      <c r="D954" t="s">
        <v>1718</v>
      </c>
      <c r="E954" t="s">
        <v>1404</v>
      </c>
      <c r="F954">
        <v>400</v>
      </c>
      <c r="G954" t="s">
        <v>53</v>
      </c>
      <c r="H954" t="s">
        <v>173</v>
      </c>
      <c r="I954" t="s">
        <v>55</v>
      </c>
      <c r="J954">
        <v>-85.757404593999894</v>
      </c>
      <c r="K954">
        <v>38.252877657100001</v>
      </c>
      <c r="L954" s="1">
        <v>43434</v>
      </c>
      <c r="M954" t="s">
        <v>166</v>
      </c>
      <c r="N954" t="s">
        <v>167</v>
      </c>
      <c r="O954" s="1">
        <v>42908.428194444445</v>
      </c>
      <c r="P954">
        <v>40202</v>
      </c>
      <c r="Q954">
        <v>4</v>
      </c>
      <c r="R954" t="s">
        <v>130</v>
      </c>
      <c r="S954" t="s">
        <v>131</v>
      </c>
      <c r="T954" t="s">
        <v>1719</v>
      </c>
      <c r="U954" t="s">
        <v>1720</v>
      </c>
      <c r="V954" t="s">
        <v>37</v>
      </c>
      <c r="X954" t="s">
        <v>38</v>
      </c>
      <c r="Y954">
        <v>1207566</v>
      </c>
      <c r="Z954">
        <v>277711</v>
      </c>
      <c r="AA954">
        <f t="shared" si="14"/>
        <v>2017</v>
      </c>
    </row>
    <row r="955" spans="1:27" x14ac:dyDescent="0.25">
      <c r="A955">
        <v>954</v>
      </c>
      <c r="B955" t="s">
        <v>1721</v>
      </c>
      <c r="C955" t="s">
        <v>26</v>
      </c>
      <c r="D955" t="s">
        <v>1722</v>
      </c>
      <c r="E955" t="s">
        <v>1723</v>
      </c>
      <c r="F955">
        <v>282</v>
      </c>
      <c r="G955" t="s">
        <v>29</v>
      </c>
      <c r="H955" t="s">
        <v>1724</v>
      </c>
      <c r="I955" t="s">
        <v>110</v>
      </c>
      <c r="J955">
        <v>-85.764219944199894</v>
      </c>
      <c r="K955">
        <v>38.160145570600001</v>
      </c>
      <c r="L955" s="1">
        <v>43524</v>
      </c>
      <c r="M955" t="s">
        <v>32</v>
      </c>
      <c r="N955" t="s">
        <v>33</v>
      </c>
      <c r="O955" s="1">
        <v>42523.496041666665</v>
      </c>
      <c r="P955">
        <v>40214</v>
      </c>
      <c r="Q955">
        <v>21</v>
      </c>
      <c r="R955" t="s">
        <v>857</v>
      </c>
      <c r="S955" t="s">
        <v>34</v>
      </c>
      <c r="T955" t="s">
        <v>227</v>
      </c>
      <c r="U955" t="s">
        <v>228</v>
      </c>
      <c r="V955" t="s">
        <v>37</v>
      </c>
      <c r="X955" t="s">
        <v>38</v>
      </c>
      <c r="Y955">
        <v>1205054</v>
      </c>
      <c r="Z955">
        <v>243978</v>
      </c>
      <c r="AA955">
        <f t="shared" si="14"/>
        <v>2016</v>
      </c>
    </row>
    <row r="956" spans="1:27" x14ac:dyDescent="0.25">
      <c r="A956">
        <v>955</v>
      </c>
      <c r="B956" t="s">
        <v>1725</v>
      </c>
      <c r="C956" t="s">
        <v>26</v>
      </c>
      <c r="D956" t="s">
        <v>1726</v>
      </c>
      <c r="E956" t="s">
        <v>1727</v>
      </c>
      <c r="F956">
        <v>116</v>
      </c>
      <c r="G956" t="s">
        <v>100</v>
      </c>
      <c r="H956" t="s">
        <v>101</v>
      </c>
      <c r="I956" t="s">
        <v>55</v>
      </c>
      <c r="J956">
        <v>-85.7508164187999</v>
      </c>
      <c r="K956">
        <v>38.255637465900001</v>
      </c>
      <c r="L956" s="1">
        <v>43434</v>
      </c>
      <c r="M956" t="s">
        <v>86</v>
      </c>
      <c r="N956" t="s">
        <v>87</v>
      </c>
      <c r="O956" s="1">
        <v>42957.479710648149</v>
      </c>
      <c r="P956">
        <v>40202</v>
      </c>
      <c r="Q956">
        <v>4</v>
      </c>
      <c r="R956" t="s">
        <v>130</v>
      </c>
      <c r="S956" t="s">
        <v>131</v>
      </c>
      <c r="T956" t="s">
        <v>198</v>
      </c>
      <c r="U956" t="s">
        <v>199</v>
      </c>
      <c r="V956" t="s">
        <v>37</v>
      </c>
      <c r="W956" s="1">
        <v>42957.479699074072</v>
      </c>
      <c r="X956" t="s">
        <v>38</v>
      </c>
      <c r="Y956">
        <v>1209474</v>
      </c>
      <c r="Z956">
        <v>278685</v>
      </c>
      <c r="AA956">
        <f t="shared" si="14"/>
        <v>2017</v>
      </c>
    </row>
    <row r="957" spans="1:27" x14ac:dyDescent="0.25">
      <c r="A957">
        <v>956</v>
      </c>
      <c r="B957" t="s">
        <v>1725</v>
      </c>
      <c r="C957" t="s">
        <v>26</v>
      </c>
      <c r="D957" t="s">
        <v>1726</v>
      </c>
      <c r="E957" t="s">
        <v>1727</v>
      </c>
      <c r="F957">
        <v>116</v>
      </c>
      <c r="G957" t="s">
        <v>100</v>
      </c>
      <c r="H957" t="s">
        <v>101</v>
      </c>
      <c r="I957" t="s">
        <v>55</v>
      </c>
      <c r="J957">
        <v>-85.7508164187999</v>
      </c>
      <c r="K957">
        <v>38.255637465900001</v>
      </c>
      <c r="L957" s="1">
        <v>43434</v>
      </c>
      <c r="M957" t="s">
        <v>86</v>
      </c>
      <c r="N957" t="s">
        <v>87</v>
      </c>
      <c r="O957" s="1">
        <v>42957.479710648149</v>
      </c>
      <c r="P957">
        <v>40202</v>
      </c>
      <c r="Q957">
        <v>4</v>
      </c>
      <c r="R957" t="s">
        <v>130</v>
      </c>
      <c r="S957" t="s">
        <v>131</v>
      </c>
      <c r="T957" t="s">
        <v>39</v>
      </c>
      <c r="U957" t="s">
        <v>40</v>
      </c>
      <c r="V957" t="s">
        <v>37</v>
      </c>
      <c r="W957" s="1">
        <v>42957.479699074072</v>
      </c>
      <c r="X957" t="s">
        <v>38</v>
      </c>
      <c r="Y957">
        <v>1209474</v>
      </c>
      <c r="Z957">
        <v>278685</v>
      </c>
      <c r="AA957">
        <f t="shared" si="14"/>
        <v>2017</v>
      </c>
    </row>
    <row r="958" spans="1:27" x14ac:dyDescent="0.25">
      <c r="A958">
        <v>957</v>
      </c>
      <c r="B958" t="s">
        <v>1725</v>
      </c>
      <c r="C958" t="s">
        <v>26</v>
      </c>
      <c r="D958" t="s">
        <v>1726</v>
      </c>
      <c r="E958" t="s">
        <v>1727</v>
      </c>
      <c r="F958">
        <v>116</v>
      </c>
      <c r="G958" t="s">
        <v>100</v>
      </c>
      <c r="H958" t="s">
        <v>101</v>
      </c>
      <c r="I958" t="s">
        <v>55</v>
      </c>
      <c r="J958">
        <v>-85.7508164187999</v>
      </c>
      <c r="K958">
        <v>38.255637465900001</v>
      </c>
      <c r="L958" s="1">
        <v>43434</v>
      </c>
      <c r="M958" t="s">
        <v>86</v>
      </c>
      <c r="N958" t="s">
        <v>87</v>
      </c>
      <c r="O958" s="1">
        <v>42957.479710648149</v>
      </c>
      <c r="P958">
        <v>40202</v>
      </c>
      <c r="Q958">
        <v>4</v>
      </c>
      <c r="R958" t="s">
        <v>130</v>
      </c>
      <c r="S958" t="s">
        <v>131</v>
      </c>
      <c r="T958" t="s">
        <v>132</v>
      </c>
      <c r="U958" t="s">
        <v>133</v>
      </c>
      <c r="V958" t="s">
        <v>37</v>
      </c>
      <c r="W958" s="1">
        <v>42957.479710648149</v>
      </c>
      <c r="X958" t="s">
        <v>38</v>
      </c>
      <c r="Y958">
        <v>1209474</v>
      </c>
      <c r="Z958">
        <v>278685</v>
      </c>
      <c r="AA958">
        <f t="shared" si="14"/>
        <v>2017</v>
      </c>
    </row>
    <row r="959" spans="1:27" x14ac:dyDescent="0.25">
      <c r="A959">
        <v>958</v>
      </c>
      <c r="B959" t="s">
        <v>1728</v>
      </c>
      <c r="C959" t="s">
        <v>26</v>
      </c>
      <c r="D959" t="s">
        <v>1729</v>
      </c>
      <c r="E959" t="s">
        <v>1730</v>
      </c>
      <c r="F959">
        <v>3799</v>
      </c>
      <c r="G959" t="s">
        <v>29</v>
      </c>
      <c r="H959" t="s">
        <v>378</v>
      </c>
      <c r="I959" t="s">
        <v>68</v>
      </c>
      <c r="J959">
        <v>-85.712822580700006</v>
      </c>
      <c r="K959">
        <v>38.205740310099898</v>
      </c>
      <c r="L959" s="1">
        <v>43524</v>
      </c>
      <c r="M959" t="s">
        <v>32</v>
      </c>
      <c r="N959" t="s">
        <v>33</v>
      </c>
      <c r="O959" s="1">
        <v>43068.459374999999</v>
      </c>
      <c r="P959">
        <v>40213</v>
      </c>
      <c r="Q959">
        <v>10</v>
      </c>
      <c r="R959" t="s">
        <v>378</v>
      </c>
      <c r="S959" t="s">
        <v>34</v>
      </c>
      <c r="T959" t="s">
        <v>295</v>
      </c>
      <c r="U959" t="s">
        <v>296</v>
      </c>
      <c r="V959" t="s">
        <v>37</v>
      </c>
      <c r="W959" s="1">
        <v>43068.459374999999</v>
      </c>
      <c r="X959" t="s">
        <v>38</v>
      </c>
      <c r="Y959">
        <v>1220094</v>
      </c>
      <c r="Z959">
        <v>260341</v>
      </c>
      <c r="AA959">
        <f t="shared" si="14"/>
        <v>2017</v>
      </c>
    </row>
    <row r="960" spans="1:27" x14ac:dyDescent="0.25">
      <c r="A960">
        <v>959</v>
      </c>
      <c r="B960" t="s">
        <v>1731</v>
      </c>
      <c r="C960" t="s">
        <v>26</v>
      </c>
      <c r="D960" t="s">
        <v>1732</v>
      </c>
      <c r="E960" t="s">
        <v>1733</v>
      </c>
      <c r="F960">
        <v>9267</v>
      </c>
      <c r="G960" t="s">
        <v>29</v>
      </c>
      <c r="H960" t="s">
        <v>422</v>
      </c>
      <c r="I960" t="s">
        <v>116</v>
      </c>
      <c r="J960">
        <v>-85.643316521499898</v>
      </c>
      <c r="K960">
        <v>38.113506196400003</v>
      </c>
      <c r="L960" s="1">
        <v>43312</v>
      </c>
      <c r="M960" t="s">
        <v>241</v>
      </c>
      <c r="N960" t="s">
        <v>242</v>
      </c>
      <c r="O960" s="1">
        <v>42947.352673611109</v>
      </c>
      <c r="P960">
        <v>40229</v>
      </c>
      <c r="Q960">
        <v>23</v>
      </c>
      <c r="S960" t="s">
        <v>1734</v>
      </c>
      <c r="T960" t="s">
        <v>80</v>
      </c>
      <c r="U960" t="s">
        <v>81</v>
      </c>
      <c r="V960" t="s">
        <v>37</v>
      </c>
      <c r="W960" s="1">
        <v>42947.352673611109</v>
      </c>
      <c r="X960" t="s">
        <v>38</v>
      </c>
      <c r="Y960">
        <v>1239556</v>
      </c>
      <c r="Z960">
        <v>226447</v>
      </c>
      <c r="AA960">
        <f t="shared" si="14"/>
        <v>2017</v>
      </c>
    </row>
    <row r="961" spans="1:27" x14ac:dyDescent="0.25">
      <c r="A961">
        <v>960</v>
      </c>
      <c r="B961" t="s">
        <v>1735</v>
      </c>
      <c r="C961" t="s">
        <v>26</v>
      </c>
      <c r="D961" t="s">
        <v>1736</v>
      </c>
      <c r="E961" t="s">
        <v>1737</v>
      </c>
      <c r="F961">
        <v>1578</v>
      </c>
      <c r="G961" t="s">
        <v>29</v>
      </c>
      <c r="H961" t="s">
        <v>205</v>
      </c>
      <c r="I961" t="s">
        <v>68</v>
      </c>
      <c r="J961">
        <v>-85.705416979899894</v>
      </c>
      <c r="K961">
        <v>38.230813757299899</v>
      </c>
      <c r="L961" s="1">
        <v>43496</v>
      </c>
      <c r="M961" t="s">
        <v>32</v>
      </c>
      <c r="N961" t="s">
        <v>33</v>
      </c>
      <c r="O961" s="1">
        <v>42969.63585648148</v>
      </c>
      <c r="P961">
        <v>40205</v>
      </c>
      <c r="Q961">
        <v>8</v>
      </c>
      <c r="R961" t="s">
        <v>467</v>
      </c>
      <c r="S961" t="s">
        <v>207</v>
      </c>
      <c r="T961" t="s">
        <v>35</v>
      </c>
      <c r="U961" t="s">
        <v>36</v>
      </c>
      <c r="V961" t="s">
        <v>37</v>
      </c>
      <c r="X961" t="s">
        <v>38</v>
      </c>
      <c r="Y961">
        <v>1222366</v>
      </c>
      <c r="Z961">
        <v>269437</v>
      </c>
      <c r="AA961">
        <f t="shared" si="14"/>
        <v>2017</v>
      </c>
    </row>
    <row r="962" spans="1:27" x14ac:dyDescent="0.25">
      <c r="A962">
        <v>961</v>
      </c>
      <c r="B962" t="s">
        <v>1738</v>
      </c>
      <c r="C962" t="s">
        <v>26</v>
      </c>
      <c r="D962" t="s">
        <v>1739</v>
      </c>
      <c r="E962" t="s">
        <v>1740</v>
      </c>
      <c r="F962">
        <v>3311</v>
      </c>
      <c r="G962" t="s">
        <v>29</v>
      </c>
      <c r="H962" t="s">
        <v>1741</v>
      </c>
      <c r="I962" t="s">
        <v>76</v>
      </c>
      <c r="J962">
        <v>-85.700362494499899</v>
      </c>
      <c r="K962">
        <v>38.179242367999898</v>
      </c>
      <c r="L962" s="1">
        <v>43524</v>
      </c>
      <c r="M962" t="s">
        <v>102</v>
      </c>
      <c r="N962" t="s">
        <v>103</v>
      </c>
      <c r="O962" s="1">
        <v>42933.451284722221</v>
      </c>
      <c r="P962">
        <v>40213</v>
      </c>
      <c r="Q962">
        <v>21</v>
      </c>
      <c r="S962" t="s">
        <v>48</v>
      </c>
      <c r="T962" t="s">
        <v>35</v>
      </c>
      <c r="U962" t="s">
        <v>36</v>
      </c>
      <c r="V962" t="s">
        <v>37</v>
      </c>
      <c r="X962" t="s">
        <v>38</v>
      </c>
      <c r="Y962">
        <v>1223522</v>
      </c>
      <c r="Z962">
        <v>250636</v>
      </c>
      <c r="AA962">
        <f t="shared" si="14"/>
        <v>2017</v>
      </c>
    </row>
    <row r="963" spans="1:27" x14ac:dyDescent="0.25">
      <c r="A963">
        <v>962</v>
      </c>
      <c r="B963" t="s">
        <v>1742</v>
      </c>
      <c r="C963" t="s">
        <v>26</v>
      </c>
      <c r="D963" t="s">
        <v>1743</v>
      </c>
      <c r="E963" t="s">
        <v>1744</v>
      </c>
      <c r="F963">
        <v>2201</v>
      </c>
      <c r="G963" t="s">
        <v>29</v>
      </c>
      <c r="H963" t="s">
        <v>1745</v>
      </c>
      <c r="I963" t="s">
        <v>110</v>
      </c>
      <c r="J963">
        <v>-85.789222249000005</v>
      </c>
      <c r="K963">
        <v>38.2442646891</v>
      </c>
      <c r="L963" s="1">
        <v>43555</v>
      </c>
      <c r="M963" t="s">
        <v>241</v>
      </c>
      <c r="N963" t="s">
        <v>242</v>
      </c>
      <c r="O963" s="1">
        <v>43041.431967592594</v>
      </c>
      <c r="P963">
        <v>40211</v>
      </c>
      <c r="Q963">
        <v>6</v>
      </c>
      <c r="R963" t="s">
        <v>1180</v>
      </c>
      <c r="S963" t="s">
        <v>516</v>
      </c>
      <c r="T963" t="s">
        <v>80</v>
      </c>
      <c r="U963" t="s">
        <v>81</v>
      </c>
      <c r="V963" t="s">
        <v>37</v>
      </c>
      <c r="W963" s="1">
        <v>43041.431967592594</v>
      </c>
      <c r="X963" t="s">
        <v>38</v>
      </c>
      <c r="Y963">
        <v>1198378</v>
      </c>
      <c r="Z963">
        <v>274726</v>
      </c>
      <c r="AA963">
        <f t="shared" ref="AA963:AA1026" si="15">+YEAR(O963)</f>
        <v>2017</v>
      </c>
    </row>
    <row r="964" spans="1:27" x14ac:dyDescent="0.25">
      <c r="A964">
        <v>963</v>
      </c>
      <c r="B964" t="s">
        <v>72</v>
      </c>
      <c r="C964" t="s">
        <v>26</v>
      </c>
      <c r="D964" t="s">
        <v>73</v>
      </c>
      <c r="E964" t="s">
        <v>74</v>
      </c>
      <c r="F964">
        <v>9411</v>
      </c>
      <c r="G964" t="s">
        <v>29</v>
      </c>
      <c r="H964" t="s">
        <v>75</v>
      </c>
      <c r="I964" t="s">
        <v>76</v>
      </c>
      <c r="J964">
        <v>-85.567263842700001</v>
      </c>
      <c r="K964">
        <v>38.324525816200001</v>
      </c>
      <c r="L964" s="1">
        <v>43524</v>
      </c>
      <c r="M964" t="s">
        <v>77</v>
      </c>
      <c r="N964" t="s">
        <v>78</v>
      </c>
      <c r="O964" s="1">
        <v>41541.703703703701</v>
      </c>
      <c r="P964">
        <v>40059</v>
      </c>
      <c r="Q964">
        <v>16</v>
      </c>
      <c r="S964" t="s">
        <v>79</v>
      </c>
      <c r="T964" t="s">
        <v>146</v>
      </c>
      <c r="U964" t="s">
        <v>147</v>
      </c>
      <c r="V964" t="s">
        <v>37</v>
      </c>
      <c r="W964" s="1">
        <v>41541.703703703701</v>
      </c>
      <c r="X964" t="s">
        <v>38</v>
      </c>
      <c r="Y964">
        <v>1262534</v>
      </c>
      <c r="Z964">
        <v>302963</v>
      </c>
      <c r="AA964">
        <f t="shared" si="15"/>
        <v>2013</v>
      </c>
    </row>
    <row r="965" spans="1:27" x14ac:dyDescent="0.25">
      <c r="A965">
        <v>964</v>
      </c>
      <c r="B965" t="s">
        <v>120</v>
      </c>
      <c r="C965" t="s">
        <v>26</v>
      </c>
      <c r="D965" t="s">
        <v>121</v>
      </c>
      <c r="E965" t="s">
        <v>122</v>
      </c>
      <c r="F965">
        <v>2300</v>
      </c>
      <c r="G965" t="s">
        <v>29</v>
      </c>
      <c r="H965" t="s">
        <v>123</v>
      </c>
      <c r="I965" t="s">
        <v>68</v>
      </c>
      <c r="J965">
        <v>-85.703500029599894</v>
      </c>
      <c r="K965">
        <v>38.245157112400001</v>
      </c>
      <c r="L965" s="1">
        <v>43373</v>
      </c>
      <c r="M965" t="s">
        <v>32</v>
      </c>
      <c r="N965" t="s">
        <v>33</v>
      </c>
      <c r="O965" s="1">
        <v>42256.354131944441</v>
      </c>
      <c r="P965">
        <v>40206</v>
      </c>
      <c r="Q965">
        <v>8</v>
      </c>
      <c r="R965" t="s">
        <v>124</v>
      </c>
      <c r="S965" t="s">
        <v>88</v>
      </c>
      <c r="T965" t="s">
        <v>295</v>
      </c>
      <c r="U965" t="s">
        <v>296</v>
      </c>
      <c r="V965" t="s">
        <v>37</v>
      </c>
      <c r="W965" s="1">
        <v>42256.354131944441</v>
      </c>
      <c r="X965" t="s">
        <v>38</v>
      </c>
      <c r="Y965">
        <v>1222999</v>
      </c>
      <c r="Z965">
        <v>274651</v>
      </c>
      <c r="AA965">
        <f t="shared" si="15"/>
        <v>2015</v>
      </c>
    </row>
    <row r="966" spans="1:27" x14ac:dyDescent="0.25">
      <c r="A966">
        <v>965</v>
      </c>
      <c r="B966" t="s">
        <v>1270</v>
      </c>
      <c r="C966" t="s">
        <v>26</v>
      </c>
      <c r="D966" t="s">
        <v>1271</v>
      </c>
      <c r="E966" t="s">
        <v>1272</v>
      </c>
      <c r="F966">
        <v>2701</v>
      </c>
      <c r="G966" t="s">
        <v>29</v>
      </c>
      <c r="H966" t="s">
        <v>205</v>
      </c>
      <c r="I966" t="s">
        <v>68</v>
      </c>
      <c r="J966">
        <v>-85.681878801300002</v>
      </c>
      <c r="K966">
        <v>38.221539274999898</v>
      </c>
      <c r="L966" s="1">
        <v>43496</v>
      </c>
      <c r="M966" t="s">
        <v>86</v>
      </c>
      <c r="N966" t="s">
        <v>87</v>
      </c>
      <c r="O966" s="1">
        <v>41778.56695601852</v>
      </c>
      <c r="P966">
        <v>40205</v>
      </c>
      <c r="Q966">
        <v>8</v>
      </c>
      <c r="R966" t="s">
        <v>680</v>
      </c>
      <c r="S966" t="s">
        <v>207</v>
      </c>
      <c r="T966" t="s">
        <v>39</v>
      </c>
      <c r="U966" t="s">
        <v>40</v>
      </c>
      <c r="V966" t="s">
        <v>37</v>
      </c>
      <c r="X966" t="s">
        <v>38</v>
      </c>
      <c r="Y966">
        <v>1229074</v>
      </c>
      <c r="Z966">
        <v>265954</v>
      </c>
      <c r="AA966">
        <f t="shared" si="15"/>
        <v>2014</v>
      </c>
    </row>
    <row r="967" spans="1:27" x14ac:dyDescent="0.25">
      <c r="A967">
        <v>966</v>
      </c>
      <c r="B967" t="s">
        <v>1746</v>
      </c>
      <c r="C967" t="s">
        <v>26</v>
      </c>
      <c r="D967" t="s">
        <v>1747</v>
      </c>
      <c r="E967" t="s">
        <v>1748</v>
      </c>
      <c r="F967">
        <v>10006</v>
      </c>
      <c r="G967" t="s">
        <v>29</v>
      </c>
      <c r="H967" t="s">
        <v>1749</v>
      </c>
      <c r="I967" t="s">
        <v>376</v>
      </c>
      <c r="J967">
        <v>-85.586653176599896</v>
      </c>
      <c r="K967">
        <v>38.144914791600002</v>
      </c>
      <c r="L967" s="1">
        <v>43312</v>
      </c>
      <c r="M967" t="s">
        <v>32</v>
      </c>
      <c r="N967" t="s">
        <v>33</v>
      </c>
      <c r="O967" s="1">
        <v>41515.404652777775</v>
      </c>
      <c r="P967">
        <v>40291</v>
      </c>
      <c r="Q967">
        <v>22</v>
      </c>
      <c r="S967" t="s">
        <v>34</v>
      </c>
      <c r="T967" t="s">
        <v>35</v>
      </c>
      <c r="U967" t="s">
        <v>36</v>
      </c>
      <c r="V967" t="s">
        <v>37</v>
      </c>
      <c r="W967" s="1">
        <v>41515.404652777775</v>
      </c>
      <c r="X967" t="s">
        <v>38</v>
      </c>
      <c r="Y967">
        <v>1256023</v>
      </c>
      <c r="Z967">
        <v>237642</v>
      </c>
      <c r="AA967">
        <f t="shared" si="15"/>
        <v>2013</v>
      </c>
    </row>
    <row r="968" spans="1:27" x14ac:dyDescent="0.25">
      <c r="A968">
        <v>967</v>
      </c>
      <c r="B968" t="s">
        <v>1750</v>
      </c>
      <c r="C968" t="s">
        <v>26</v>
      </c>
      <c r="D968" t="s">
        <v>1747</v>
      </c>
      <c r="E968" t="s">
        <v>1751</v>
      </c>
      <c r="F968">
        <v>4535</v>
      </c>
      <c r="G968" t="s">
        <v>29</v>
      </c>
      <c r="H968" t="s">
        <v>30</v>
      </c>
      <c r="I968" t="s">
        <v>31</v>
      </c>
      <c r="J968">
        <v>-85.679921062999895</v>
      </c>
      <c r="K968">
        <v>38.138692015399897</v>
      </c>
      <c r="L968" s="1">
        <v>43312</v>
      </c>
      <c r="M968" t="s">
        <v>32</v>
      </c>
      <c r="N968" t="s">
        <v>33</v>
      </c>
      <c r="O968" s="1">
        <v>41515.394768518519</v>
      </c>
      <c r="P968">
        <v>40219</v>
      </c>
      <c r="Q968">
        <v>24</v>
      </c>
      <c r="S968" t="s">
        <v>88</v>
      </c>
      <c r="T968" t="s">
        <v>39</v>
      </c>
      <c r="U968" t="s">
        <v>40</v>
      </c>
      <c r="V968" t="s">
        <v>37</v>
      </c>
      <c r="W968" s="1">
        <v>41515.394768518519</v>
      </c>
      <c r="X968" t="s">
        <v>38</v>
      </c>
      <c r="Y968">
        <v>1229168</v>
      </c>
      <c r="Z968">
        <v>235779</v>
      </c>
      <c r="AA968">
        <f t="shared" si="15"/>
        <v>2013</v>
      </c>
    </row>
    <row r="969" spans="1:27" x14ac:dyDescent="0.25">
      <c r="A969">
        <v>968</v>
      </c>
      <c r="B969" t="s">
        <v>1752</v>
      </c>
      <c r="C969" t="s">
        <v>26</v>
      </c>
      <c r="D969" t="s">
        <v>1753</v>
      </c>
      <c r="E969" t="s">
        <v>1754</v>
      </c>
      <c r="F969">
        <v>4308</v>
      </c>
      <c r="G969" t="s">
        <v>29</v>
      </c>
      <c r="H969" t="s">
        <v>913</v>
      </c>
      <c r="I969" t="s">
        <v>64</v>
      </c>
      <c r="J969">
        <v>-85.638940841099895</v>
      </c>
      <c r="K969">
        <v>38.184199847800002</v>
      </c>
      <c r="L969" s="1">
        <v>43496</v>
      </c>
      <c r="M969" t="s">
        <v>77</v>
      </c>
      <c r="N969" t="s">
        <v>78</v>
      </c>
      <c r="O969" s="1">
        <v>41712.557395833333</v>
      </c>
      <c r="P969">
        <v>40228</v>
      </c>
      <c r="Q969">
        <v>2</v>
      </c>
      <c r="S969" t="s">
        <v>88</v>
      </c>
      <c r="T969" t="s">
        <v>284</v>
      </c>
      <c r="U969" t="s">
        <v>285</v>
      </c>
      <c r="V969" t="s">
        <v>37</v>
      </c>
      <c r="W969" s="1">
        <v>41712.557395833333</v>
      </c>
      <c r="X969" t="s">
        <v>38</v>
      </c>
      <c r="Y969">
        <v>1241203</v>
      </c>
      <c r="Z969">
        <v>252169</v>
      </c>
      <c r="AA969">
        <f t="shared" si="15"/>
        <v>2014</v>
      </c>
    </row>
    <row r="970" spans="1:27" x14ac:dyDescent="0.25">
      <c r="A970">
        <v>969</v>
      </c>
      <c r="B970">
        <v>20017</v>
      </c>
      <c r="C970" t="s">
        <v>26</v>
      </c>
      <c r="D970" t="s">
        <v>1755</v>
      </c>
      <c r="E970" t="s">
        <v>1756</v>
      </c>
      <c r="F970">
        <v>3503</v>
      </c>
      <c r="G970" t="s">
        <v>29</v>
      </c>
      <c r="H970" t="s">
        <v>689</v>
      </c>
      <c r="I970" t="s">
        <v>68</v>
      </c>
      <c r="J970">
        <v>-85.796045998599894</v>
      </c>
      <c r="K970">
        <v>38.199353290700003</v>
      </c>
      <c r="L970" s="1">
        <v>43524</v>
      </c>
      <c r="M970" t="s">
        <v>86</v>
      </c>
      <c r="N970" t="s">
        <v>87</v>
      </c>
      <c r="O970" s="1">
        <v>39535.340277777781</v>
      </c>
      <c r="P970">
        <v>40216</v>
      </c>
      <c r="Q970">
        <v>3</v>
      </c>
      <c r="R970" t="s">
        <v>145</v>
      </c>
      <c r="S970" t="s">
        <v>48</v>
      </c>
      <c r="T970" t="s">
        <v>89</v>
      </c>
      <c r="U970" t="s">
        <v>90</v>
      </c>
      <c r="V970" t="s">
        <v>37</v>
      </c>
      <c r="X970" t="s">
        <v>38</v>
      </c>
      <c r="Y970">
        <v>1196144</v>
      </c>
      <c r="Z970">
        <v>258406</v>
      </c>
      <c r="AA970">
        <f t="shared" si="15"/>
        <v>2008</v>
      </c>
    </row>
    <row r="971" spans="1:27" x14ac:dyDescent="0.25">
      <c r="A971">
        <v>970</v>
      </c>
      <c r="B971">
        <v>36852</v>
      </c>
      <c r="C971" t="s">
        <v>26</v>
      </c>
      <c r="D971" t="s">
        <v>607</v>
      </c>
      <c r="E971" t="s">
        <v>608</v>
      </c>
      <c r="F971">
        <v>7803</v>
      </c>
      <c r="G971" t="s">
        <v>29</v>
      </c>
      <c r="H971" t="s">
        <v>441</v>
      </c>
      <c r="I971" t="s">
        <v>68</v>
      </c>
      <c r="J971">
        <v>-85.791208789600006</v>
      </c>
      <c r="K971">
        <v>38.131427103299899</v>
      </c>
      <c r="L971" s="1">
        <v>43524</v>
      </c>
      <c r="M971" t="s">
        <v>86</v>
      </c>
      <c r="N971" t="s">
        <v>87</v>
      </c>
      <c r="O971" s="1">
        <v>41376.371782407405</v>
      </c>
      <c r="P971">
        <v>40214</v>
      </c>
      <c r="Q971">
        <v>25</v>
      </c>
      <c r="S971" t="s">
        <v>88</v>
      </c>
      <c r="T971" t="s">
        <v>89</v>
      </c>
      <c r="U971" t="s">
        <v>90</v>
      </c>
      <c r="V971" t="s">
        <v>37</v>
      </c>
      <c r="X971" t="s">
        <v>38</v>
      </c>
      <c r="Y971">
        <v>1197120</v>
      </c>
      <c r="Z971">
        <v>233650</v>
      </c>
      <c r="AA971">
        <f t="shared" si="15"/>
        <v>2013</v>
      </c>
    </row>
    <row r="972" spans="1:27" x14ac:dyDescent="0.25">
      <c r="A972">
        <v>971</v>
      </c>
      <c r="B972" t="s">
        <v>120</v>
      </c>
      <c r="C972" t="s">
        <v>26</v>
      </c>
      <c r="D972" t="s">
        <v>121</v>
      </c>
      <c r="E972" t="s">
        <v>122</v>
      </c>
      <c r="F972">
        <v>2300</v>
      </c>
      <c r="G972" t="s">
        <v>29</v>
      </c>
      <c r="H972" t="s">
        <v>123</v>
      </c>
      <c r="I972" t="s">
        <v>68</v>
      </c>
      <c r="J972">
        <v>-85.703500029599894</v>
      </c>
      <c r="K972">
        <v>38.245157112400001</v>
      </c>
      <c r="L972" s="1">
        <v>43373</v>
      </c>
      <c r="M972" t="s">
        <v>32</v>
      </c>
      <c r="N972" t="s">
        <v>33</v>
      </c>
      <c r="O972" s="1">
        <v>42256.354131944441</v>
      </c>
      <c r="P972">
        <v>40206</v>
      </c>
      <c r="Q972">
        <v>8</v>
      </c>
      <c r="R972" t="s">
        <v>124</v>
      </c>
      <c r="S972" t="s">
        <v>88</v>
      </c>
      <c r="T972" t="s">
        <v>39</v>
      </c>
      <c r="U972" t="s">
        <v>40</v>
      </c>
      <c r="V972" t="s">
        <v>37</v>
      </c>
      <c r="W972" s="1">
        <v>42256.354131944441</v>
      </c>
      <c r="X972" t="s">
        <v>38</v>
      </c>
      <c r="Y972">
        <v>1222999</v>
      </c>
      <c r="Z972">
        <v>274651</v>
      </c>
      <c r="AA972">
        <f t="shared" si="15"/>
        <v>2015</v>
      </c>
    </row>
    <row r="973" spans="1:27" x14ac:dyDescent="0.25">
      <c r="A973">
        <v>972</v>
      </c>
      <c r="B973" t="s">
        <v>1757</v>
      </c>
      <c r="C973" t="s">
        <v>26</v>
      </c>
      <c r="D973" t="s">
        <v>1758</v>
      </c>
      <c r="E973" t="s">
        <v>1759</v>
      </c>
      <c r="F973">
        <v>4501</v>
      </c>
      <c r="G973" t="s">
        <v>29</v>
      </c>
      <c r="H973" t="s">
        <v>30</v>
      </c>
      <c r="I973" t="s">
        <v>31</v>
      </c>
      <c r="J973">
        <v>-85.679409913900002</v>
      </c>
      <c r="K973">
        <v>38.139931399399899</v>
      </c>
      <c r="L973" s="1">
        <v>43312</v>
      </c>
      <c r="M973" t="s">
        <v>77</v>
      </c>
      <c r="N973" t="s">
        <v>78</v>
      </c>
      <c r="O973" s="1">
        <v>42688.479710648149</v>
      </c>
      <c r="P973">
        <v>40219</v>
      </c>
      <c r="Q973">
        <v>24</v>
      </c>
      <c r="S973" t="s">
        <v>88</v>
      </c>
      <c r="T973" t="s">
        <v>118</v>
      </c>
      <c r="U973" t="s">
        <v>119</v>
      </c>
      <c r="V973" t="s">
        <v>37</v>
      </c>
      <c r="X973" t="s">
        <v>38</v>
      </c>
      <c r="Y973">
        <v>1229322</v>
      </c>
      <c r="Z973">
        <v>236228</v>
      </c>
      <c r="AA973">
        <f t="shared" si="15"/>
        <v>2016</v>
      </c>
    </row>
    <row r="974" spans="1:27" x14ac:dyDescent="0.25">
      <c r="A974">
        <v>973</v>
      </c>
      <c r="B974">
        <v>3712</v>
      </c>
      <c r="C974" t="s">
        <v>26</v>
      </c>
      <c r="D974" t="s">
        <v>1760</v>
      </c>
      <c r="E974" t="s">
        <v>1761</v>
      </c>
      <c r="F974">
        <v>7123</v>
      </c>
      <c r="G974" t="s">
        <v>29</v>
      </c>
      <c r="H974" t="s">
        <v>1762</v>
      </c>
      <c r="I974" t="s">
        <v>64</v>
      </c>
      <c r="J974">
        <v>-85.737055980899896</v>
      </c>
      <c r="K974">
        <v>38.1459611545</v>
      </c>
      <c r="L974" s="1">
        <v>43524</v>
      </c>
      <c r="M974" t="s">
        <v>86</v>
      </c>
      <c r="N974" t="s">
        <v>87</v>
      </c>
      <c r="O974" s="1">
        <v>38050.593055555553</v>
      </c>
      <c r="P974">
        <v>40213</v>
      </c>
      <c r="Q974">
        <v>13</v>
      </c>
      <c r="S974" t="s">
        <v>104</v>
      </c>
      <c r="T974" t="s">
        <v>198</v>
      </c>
      <c r="U974" t="s">
        <v>199</v>
      </c>
      <c r="V974" t="s">
        <v>37</v>
      </c>
      <c r="X974" t="s">
        <v>38</v>
      </c>
      <c r="Y974">
        <v>1212780</v>
      </c>
      <c r="Z974">
        <v>238686</v>
      </c>
      <c r="AA974">
        <f t="shared" si="15"/>
        <v>2004</v>
      </c>
    </row>
    <row r="975" spans="1:27" x14ac:dyDescent="0.25">
      <c r="A975">
        <v>974</v>
      </c>
      <c r="B975">
        <v>26765</v>
      </c>
      <c r="C975" t="s">
        <v>26</v>
      </c>
      <c r="D975" t="s">
        <v>1763</v>
      </c>
      <c r="E975" t="s">
        <v>1764</v>
      </c>
      <c r="F975">
        <v>7800</v>
      </c>
      <c r="G975" t="s">
        <v>29</v>
      </c>
      <c r="H975" t="s">
        <v>441</v>
      </c>
      <c r="I975" t="s">
        <v>68</v>
      </c>
      <c r="J975">
        <v>-85.791906824400002</v>
      </c>
      <c r="K975">
        <v>38.1318792727999</v>
      </c>
      <c r="L975" s="1">
        <v>43524</v>
      </c>
      <c r="M975" t="s">
        <v>32</v>
      </c>
      <c r="N975" t="s">
        <v>33</v>
      </c>
      <c r="O975" s="1">
        <v>40233.602083333331</v>
      </c>
      <c r="P975">
        <v>40214</v>
      </c>
      <c r="Q975">
        <v>25</v>
      </c>
      <c r="S975" t="s">
        <v>34</v>
      </c>
      <c r="T975" t="s">
        <v>89</v>
      </c>
      <c r="U975" t="s">
        <v>90</v>
      </c>
      <c r="V975" t="s">
        <v>37</v>
      </c>
      <c r="X975" t="s">
        <v>38</v>
      </c>
      <c r="Y975">
        <v>1196922</v>
      </c>
      <c r="Z975">
        <v>233818</v>
      </c>
      <c r="AA975">
        <f t="shared" si="15"/>
        <v>2010</v>
      </c>
    </row>
    <row r="976" spans="1:27" x14ac:dyDescent="0.25">
      <c r="A976">
        <v>975</v>
      </c>
      <c r="B976" t="s">
        <v>1323</v>
      </c>
      <c r="C976" t="s">
        <v>26</v>
      </c>
      <c r="D976" t="s">
        <v>1324</v>
      </c>
      <c r="E976" t="s">
        <v>1325</v>
      </c>
      <c r="F976">
        <v>2825</v>
      </c>
      <c r="G976" t="s">
        <v>29</v>
      </c>
      <c r="H976" t="s">
        <v>428</v>
      </c>
      <c r="I976" t="s">
        <v>76</v>
      </c>
      <c r="J976">
        <v>-85.772731750299897</v>
      </c>
      <c r="K976">
        <v>38.2088245282999</v>
      </c>
      <c r="L976" s="1">
        <v>43616</v>
      </c>
      <c r="M976" t="s">
        <v>86</v>
      </c>
      <c r="N976" t="s">
        <v>87</v>
      </c>
      <c r="O976" s="1">
        <v>42527.517847222225</v>
      </c>
      <c r="P976">
        <v>40208</v>
      </c>
      <c r="Q976">
        <v>6</v>
      </c>
      <c r="R976" t="s">
        <v>710</v>
      </c>
      <c r="S976" t="s">
        <v>516</v>
      </c>
      <c r="T976" t="s">
        <v>132</v>
      </c>
      <c r="U976" t="s">
        <v>133</v>
      </c>
      <c r="V976" t="s">
        <v>37</v>
      </c>
      <c r="X976" t="s">
        <v>38</v>
      </c>
      <c r="Y976">
        <v>1202900</v>
      </c>
      <c r="Z976">
        <v>261743</v>
      </c>
      <c r="AA976">
        <f t="shared" si="15"/>
        <v>2016</v>
      </c>
    </row>
    <row r="977" spans="1:27" x14ac:dyDescent="0.25">
      <c r="A977">
        <v>976</v>
      </c>
      <c r="B977">
        <v>26058</v>
      </c>
      <c r="C977" t="s">
        <v>26</v>
      </c>
      <c r="D977" t="s">
        <v>1765</v>
      </c>
      <c r="E977" t="s">
        <v>1766</v>
      </c>
      <c r="F977">
        <v>3741</v>
      </c>
      <c r="G977" t="s">
        <v>53</v>
      </c>
      <c r="H977" t="s">
        <v>455</v>
      </c>
      <c r="I977" t="s">
        <v>116</v>
      </c>
      <c r="J977">
        <v>-85.604077023100004</v>
      </c>
      <c r="K977">
        <v>38.193551651699899</v>
      </c>
      <c r="L977" s="1">
        <v>43524</v>
      </c>
      <c r="M977" t="s">
        <v>241</v>
      </c>
      <c r="N977" t="s">
        <v>242</v>
      </c>
      <c r="O977" s="1">
        <v>40148.424907407411</v>
      </c>
      <c r="P977">
        <v>40299</v>
      </c>
      <c r="Q977">
        <v>11</v>
      </c>
      <c r="S977" t="s">
        <v>88</v>
      </c>
      <c r="T977" t="s">
        <v>80</v>
      </c>
      <c r="U977" t="s">
        <v>81</v>
      </c>
      <c r="V977" t="s">
        <v>37</v>
      </c>
      <c r="X977" t="s">
        <v>38</v>
      </c>
      <c r="Y977">
        <v>1251273</v>
      </c>
      <c r="Z977">
        <v>255425</v>
      </c>
      <c r="AA977">
        <f t="shared" si="15"/>
        <v>2009</v>
      </c>
    </row>
    <row r="978" spans="1:27" x14ac:dyDescent="0.25">
      <c r="A978">
        <v>977</v>
      </c>
      <c r="B978">
        <v>20208</v>
      </c>
      <c r="C978" t="s">
        <v>26</v>
      </c>
      <c r="D978" t="s">
        <v>1394</v>
      </c>
      <c r="E978" t="s">
        <v>1395</v>
      </c>
      <c r="F978">
        <v>3801</v>
      </c>
      <c r="G978" t="s">
        <v>29</v>
      </c>
      <c r="H978" t="s">
        <v>109</v>
      </c>
      <c r="I978" t="s">
        <v>110</v>
      </c>
      <c r="J978">
        <v>-85.657213826900005</v>
      </c>
      <c r="K978">
        <v>38.253161081800002</v>
      </c>
      <c r="L978" s="1">
        <v>43616</v>
      </c>
      <c r="M978" t="s">
        <v>86</v>
      </c>
      <c r="N978" t="s">
        <v>87</v>
      </c>
      <c r="O978" s="1">
        <v>39496.456944444442</v>
      </c>
      <c r="P978">
        <v>40207</v>
      </c>
      <c r="Q978">
        <v>9</v>
      </c>
      <c r="R978" t="s">
        <v>320</v>
      </c>
      <c r="S978" t="s">
        <v>88</v>
      </c>
      <c r="T978" t="s">
        <v>198</v>
      </c>
      <c r="U978" t="s">
        <v>199</v>
      </c>
      <c r="V978" t="s">
        <v>37</v>
      </c>
      <c r="X978" t="s">
        <v>38</v>
      </c>
      <c r="Y978">
        <v>1236335</v>
      </c>
      <c r="Z978">
        <v>277359</v>
      </c>
      <c r="AA978">
        <f t="shared" si="15"/>
        <v>2008</v>
      </c>
    </row>
    <row r="979" spans="1:27" x14ac:dyDescent="0.25">
      <c r="A979">
        <v>978</v>
      </c>
      <c r="B979">
        <v>21135</v>
      </c>
      <c r="C979" t="s">
        <v>26</v>
      </c>
      <c r="D979" t="s">
        <v>1767</v>
      </c>
      <c r="E979" t="s">
        <v>1768</v>
      </c>
      <c r="F979">
        <v>3105</v>
      </c>
      <c r="G979" t="s">
        <v>53</v>
      </c>
      <c r="H979" t="s">
        <v>953</v>
      </c>
      <c r="I979" t="s">
        <v>55</v>
      </c>
      <c r="J979">
        <v>-85.762682319700005</v>
      </c>
      <c r="K979">
        <v>38.203945786799899</v>
      </c>
      <c r="L979" s="1">
        <v>43616</v>
      </c>
      <c r="M979" t="s">
        <v>32</v>
      </c>
      <c r="N979" t="s">
        <v>33</v>
      </c>
      <c r="O979" s="1">
        <v>39695.448611111111</v>
      </c>
      <c r="P979">
        <v>40208</v>
      </c>
      <c r="Q979">
        <v>15</v>
      </c>
      <c r="R979" t="s">
        <v>1173</v>
      </c>
      <c r="S979" t="s">
        <v>104</v>
      </c>
      <c r="T979" t="s">
        <v>185</v>
      </c>
      <c r="U979" t="s">
        <v>186</v>
      </c>
      <c r="V979" t="s">
        <v>37</v>
      </c>
      <c r="X979" t="s">
        <v>38</v>
      </c>
      <c r="Y979">
        <v>1205758</v>
      </c>
      <c r="Z979">
        <v>259919</v>
      </c>
      <c r="AA979">
        <f t="shared" si="15"/>
        <v>2008</v>
      </c>
    </row>
    <row r="980" spans="1:27" x14ac:dyDescent="0.25">
      <c r="A980">
        <v>979</v>
      </c>
      <c r="B980" t="s">
        <v>1270</v>
      </c>
      <c r="C980" t="s">
        <v>26</v>
      </c>
      <c r="D980" t="s">
        <v>1271</v>
      </c>
      <c r="E980" t="s">
        <v>1272</v>
      </c>
      <c r="F980">
        <v>2701</v>
      </c>
      <c r="G980" t="s">
        <v>29</v>
      </c>
      <c r="H980" t="s">
        <v>205</v>
      </c>
      <c r="I980" t="s">
        <v>68</v>
      </c>
      <c r="J980">
        <v>-85.681878801300002</v>
      </c>
      <c r="K980">
        <v>38.221539274999898</v>
      </c>
      <c r="L980" s="1">
        <v>43496</v>
      </c>
      <c r="M980" t="s">
        <v>86</v>
      </c>
      <c r="N980" t="s">
        <v>87</v>
      </c>
      <c r="O980" s="1">
        <v>41778.56695601852</v>
      </c>
      <c r="P980">
        <v>40205</v>
      </c>
      <c r="Q980">
        <v>8</v>
      </c>
      <c r="R980" t="s">
        <v>680</v>
      </c>
      <c r="S980" t="s">
        <v>207</v>
      </c>
      <c r="T980" t="s">
        <v>58</v>
      </c>
      <c r="U980" t="s">
        <v>59</v>
      </c>
      <c r="V980" t="s">
        <v>37</v>
      </c>
      <c r="X980" t="s">
        <v>38</v>
      </c>
      <c r="Y980">
        <v>1229074</v>
      </c>
      <c r="Z980">
        <v>265954</v>
      </c>
      <c r="AA980">
        <f t="shared" si="15"/>
        <v>2014</v>
      </c>
    </row>
    <row r="981" spans="1:27" x14ac:dyDescent="0.25">
      <c r="A981">
        <v>980</v>
      </c>
      <c r="B981" t="s">
        <v>1769</v>
      </c>
      <c r="C981" t="s">
        <v>26</v>
      </c>
      <c r="D981" t="s">
        <v>1770</v>
      </c>
      <c r="E981" t="s">
        <v>1771</v>
      </c>
      <c r="F981">
        <v>4948</v>
      </c>
      <c r="G981" t="s">
        <v>29</v>
      </c>
      <c r="H981" t="s">
        <v>164</v>
      </c>
      <c r="I981" t="s">
        <v>165</v>
      </c>
      <c r="J981">
        <v>-85.828832473999896</v>
      </c>
      <c r="K981">
        <v>38.168854709599898</v>
      </c>
      <c r="L981" s="1">
        <v>43524</v>
      </c>
      <c r="M981" t="s">
        <v>32</v>
      </c>
      <c r="N981" t="s">
        <v>33</v>
      </c>
      <c r="O981" s="1">
        <v>41864.534710648149</v>
      </c>
      <c r="P981">
        <v>40216</v>
      </c>
      <c r="Q981">
        <v>12</v>
      </c>
      <c r="S981" t="s">
        <v>88</v>
      </c>
      <c r="T981" t="s">
        <v>35</v>
      </c>
      <c r="U981" t="s">
        <v>36</v>
      </c>
      <c r="V981" t="s">
        <v>37</v>
      </c>
      <c r="W981" s="1">
        <v>41864.534710648149</v>
      </c>
      <c r="X981" t="s">
        <v>38</v>
      </c>
      <c r="Y981">
        <v>1186533</v>
      </c>
      <c r="Z981">
        <v>247461</v>
      </c>
      <c r="AA981">
        <f t="shared" si="15"/>
        <v>2014</v>
      </c>
    </row>
    <row r="982" spans="1:27" x14ac:dyDescent="0.25">
      <c r="A982">
        <v>981</v>
      </c>
      <c r="B982" t="s">
        <v>1769</v>
      </c>
      <c r="C982" t="s">
        <v>26</v>
      </c>
      <c r="D982" t="s">
        <v>1770</v>
      </c>
      <c r="E982" t="s">
        <v>1771</v>
      </c>
      <c r="F982">
        <v>4948</v>
      </c>
      <c r="G982" t="s">
        <v>29</v>
      </c>
      <c r="H982" t="s">
        <v>164</v>
      </c>
      <c r="I982" t="s">
        <v>165</v>
      </c>
      <c r="J982">
        <v>-85.828832473999896</v>
      </c>
      <c r="K982">
        <v>38.168854709599898</v>
      </c>
      <c r="L982" s="1">
        <v>43524</v>
      </c>
      <c r="M982" t="s">
        <v>32</v>
      </c>
      <c r="N982" t="s">
        <v>33</v>
      </c>
      <c r="O982" s="1">
        <v>41864.534710648149</v>
      </c>
      <c r="P982">
        <v>40216</v>
      </c>
      <c r="Q982">
        <v>12</v>
      </c>
      <c r="S982" t="s">
        <v>88</v>
      </c>
      <c r="T982" t="s">
        <v>185</v>
      </c>
      <c r="U982" t="s">
        <v>186</v>
      </c>
      <c r="V982" t="s">
        <v>37</v>
      </c>
      <c r="W982" s="1">
        <v>41864.534710648149</v>
      </c>
      <c r="X982" t="s">
        <v>38</v>
      </c>
      <c r="Y982">
        <v>1186533</v>
      </c>
      <c r="Z982">
        <v>247461</v>
      </c>
      <c r="AA982">
        <f t="shared" si="15"/>
        <v>2014</v>
      </c>
    </row>
    <row r="983" spans="1:27" x14ac:dyDescent="0.25">
      <c r="A983">
        <v>982</v>
      </c>
      <c r="B983" t="s">
        <v>883</v>
      </c>
      <c r="C983" t="s">
        <v>26</v>
      </c>
      <c r="D983" t="s">
        <v>884</v>
      </c>
      <c r="E983" t="s">
        <v>885</v>
      </c>
      <c r="F983">
        <v>819</v>
      </c>
      <c r="G983" t="s">
        <v>29</v>
      </c>
      <c r="H983" t="s">
        <v>342</v>
      </c>
      <c r="I983" t="s">
        <v>64</v>
      </c>
      <c r="J983">
        <v>-85.742871319399896</v>
      </c>
      <c r="K983">
        <v>38.192416148600003</v>
      </c>
      <c r="L983" s="1">
        <v>43616</v>
      </c>
      <c r="M983" t="s">
        <v>332</v>
      </c>
      <c r="N983" t="s">
        <v>333</v>
      </c>
      <c r="O983" s="1">
        <v>41858.451990740738</v>
      </c>
      <c r="P983">
        <v>40209</v>
      </c>
      <c r="Q983">
        <v>21</v>
      </c>
      <c r="R983" t="s">
        <v>760</v>
      </c>
      <c r="S983" t="s">
        <v>88</v>
      </c>
      <c r="T983" t="s">
        <v>185</v>
      </c>
      <c r="U983" t="s">
        <v>186</v>
      </c>
      <c r="V983" t="s">
        <v>37</v>
      </c>
      <c r="W983" s="1">
        <v>41858.451990740738</v>
      </c>
      <c r="X983" t="s">
        <v>38</v>
      </c>
      <c r="Y983">
        <v>1211382</v>
      </c>
      <c r="Z983">
        <v>255628</v>
      </c>
      <c r="AA983">
        <f t="shared" si="15"/>
        <v>2014</v>
      </c>
    </row>
    <row r="984" spans="1:27" x14ac:dyDescent="0.25">
      <c r="A984">
        <v>983</v>
      </c>
      <c r="B984">
        <v>5232</v>
      </c>
      <c r="C984" t="s">
        <v>26</v>
      </c>
      <c r="D984" t="s">
        <v>1772</v>
      </c>
      <c r="E984" t="s">
        <v>1773</v>
      </c>
      <c r="F984">
        <v>4249</v>
      </c>
      <c r="G984" t="s">
        <v>29</v>
      </c>
      <c r="H984" t="s">
        <v>30</v>
      </c>
      <c r="I984" t="s">
        <v>31</v>
      </c>
      <c r="J984">
        <v>-85.681399781699895</v>
      </c>
      <c r="K984">
        <v>38.139972903599897</v>
      </c>
      <c r="L984" s="1">
        <v>43312</v>
      </c>
      <c r="M984" t="s">
        <v>77</v>
      </c>
      <c r="N984" t="s">
        <v>78</v>
      </c>
      <c r="O984" s="1">
        <v>38181.493750000001</v>
      </c>
      <c r="P984">
        <v>40219</v>
      </c>
      <c r="Q984">
        <v>24</v>
      </c>
      <c r="S984" t="s">
        <v>34</v>
      </c>
      <c r="T984" t="s">
        <v>80</v>
      </c>
      <c r="U984" t="s">
        <v>81</v>
      </c>
      <c r="V984" t="s">
        <v>37</v>
      </c>
      <c r="X984" t="s">
        <v>38</v>
      </c>
      <c r="Y984">
        <v>1228750</v>
      </c>
      <c r="Z984">
        <v>236252</v>
      </c>
      <c r="AA984">
        <f t="shared" si="15"/>
        <v>2004</v>
      </c>
    </row>
    <row r="985" spans="1:27" x14ac:dyDescent="0.25">
      <c r="A985">
        <v>984</v>
      </c>
      <c r="B985">
        <v>5506</v>
      </c>
      <c r="C985" t="s">
        <v>26</v>
      </c>
      <c r="D985" t="s">
        <v>764</v>
      </c>
      <c r="E985" t="s">
        <v>765</v>
      </c>
      <c r="F985">
        <v>7800</v>
      </c>
      <c r="G985" t="s">
        <v>29</v>
      </c>
      <c r="H985" t="s">
        <v>371</v>
      </c>
      <c r="I985" t="s">
        <v>68</v>
      </c>
      <c r="J985">
        <v>-85.820138364399895</v>
      </c>
      <c r="K985">
        <v>38.151916737400001</v>
      </c>
      <c r="L985" s="1">
        <v>43343</v>
      </c>
      <c r="M985" t="s">
        <v>241</v>
      </c>
      <c r="N985" t="s">
        <v>242</v>
      </c>
      <c r="O985" s="1">
        <v>38198.544444444444</v>
      </c>
      <c r="P985">
        <v>40214</v>
      </c>
      <c r="Q985">
        <v>12</v>
      </c>
      <c r="S985" t="s">
        <v>34</v>
      </c>
      <c r="T985" t="s">
        <v>80</v>
      </c>
      <c r="U985" t="s">
        <v>81</v>
      </c>
      <c r="V985" t="s">
        <v>37</v>
      </c>
      <c r="X985" t="s">
        <v>38</v>
      </c>
      <c r="Y985">
        <v>1188927</v>
      </c>
      <c r="Z985">
        <v>241251</v>
      </c>
      <c r="AA985">
        <f t="shared" si="15"/>
        <v>2004</v>
      </c>
    </row>
    <row r="986" spans="1:27" x14ac:dyDescent="0.25">
      <c r="A986">
        <v>985</v>
      </c>
      <c r="B986">
        <v>5507</v>
      </c>
      <c r="C986" t="s">
        <v>26</v>
      </c>
      <c r="D986" t="s">
        <v>766</v>
      </c>
      <c r="E986" t="s">
        <v>767</v>
      </c>
      <c r="F986">
        <v>7430</v>
      </c>
      <c r="G986" t="s">
        <v>29</v>
      </c>
      <c r="H986" t="s">
        <v>240</v>
      </c>
      <c r="I986" t="s">
        <v>68</v>
      </c>
      <c r="J986">
        <v>-85.872288612700004</v>
      </c>
      <c r="K986">
        <v>38.1450811383</v>
      </c>
      <c r="L986" s="1">
        <v>43343</v>
      </c>
      <c r="M986" t="s">
        <v>241</v>
      </c>
      <c r="N986" t="s">
        <v>242</v>
      </c>
      <c r="O986" s="1">
        <v>38198.538194444445</v>
      </c>
      <c r="P986">
        <v>40258</v>
      </c>
      <c r="Q986">
        <v>12</v>
      </c>
      <c r="S986" t="s">
        <v>34</v>
      </c>
      <c r="T986" t="s">
        <v>227</v>
      </c>
      <c r="U986" t="s">
        <v>228</v>
      </c>
      <c r="V986" t="s">
        <v>37</v>
      </c>
      <c r="X986" t="s">
        <v>38</v>
      </c>
      <c r="Y986">
        <v>1173889</v>
      </c>
      <c r="Z986">
        <v>239022</v>
      </c>
      <c r="AA986">
        <f t="shared" si="15"/>
        <v>2004</v>
      </c>
    </row>
    <row r="987" spans="1:27" x14ac:dyDescent="0.25">
      <c r="A987">
        <v>986</v>
      </c>
      <c r="B987">
        <v>5515</v>
      </c>
      <c r="C987" t="s">
        <v>26</v>
      </c>
      <c r="D987" t="s">
        <v>919</v>
      </c>
      <c r="E987" t="s">
        <v>920</v>
      </c>
      <c r="F987">
        <v>1630</v>
      </c>
      <c r="G987" t="s">
        <v>29</v>
      </c>
      <c r="H987" t="s">
        <v>602</v>
      </c>
      <c r="I987" t="s">
        <v>55</v>
      </c>
      <c r="J987">
        <v>-85.751855262999896</v>
      </c>
      <c r="K987">
        <v>38.222673116300001</v>
      </c>
      <c r="L987" s="1">
        <v>43343</v>
      </c>
      <c r="M987" t="s">
        <v>241</v>
      </c>
      <c r="N987" t="s">
        <v>242</v>
      </c>
      <c r="O987" s="1">
        <v>38198.572222222225</v>
      </c>
      <c r="P987">
        <v>40208</v>
      </c>
      <c r="Q987">
        <v>6</v>
      </c>
      <c r="R987" t="s">
        <v>354</v>
      </c>
      <c r="S987" t="s">
        <v>104</v>
      </c>
      <c r="T987" t="s">
        <v>80</v>
      </c>
      <c r="U987" t="s">
        <v>81</v>
      </c>
      <c r="V987" t="s">
        <v>37</v>
      </c>
      <c r="X987" t="s">
        <v>38</v>
      </c>
      <c r="Y987">
        <v>1208980</v>
      </c>
      <c r="Z987">
        <v>266687</v>
      </c>
      <c r="AA987">
        <f t="shared" si="15"/>
        <v>2004</v>
      </c>
    </row>
    <row r="988" spans="1:27" x14ac:dyDescent="0.25">
      <c r="A988">
        <v>987</v>
      </c>
      <c r="B988">
        <v>5524</v>
      </c>
      <c r="C988" t="s">
        <v>26</v>
      </c>
      <c r="D988" t="s">
        <v>1774</v>
      </c>
      <c r="E988" t="s">
        <v>1775</v>
      </c>
      <c r="F988">
        <v>4700</v>
      </c>
      <c r="G988" t="s">
        <v>29</v>
      </c>
      <c r="H988" t="s">
        <v>205</v>
      </c>
      <c r="I988" t="s">
        <v>68</v>
      </c>
      <c r="J988">
        <v>-85.623970759599899</v>
      </c>
      <c r="K988">
        <v>38.178782810400001</v>
      </c>
      <c r="L988" s="1">
        <v>43343</v>
      </c>
      <c r="M988" t="s">
        <v>241</v>
      </c>
      <c r="N988" t="s">
        <v>242</v>
      </c>
      <c r="O988" s="1">
        <v>38198.647222222222</v>
      </c>
      <c r="P988">
        <v>40218</v>
      </c>
      <c r="Q988">
        <v>2</v>
      </c>
      <c r="S988" t="s">
        <v>34</v>
      </c>
      <c r="T988" t="s">
        <v>80</v>
      </c>
      <c r="U988" t="s">
        <v>81</v>
      </c>
      <c r="V988" t="s">
        <v>37</v>
      </c>
      <c r="X988" t="s">
        <v>38</v>
      </c>
      <c r="Y988">
        <v>1245476</v>
      </c>
      <c r="Z988">
        <v>250132</v>
      </c>
      <c r="AA988">
        <f t="shared" si="15"/>
        <v>2004</v>
      </c>
    </row>
    <row r="989" spans="1:27" x14ac:dyDescent="0.25">
      <c r="A989">
        <v>988</v>
      </c>
      <c r="B989">
        <v>5525</v>
      </c>
      <c r="C989" t="s">
        <v>26</v>
      </c>
      <c r="D989" t="s">
        <v>772</v>
      </c>
      <c r="E989" t="s">
        <v>773</v>
      </c>
      <c r="F989">
        <v>7951</v>
      </c>
      <c r="G989" t="s">
        <v>29</v>
      </c>
      <c r="H989" t="s">
        <v>205</v>
      </c>
      <c r="I989" t="s">
        <v>68</v>
      </c>
      <c r="J989">
        <v>-85.577332708499895</v>
      </c>
      <c r="K989">
        <v>38.1319213085999</v>
      </c>
      <c r="L989" s="1">
        <v>43343</v>
      </c>
      <c r="M989" t="s">
        <v>241</v>
      </c>
      <c r="N989" t="s">
        <v>242</v>
      </c>
      <c r="O989" s="1">
        <v>38198.65347222222</v>
      </c>
      <c r="P989">
        <v>40291</v>
      </c>
      <c r="Q989">
        <v>22</v>
      </c>
      <c r="S989" t="s">
        <v>34</v>
      </c>
      <c r="T989" t="s">
        <v>227</v>
      </c>
      <c r="U989" t="s">
        <v>228</v>
      </c>
      <c r="V989" t="s">
        <v>37</v>
      </c>
      <c r="X989" t="s">
        <v>38</v>
      </c>
      <c r="Y989">
        <v>1258635</v>
      </c>
      <c r="Z989">
        <v>232872</v>
      </c>
      <c r="AA989">
        <f t="shared" si="15"/>
        <v>2004</v>
      </c>
    </row>
    <row r="990" spans="1:27" x14ac:dyDescent="0.25">
      <c r="A990">
        <v>989</v>
      </c>
      <c r="B990">
        <v>5526</v>
      </c>
      <c r="C990" t="s">
        <v>26</v>
      </c>
      <c r="D990" t="s">
        <v>1776</v>
      </c>
      <c r="E990" t="s">
        <v>1777</v>
      </c>
      <c r="F990">
        <v>8001</v>
      </c>
      <c r="G990" t="s">
        <v>29</v>
      </c>
      <c r="H990" t="s">
        <v>215</v>
      </c>
      <c r="I990" t="s">
        <v>68</v>
      </c>
      <c r="J990">
        <v>-85.602108810800004</v>
      </c>
      <c r="K990">
        <v>38.295951154999898</v>
      </c>
      <c r="L990" s="1">
        <v>43343</v>
      </c>
      <c r="M990" t="s">
        <v>241</v>
      </c>
      <c r="N990" t="s">
        <v>242</v>
      </c>
      <c r="O990" s="1">
        <v>38198.658333333333</v>
      </c>
      <c r="P990">
        <v>40241</v>
      </c>
      <c r="Q990">
        <v>16</v>
      </c>
      <c r="S990" t="s">
        <v>34</v>
      </c>
      <c r="T990" t="s">
        <v>80</v>
      </c>
      <c r="U990" t="s">
        <v>81</v>
      </c>
      <c r="V990" t="s">
        <v>37</v>
      </c>
      <c r="X990" t="s">
        <v>38</v>
      </c>
      <c r="Y990">
        <v>1252386</v>
      </c>
      <c r="Z990">
        <v>292703</v>
      </c>
      <c r="AA990">
        <f t="shared" si="15"/>
        <v>2004</v>
      </c>
    </row>
    <row r="991" spans="1:27" x14ac:dyDescent="0.25">
      <c r="A991">
        <v>990</v>
      </c>
      <c r="B991">
        <v>5528</v>
      </c>
      <c r="C991" t="s">
        <v>26</v>
      </c>
      <c r="D991" t="s">
        <v>1778</v>
      </c>
      <c r="E991" t="s">
        <v>1779</v>
      </c>
      <c r="F991">
        <v>9200</v>
      </c>
      <c r="G991" t="s">
        <v>29</v>
      </c>
      <c r="H991" t="s">
        <v>164</v>
      </c>
      <c r="I991" t="s">
        <v>165</v>
      </c>
      <c r="J991">
        <v>-85.856510034300001</v>
      </c>
      <c r="K991">
        <v>38.120985232800003</v>
      </c>
      <c r="L991" s="1">
        <v>43343</v>
      </c>
      <c r="M991" t="s">
        <v>241</v>
      </c>
      <c r="N991" t="s">
        <v>242</v>
      </c>
      <c r="O991" s="1">
        <v>38198.67083333333</v>
      </c>
      <c r="P991">
        <v>40272</v>
      </c>
      <c r="Q991">
        <v>14</v>
      </c>
      <c r="S991" t="s">
        <v>34</v>
      </c>
      <c r="T991" t="s">
        <v>80</v>
      </c>
      <c r="U991" t="s">
        <v>81</v>
      </c>
      <c r="V991" t="s">
        <v>37</v>
      </c>
      <c r="X991" t="s">
        <v>38</v>
      </c>
      <c r="Y991">
        <v>1178273</v>
      </c>
      <c r="Z991">
        <v>230169</v>
      </c>
      <c r="AA991">
        <f t="shared" si="15"/>
        <v>2004</v>
      </c>
    </row>
    <row r="992" spans="1:27" x14ac:dyDescent="0.25">
      <c r="A992">
        <v>991</v>
      </c>
      <c r="B992">
        <v>5528</v>
      </c>
      <c r="C992" t="s">
        <v>26</v>
      </c>
      <c r="D992" t="s">
        <v>1778</v>
      </c>
      <c r="E992" t="s">
        <v>1779</v>
      </c>
      <c r="F992">
        <v>9200</v>
      </c>
      <c r="G992" t="s">
        <v>29</v>
      </c>
      <c r="H992" t="s">
        <v>164</v>
      </c>
      <c r="I992" t="s">
        <v>165</v>
      </c>
      <c r="J992">
        <v>-85.856510034300001</v>
      </c>
      <c r="K992">
        <v>38.120985232800003</v>
      </c>
      <c r="L992" s="1">
        <v>43343</v>
      </c>
      <c r="M992" t="s">
        <v>241</v>
      </c>
      <c r="N992" t="s">
        <v>242</v>
      </c>
      <c r="O992" s="1">
        <v>38198.67083333333</v>
      </c>
      <c r="P992">
        <v>40272</v>
      </c>
      <c r="Q992">
        <v>14</v>
      </c>
      <c r="S992" t="s">
        <v>34</v>
      </c>
      <c r="T992" t="s">
        <v>227</v>
      </c>
      <c r="U992" t="s">
        <v>228</v>
      </c>
      <c r="V992" t="s">
        <v>37</v>
      </c>
      <c r="X992" t="s">
        <v>38</v>
      </c>
      <c r="Y992">
        <v>1178273</v>
      </c>
      <c r="Z992">
        <v>230169</v>
      </c>
      <c r="AA992">
        <f t="shared" si="15"/>
        <v>2004</v>
      </c>
    </row>
    <row r="993" spans="1:27" x14ac:dyDescent="0.25">
      <c r="A993">
        <v>992</v>
      </c>
      <c r="B993">
        <v>5531</v>
      </c>
      <c r="C993" t="s">
        <v>26</v>
      </c>
      <c r="D993" t="s">
        <v>1780</v>
      </c>
      <c r="E993" t="s">
        <v>1781</v>
      </c>
      <c r="F993">
        <v>13401</v>
      </c>
      <c r="G993" t="s">
        <v>29</v>
      </c>
      <c r="H993" t="s">
        <v>164</v>
      </c>
      <c r="I993" t="s">
        <v>165</v>
      </c>
      <c r="J993">
        <v>-85.886122380100005</v>
      </c>
      <c r="K993">
        <v>38.061724690399899</v>
      </c>
      <c r="L993" s="1">
        <v>43343</v>
      </c>
      <c r="M993" t="s">
        <v>241</v>
      </c>
      <c r="N993" t="s">
        <v>242</v>
      </c>
      <c r="O993" s="1">
        <v>38198.674305555556</v>
      </c>
      <c r="P993">
        <v>40272</v>
      </c>
      <c r="Q993">
        <v>14</v>
      </c>
      <c r="S993" t="s">
        <v>88</v>
      </c>
      <c r="T993" t="s">
        <v>80</v>
      </c>
      <c r="U993" t="s">
        <v>81</v>
      </c>
      <c r="V993" t="s">
        <v>37</v>
      </c>
      <c r="X993" t="s">
        <v>38</v>
      </c>
      <c r="Y993">
        <v>1169372</v>
      </c>
      <c r="Z993">
        <v>208742</v>
      </c>
      <c r="AA993">
        <f t="shared" si="15"/>
        <v>2004</v>
      </c>
    </row>
    <row r="994" spans="1:27" x14ac:dyDescent="0.25">
      <c r="A994">
        <v>993</v>
      </c>
      <c r="B994">
        <v>5535</v>
      </c>
      <c r="C994" t="s">
        <v>26</v>
      </c>
      <c r="D994" t="s">
        <v>1782</v>
      </c>
      <c r="E994" t="s">
        <v>1783</v>
      </c>
      <c r="F994">
        <v>7201</v>
      </c>
      <c r="G994" t="s">
        <v>29</v>
      </c>
      <c r="H994" t="s">
        <v>913</v>
      </c>
      <c r="I994" t="s">
        <v>64</v>
      </c>
      <c r="J994">
        <v>-85.627307964699895</v>
      </c>
      <c r="K994">
        <v>38.145394716699897</v>
      </c>
      <c r="L994" s="1">
        <v>43343</v>
      </c>
      <c r="M994" t="s">
        <v>241</v>
      </c>
      <c r="N994" t="s">
        <v>242</v>
      </c>
      <c r="O994" s="1">
        <v>38201.335416666669</v>
      </c>
      <c r="P994">
        <v>40228</v>
      </c>
      <c r="Q994">
        <v>23</v>
      </c>
      <c r="S994" t="s">
        <v>655</v>
      </c>
      <c r="T994" t="s">
        <v>227</v>
      </c>
      <c r="U994" t="s">
        <v>228</v>
      </c>
      <c r="V994" t="s">
        <v>37</v>
      </c>
      <c r="X994" t="s">
        <v>38</v>
      </c>
      <c r="Y994">
        <v>1244335</v>
      </c>
      <c r="Z994">
        <v>237989</v>
      </c>
      <c r="AA994">
        <f t="shared" si="15"/>
        <v>2004</v>
      </c>
    </row>
    <row r="995" spans="1:27" x14ac:dyDescent="0.25">
      <c r="A995">
        <v>994</v>
      </c>
      <c r="B995">
        <v>5536</v>
      </c>
      <c r="C995" t="s">
        <v>26</v>
      </c>
      <c r="D995" t="s">
        <v>1784</v>
      </c>
      <c r="E995" t="s">
        <v>1785</v>
      </c>
      <c r="F995">
        <v>3001</v>
      </c>
      <c r="G995" t="s">
        <v>29</v>
      </c>
      <c r="H995" t="s">
        <v>254</v>
      </c>
      <c r="I995" t="s">
        <v>68</v>
      </c>
      <c r="J995">
        <v>-85.708950781400006</v>
      </c>
      <c r="K995">
        <v>38.157471916200002</v>
      </c>
      <c r="L995" s="1">
        <v>43343</v>
      </c>
      <c r="M995" t="s">
        <v>241</v>
      </c>
      <c r="N995" t="s">
        <v>242</v>
      </c>
      <c r="O995" s="1">
        <v>38215.699305555558</v>
      </c>
      <c r="P995">
        <v>40213</v>
      </c>
      <c r="Q995">
        <v>21</v>
      </c>
      <c r="S995" t="s">
        <v>104</v>
      </c>
      <c r="T995" t="s">
        <v>227</v>
      </c>
      <c r="U995" t="s">
        <v>228</v>
      </c>
      <c r="V995" t="s">
        <v>37</v>
      </c>
      <c r="X995" t="s">
        <v>38</v>
      </c>
      <c r="Y995">
        <v>1220928</v>
      </c>
      <c r="Z995">
        <v>242748</v>
      </c>
      <c r="AA995">
        <f t="shared" si="15"/>
        <v>2004</v>
      </c>
    </row>
    <row r="996" spans="1:27" x14ac:dyDescent="0.25">
      <c r="A996">
        <v>995</v>
      </c>
      <c r="B996">
        <v>20365</v>
      </c>
      <c r="C996" t="s">
        <v>26</v>
      </c>
      <c r="D996" t="s">
        <v>1786</v>
      </c>
      <c r="E996" t="s">
        <v>1787</v>
      </c>
      <c r="F996">
        <v>2039</v>
      </c>
      <c r="G996" t="s">
        <v>29</v>
      </c>
      <c r="H996" t="s">
        <v>109</v>
      </c>
      <c r="I996" t="s">
        <v>110</v>
      </c>
      <c r="J996">
        <v>-85.708592664199898</v>
      </c>
      <c r="K996">
        <v>38.254414729799898</v>
      </c>
      <c r="L996" s="1">
        <v>43373</v>
      </c>
      <c r="M996" t="s">
        <v>32</v>
      </c>
      <c r="N996" t="s">
        <v>33</v>
      </c>
      <c r="O996" s="1">
        <v>39540.56527777778</v>
      </c>
      <c r="P996">
        <v>40206</v>
      </c>
      <c r="Q996">
        <v>9</v>
      </c>
      <c r="R996" t="s">
        <v>161</v>
      </c>
      <c r="S996" t="s">
        <v>34</v>
      </c>
      <c r="T996" t="s">
        <v>35</v>
      </c>
      <c r="U996" t="s">
        <v>36</v>
      </c>
      <c r="V996" t="s">
        <v>37</v>
      </c>
      <c r="X996" t="s">
        <v>38</v>
      </c>
      <c r="Y996">
        <v>1221590</v>
      </c>
      <c r="Z996">
        <v>278045</v>
      </c>
      <c r="AA996">
        <f t="shared" si="15"/>
        <v>2008</v>
      </c>
    </row>
    <row r="997" spans="1:27" x14ac:dyDescent="0.25">
      <c r="A997">
        <v>996</v>
      </c>
      <c r="B997">
        <v>23494</v>
      </c>
      <c r="C997" t="s">
        <v>26</v>
      </c>
      <c r="D997" t="s">
        <v>1788</v>
      </c>
      <c r="E997" t="s">
        <v>1789</v>
      </c>
      <c r="F997">
        <v>2632</v>
      </c>
      <c r="G997" t="s">
        <v>29</v>
      </c>
      <c r="H997" t="s">
        <v>109</v>
      </c>
      <c r="I997" t="s">
        <v>110</v>
      </c>
      <c r="J997">
        <v>-85.694688376000002</v>
      </c>
      <c r="K997">
        <v>38.254203055399898</v>
      </c>
      <c r="L997" s="1">
        <v>43373</v>
      </c>
      <c r="M997" t="s">
        <v>77</v>
      </c>
      <c r="N997" t="s">
        <v>78</v>
      </c>
      <c r="O997" s="1">
        <v>39965.462500000001</v>
      </c>
      <c r="P997">
        <v>40206</v>
      </c>
      <c r="Q997">
        <v>9</v>
      </c>
      <c r="R997" t="s">
        <v>111</v>
      </c>
      <c r="S997" t="s">
        <v>34</v>
      </c>
      <c r="T997" t="s">
        <v>80</v>
      </c>
      <c r="U997" t="s">
        <v>81</v>
      </c>
      <c r="V997" t="s">
        <v>37</v>
      </c>
      <c r="X997" t="s">
        <v>38</v>
      </c>
      <c r="Y997">
        <v>1225581</v>
      </c>
      <c r="Z997">
        <v>277905</v>
      </c>
      <c r="AA997">
        <f t="shared" si="15"/>
        <v>2009</v>
      </c>
    </row>
    <row r="998" spans="1:27" x14ac:dyDescent="0.25">
      <c r="A998">
        <v>997</v>
      </c>
      <c r="B998">
        <v>24154</v>
      </c>
      <c r="C998" t="s">
        <v>26</v>
      </c>
      <c r="D998" t="s">
        <v>1369</v>
      </c>
      <c r="E998" t="s">
        <v>1370</v>
      </c>
      <c r="F998">
        <v>2345</v>
      </c>
      <c r="G998" t="s">
        <v>29</v>
      </c>
      <c r="H998" t="s">
        <v>109</v>
      </c>
      <c r="I998" t="s">
        <v>110</v>
      </c>
      <c r="J998">
        <v>-85.701298952000002</v>
      </c>
      <c r="K998">
        <v>38.253687177400003</v>
      </c>
      <c r="L998" s="1">
        <v>43373</v>
      </c>
      <c r="M998" t="s">
        <v>32</v>
      </c>
      <c r="N998" t="s">
        <v>33</v>
      </c>
      <c r="O998" s="1">
        <v>40081.388888888891</v>
      </c>
      <c r="P998">
        <v>40206</v>
      </c>
      <c r="Q998">
        <v>9</v>
      </c>
      <c r="R998" t="s">
        <v>161</v>
      </c>
      <c r="S998" t="s">
        <v>88</v>
      </c>
      <c r="T998" t="s">
        <v>198</v>
      </c>
      <c r="U998" t="s">
        <v>199</v>
      </c>
      <c r="V998" t="s">
        <v>37</v>
      </c>
      <c r="X998" t="s">
        <v>38</v>
      </c>
      <c r="Y998">
        <v>1223680</v>
      </c>
      <c r="Z998">
        <v>277747</v>
      </c>
      <c r="AA998">
        <f t="shared" si="15"/>
        <v>2009</v>
      </c>
    </row>
    <row r="999" spans="1:27" x14ac:dyDescent="0.25">
      <c r="A999">
        <v>998</v>
      </c>
      <c r="B999">
        <v>5905</v>
      </c>
      <c r="C999" t="s">
        <v>26</v>
      </c>
      <c r="D999" t="s">
        <v>1790</v>
      </c>
      <c r="E999" t="s">
        <v>1791</v>
      </c>
      <c r="F999">
        <v>1406</v>
      </c>
      <c r="G999" t="s">
        <v>100</v>
      </c>
      <c r="H999" t="s">
        <v>1195</v>
      </c>
      <c r="I999" t="s">
        <v>55</v>
      </c>
      <c r="J999">
        <v>-85.726357781399898</v>
      </c>
      <c r="K999">
        <v>38.257621721299898</v>
      </c>
      <c r="L999" s="1">
        <v>43373</v>
      </c>
      <c r="M999" t="s">
        <v>938</v>
      </c>
      <c r="N999" t="s">
        <v>939</v>
      </c>
      <c r="O999" s="1">
        <v>38224.560416666667</v>
      </c>
      <c r="P999">
        <v>40206</v>
      </c>
      <c r="Q999">
        <v>4</v>
      </c>
      <c r="R999" t="s">
        <v>397</v>
      </c>
      <c r="S999" t="s">
        <v>516</v>
      </c>
      <c r="T999" t="s">
        <v>198</v>
      </c>
      <c r="U999" t="s">
        <v>199</v>
      </c>
      <c r="V999" t="s">
        <v>37</v>
      </c>
      <c r="X999" t="s">
        <v>38</v>
      </c>
      <c r="Y999">
        <v>1216508</v>
      </c>
      <c r="Z999">
        <v>279294</v>
      </c>
      <c r="AA999">
        <f t="shared" si="15"/>
        <v>2004</v>
      </c>
    </row>
    <row r="1000" spans="1:27" x14ac:dyDescent="0.25">
      <c r="A1000">
        <v>999</v>
      </c>
      <c r="B1000">
        <v>5912</v>
      </c>
      <c r="C1000" t="s">
        <v>26</v>
      </c>
      <c r="D1000" t="s">
        <v>162</v>
      </c>
      <c r="E1000" t="s">
        <v>163</v>
      </c>
      <c r="F1000">
        <v>10526</v>
      </c>
      <c r="G1000" t="s">
        <v>29</v>
      </c>
      <c r="H1000" t="s">
        <v>164</v>
      </c>
      <c r="I1000" t="s">
        <v>165</v>
      </c>
      <c r="J1000">
        <v>-85.871247315199895</v>
      </c>
      <c r="K1000">
        <v>38.102423853300003</v>
      </c>
      <c r="L1000" s="1">
        <v>43373</v>
      </c>
      <c r="M1000" t="s">
        <v>166</v>
      </c>
      <c r="N1000" t="s">
        <v>167</v>
      </c>
      <c r="O1000" s="1">
        <v>38224.602083333331</v>
      </c>
      <c r="P1000">
        <v>40272</v>
      </c>
      <c r="Q1000">
        <v>14</v>
      </c>
      <c r="S1000" t="s">
        <v>88</v>
      </c>
      <c r="T1000" t="s">
        <v>198</v>
      </c>
      <c r="U1000" t="s">
        <v>199</v>
      </c>
      <c r="V1000" t="s">
        <v>37</v>
      </c>
      <c r="X1000" t="s">
        <v>38</v>
      </c>
      <c r="Y1000">
        <v>1173915</v>
      </c>
      <c r="Z1000">
        <v>223485</v>
      </c>
      <c r="AA1000">
        <f t="shared" si="15"/>
        <v>2004</v>
      </c>
    </row>
    <row r="1001" spans="1:27" x14ac:dyDescent="0.25">
      <c r="A1001">
        <v>1000</v>
      </c>
      <c r="B1001">
        <v>6349</v>
      </c>
      <c r="C1001" t="s">
        <v>26</v>
      </c>
      <c r="D1001" t="s">
        <v>1792</v>
      </c>
      <c r="E1001" t="s">
        <v>1793</v>
      </c>
      <c r="F1001">
        <v>542</v>
      </c>
      <c r="G1001" t="s">
        <v>29</v>
      </c>
      <c r="H1001" t="s">
        <v>1794</v>
      </c>
      <c r="I1001" t="s">
        <v>55</v>
      </c>
      <c r="J1001">
        <v>-85.744299659800006</v>
      </c>
      <c r="K1001">
        <v>38.241579974899899</v>
      </c>
      <c r="L1001" s="1">
        <v>43404</v>
      </c>
      <c r="M1001" t="s">
        <v>241</v>
      </c>
      <c r="N1001" t="s">
        <v>242</v>
      </c>
      <c r="O1001" s="1">
        <v>38260.406111111108</v>
      </c>
      <c r="P1001">
        <v>40203</v>
      </c>
      <c r="Q1001">
        <v>4</v>
      </c>
      <c r="R1001" t="s">
        <v>56</v>
      </c>
      <c r="S1001" t="s">
        <v>57</v>
      </c>
      <c r="T1001" t="s">
        <v>80</v>
      </c>
      <c r="U1001" t="s">
        <v>81</v>
      </c>
      <c r="V1001" t="s">
        <v>37</v>
      </c>
      <c r="X1001" t="s">
        <v>38</v>
      </c>
      <c r="Y1001">
        <v>1211262</v>
      </c>
      <c r="Z1001">
        <v>273536</v>
      </c>
      <c r="AA1001">
        <f t="shared" si="15"/>
        <v>2004</v>
      </c>
    </row>
    <row r="1002" spans="1:27" x14ac:dyDescent="0.25">
      <c r="A1002">
        <v>1001</v>
      </c>
      <c r="B1002">
        <v>6368</v>
      </c>
      <c r="C1002" t="s">
        <v>26</v>
      </c>
      <c r="D1002" t="s">
        <v>1356</v>
      </c>
      <c r="E1002" t="s">
        <v>1357</v>
      </c>
      <c r="F1002">
        <v>427</v>
      </c>
      <c r="G1002" t="s">
        <v>29</v>
      </c>
      <c r="H1002" t="s">
        <v>549</v>
      </c>
      <c r="I1002" t="s">
        <v>110</v>
      </c>
      <c r="J1002">
        <v>-85.730424857800003</v>
      </c>
      <c r="K1002">
        <v>38.248512748400003</v>
      </c>
      <c r="L1002" s="1">
        <v>43404</v>
      </c>
      <c r="M1002" t="s">
        <v>86</v>
      </c>
      <c r="N1002" t="s">
        <v>87</v>
      </c>
      <c r="O1002" s="1">
        <v>38260.583333333336</v>
      </c>
      <c r="P1002">
        <v>40204</v>
      </c>
      <c r="Q1002">
        <v>4</v>
      </c>
      <c r="R1002" t="s">
        <v>124</v>
      </c>
      <c r="S1002" t="s">
        <v>88</v>
      </c>
      <c r="T1002" t="s">
        <v>198</v>
      </c>
      <c r="U1002" t="s">
        <v>199</v>
      </c>
      <c r="V1002" t="s">
        <v>37</v>
      </c>
      <c r="X1002" t="s">
        <v>38</v>
      </c>
      <c r="Y1002">
        <v>1215287</v>
      </c>
      <c r="Z1002">
        <v>275996</v>
      </c>
      <c r="AA1002">
        <f t="shared" si="15"/>
        <v>2004</v>
      </c>
    </row>
    <row r="1003" spans="1:27" x14ac:dyDescent="0.25">
      <c r="A1003">
        <v>1002</v>
      </c>
      <c r="B1003" t="s">
        <v>1795</v>
      </c>
      <c r="C1003" t="s">
        <v>26</v>
      </c>
      <c r="D1003" t="s">
        <v>1796</v>
      </c>
      <c r="E1003" t="s">
        <v>1797</v>
      </c>
      <c r="F1003">
        <v>6551</v>
      </c>
      <c r="G1003" t="s">
        <v>29</v>
      </c>
      <c r="H1003" t="s">
        <v>1092</v>
      </c>
      <c r="I1003" t="s">
        <v>43</v>
      </c>
      <c r="J1003">
        <v>-85.712051127799896</v>
      </c>
      <c r="K1003">
        <v>38.154074278099898</v>
      </c>
      <c r="L1003" s="1">
        <v>43524.736111111109</v>
      </c>
      <c r="M1003" t="s">
        <v>332</v>
      </c>
      <c r="N1003" t="s">
        <v>333</v>
      </c>
      <c r="O1003" s="1">
        <v>41801.7184837963</v>
      </c>
      <c r="P1003">
        <v>40213</v>
      </c>
      <c r="Q1003">
        <v>21</v>
      </c>
      <c r="S1003" t="s">
        <v>104</v>
      </c>
      <c r="T1003" t="s">
        <v>39</v>
      </c>
      <c r="U1003" t="s">
        <v>40</v>
      </c>
      <c r="V1003" t="s">
        <v>37</v>
      </c>
      <c r="W1003" s="1">
        <v>41801.7184837963</v>
      </c>
      <c r="X1003" t="s">
        <v>38</v>
      </c>
      <c r="Y1003">
        <v>1220017</v>
      </c>
      <c r="Z1003">
        <v>241525</v>
      </c>
      <c r="AA1003">
        <f t="shared" si="15"/>
        <v>2014</v>
      </c>
    </row>
    <row r="1004" spans="1:27" x14ac:dyDescent="0.25">
      <c r="A1004">
        <v>1003</v>
      </c>
      <c r="B1004" t="s">
        <v>1798</v>
      </c>
      <c r="C1004" t="s">
        <v>26</v>
      </c>
      <c r="D1004" t="s">
        <v>1799</v>
      </c>
      <c r="E1004" t="s">
        <v>1800</v>
      </c>
      <c r="F1004">
        <v>9801</v>
      </c>
      <c r="G1004" t="s">
        <v>29</v>
      </c>
      <c r="H1004" t="s">
        <v>215</v>
      </c>
      <c r="I1004" t="s">
        <v>68</v>
      </c>
      <c r="J1004">
        <v>-85.567156671299898</v>
      </c>
      <c r="K1004">
        <v>38.3136298448999</v>
      </c>
      <c r="L1004" s="1">
        <v>43343</v>
      </c>
      <c r="M1004" t="s">
        <v>143</v>
      </c>
      <c r="N1004" t="s">
        <v>144</v>
      </c>
      <c r="O1004" s="1">
        <v>42214.72755787037</v>
      </c>
      <c r="P1004">
        <v>40241</v>
      </c>
      <c r="Q1004">
        <v>16</v>
      </c>
      <c r="S1004" t="s">
        <v>34</v>
      </c>
      <c r="T1004" t="s">
        <v>146</v>
      </c>
      <c r="U1004" t="s">
        <v>147</v>
      </c>
      <c r="V1004" t="s">
        <v>37</v>
      </c>
      <c r="W1004" s="1">
        <v>42214.72755787037</v>
      </c>
      <c r="X1004" t="s">
        <v>38</v>
      </c>
      <c r="Y1004">
        <v>1262508</v>
      </c>
      <c r="Z1004">
        <v>298995</v>
      </c>
      <c r="AA1004">
        <f t="shared" si="15"/>
        <v>2015</v>
      </c>
    </row>
    <row r="1005" spans="1:27" x14ac:dyDescent="0.25">
      <c r="A1005">
        <v>1004</v>
      </c>
      <c r="B1005" t="s">
        <v>1060</v>
      </c>
      <c r="C1005" t="s">
        <v>26</v>
      </c>
      <c r="D1005" t="s">
        <v>1061</v>
      </c>
      <c r="E1005" t="s">
        <v>1062</v>
      </c>
      <c r="F1005">
        <v>3608</v>
      </c>
      <c r="G1005" t="s">
        <v>29</v>
      </c>
      <c r="H1005" t="s">
        <v>215</v>
      </c>
      <c r="I1005" t="s">
        <v>68</v>
      </c>
      <c r="J1005">
        <v>-85.671408118700001</v>
      </c>
      <c r="K1005">
        <v>38.2641173288999</v>
      </c>
      <c r="L1005" s="1">
        <v>43616</v>
      </c>
      <c r="M1005" t="s">
        <v>32</v>
      </c>
      <c r="N1005" t="s">
        <v>33</v>
      </c>
      <c r="O1005" s="1">
        <v>42052.441759259258</v>
      </c>
      <c r="P1005">
        <v>40207</v>
      </c>
      <c r="Q1005">
        <v>9</v>
      </c>
      <c r="R1005" t="s">
        <v>111</v>
      </c>
      <c r="S1005" t="s">
        <v>88</v>
      </c>
      <c r="T1005" t="s">
        <v>39</v>
      </c>
      <c r="U1005" t="s">
        <v>40</v>
      </c>
      <c r="V1005" t="s">
        <v>37</v>
      </c>
      <c r="X1005" t="s">
        <v>38</v>
      </c>
      <c r="Y1005">
        <v>1232321</v>
      </c>
      <c r="Z1005">
        <v>281411</v>
      </c>
      <c r="AA1005">
        <f t="shared" si="15"/>
        <v>2015</v>
      </c>
    </row>
    <row r="1006" spans="1:27" x14ac:dyDescent="0.25">
      <c r="A1006">
        <v>1005</v>
      </c>
      <c r="B1006">
        <v>6385</v>
      </c>
      <c r="C1006" t="s">
        <v>26</v>
      </c>
      <c r="D1006" t="s">
        <v>1801</v>
      </c>
      <c r="E1006" t="s">
        <v>1802</v>
      </c>
      <c r="F1006">
        <v>6101</v>
      </c>
      <c r="G1006" t="s">
        <v>29</v>
      </c>
      <c r="H1006" t="s">
        <v>205</v>
      </c>
      <c r="I1006" t="s">
        <v>68</v>
      </c>
      <c r="J1006">
        <v>-85.590789403599899</v>
      </c>
      <c r="K1006">
        <v>38.158008458200001</v>
      </c>
      <c r="L1006" s="1">
        <v>43404</v>
      </c>
      <c r="M1006" t="s">
        <v>32</v>
      </c>
      <c r="N1006" t="s">
        <v>33</v>
      </c>
      <c r="O1006" s="1">
        <v>38261.366666666669</v>
      </c>
      <c r="P1006">
        <v>40291</v>
      </c>
      <c r="Q1006">
        <v>22</v>
      </c>
      <c r="S1006" t="s">
        <v>34</v>
      </c>
      <c r="T1006" t="s">
        <v>198</v>
      </c>
      <c r="U1006" t="s">
        <v>199</v>
      </c>
      <c r="V1006" t="s">
        <v>37</v>
      </c>
      <c r="X1006" t="s">
        <v>38</v>
      </c>
      <c r="Y1006">
        <v>1254903</v>
      </c>
      <c r="Z1006">
        <v>242427</v>
      </c>
      <c r="AA1006">
        <f t="shared" si="15"/>
        <v>2004</v>
      </c>
    </row>
    <row r="1007" spans="1:27" x14ac:dyDescent="0.25">
      <c r="A1007">
        <v>1006</v>
      </c>
      <c r="B1007">
        <v>34213</v>
      </c>
      <c r="C1007" t="s">
        <v>26</v>
      </c>
      <c r="D1007" t="s">
        <v>1458</v>
      </c>
      <c r="E1007" t="s">
        <v>1459</v>
      </c>
      <c r="F1007">
        <v>2235</v>
      </c>
      <c r="G1007" t="s">
        <v>53</v>
      </c>
      <c r="H1007" t="s">
        <v>261</v>
      </c>
      <c r="I1007" t="s">
        <v>55</v>
      </c>
      <c r="J1007">
        <v>-85.743907128100005</v>
      </c>
      <c r="K1007">
        <v>38.215722401599898</v>
      </c>
      <c r="L1007" s="1">
        <v>43496</v>
      </c>
      <c r="M1007" t="s">
        <v>86</v>
      </c>
      <c r="N1007" t="s">
        <v>87</v>
      </c>
      <c r="O1007" s="1">
        <v>40968.446134259262</v>
      </c>
      <c r="P1007">
        <v>40217</v>
      </c>
      <c r="Q1007">
        <v>15</v>
      </c>
      <c r="R1007" t="s">
        <v>1460</v>
      </c>
      <c r="S1007" t="s">
        <v>34</v>
      </c>
      <c r="T1007" t="s">
        <v>198</v>
      </c>
      <c r="U1007" t="s">
        <v>199</v>
      </c>
      <c r="V1007" t="s">
        <v>37</v>
      </c>
      <c r="X1007" t="s">
        <v>38</v>
      </c>
      <c r="Y1007">
        <v>1211222</v>
      </c>
      <c r="Z1007">
        <v>264119</v>
      </c>
      <c r="AA1007">
        <f t="shared" si="15"/>
        <v>2012</v>
      </c>
    </row>
    <row r="1008" spans="1:27" x14ac:dyDescent="0.25">
      <c r="A1008">
        <v>1007</v>
      </c>
      <c r="B1008">
        <v>7182</v>
      </c>
      <c r="C1008" t="s">
        <v>26</v>
      </c>
      <c r="D1008" t="s">
        <v>1803</v>
      </c>
      <c r="E1008" t="s">
        <v>1804</v>
      </c>
      <c r="F1008">
        <v>10207</v>
      </c>
      <c r="G1008" t="s">
        <v>29</v>
      </c>
      <c r="H1008" t="s">
        <v>1805</v>
      </c>
      <c r="I1008" t="s">
        <v>64</v>
      </c>
      <c r="J1008">
        <v>-85.567330627299896</v>
      </c>
      <c r="K1008">
        <v>38.169802011800002</v>
      </c>
      <c r="L1008" s="1">
        <v>43524</v>
      </c>
      <c r="M1008" t="s">
        <v>86</v>
      </c>
      <c r="N1008" t="s">
        <v>87</v>
      </c>
      <c r="O1008" s="1">
        <v>38351.37777777778</v>
      </c>
      <c r="P1008">
        <v>40299</v>
      </c>
      <c r="Q1008">
        <v>20</v>
      </c>
      <c r="S1008" t="s">
        <v>71</v>
      </c>
      <c r="T1008" t="s">
        <v>198</v>
      </c>
      <c r="U1008" t="s">
        <v>199</v>
      </c>
      <c r="V1008" t="s">
        <v>37</v>
      </c>
      <c r="X1008" t="s">
        <v>38</v>
      </c>
      <c r="Y1008">
        <v>1261709</v>
      </c>
      <c r="Z1008">
        <v>246624</v>
      </c>
      <c r="AA1008">
        <f t="shared" si="15"/>
        <v>2004</v>
      </c>
    </row>
    <row r="1009" spans="1:27" x14ac:dyDescent="0.25">
      <c r="A1009">
        <v>1008</v>
      </c>
      <c r="B1009">
        <v>31897</v>
      </c>
      <c r="C1009" t="s">
        <v>26</v>
      </c>
      <c r="D1009" t="s">
        <v>1680</v>
      </c>
      <c r="E1009" t="s">
        <v>1681</v>
      </c>
      <c r="F1009">
        <v>5046</v>
      </c>
      <c r="G1009" t="s">
        <v>29</v>
      </c>
      <c r="H1009" t="s">
        <v>378</v>
      </c>
      <c r="I1009" t="s">
        <v>68</v>
      </c>
      <c r="J1009">
        <v>-85.679818411900001</v>
      </c>
      <c r="K1009">
        <v>38.163896631100002</v>
      </c>
      <c r="L1009" s="1">
        <v>43524</v>
      </c>
      <c r="M1009" t="s">
        <v>77</v>
      </c>
      <c r="N1009" t="s">
        <v>78</v>
      </c>
      <c r="O1009" s="1">
        <v>40627.407638888886</v>
      </c>
      <c r="P1009">
        <v>40219</v>
      </c>
      <c r="Q1009">
        <v>2</v>
      </c>
      <c r="S1009" t="s">
        <v>34</v>
      </c>
      <c r="T1009" t="s">
        <v>284</v>
      </c>
      <c r="U1009" t="s">
        <v>285</v>
      </c>
      <c r="V1009" t="s">
        <v>37</v>
      </c>
      <c r="X1009" t="s">
        <v>38</v>
      </c>
      <c r="Y1009">
        <v>1229340</v>
      </c>
      <c r="Z1009">
        <v>244956</v>
      </c>
      <c r="AA1009">
        <f t="shared" si="15"/>
        <v>2011</v>
      </c>
    </row>
    <row r="1010" spans="1:27" x14ac:dyDescent="0.25">
      <c r="A1010">
        <v>1009</v>
      </c>
      <c r="B1010" t="s">
        <v>1806</v>
      </c>
      <c r="C1010" t="s">
        <v>26</v>
      </c>
      <c r="D1010" t="s">
        <v>1807</v>
      </c>
      <c r="E1010" t="s">
        <v>1808</v>
      </c>
      <c r="F1010">
        <v>3952</v>
      </c>
      <c r="G1010" t="s">
        <v>29</v>
      </c>
      <c r="H1010" t="s">
        <v>205</v>
      </c>
      <c r="I1010" t="s">
        <v>68</v>
      </c>
      <c r="J1010">
        <v>-85.649916101399896</v>
      </c>
      <c r="K1010">
        <v>38.193288148699899</v>
      </c>
      <c r="L1010" s="1">
        <v>43496</v>
      </c>
      <c r="M1010" t="s">
        <v>32</v>
      </c>
      <c r="N1010" t="s">
        <v>33</v>
      </c>
      <c r="O1010" s="1">
        <v>41760.574189814812</v>
      </c>
      <c r="P1010">
        <v>40218</v>
      </c>
      <c r="Q1010">
        <v>10</v>
      </c>
      <c r="S1010" t="s">
        <v>48</v>
      </c>
      <c r="T1010" t="s">
        <v>58</v>
      </c>
      <c r="U1010" t="s">
        <v>59</v>
      </c>
      <c r="V1010" t="s">
        <v>328</v>
      </c>
      <c r="X1010" t="s">
        <v>38</v>
      </c>
      <c r="Y1010">
        <v>1238099</v>
      </c>
      <c r="Z1010">
        <v>255526</v>
      </c>
      <c r="AA1010">
        <f t="shared" si="15"/>
        <v>2014</v>
      </c>
    </row>
    <row r="1011" spans="1:27" x14ac:dyDescent="0.25">
      <c r="A1011">
        <v>1010</v>
      </c>
      <c r="B1011">
        <v>33458</v>
      </c>
      <c r="C1011" t="s">
        <v>26</v>
      </c>
      <c r="D1011" t="s">
        <v>1235</v>
      </c>
      <c r="E1011" t="s">
        <v>1236</v>
      </c>
      <c r="F1011">
        <v>4021</v>
      </c>
      <c r="G1011" t="s">
        <v>29</v>
      </c>
      <c r="H1011" t="s">
        <v>508</v>
      </c>
      <c r="I1011" t="s">
        <v>43</v>
      </c>
      <c r="J1011">
        <v>-85.577068850900005</v>
      </c>
      <c r="K1011">
        <v>38.3082421465</v>
      </c>
      <c r="L1011" s="1">
        <v>43496</v>
      </c>
      <c r="M1011" t="s">
        <v>32</v>
      </c>
      <c r="N1011" t="s">
        <v>33</v>
      </c>
      <c r="O1011" s="1">
        <v>40812.649305555555</v>
      </c>
      <c r="P1011">
        <v>40241</v>
      </c>
      <c r="Q1011">
        <v>16</v>
      </c>
      <c r="S1011" t="s">
        <v>88</v>
      </c>
      <c r="T1011" t="s">
        <v>295</v>
      </c>
      <c r="U1011" t="s">
        <v>296</v>
      </c>
      <c r="V1011" t="s">
        <v>37</v>
      </c>
      <c r="X1011" t="s">
        <v>38</v>
      </c>
      <c r="Y1011">
        <v>1259636</v>
      </c>
      <c r="Z1011">
        <v>297074</v>
      </c>
      <c r="AA1011">
        <f t="shared" si="15"/>
        <v>2011</v>
      </c>
    </row>
    <row r="1012" spans="1:27" x14ac:dyDescent="0.25">
      <c r="A1012">
        <v>1011</v>
      </c>
      <c r="B1012" t="s">
        <v>1809</v>
      </c>
      <c r="C1012" t="s">
        <v>26</v>
      </c>
      <c r="D1012" t="s">
        <v>1810</v>
      </c>
      <c r="E1012" t="s">
        <v>1811</v>
      </c>
      <c r="F1012">
        <v>2900</v>
      </c>
      <c r="G1012" t="s">
        <v>29</v>
      </c>
      <c r="H1012" t="s">
        <v>154</v>
      </c>
      <c r="I1012" t="s">
        <v>68</v>
      </c>
      <c r="J1012">
        <v>-85.665567537000001</v>
      </c>
      <c r="K1012">
        <v>38.222353375200001</v>
      </c>
      <c r="L1012" s="1">
        <v>43496</v>
      </c>
      <c r="M1012" t="s">
        <v>32</v>
      </c>
      <c r="N1012" t="s">
        <v>33</v>
      </c>
      <c r="O1012" s="1">
        <v>41974.581342592595</v>
      </c>
      <c r="P1012">
        <v>40205</v>
      </c>
      <c r="Q1012">
        <v>8</v>
      </c>
      <c r="R1012" t="s">
        <v>493</v>
      </c>
      <c r="S1012" t="s">
        <v>34</v>
      </c>
      <c r="T1012" t="s">
        <v>198</v>
      </c>
      <c r="U1012" t="s">
        <v>199</v>
      </c>
      <c r="V1012" t="s">
        <v>37</v>
      </c>
      <c r="X1012" t="s">
        <v>38</v>
      </c>
      <c r="Y1012">
        <v>1233764</v>
      </c>
      <c r="Z1012">
        <v>266178</v>
      </c>
      <c r="AA1012">
        <f t="shared" si="15"/>
        <v>2014</v>
      </c>
    </row>
    <row r="1013" spans="1:27" x14ac:dyDescent="0.25">
      <c r="A1013">
        <v>1012</v>
      </c>
      <c r="B1013">
        <v>17646</v>
      </c>
      <c r="C1013" t="s">
        <v>26</v>
      </c>
      <c r="D1013" t="s">
        <v>1812</v>
      </c>
      <c r="E1013" t="s">
        <v>1813</v>
      </c>
      <c r="F1013">
        <v>1000</v>
      </c>
      <c r="G1013" t="s">
        <v>29</v>
      </c>
      <c r="H1013" t="s">
        <v>1559</v>
      </c>
      <c r="I1013" t="s">
        <v>110</v>
      </c>
      <c r="J1013">
        <v>-85.7363719312999</v>
      </c>
      <c r="K1013">
        <v>38.2276939005</v>
      </c>
      <c r="L1013" s="1">
        <v>43496</v>
      </c>
      <c r="M1013" t="s">
        <v>241</v>
      </c>
      <c r="N1013" t="s">
        <v>242</v>
      </c>
      <c r="O1013" s="1">
        <v>39106.385416666664</v>
      </c>
      <c r="P1013">
        <v>40217</v>
      </c>
      <c r="Q1013">
        <v>10</v>
      </c>
      <c r="R1013" t="s">
        <v>572</v>
      </c>
      <c r="S1013" t="s">
        <v>34</v>
      </c>
      <c r="T1013" t="s">
        <v>80</v>
      </c>
      <c r="U1013" t="s">
        <v>81</v>
      </c>
      <c r="V1013" t="s">
        <v>37</v>
      </c>
      <c r="X1013" t="s">
        <v>38</v>
      </c>
      <c r="Y1013">
        <v>1213457</v>
      </c>
      <c r="Z1013">
        <v>268443</v>
      </c>
      <c r="AA1013">
        <f t="shared" si="15"/>
        <v>2007</v>
      </c>
    </row>
    <row r="1014" spans="1:27" x14ac:dyDescent="0.25">
      <c r="A1014">
        <v>1013</v>
      </c>
      <c r="B1014" t="s">
        <v>511</v>
      </c>
      <c r="C1014" t="s">
        <v>26</v>
      </c>
      <c r="D1014" t="s">
        <v>512</v>
      </c>
      <c r="E1014" t="s">
        <v>513</v>
      </c>
      <c r="F1014">
        <v>1004</v>
      </c>
      <c r="G1014" t="s">
        <v>100</v>
      </c>
      <c r="H1014" t="s">
        <v>514</v>
      </c>
      <c r="I1014" t="s">
        <v>55</v>
      </c>
      <c r="J1014">
        <v>-85.737055267499898</v>
      </c>
      <c r="K1014">
        <v>38.2326726058999</v>
      </c>
      <c r="L1014" s="1">
        <v>43404</v>
      </c>
      <c r="M1014" t="s">
        <v>86</v>
      </c>
      <c r="N1014" t="s">
        <v>87</v>
      </c>
      <c r="O1014" s="1">
        <v>41982.502199074072</v>
      </c>
      <c r="P1014">
        <v>40204</v>
      </c>
      <c r="Q1014">
        <v>10</v>
      </c>
      <c r="R1014" t="s">
        <v>515</v>
      </c>
      <c r="S1014" t="s">
        <v>516</v>
      </c>
      <c r="T1014" t="s">
        <v>89</v>
      </c>
      <c r="U1014" t="s">
        <v>90</v>
      </c>
      <c r="V1014" t="s">
        <v>37</v>
      </c>
      <c r="W1014" s="1">
        <v>41982.502199074072</v>
      </c>
      <c r="X1014" t="s">
        <v>38</v>
      </c>
      <c r="Y1014">
        <v>1213290</v>
      </c>
      <c r="Z1014">
        <v>270259</v>
      </c>
      <c r="AA1014">
        <f t="shared" si="15"/>
        <v>2014</v>
      </c>
    </row>
    <row r="1015" spans="1:27" x14ac:dyDescent="0.25">
      <c r="A1015">
        <v>1014</v>
      </c>
      <c r="B1015" t="s">
        <v>511</v>
      </c>
      <c r="C1015" t="s">
        <v>26</v>
      </c>
      <c r="D1015" t="s">
        <v>512</v>
      </c>
      <c r="E1015" t="s">
        <v>513</v>
      </c>
      <c r="F1015">
        <v>1004</v>
      </c>
      <c r="G1015" t="s">
        <v>100</v>
      </c>
      <c r="H1015" t="s">
        <v>514</v>
      </c>
      <c r="I1015" t="s">
        <v>55</v>
      </c>
      <c r="J1015">
        <v>-85.737055267499898</v>
      </c>
      <c r="K1015">
        <v>38.2326726058999</v>
      </c>
      <c r="L1015" s="1">
        <v>43404</v>
      </c>
      <c r="M1015" t="s">
        <v>86</v>
      </c>
      <c r="N1015" t="s">
        <v>87</v>
      </c>
      <c r="O1015" s="1">
        <v>41982.502199074072</v>
      </c>
      <c r="P1015">
        <v>40204</v>
      </c>
      <c r="Q1015">
        <v>10</v>
      </c>
      <c r="R1015" t="s">
        <v>515</v>
      </c>
      <c r="S1015" t="s">
        <v>516</v>
      </c>
      <c r="T1015" t="s">
        <v>105</v>
      </c>
      <c r="U1015" t="s">
        <v>106</v>
      </c>
      <c r="V1015" t="s">
        <v>37</v>
      </c>
      <c r="W1015" s="1">
        <v>41982.502199074072</v>
      </c>
      <c r="X1015" t="s">
        <v>38</v>
      </c>
      <c r="Y1015">
        <v>1213290</v>
      </c>
      <c r="Z1015">
        <v>270259</v>
      </c>
      <c r="AA1015">
        <f t="shared" si="15"/>
        <v>2014</v>
      </c>
    </row>
    <row r="1016" spans="1:27" x14ac:dyDescent="0.25">
      <c r="A1016">
        <v>1015</v>
      </c>
      <c r="B1016" t="s">
        <v>833</v>
      </c>
      <c r="C1016" t="s">
        <v>26</v>
      </c>
      <c r="D1016" t="s">
        <v>834</v>
      </c>
      <c r="E1016" t="s">
        <v>835</v>
      </c>
      <c r="F1016">
        <v>120</v>
      </c>
      <c r="G1016" t="s">
        <v>53</v>
      </c>
      <c r="H1016" t="s">
        <v>836</v>
      </c>
      <c r="I1016" t="s">
        <v>55</v>
      </c>
      <c r="J1016">
        <v>-85.7668768395</v>
      </c>
      <c r="K1016">
        <v>38.256830641599898</v>
      </c>
      <c r="L1016" s="1">
        <v>43434</v>
      </c>
      <c r="M1016" t="s">
        <v>32</v>
      </c>
      <c r="N1016" t="s">
        <v>33</v>
      </c>
      <c r="O1016" s="1">
        <v>41982.517905092594</v>
      </c>
      <c r="P1016">
        <v>40202</v>
      </c>
      <c r="Q1016">
        <v>4</v>
      </c>
      <c r="R1016" t="s">
        <v>117</v>
      </c>
      <c r="S1016" t="s">
        <v>104</v>
      </c>
      <c r="T1016" t="s">
        <v>105</v>
      </c>
      <c r="U1016" t="s">
        <v>106</v>
      </c>
      <c r="V1016" t="s">
        <v>37</v>
      </c>
      <c r="W1016" s="1">
        <v>41982.517905092594</v>
      </c>
      <c r="X1016" t="s">
        <v>38</v>
      </c>
      <c r="Y1016">
        <v>1204870</v>
      </c>
      <c r="Z1016">
        <v>279195</v>
      </c>
      <c r="AA1016">
        <f t="shared" si="15"/>
        <v>2014</v>
      </c>
    </row>
    <row r="1017" spans="1:27" x14ac:dyDescent="0.25">
      <c r="A1017">
        <v>1016</v>
      </c>
      <c r="B1017" t="s">
        <v>833</v>
      </c>
      <c r="C1017" t="s">
        <v>26</v>
      </c>
      <c r="D1017" t="s">
        <v>834</v>
      </c>
      <c r="E1017" t="s">
        <v>835</v>
      </c>
      <c r="F1017">
        <v>120</v>
      </c>
      <c r="G1017" t="s">
        <v>53</v>
      </c>
      <c r="H1017" t="s">
        <v>836</v>
      </c>
      <c r="I1017" t="s">
        <v>55</v>
      </c>
      <c r="J1017">
        <v>-85.7668768395</v>
      </c>
      <c r="K1017">
        <v>38.256830641599898</v>
      </c>
      <c r="L1017" s="1">
        <v>43434</v>
      </c>
      <c r="M1017" t="s">
        <v>32</v>
      </c>
      <c r="N1017" t="s">
        <v>33</v>
      </c>
      <c r="O1017" s="1">
        <v>41982.517905092594</v>
      </c>
      <c r="P1017">
        <v>40202</v>
      </c>
      <c r="Q1017">
        <v>4</v>
      </c>
      <c r="R1017" t="s">
        <v>117</v>
      </c>
      <c r="S1017" t="s">
        <v>104</v>
      </c>
      <c r="T1017" t="s">
        <v>211</v>
      </c>
      <c r="U1017" t="s">
        <v>212</v>
      </c>
      <c r="V1017" t="s">
        <v>37</v>
      </c>
      <c r="W1017" s="1">
        <v>41982.517905092594</v>
      </c>
      <c r="X1017" t="s">
        <v>38</v>
      </c>
      <c r="Y1017">
        <v>1204870</v>
      </c>
      <c r="Z1017">
        <v>279195</v>
      </c>
      <c r="AA1017">
        <f t="shared" si="15"/>
        <v>2014</v>
      </c>
    </row>
    <row r="1018" spans="1:27" x14ac:dyDescent="0.25">
      <c r="A1018">
        <v>1017</v>
      </c>
      <c r="B1018" t="s">
        <v>833</v>
      </c>
      <c r="C1018" t="s">
        <v>26</v>
      </c>
      <c r="D1018" t="s">
        <v>834</v>
      </c>
      <c r="E1018" t="s">
        <v>835</v>
      </c>
      <c r="F1018">
        <v>120</v>
      </c>
      <c r="G1018" t="s">
        <v>53</v>
      </c>
      <c r="H1018" t="s">
        <v>836</v>
      </c>
      <c r="I1018" t="s">
        <v>55</v>
      </c>
      <c r="J1018">
        <v>-85.7668768395</v>
      </c>
      <c r="K1018">
        <v>38.256830641599898</v>
      </c>
      <c r="L1018" s="1">
        <v>43434</v>
      </c>
      <c r="M1018" t="s">
        <v>32</v>
      </c>
      <c r="N1018" t="s">
        <v>33</v>
      </c>
      <c r="O1018" s="1">
        <v>41982.517905092594</v>
      </c>
      <c r="P1018">
        <v>40202</v>
      </c>
      <c r="Q1018">
        <v>4</v>
      </c>
      <c r="R1018" t="s">
        <v>117</v>
      </c>
      <c r="S1018" t="s">
        <v>104</v>
      </c>
      <c r="T1018" t="s">
        <v>58</v>
      </c>
      <c r="U1018" t="s">
        <v>59</v>
      </c>
      <c r="V1018" t="s">
        <v>37</v>
      </c>
      <c r="W1018" s="1">
        <v>41982.517905092594</v>
      </c>
      <c r="X1018" t="s">
        <v>38</v>
      </c>
      <c r="Y1018">
        <v>1204870</v>
      </c>
      <c r="Z1018">
        <v>279195</v>
      </c>
      <c r="AA1018">
        <f t="shared" si="15"/>
        <v>2014</v>
      </c>
    </row>
    <row r="1019" spans="1:27" x14ac:dyDescent="0.25">
      <c r="A1019">
        <v>1018</v>
      </c>
      <c r="B1019" t="s">
        <v>1814</v>
      </c>
      <c r="C1019" t="s">
        <v>26</v>
      </c>
      <c r="D1019" t="s">
        <v>1815</v>
      </c>
      <c r="E1019" t="s">
        <v>1816</v>
      </c>
      <c r="F1019">
        <v>5620</v>
      </c>
      <c r="G1019" t="s">
        <v>29</v>
      </c>
      <c r="H1019" t="s">
        <v>1817</v>
      </c>
      <c r="I1019" t="s">
        <v>64</v>
      </c>
      <c r="J1019">
        <v>-85.867490322099897</v>
      </c>
      <c r="K1019">
        <v>38.1016521154</v>
      </c>
      <c r="L1019" s="1">
        <v>43373</v>
      </c>
      <c r="M1019" t="s">
        <v>32</v>
      </c>
      <c r="N1019" t="s">
        <v>33</v>
      </c>
      <c r="O1019" s="1">
        <v>42857.376435185186</v>
      </c>
      <c r="P1019">
        <v>40272</v>
      </c>
      <c r="Q1019">
        <v>25</v>
      </c>
      <c r="S1019" t="s">
        <v>34</v>
      </c>
      <c r="T1019" t="s">
        <v>198</v>
      </c>
      <c r="U1019" t="s">
        <v>199</v>
      </c>
      <c r="V1019" t="s">
        <v>37</v>
      </c>
      <c r="W1019" s="1">
        <v>42857.376435185186</v>
      </c>
      <c r="X1019" t="s">
        <v>38</v>
      </c>
      <c r="Y1019">
        <v>1174991</v>
      </c>
      <c r="Z1019">
        <v>223185</v>
      </c>
      <c r="AA1019">
        <f t="shared" si="15"/>
        <v>2017</v>
      </c>
    </row>
    <row r="1020" spans="1:27" x14ac:dyDescent="0.25">
      <c r="A1020">
        <v>1019</v>
      </c>
      <c r="B1020">
        <v>3837</v>
      </c>
      <c r="C1020" t="s">
        <v>26</v>
      </c>
      <c r="D1020" t="s">
        <v>1818</v>
      </c>
      <c r="E1020" t="s">
        <v>1819</v>
      </c>
      <c r="F1020">
        <v>915</v>
      </c>
      <c r="G1020" t="s">
        <v>29</v>
      </c>
      <c r="H1020" t="s">
        <v>1820</v>
      </c>
      <c r="I1020" t="s">
        <v>68</v>
      </c>
      <c r="J1020">
        <v>-85.732450529100007</v>
      </c>
      <c r="K1020">
        <v>38.108034457899898</v>
      </c>
      <c r="L1020" s="1">
        <v>43555</v>
      </c>
      <c r="M1020" t="s">
        <v>94</v>
      </c>
      <c r="N1020" t="s">
        <v>95</v>
      </c>
      <c r="O1020" s="1">
        <v>38064.613194444442</v>
      </c>
      <c r="P1020">
        <v>40118</v>
      </c>
      <c r="Q1020">
        <v>13</v>
      </c>
      <c r="S1020" t="s">
        <v>71</v>
      </c>
      <c r="T1020" t="s">
        <v>1821</v>
      </c>
      <c r="U1020" t="s">
        <v>1822</v>
      </c>
      <c r="V1020" t="s">
        <v>37</v>
      </c>
      <c r="X1020" t="s">
        <v>38</v>
      </c>
      <c r="Y1020">
        <v>1213882</v>
      </c>
      <c r="Z1020">
        <v>224855</v>
      </c>
      <c r="AA1020">
        <f t="shared" si="15"/>
        <v>2004</v>
      </c>
    </row>
    <row r="1021" spans="1:27" x14ac:dyDescent="0.25">
      <c r="A1021">
        <v>1020</v>
      </c>
      <c r="B1021" t="s">
        <v>471</v>
      </c>
      <c r="C1021" t="s">
        <v>26</v>
      </c>
      <c r="D1021" t="s">
        <v>472</v>
      </c>
      <c r="E1021" t="s">
        <v>473</v>
      </c>
      <c r="F1021">
        <v>2523</v>
      </c>
      <c r="G1021" t="s">
        <v>128</v>
      </c>
      <c r="H1021" t="s">
        <v>474</v>
      </c>
      <c r="I1021" t="s">
        <v>29</v>
      </c>
      <c r="J1021">
        <v>-85.794331577199898</v>
      </c>
      <c r="K1021">
        <v>38.249698257799899</v>
      </c>
      <c r="L1021" s="1">
        <v>43555</v>
      </c>
      <c r="M1021" t="s">
        <v>86</v>
      </c>
      <c r="N1021" t="s">
        <v>87</v>
      </c>
      <c r="O1021" s="1">
        <v>41666.671215277776</v>
      </c>
      <c r="P1021">
        <v>40211</v>
      </c>
      <c r="Q1021">
        <v>6</v>
      </c>
      <c r="R1021" t="s">
        <v>475</v>
      </c>
      <c r="S1021" t="s">
        <v>88</v>
      </c>
      <c r="T1021" t="s">
        <v>132</v>
      </c>
      <c r="U1021" t="s">
        <v>133</v>
      </c>
      <c r="V1021" t="s">
        <v>37</v>
      </c>
      <c r="X1021" t="s">
        <v>38</v>
      </c>
      <c r="Y1021">
        <v>1196944</v>
      </c>
      <c r="Z1021">
        <v>276729</v>
      </c>
      <c r="AA1021">
        <f t="shared" si="15"/>
        <v>2014</v>
      </c>
    </row>
    <row r="1022" spans="1:27" x14ac:dyDescent="0.25">
      <c r="A1022">
        <v>1021</v>
      </c>
      <c r="B1022" t="s">
        <v>1823</v>
      </c>
      <c r="C1022" t="s">
        <v>26</v>
      </c>
      <c r="D1022" t="s">
        <v>1824</v>
      </c>
      <c r="E1022" t="s">
        <v>1825</v>
      </c>
      <c r="F1022">
        <v>1004</v>
      </c>
      <c r="G1022" t="s">
        <v>29</v>
      </c>
      <c r="H1022" t="s">
        <v>205</v>
      </c>
      <c r="I1022" t="s">
        <v>68</v>
      </c>
      <c r="J1022">
        <v>-85.723494733899898</v>
      </c>
      <c r="K1022">
        <v>38.239597826299899</v>
      </c>
      <c r="L1022" s="1">
        <v>43404</v>
      </c>
      <c r="M1022" t="s">
        <v>32</v>
      </c>
      <c r="N1022" t="s">
        <v>33</v>
      </c>
      <c r="O1022" s="1">
        <v>42509.422939814816</v>
      </c>
      <c r="P1022">
        <v>40204</v>
      </c>
      <c r="Q1022">
        <v>8</v>
      </c>
      <c r="R1022" t="s">
        <v>206</v>
      </c>
      <c r="S1022" t="s">
        <v>207</v>
      </c>
      <c r="T1022" t="s">
        <v>35</v>
      </c>
      <c r="U1022" t="s">
        <v>36</v>
      </c>
      <c r="V1022" t="s">
        <v>37</v>
      </c>
      <c r="W1022" s="1">
        <v>42509.422939814816</v>
      </c>
      <c r="X1022" t="s">
        <v>38</v>
      </c>
      <c r="Y1022">
        <v>1217225</v>
      </c>
      <c r="Z1022">
        <v>272718</v>
      </c>
      <c r="AA1022">
        <f t="shared" si="15"/>
        <v>2016</v>
      </c>
    </row>
    <row r="1023" spans="1:27" x14ac:dyDescent="0.25">
      <c r="A1023">
        <v>1022</v>
      </c>
      <c r="B1023" t="s">
        <v>382</v>
      </c>
      <c r="C1023" t="s">
        <v>26</v>
      </c>
      <c r="D1023" t="s">
        <v>383</v>
      </c>
      <c r="E1023" t="s">
        <v>384</v>
      </c>
      <c r="F1023">
        <v>446</v>
      </c>
      <c r="G1023" t="s">
        <v>53</v>
      </c>
      <c r="H1023" t="s">
        <v>173</v>
      </c>
      <c r="I1023" t="s">
        <v>55</v>
      </c>
      <c r="J1023">
        <v>-85.757669023399899</v>
      </c>
      <c r="K1023">
        <v>38.251690557000003</v>
      </c>
      <c r="L1023" s="1">
        <v>43434</v>
      </c>
      <c r="M1023" t="s">
        <v>86</v>
      </c>
      <c r="N1023" t="s">
        <v>87</v>
      </c>
      <c r="O1023" s="1">
        <v>42530.529317129629</v>
      </c>
      <c r="P1023">
        <v>40202</v>
      </c>
      <c r="Q1023">
        <v>4</v>
      </c>
      <c r="R1023" t="s">
        <v>130</v>
      </c>
      <c r="S1023" t="s">
        <v>131</v>
      </c>
      <c r="T1023" t="s">
        <v>89</v>
      </c>
      <c r="U1023" t="s">
        <v>90</v>
      </c>
      <c r="V1023" t="s">
        <v>37</v>
      </c>
      <c r="X1023" t="s">
        <v>38</v>
      </c>
      <c r="Y1023">
        <v>1207483</v>
      </c>
      <c r="Z1023">
        <v>277280</v>
      </c>
      <c r="AA1023">
        <f t="shared" si="15"/>
        <v>2016</v>
      </c>
    </row>
    <row r="1024" spans="1:27" x14ac:dyDescent="0.25">
      <c r="A1024">
        <v>1023</v>
      </c>
      <c r="B1024" t="s">
        <v>1323</v>
      </c>
      <c r="C1024" t="s">
        <v>26</v>
      </c>
      <c r="D1024" t="s">
        <v>1324</v>
      </c>
      <c r="E1024" t="s">
        <v>1325</v>
      </c>
      <c r="F1024">
        <v>2825</v>
      </c>
      <c r="G1024" t="s">
        <v>29</v>
      </c>
      <c r="H1024" t="s">
        <v>428</v>
      </c>
      <c r="I1024" t="s">
        <v>76</v>
      </c>
      <c r="J1024">
        <v>-85.772731750299897</v>
      </c>
      <c r="K1024">
        <v>38.2088245282999</v>
      </c>
      <c r="L1024" s="1">
        <v>43616</v>
      </c>
      <c r="M1024" t="s">
        <v>86</v>
      </c>
      <c r="N1024" t="s">
        <v>87</v>
      </c>
      <c r="O1024" s="1">
        <v>42527.517847222225</v>
      </c>
      <c r="P1024">
        <v>40208</v>
      </c>
      <c r="Q1024">
        <v>6</v>
      </c>
      <c r="R1024" t="s">
        <v>710</v>
      </c>
      <c r="S1024" t="s">
        <v>516</v>
      </c>
      <c r="T1024" t="s">
        <v>89</v>
      </c>
      <c r="U1024" t="s">
        <v>90</v>
      </c>
      <c r="V1024" t="s">
        <v>37</v>
      </c>
      <c r="X1024" t="s">
        <v>38</v>
      </c>
      <c r="Y1024">
        <v>1202900</v>
      </c>
      <c r="Z1024">
        <v>261743</v>
      </c>
      <c r="AA1024">
        <f t="shared" si="15"/>
        <v>2016</v>
      </c>
    </row>
    <row r="1025" spans="1:27" x14ac:dyDescent="0.25">
      <c r="A1025">
        <v>1024</v>
      </c>
      <c r="B1025" t="s">
        <v>1826</v>
      </c>
      <c r="C1025" t="s">
        <v>26</v>
      </c>
      <c r="D1025" t="s">
        <v>1827</v>
      </c>
      <c r="E1025" t="s">
        <v>1828</v>
      </c>
      <c r="F1025">
        <v>2011</v>
      </c>
      <c r="G1025" t="s">
        <v>29</v>
      </c>
      <c r="H1025" t="s">
        <v>1483</v>
      </c>
      <c r="I1025" t="s">
        <v>43</v>
      </c>
      <c r="J1025">
        <v>-85.720743279399898</v>
      </c>
      <c r="K1025">
        <v>38.238882757200003</v>
      </c>
      <c r="L1025" s="1">
        <v>43404</v>
      </c>
      <c r="M1025" t="s">
        <v>32</v>
      </c>
      <c r="N1025" t="s">
        <v>33</v>
      </c>
      <c r="O1025" s="1">
        <v>42689.475601851853</v>
      </c>
      <c r="P1025">
        <v>40204</v>
      </c>
      <c r="Q1025">
        <v>8</v>
      </c>
      <c r="R1025" t="s">
        <v>206</v>
      </c>
      <c r="S1025" t="s">
        <v>207</v>
      </c>
      <c r="T1025" t="s">
        <v>185</v>
      </c>
      <c r="U1025" t="s">
        <v>186</v>
      </c>
      <c r="V1025" t="s">
        <v>37</v>
      </c>
      <c r="X1025" t="s">
        <v>38</v>
      </c>
      <c r="Y1025">
        <v>1218011</v>
      </c>
      <c r="Z1025">
        <v>272445</v>
      </c>
      <c r="AA1025">
        <f t="shared" si="15"/>
        <v>2016</v>
      </c>
    </row>
    <row r="1026" spans="1:27" x14ac:dyDescent="0.25">
      <c r="A1026">
        <v>1025</v>
      </c>
      <c r="B1026" t="s">
        <v>1829</v>
      </c>
      <c r="C1026" t="s">
        <v>26</v>
      </c>
      <c r="D1026" t="s">
        <v>1830</v>
      </c>
      <c r="E1026" t="s">
        <v>1831</v>
      </c>
      <c r="F1026">
        <v>7314</v>
      </c>
      <c r="G1026" t="s">
        <v>29</v>
      </c>
      <c r="H1026" t="s">
        <v>913</v>
      </c>
      <c r="I1026" t="s">
        <v>64</v>
      </c>
      <c r="J1026">
        <v>-85.6241782212999</v>
      </c>
      <c r="K1026">
        <v>38.143006621300003</v>
      </c>
      <c r="L1026" s="1">
        <v>43496</v>
      </c>
      <c r="M1026" t="s">
        <v>86</v>
      </c>
      <c r="N1026" t="s">
        <v>87</v>
      </c>
      <c r="O1026" s="1">
        <v>42870.497835648152</v>
      </c>
      <c r="P1026">
        <v>40228</v>
      </c>
      <c r="Q1026">
        <v>23</v>
      </c>
      <c r="S1026" t="s">
        <v>655</v>
      </c>
      <c r="T1026" t="s">
        <v>198</v>
      </c>
      <c r="U1026" t="s">
        <v>199</v>
      </c>
      <c r="V1026" t="s">
        <v>37</v>
      </c>
      <c r="W1026" s="1">
        <v>42870.497835648152</v>
      </c>
      <c r="X1026" t="s">
        <v>38</v>
      </c>
      <c r="Y1026">
        <v>1245222</v>
      </c>
      <c r="Z1026">
        <v>237106</v>
      </c>
      <c r="AA1026">
        <f t="shared" si="15"/>
        <v>2017</v>
      </c>
    </row>
    <row r="1027" spans="1:27" x14ac:dyDescent="0.25">
      <c r="A1027">
        <v>1026</v>
      </c>
      <c r="B1027" t="s">
        <v>1814</v>
      </c>
      <c r="C1027" t="s">
        <v>26</v>
      </c>
      <c r="D1027" t="s">
        <v>1815</v>
      </c>
      <c r="E1027" t="s">
        <v>1816</v>
      </c>
      <c r="F1027">
        <v>5620</v>
      </c>
      <c r="G1027" t="s">
        <v>29</v>
      </c>
      <c r="H1027" t="s">
        <v>1817</v>
      </c>
      <c r="I1027" t="s">
        <v>64</v>
      </c>
      <c r="J1027">
        <v>-85.867490322099897</v>
      </c>
      <c r="K1027">
        <v>38.1016521154</v>
      </c>
      <c r="L1027" s="1">
        <v>43373</v>
      </c>
      <c r="M1027" t="s">
        <v>32</v>
      </c>
      <c r="N1027" t="s">
        <v>33</v>
      </c>
      <c r="O1027" s="1">
        <v>42857.376435185186</v>
      </c>
      <c r="P1027">
        <v>40272</v>
      </c>
      <c r="Q1027">
        <v>25</v>
      </c>
      <c r="S1027" t="s">
        <v>34</v>
      </c>
      <c r="T1027" t="s">
        <v>211</v>
      </c>
      <c r="U1027" t="s">
        <v>212</v>
      </c>
      <c r="V1027" t="s">
        <v>37</v>
      </c>
      <c r="W1027" s="1">
        <v>42857.376435185186</v>
      </c>
      <c r="X1027" t="s">
        <v>38</v>
      </c>
      <c r="Y1027">
        <v>1174991</v>
      </c>
      <c r="Z1027">
        <v>223185</v>
      </c>
      <c r="AA1027">
        <f t="shared" ref="AA1027:AA1090" si="16">+YEAR(O1027)</f>
        <v>2017</v>
      </c>
    </row>
    <row r="1028" spans="1:27" x14ac:dyDescent="0.25">
      <c r="A1028">
        <v>1027</v>
      </c>
      <c r="B1028" t="s">
        <v>1832</v>
      </c>
      <c r="C1028" t="s">
        <v>26</v>
      </c>
      <c r="D1028" t="s">
        <v>1833</v>
      </c>
      <c r="E1028" t="s">
        <v>1834</v>
      </c>
      <c r="F1028">
        <v>1036</v>
      </c>
      <c r="G1028" t="s">
        <v>29</v>
      </c>
      <c r="H1028" t="s">
        <v>1559</v>
      </c>
      <c r="I1028" t="s">
        <v>110</v>
      </c>
      <c r="J1028">
        <v>-85.735298982299895</v>
      </c>
      <c r="K1028">
        <v>38.226812238800001</v>
      </c>
      <c r="L1028" s="1">
        <v>43496</v>
      </c>
      <c r="M1028" t="s">
        <v>77</v>
      </c>
      <c r="N1028" t="s">
        <v>78</v>
      </c>
      <c r="O1028" s="1">
        <v>43013.377245370371</v>
      </c>
      <c r="P1028">
        <v>40217</v>
      </c>
      <c r="Q1028">
        <v>10</v>
      </c>
      <c r="R1028" t="s">
        <v>572</v>
      </c>
      <c r="S1028" t="s">
        <v>34</v>
      </c>
      <c r="T1028" t="s">
        <v>146</v>
      </c>
      <c r="U1028" t="s">
        <v>147</v>
      </c>
      <c r="V1028" t="s">
        <v>328</v>
      </c>
      <c r="W1028" s="1">
        <v>43013.377245370371</v>
      </c>
      <c r="X1028" t="s">
        <v>38</v>
      </c>
      <c r="Y1028">
        <v>1213760</v>
      </c>
      <c r="Z1028">
        <v>268117</v>
      </c>
      <c r="AA1028">
        <f t="shared" si="16"/>
        <v>2017</v>
      </c>
    </row>
    <row r="1029" spans="1:27" x14ac:dyDescent="0.25">
      <c r="A1029">
        <v>1028</v>
      </c>
      <c r="B1029" t="s">
        <v>1832</v>
      </c>
      <c r="C1029" t="s">
        <v>26</v>
      </c>
      <c r="D1029" t="s">
        <v>1833</v>
      </c>
      <c r="E1029" t="s">
        <v>1834</v>
      </c>
      <c r="F1029">
        <v>1036</v>
      </c>
      <c r="G1029" t="s">
        <v>29</v>
      </c>
      <c r="H1029" t="s">
        <v>1559</v>
      </c>
      <c r="I1029" t="s">
        <v>110</v>
      </c>
      <c r="J1029">
        <v>-85.735298982299895</v>
      </c>
      <c r="K1029">
        <v>38.226812238800001</v>
      </c>
      <c r="L1029" s="1">
        <v>43496</v>
      </c>
      <c r="M1029" t="s">
        <v>77</v>
      </c>
      <c r="N1029" t="s">
        <v>78</v>
      </c>
      <c r="O1029" s="1">
        <v>43013.377245370371</v>
      </c>
      <c r="P1029">
        <v>40217</v>
      </c>
      <c r="Q1029">
        <v>10</v>
      </c>
      <c r="R1029" t="s">
        <v>572</v>
      </c>
      <c r="S1029" t="s">
        <v>34</v>
      </c>
      <c r="T1029" t="s">
        <v>80</v>
      </c>
      <c r="U1029" t="s">
        <v>81</v>
      </c>
      <c r="V1029" t="s">
        <v>37</v>
      </c>
      <c r="W1029" s="1">
        <v>43013.377245370371</v>
      </c>
      <c r="X1029" t="s">
        <v>38</v>
      </c>
      <c r="Y1029">
        <v>1213760</v>
      </c>
      <c r="Z1029">
        <v>268117</v>
      </c>
      <c r="AA1029">
        <f t="shared" si="16"/>
        <v>2017</v>
      </c>
    </row>
    <row r="1030" spans="1:27" x14ac:dyDescent="0.25">
      <c r="A1030">
        <v>1029</v>
      </c>
      <c r="B1030" t="s">
        <v>1835</v>
      </c>
      <c r="C1030" t="s">
        <v>26</v>
      </c>
      <c r="D1030" t="s">
        <v>1836</v>
      </c>
      <c r="E1030" t="s">
        <v>1402</v>
      </c>
      <c r="F1030">
        <v>2420</v>
      </c>
      <c r="G1030" t="s">
        <v>29</v>
      </c>
      <c r="H1030" t="s">
        <v>63</v>
      </c>
      <c r="I1030" t="s">
        <v>64</v>
      </c>
      <c r="J1030">
        <v>-85.6293106448</v>
      </c>
      <c r="K1030">
        <v>38.287122480100003</v>
      </c>
      <c r="L1030" s="1">
        <v>43496</v>
      </c>
      <c r="M1030" t="s">
        <v>32</v>
      </c>
      <c r="N1030" t="s">
        <v>33</v>
      </c>
      <c r="O1030" s="1">
        <v>43053.375833333332</v>
      </c>
      <c r="P1030">
        <v>40222</v>
      </c>
      <c r="Q1030">
        <v>7</v>
      </c>
      <c r="S1030" t="s">
        <v>34</v>
      </c>
      <c r="T1030" t="s">
        <v>185</v>
      </c>
      <c r="U1030" t="s">
        <v>186</v>
      </c>
      <c r="V1030" t="s">
        <v>37</v>
      </c>
      <c r="W1030" s="1">
        <v>43053.375833333332</v>
      </c>
      <c r="X1030" t="s">
        <v>38</v>
      </c>
      <c r="Y1030">
        <v>1244532</v>
      </c>
      <c r="Z1030">
        <v>289604</v>
      </c>
      <c r="AA1030">
        <f t="shared" si="16"/>
        <v>2017</v>
      </c>
    </row>
    <row r="1031" spans="1:27" x14ac:dyDescent="0.25">
      <c r="A1031">
        <v>1030</v>
      </c>
      <c r="B1031" t="s">
        <v>1837</v>
      </c>
      <c r="C1031" t="s">
        <v>26</v>
      </c>
      <c r="D1031" t="s">
        <v>1838</v>
      </c>
      <c r="E1031" t="s">
        <v>1839</v>
      </c>
      <c r="F1031">
        <v>214</v>
      </c>
      <c r="G1031" t="s">
        <v>53</v>
      </c>
      <c r="H1031" t="s">
        <v>54</v>
      </c>
      <c r="I1031" t="s">
        <v>55</v>
      </c>
      <c r="J1031">
        <v>-85.740346222100001</v>
      </c>
      <c r="K1031">
        <v>38.252898838299899</v>
      </c>
      <c r="L1031" s="1">
        <v>43434</v>
      </c>
      <c r="M1031" t="s">
        <v>86</v>
      </c>
      <c r="N1031" t="s">
        <v>87</v>
      </c>
      <c r="O1031" s="1">
        <v>43042.431111111109</v>
      </c>
      <c r="P1031">
        <v>40202</v>
      </c>
      <c r="Q1031">
        <v>4</v>
      </c>
      <c r="R1031" t="s">
        <v>638</v>
      </c>
      <c r="S1031" t="s">
        <v>88</v>
      </c>
      <c r="T1031" t="s">
        <v>146</v>
      </c>
      <c r="U1031" t="s">
        <v>147</v>
      </c>
      <c r="V1031" t="s">
        <v>37</v>
      </c>
      <c r="W1031" s="1">
        <v>43042.431111111109</v>
      </c>
      <c r="X1031" t="s">
        <v>38</v>
      </c>
      <c r="Y1031">
        <v>1212464</v>
      </c>
      <c r="Z1031">
        <v>277639</v>
      </c>
      <c r="AA1031">
        <f t="shared" si="16"/>
        <v>2017</v>
      </c>
    </row>
    <row r="1032" spans="1:27" x14ac:dyDescent="0.25">
      <c r="A1032">
        <v>1031</v>
      </c>
      <c r="B1032">
        <v>5920</v>
      </c>
      <c r="C1032" t="s">
        <v>26</v>
      </c>
      <c r="D1032" t="s">
        <v>1539</v>
      </c>
      <c r="E1032" t="s">
        <v>1540</v>
      </c>
      <c r="F1032">
        <v>25</v>
      </c>
      <c r="G1032" t="s">
        <v>29</v>
      </c>
      <c r="H1032" t="s">
        <v>1541</v>
      </c>
      <c r="I1032" t="s">
        <v>1542</v>
      </c>
      <c r="J1032">
        <v>-85.677197946700005</v>
      </c>
      <c r="K1032">
        <v>38.279387727699898</v>
      </c>
      <c r="L1032" s="1">
        <v>43373</v>
      </c>
      <c r="M1032" t="s">
        <v>94</v>
      </c>
      <c r="N1032" t="s">
        <v>95</v>
      </c>
      <c r="O1032" s="1">
        <v>38224.696527777778</v>
      </c>
      <c r="P1032">
        <v>40207</v>
      </c>
      <c r="Q1032">
        <v>7</v>
      </c>
      <c r="S1032" t="s">
        <v>645</v>
      </c>
      <c r="T1032" t="s">
        <v>366</v>
      </c>
      <c r="U1032" t="s">
        <v>367</v>
      </c>
      <c r="V1032" t="s">
        <v>37</v>
      </c>
      <c r="X1032" t="s">
        <v>38</v>
      </c>
      <c r="Y1032">
        <v>1230745</v>
      </c>
      <c r="Z1032">
        <v>286997</v>
      </c>
      <c r="AA1032">
        <f t="shared" si="16"/>
        <v>2004</v>
      </c>
    </row>
    <row r="1033" spans="1:27" x14ac:dyDescent="0.25">
      <c r="A1033">
        <v>1032</v>
      </c>
      <c r="B1033" t="s">
        <v>589</v>
      </c>
      <c r="C1033" t="s">
        <v>26</v>
      </c>
      <c r="D1033" t="s">
        <v>590</v>
      </c>
      <c r="E1033" t="s">
        <v>591</v>
      </c>
      <c r="F1033">
        <v>8116</v>
      </c>
      <c r="G1033" t="s">
        <v>29</v>
      </c>
      <c r="H1033" t="s">
        <v>525</v>
      </c>
      <c r="I1033" t="s">
        <v>68</v>
      </c>
      <c r="J1033">
        <v>-85.6875158414</v>
      </c>
      <c r="K1033">
        <v>38.132551135100002</v>
      </c>
      <c r="L1033" s="1">
        <v>43524</v>
      </c>
      <c r="M1033" t="s">
        <v>77</v>
      </c>
      <c r="N1033" t="s">
        <v>78</v>
      </c>
      <c r="O1033" s="1">
        <v>42314.424849537034</v>
      </c>
      <c r="P1033">
        <v>40219</v>
      </c>
      <c r="Q1033">
        <v>24</v>
      </c>
      <c r="S1033" t="s">
        <v>88</v>
      </c>
      <c r="T1033" t="s">
        <v>284</v>
      </c>
      <c r="U1033" t="s">
        <v>285</v>
      </c>
      <c r="V1033" t="s">
        <v>37</v>
      </c>
      <c r="W1033" s="1">
        <v>42314.424849537034</v>
      </c>
      <c r="X1033" t="s">
        <v>38</v>
      </c>
      <c r="Y1033">
        <v>1226949</v>
      </c>
      <c r="Z1033">
        <v>233577</v>
      </c>
      <c r="AA1033">
        <f t="shared" si="16"/>
        <v>2015</v>
      </c>
    </row>
    <row r="1034" spans="1:27" x14ac:dyDescent="0.25">
      <c r="A1034">
        <v>1033</v>
      </c>
      <c r="B1034" t="s">
        <v>1433</v>
      </c>
      <c r="C1034" t="s">
        <v>26</v>
      </c>
      <c r="D1034" t="s">
        <v>1434</v>
      </c>
      <c r="E1034" t="s">
        <v>1435</v>
      </c>
      <c r="F1034">
        <v>10333</v>
      </c>
      <c r="G1034" t="s">
        <v>29</v>
      </c>
      <c r="H1034" t="s">
        <v>279</v>
      </c>
      <c r="I1034" t="s">
        <v>68</v>
      </c>
      <c r="J1034">
        <v>-85.560008473699895</v>
      </c>
      <c r="K1034">
        <v>38.293980990000001</v>
      </c>
      <c r="L1034" s="1">
        <v>43496</v>
      </c>
      <c r="M1034" t="s">
        <v>32</v>
      </c>
      <c r="N1034" t="s">
        <v>33</v>
      </c>
      <c r="O1034" s="1">
        <v>41515.488622685189</v>
      </c>
      <c r="P1034">
        <v>40241</v>
      </c>
      <c r="Q1034">
        <v>17</v>
      </c>
      <c r="S1034" t="s">
        <v>88</v>
      </c>
      <c r="T1034" t="s">
        <v>105</v>
      </c>
      <c r="U1034" t="s">
        <v>106</v>
      </c>
      <c r="V1034" t="s">
        <v>37</v>
      </c>
      <c r="W1034" s="1">
        <v>41515.488622685189</v>
      </c>
      <c r="X1034" t="s">
        <v>38</v>
      </c>
      <c r="Y1034">
        <v>1264457</v>
      </c>
      <c r="Z1034">
        <v>291811</v>
      </c>
      <c r="AA1034">
        <f t="shared" si="16"/>
        <v>2013</v>
      </c>
    </row>
    <row r="1035" spans="1:27" x14ac:dyDescent="0.25">
      <c r="A1035">
        <v>1034</v>
      </c>
      <c r="B1035" t="s">
        <v>1840</v>
      </c>
      <c r="C1035" t="s">
        <v>26</v>
      </c>
      <c r="D1035" t="s">
        <v>1841</v>
      </c>
      <c r="E1035" t="s">
        <v>1842</v>
      </c>
      <c r="F1035">
        <v>10430</v>
      </c>
      <c r="G1035" t="s">
        <v>29</v>
      </c>
      <c r="H1035" t="s">
        <v>294</v>
      </c>
      <c r="I1035" t="s">
        <v>68</v>
      </c>
      <c r="J1035">
        <v>-85.561209780599896</v>
      </c>
      <c r="K1035">
        <v>38.244355997200003</v>
      </c>
      <c r="L1035" s="1">
        <v>43496</v>
      </c>
      <c r="M1035" t="s">
        <v>32</v>
      </c>
      <c r="N1035" t="s">
        <v>33</v>
      </c>
      <c r="O1035" s="1">
        <v>41564.683993055558</v>
      </c>
      <c r="P1035">
        <v>40223</v>
      </c>
      <c r="Q1035">
        <v>19</v>
      </c>
      <c r="S1035" t="s">
        <v>34</v>
      </c>
      <c r="T1035" t="s">
        <v>39</v>
      </c>
      <c r="U1035" t="s">
        <v>40</v>
      </c>
      <c r="V1035" t="s">
        <v>37</v>
      </c>
      <c r="X1035" t="s">
        <v>38</v>
      </c>
      <c r="Y1035">
        <v>1263855</v>
      </c>
      <c r="Z1035">
        <v>273746</v>
      </c>
      <c r="AA1035">
        <f t="shared" si="16"/>
        <v>2013</v>
      </c>
    </row>
    <row r="1036" spans="1:27" x14ac:dyDescent="0.25">
      <c r="A1036">
        <v>1035</v>
      </c>
      <c r="B1036">
        <v>5061</v>
      </c>
      <c r="C1036" t="s">
        <v>26</v>
      </c>
      <c r="D1036" t="s">
        <v>873</v>
      </c>
      <c r="E1036" t="s">
        <v>874</v>
      </c>
      <c r="F1036">
        <v>5001</v>
      </c>
      <c r="G1036" t="s">
        <v>29</v>
      </c>
      <c r="H1036" t="s">
        <v>245</v>
      </c>
      <c r="I1036" t="s">
        <v>64</v>
      </c>
      <c r="J1036">
        <v>-85.670581340200002</v>
      </c>
      <c r="K1036">
        <v>38.089209581399899</v>
      </c>
      <c r="L1036" s="1">
        <v>43312</v>
      </c>
      <c r="M1036" t="s">
        <v>241</v>
      </c>
      <c r="N1036" t="s">
        <v>242</v>
      </c>
      <c r="O1036" s="1">
        <v>38170.430543981478</v>
      </c>
      <c r="P1036">
        <v>40229</v>
      </c>
      <c r="Q1036">
        <v>13</v>
      </c>
      <c r="S1036" t="s">
        <v>34</v>
      </c>
      <c r="T1036" t="s">
        <v>227</v>
      </c>
      <c r="U1036" t="s">
        <v>228</v>
      </c>
      <c r="V1036" t="s">
        <v>37</v>
      </c>
      <c r="X1036" t="s">
        <v>38</v>
      </c>
      <c r="Y1036">
        <v>1231576</v>
      </c>
      <c r="Z1036">
        <v>217720</v>
      </c>
      <c r="AA1036">
        <f t="shared" si="16"/>
        <v>2004</v>
      </c>
    </row>
    <row r="1037" spans="1:27" x14ac:dyDescent="0.25">
      <c r="A1037">
        <v>1036</v>
      </c>
      <c r="B1037">
        <v>5063</v>
      </c>
      <c r="C1037" t="s">
        <v>26</v>
      </c>
      <c r="D1037" t="s">
        <v>875</v>
      </c>
      <c r="E1037" t="s">
        <v>876</v>
      </c>
      <c r="F1037">
        <v>5533</v>
      </c>
      <c r="G1037" t="s">
        <v>29</v>
      </c>
      <c r="H1037" t="s">
        <v>436</v>
      </c>
      <c r="I1037" t="s">
        <v>68</v>
      </c>
      <c r="J1037">
        <v>-85.773725698999897</v>
      </c>
      <c r="K1037">
        <v>38.144510082099899</v>
      </c>
      <c r="L1037" s="1">
        <v>43312</v>
      </c>
      <c r="M1037" t="s">
        <v>241</v>
      </c>
      <c r="N1037" t="s">
        <v>242</v>
      </c>
      <c r="O1037" s="1">
        <v>38170.434027777781</v>
      </c>
      <c r="P1037">
        <v>40214</v>
      </c>
      <c r="Q1037">
        <v>13</v>
      </c>
      <c r="S1037" t="s">
        <v>34</v>
      </c>
      <c r="T1037" t="s">
        <v>80</v>
      </c>
      <c r="U1037" t="s">
        <v>81</v>
      </c>
      <c r="V1037" t="s">
        <v>37</v>
      </c>
      <c r="X1037" t="s">
        <v>38</v>
      </c>
      <c r="Y1037">
        <v>1202227</v>
      </c>
      <c r="Z1037">
        <v>238330</v>
      </c>
      <c r="AA1037">
        <f t="shared" si="16"/>
        <v>2004</v>
      </c>
    </row>
    <row r="1038" spans="1:27" x14ac:dyDescent="0.25">
      <c r="A1038">
        <v>1037</v>
      </c>
      <c r="B1038">
        <v>6453</v>
      </c>
      <c r="C1038" t="s">
        <v>26</v>
      </c>
      <c r="D1038" t="s">
        <v>555</v>
      </c>
      <c r="E1038" t="s">
        <v>556</v>
      </c>
      <c r="F1038">
        <v>701</v>
      </c>
      <c r="G1038" t="s">
        <v>29</v>
      </c>
      <c r="H1038" t="s">
        <v>557</v>
      </c>
      <c r="I1038" t="s">
        <v>55</v>
      </c>
      <c r="J1038">
        <v>-85.743683713400003</v>
      </c>
      <c r="K1038">
        <v>38.2314400148</v>
      </c>
      <c r="L1038" s="1">
        <v>43404</v>
      </c>
      <c r="M1038" t="s">
        <v>86</v>
      </c>
      <c r="N1038" t="s">
        <v>87</v>
      </c>
      <c r="O1038" s="1">
        <v>38264.601388888892</v>
      </c>
      <c r="P1038">
        <v>40203</v>
      </c>
      <c r="Q1038">
        <v>4</v>
      </c>
      <c r="R1038" t="s">
        <v>558</v>
      </c>
      <c r="S1038" t="s">
        <v>516</v>
      </c>
      <c r="T1038" t="s">
        <v>198</v>
      </c>
      <c r="U1038" t="s">
        <v>199</v>
      </c>
      <c r="V1038" t="s">
        <v>328</v>
      </c>
      <c r="X1038" t="s">
        <v>38</v>
      </c>
      <c r="Y1038">
        <v>1211379</v>
      </c>
      <c r="Z1038">
        <v>269841</v>
      </c>
      <c r="AA1038">
        <f t="shared" si="16"/>
        <v>2004</v>
      </c>
    </row>
    <row r="1039" spans="1:27" x14ac:dyDescent="0.25">
      <c r="A1039">
        <v>1038</v>
      </c>
      <c r="B1039">
        <v>6453</v>
      </c>
      <c r="C1039" t="s">
        <v>26</v>
      </c>
      <c r="D1039" t="s">
        <v>555</v>
      </c>
      <c r="E1039" t="s">
        <v>556</v>
      </c>
      <c r="F1039">
        <v>701</v>
      </c>
      <c r="G1039" t="s">
        <v>29</v>
      </c>
      <c r="H1039" t="s">
        <v>557</v>
      </c>
      <c r="I1039" t="s">
        <v>55</v>
      </c>
      <c r="J1039">
        <v>-85.743683713400003</v>
      </c>
      <c r="K1039">
        <v>38.2314400148</v>
      </c>
      <c r="L1039" s="1">
        <v>43404</v>
      </c>
      <c r="M1039" t="s">
        <v>86</v>
      </c>
      <c r="N1039" t="s">
        <v>87</v>
      </c>
      <c r="O1039" s="1">
        <v>38264.601388888892</v>
      </c>
      <c r="P1039">
        <v>40203</v>
      </c>
      <c r="Q1039">
        <v>4</v>
      </c>
      <c r="R1039" t="s">
        <v>558</v>
      </c>
      <c r="S1039" t="s">
        <v>516</v>
      </c>
      <c r="T1039" t="s">
        <v>211</v>
      </c>
      <c r="U1039" t="s">
        <v>212</v>
      </c>
      <c r="V1039" t="s">
        <v>328</v>
      </c>
      <c r="X1039" t="s">
        <v>38</v>
      </c>
      <c r="Y1039">
        <v>1211379</v>
      </c>
      <c r="Z1039">
        <v>269841</v>
      </c>
      <c r="AA1039">
        <f t="shared" si="16"/>
        <v>2004</v>
      </c>
    </row>
    <row r="1040" spans="1:27" x14ac:dyDescent="0.25">
      <c r="A1040">
        <v>1039</v>
      </c>
      <c r="B1040">
        <v>6760</v>
      </c>
      <c r="C1040" t="s">
        <v>26</v>
      </c>
      <c r="D1040" t="s">
        <v>1843</v>
      </c>
      <c r="E1040" t="s">
        <v>1844</v>
      </c>
      <c r="F1040">
        <v>110</v>
      </c>
      <c r="G1040" t="s">
        <v>100</v>
      </c>
      <c r="H1040" t="s">
        <v>129</v>
      </c>
      <c r="I1040" t="s">
        <v>55</v>
      </c>
      <c r="J1040">
        <v>-85.751223442500006</v>
      </c>
      <c r="K1040">
        <v>38.254434818</v>
      </c>
      <c r="L1040" s="1">
        <v>43434</v>
      </c>
      <c r="M1040" t="s">
        <v>32</v>
      </c>
      <c r="N1040" t="s">
        <v>33</v>
      </c>
      <c r="O1040" s="1">
        <v>38286.500694444447</v>
      </c>
      <c r="P1040">
        <v>40202</v>
      </c>
      <c r="Q1040">
        <v>4</v>
      </c>
      <c r="R1040" t="s">
        <v>130</v>
      </c>
      <c r="S1040" t="s">
        <v>131</v>
      </c>
      <c r="T1040" t="s">
        <v>198</v>
      </c>
      <c r="U1040" t="s">
        <v>199</v>
      </c>
      <c r="V1040" t="s">
        <v>37</v>
      </c>
      <c r="X1040" t="s">
        <v>38</v>
      </c>
      <c r="Y1040">
        <v>1209350</v>
      </c>
      <c r="Z1040">
        <v>278249</v>
      </c>
      <c r="AA1040">
        <f t="shared" si="16"/>
        <v>2004</v>
      </c>
    </row>
    <row r="1041" spans="1:27" x14ac:dyDescent="0.25">
      <c r="A1041">
        <v>1040</v>
      </c>
      <c r="B1041" t="s">
        <v>471</v>
      </c>
      <c r="C1041" t="s">
        <v>26</v>
      </c>
      <c r="D1041" t="s">
        <v>472</v>
      </c>
      <c r="E1041" t="s">
        <v>473</v>
      </c>
      <c r="F1041">
        <v>2523</v>
      </c>
      <c r="G1041" t="s">
        <v>128</v>
      </c>
      <c r="H1041" t="s">
        <v>474</v>
      </c>
      <c r="I1041" t="s">
        <v>29</v>
      </c>
      <c r="J1041">
        <v>-85.794331577199898</v>
      </c>
      <c r="K1041">
        <v>38.249698257799899</v>
      </c>
      <c r="L1041" s="1">
        <v>43555</v>
      </c>
      <c r="M1041" t="s">
        <v>86</v>
      </c>
      <c r="N1041" t="s">
        <v>87</v>
      </c>
      <c r="O1041" s="1">
        <v>41666.671215277776</v>
      </c>
      <c r="P1041">
        <v>40211</v>
      </c>
      <c r="Q1041">
        <v>6</v>
      </c>
      <c r="R1041" t="s">
        <v>475</v>
      </c>
      <c r="S1041" t="s">
        <v>88</v>
      </c>
      <c r="T1041" t="s">
        <v>49</v>
      </c>
      <c r="U1041" t="s">
        <v>50</v>
      </c>
      <c r="V1041" t="s">
        <v>37</v>
      </c>
      <c r="W1041" s="1">
        <v>41666.671215277776</v>
      </c>
      <c r="X1041" t="s">
        <v>38</v>
      </c>
      <c r="Y1041">
        <v>1196944</v>
      </c>
      <c r="Z1041">
        <v>276729</v>
      </c>
      <c r="AA1041">
        <f t="shared" si="16"/>
        <v>2014</v>
      </c>
    </row>
    <row r="1042" spans="1:27" x14ac:dyDescent="0.25">
      <c r="A1042">
        <v>1041</v>
      </c>
      <c r="B1042">
        <v>31745</v>
      </c>
      <c r="C1042" t="s">
        <v>26</v>
      </c>
      <c r="D1042" t="s">
        <v>1845</v>
      </c>
      <c r="E1042" t="s">
        <v>1846</v>
      </c>
      <c r="F1042">
        <v>2600</v>
      </c>
      <c r="G1042" t="s">
        <v>128</v>
      </c>
      <c r="H1042" t="s">
        <v>484</v>
      </c>
      <c r="I1042" t="s">
        <v>55</v>
      </c>
      <c r="J1042">
        <v>-85.794789017100001</v>
      </c>
      <c r="K1042">
        <v>38.252702253400003</v>
      </c>
      <c r="L1042" s="1">
        <v>43555</v>
      </c>
      <c r="M1042" t="s">
        <v>77</v>
      </c>
      <c r="N1042" t="s">
        <v>78</v>
      </c>
      <c r="O1042" s="1">
        <v>40633.40185185185</v>
      </c>
      <c r="P1042">
        <v>40211</v>
      </c>
      <c r="Q1042">
        <v>5</v>
      </c>
      <c r="R1042" t="s">
        <v>475</v>
      </c>
      <c r="S1042" t="s">
        <v>34</v>
      </c>
      <c r="T1042" t="s">
        <v>284</v>
      </c>
      <c r="U1042" t="s">
        <v>285</v>
      </c>
      <c r="V1042" t="s">
        <v>37</v>
      </c>
      <c r="X1042" t="s">
        <v>38</v>
      </c>
      <c r="Y1042">
        <v>1196831</v>
      </c>
      <c r="Z1042">
        <v>277825</v>
      </c>
      <c r="AA1042">
        <f t="shared" si="16"/>
        <v>2011</v>
      </c>
    </row>
    <row r="1043" spans="1:27" x14ac:dyDescent="0.25">
      <c r="A1043">
        <v>1042</v>
      </c>
      <c r="B1043">
        <v>20208</v>
      </c>
      <c r="C1043" t="s">
        <v>26</v>
      </c>
      <c r="D1043" t="s">
        <v>1394</v>
      </c>
      <c r="E1043" t="s">
        <v>1395</v>
      </c>
      <c r="F1043">
        <v>3801</v>
      </c>
      <c r="G1043" t="s">
        <v>29</v>
      </c>
      <c r="H1043" t="s">
        <v>109</v>
      </c>
      <c r="I1043" t="s">
        <v>110</v>
      </c>
      <c r="J1043">
        <v>-85.657213826900005</v>
      </c>
      <c r="K1043">
        <v>38.253161081800002</v>
      </c>
      <c r="L1043" s="1">
        <v>43616</v>
      </c>
      <c r="M1043" t="s">
        <v>86</v>
      </c>
      <c r="N1043" t="s">
        <v>87</v>
      </c>
      <c r="O1043" s="1">
        <v>39496.456944444442</v>
      </c>
      <c r="P1043">
        <v>40207</v>
      </c>
      <c r="Q1043">
        <v>9</v>
      </c>
      <c r="R1043" t="s">
        <v>320</v>
      </c>
      <c r="S1043" t="s">
        <v>88</v>
      </c>
      <c r="T1043" t="s">
        <v>89</v>
      </c>
      <c r="U1043" t="s">
        <v>90</v>
      </c>
      <c r="V1043" t="s">
        <v>37</v>
      </c>
      <c r="X1043" t="s">
        <v>38</v>
      </c>
      <c r="Y1043">
        <v>1236335</v>
      </c>
      <c r="Z1043">
        <v>277359</v>
      </c>
      <c r="AA1043">
        <f t="shared" si="16"/>
        <v>2008</v>
      </c>
    </row>
    <row r="1044" spans="1:27" x14ac:dyDescent="0.25">
      <c r="A1044">
        <v>1043</v>
      </c>
      <c r="B1044">
        <v>3800</v>
      </c>
      <c r="C1044" t="s">
        <v>26</v>
      </c>
      <c r="D1044" t="s">
        <v>1847</v>
      </c>
      <c r="E1044" t="s">
        <v>1848</v>
      </c>
      <c r="F1044">
        <v>1233</v>
      </c>
      <c r="G1044" t="s">
        <v>128</v>
      </c>
      <c r="H1044" t="s">
        <v>1300</v>
      </c>
      <c r="I1044" t="s">
        <v>55</v>
      </c>
      <c r="J1044">
        <v>-85.776394457500004</v>
      </c>
      <c r="K1044">
        <v>38.227762494099899</v>
      </c>
      <c r="L1044" s="1">
        <v>43555</v>
      </c>
      <c r="M1044" t="s">
        <v>77</v>
      </c>
      <c r="N1044" t="s">
        <v>78</v>
      </c>
      <c r="O1044" s="1">
        <v>38055.670138888891</v>
      </c>
      <c r="P1044">
        <v>40210</v>
      </c>
      <c r="Q1044">
        <v>6</v>
      </c>
      <c r="R1044" t="s">
        <v>695</v>
      </c>
      <c r="S1044" t="s">
        <v>104</v>
      </c>
      <c r="T1044" t="s">
        <v>227</v>
      </c>
      <c r="U1044" t="s">
        <v>228</v>
      </c>
      <c r="V1044" t="s">
        <v>37</v>
      </c>
      <c r="X1044" t="s">
        <v>38</v>
      </c>
      <c r="Y1044">
        <v>1201962</v>
      </c>
      <c r="Z1044">
        <v>268656</v>
      </c>
      <c r="AA1044">
        <f t="shared" si="16"/>
        <v>2004</v>
      </c>
    </row>
    <row r="1045" spans="1:27" x14ac:dyDescent="0.25">
      <c r="A1045">
        <v>1044</v>
      </c>
      <c r="B1045">
        <v>3800</v>
      </c>
      <c r="C1045" t="s">
        <v>26</v>
      </c>
      <c r="D1045" t="s">
        <v>1847</v>
      </c>
      <c r="E1045" t="s">
        <v>1848</v>
      </c>
      <c r="F1045">
        <v>1233</v>
      </c>
      <c r="G1045" t="s">
        <v>128</v>
      </c>
      <c r="H1045" t="s">
        <v>1300</v>
      </c>
      <c r="I1045" t="s">
        <v>55</v>
      </c>
      <c r="J1045">
        <v>-85.776394457500004</v>
      </c>
      <c r="K1045">
        <v>38.227762494099899</v>
      </c>
      <c r="L1045" s="1">
        <v>43555</v>
      </c>
      <c r="M1045" t="s">
        <v>77</v>
      </c>
      <c r="N1045" t="s">
        <v>78</v>
      </c>
      <c r="O1045" s="1">
        <v>38055.670138888891</v>
      </c>
      <c r="P1045">
        <v>40210</v>
      </c>
      <c r="Q1045">
        <v>6</v>
      </c>
      <c r="R1045" t="s">
        <v>695</v>
      </c>
      <c r="S1045" t="s">
        <v>104</v>
      </c>
      <c r="T1045" t="s">
        <v>284</v>
      </c>
      <c r="U1045" t="s">
        <v>285</v>
      </c>
      <c r="V1045" t="s">
        <v>37</v>
      </c>
      <c r="X1045" t="s">
        <v>38</v>
      </c>
      <c r="Y1045">
        <v>1201962</v>
      </c>
      <c r="Z1045">
        <v>268656</v>
      </c>
      <c r="AA1045">
        <f t="shared" si="16"/>
        <v>2004</v>
      </c>
    </row>
    <row r="1046" spans="1:27" x14ac:dyDescent="0.25">
      <c r="A1046">
        <v>1045</v>
      </c>
      <c r="B1046">
        <v>24983</v>
      </c>
      <c r="C1046" t="s">
        <v>26</v>
      </c>
      <c r="D1046" t="s">
        <v>1849</v>
      </c>
      <c r="E1046" t="s">
        <v>1850</v>
      </c>
      <c r="F1046">
        <v>105</v>
      </c>
      <c r="G1046" t="s">
        <v>29</v>
      </c>
      <c r="H1046" t="s">
        <v>1851</v>
      </c>
      <c r="I1046" t="s">
        <v>68</v>
      </c>
      <c r="J1046">
        <v>-85.453196855200005</v>
      </c>
      <c r="K1046">
        <v>38.233844503500002</v>
      </c>
      <c r="L1046" s="1">
        <v>43524</v>
      </c>
      <c r="M1046" t="s">
        <v>77</v>
      </c>
      <c r="N1046" t="s">
        <v>78</v>
      </c>
      <c r="O1046" s="1">
        <v>40170.379861111112</v>
      </c>
      <c r="P1046">
        <v>40245</v>
      </c>
      <c r="Q1046">
        <v>19</v>
      </c>
      <c r="S1046" t="s">
        <v>88</v>
      </c>
      <c r="T1046" t="s">
        <v>80</v>
      </c>
      <c r="U1046" t="s">
        <v>81</v>
      </c>
      <c r="V1046" t="s">
        <v>37</v>
      </c>
      <c r="X1046" t="s">
        <v>38</v>
      </c>
      <c r="Y1046">
        <v>1294823</v>
      </c>
      <c r="Z1046">
        <v>269495</v>
      </c>
      <c r="AA1046">
        <f t="shared" si="16"/>
        <v>2009</v>
      </c>
    </row>
    <row r="1047" spans="1:27" x14ac:dyDescent="0.25">
      <c r="A1047">
        <v>1046</v>
      </c>
      <c r="B1047" t="s">
        <v>1670</v>
      </c>
      <c r="C1047" t="s">
        <v>26</v>
      </c>
      <c r="D1047" t="s">
        <v>1671</v>
      </c>
      <c r="E1047" t="s">
        <v>1672</v>
      </c>
      <c r="F1047">
        <v>340</v>
      </c>
      <c r="G1047" t="s">
        <v>128</v>
      </c>
      <c r="H1047" t="s">
        <v>665</v>
      </c>
      <c r="I1047" t="s">
        <v>76</v>
      </c>
      <c r="J1047">
        <v>-85.757298662099899</v>
      </c>
      <c r="K1047">
        <v>38.250962055800002</v>
      </c>
      <c r="L1047" s="1">
        <v>43312</v>
      </c>
      <c r="M1047" t="s">
        <v>143</v>
      </c>
      <c r="N1047" t="s">
        <v>144</v>
      </c>
      <c r="O1047" s="1">
        <v>41708.687141203707</v>
      </c>
      <c r="P1047">
        <v>40202</v>
      </c>
      <c r="Q1047">
        <v>4</v>
      </c>
      <c r="R1047" t="s">
        <v>130</v>
      </c>
      <c r="S1047" t="s">
        <v>131</v>
      </c>
      <c r="T1047" t="s">
        <v>146</v>
      </c>
      <c r="U1047" t="s">
        <v>147</v>
      </c>
      <c r="V1047" t="s">
        <v>37</v>
      </c>
      <c r="W1047" s="1">
        <v>41708.687141203707</v>
      </c>
      <c r="X1047" t="s">
        <v>38</v>
      </c>
      <c r="Y1047">
        <v>1207585</v>
      </c>
      <c r="Z1047">
        <v>277013</v>
      </c>
      <c r="AA1047">
        <f t="shared" si="16"/>
        <v>2014</v>
      </c>
    </row>
    <row r="1048" spans="1:27" x14ac:dyDescent="0.25">
      <c r="A1048">
        <v>1047</v>
      </c>
      <c r="B1048" t="s">
        <v>1670</v>
      </c>
      <c r="C1048" t="s">
        <v>26</v>
      </c>
      <c r="D1048" t="s">
        <v>1671</v>
      </c>
      <c r="E1048" t="s">
        <v>1672</v>
      </c>
      <c r="F1048">
        <v>340</v>
      </c>
      <c r="G1048" t="s">
        <v>128</v>
      </c>
      <c r="H1048" t="s">
        <v>665</v>
      </c>
      <c r="I1048" t="s">
        <v>76</v>
      </c>
      <c r="J1048">
        <v>-85.757298662099899</v>
      </c>
      <c r="K1048">
        <v>38.250962055800002</v>
      </c>
      <c r="L1048" s="1">
        <v>43312</v>
      </c>
      <c r="M1048" t="s">
        <v>143</v>
      </c>
      <c r="N1048" t="s">
        <v>144</v>
      </c>
      <c r="O1048" s="1">
        <v>41708.687141203707</v>
      </c>
      <c r="P1048">
        <v>40202</v>
      </c>
      <c r="Q1048">
        <v>4</v>
      </c>
      <c r="R1048" t="s">
        <v>130</v>
      </c>
      <c r="S1048" t="s">
        <v>131</v>
      </c>
      <c r="T1048" t="s">
        <v>227</v>
      </c>
      <c r="U1048" t="s">
        <v>228</v>
      </c>
      <c r="V1048" t="s">
        <v>37</v>
      </c>
      <c r="W1048" s="1">
        <v>41708.687141203707</v>
      </c>
      <c r="X1048" t="s">
        <v>38</v>
      </c>
      <c r="Y1048">
        <v>1207585</v>
      </c>
      <c r="Z1048">
        <v>277013</v>
      </c>
      <c r="AA1048">
        <f t="shared" si="16"/>
        <v>2014</v>
      </c>
    </row>
    <row r="1049" spans="1:27" x14ac:dyDescent="0.25">
      <c r="A1049">
        <v>1048</v>
      </c>
      <c r="B1049" t="s">
        <v>1670</v>
      </c>
      <c r="C1049" t="s">
        <v>26</v>
      </c>
      <c r="D1049" t="s">
        <v>1671</v>
      </c>
      <c r="E1049" t="s">
        <v>1672</v>
      </c>
      <c r="F1049">
        <v>340</v>
      </c>
      <c r="G1049" t="s">
        <v>128</v>
      </c>
      <c r="H1049" t="s">
        <v>665</v>
      </c>
      <c r="I1049" t="s">
        <v>76</v>
      </c>
      <c r="J1049">
        <v>-85.757298662099899</v>
      </c>
      <c r="K1049">
        <v>38.250962055800002</v>
      </c>
      <c r="L1049" s="1">
        <v>43312</v>
      </c>
      <c r="M1049" t="s">
        <v>143</v>
      </c>
      <c r="N1049" t="s">
        <v>144</v>
      </c>
      <c r="O1049" s="1">
        <v>41708.687141203707</v>
      </c>
      <c r="P1049">
        <v>40202</v>
      </c>
      <c r="Q1049">
        <v>4</v>
      </c>
      <c r="R1049" t="s">
        <v>130</v>
      </c>
      <c r="S1049" t="s">
        <v>131</v>
      </c>
      <c r="T1049" t="s">
        <v>284</v>
      </c>
      <c r="U1049" t="s">
        <v>285</v>
      </c>
      <c r="V1049" t="s">
        <v>37</v>
      </c>
      <c r="W1049" s="1">
        <v>41708.687141203707</v>
      </c>
      <c r="X1049" t="s">
        <v>38</v>
      </c>
      <c r="Y1049">
        <v>1207585</v>
      </c>
      <c r="Z1049">
        <v>277013</v>
      </c>
      <c r="AA1049">
        <f t="shared" si="16"/>
        <v>2014</v>
      </c>
    </row>
    <row r="1050" spans="1:27" x14ac:dyDescent="0.25">
      <c r="A1050">
        <v>1049</v>
      </c>
      <c r="B1050" t="s">
        <v>1663</v>
      </c>
      <c r="C1050" t="s">
        <v>26</v>
      </c>
      <c r="D1050" t="s">
        <v>1664</v>
      </c>
      <c r="E1050" t="s">
        <v>1665</v>
      </c>
      <c r="F1050">
        <v>432</v>
      </c>
      <c r="G1050" t="s">
        <v>100</v>
      </c>
      <c r="H1050" t="s">
        <v>847</v>
      </c>
      <c r="I1050" t="s">
        <v>55</v>
      </c>
      <c r="J1050">
        <v>-85.744980643700003</v>
      </c>
      <c r="K1050">
        <v>38.252164002400001</v>
      </c>
      <c r="L1050" s="1">
        <v>43434</v>
      </c>
      <c r="M1050" t="s">
        <v>312</v>
      </c>
      <c r="N1050" t="s">
        <v>313</v>
      </c>
      <c r="O1050" s="1">
        <v>42541.388958333337</v>
      </c>
      <c r="P1050">
        <v>40202</v>
      </c>
      <c r="Q1050">
        <v>4</v>
      </c>
      <c r="R1050" t="s">
        <v>638</v>
      </c>
      <c r="S1050" t="s">
        <v>88</v>
      </c>
      <c r="T1050" t="s">
        <v>180</v>
      </c>
      <c r="U1050" t="s">
        <v>181</v>
      </c>
      <c r="V1050" t="s">
        <v>37</v>
      </c>
      <c r="X1050" t="s">
        <v>38</v>
      </c>
      <c r="Y1050">
        <v>1211129</v>
      </c>
      <c r="Z1050">
        <v>277393</v>
      </c>
      <c r="AA1050">
        <f t="shared" si="16"/>
        <v>2016</v>
      </c>
    </row>
    <row r="1051" spans="1:27" x14ac:dyDescent="0.25">
      <c r="A1051">
        <v>1050</v>
      </c>
      <c r="B1051">
        <v>26758</v>
      </c>
      <c r="C1051" t="s">
        <v>26</v>
      </c>
      <c r="D1051" t="s">
        <v>1852</v>
      </c>
      <c r="E1051" t="s">
        <v>1853</v>
      </c>
      <c r="F1051">
        <v>11311</v>
      </c>
      <c r="G1051" t="s">
        <v>29</v>
      </c>
      <c r="H1051" t="s">
        <v>1854</v>
      </c>
      <c r="I1051" t="s">
        <v>64</v>
      </c>
      <c r="J1051">
        <v>-85.561483080200006</v>
      </c>
      <c r="K1051">
        <v>38.336056435000003</v>
      </c>
      <c r="L1051" s="1">
        <v>43524.602777777778</v>
      </c>
      <c r="M1051" t="s">
        <v>938</v>
      </c>
      <c r="N1051" t="s">
        <v>939</v>
      </c>
      <c r="O1051" s="1">
        <v>40214.645335648151</v>
      </c>
      <c r="P1051">
        <v>40059</v>
      </c>
      <c r="Q1051">
        <v>16</v>
      </c>
      <c r="S1051" t="s">
        <v>79</v>
      </c>
      <c r="T1051" t="s">
        <v>198</v>
      </c>
      <c r="U1051" t="s">
        <v>199</v>
      </c>
      <c r="V1051" t="s">
        <v>37</v>
      </c>
      <c r="X1051" t="s">
        <v>38</v>
      </c>
      <c r="Y1051">
        <v>1264252</v>
      </c>
      <c r="Z1051">
        <v>307138</v>
      </c>
      <c r="AA1051">
        <f t="shared" si="16"/>
        <v>2010</v>
      </c>
    </row>
    <row r="1052" spans="1:27" x14ac:dyDescent="0.25">
      <c r="A1052">
        <v>1051</v>
      </c>
      <c r="B1052" t="s">
        <v>1855</v>
      </c>
      <c r="C1052" t="s">
        <v>26</v>
      </c>
      <c r="D1052" t="s">
        <v>1856</v>
      </c>
      <c r="E1052" t="s">
        <v>1857</v>
      </c>
      <c r="F1052">
        <v>3255</v>
      </c>
      <c r="G1052" t="s">
        <v>29</v>
      </c>
      <c r="H1052" t="s">
        <v>205</v>
      </c>
      <c r="I1052" t="s">
        <v>68</v>
      </c>
      <c r="J1052">
        <v>-85.668754035199896</v>
      </c>
      <c r="K1052">
        <v>38.209395905900003</v>
      </c>
      <c r="L1052" s="1">
        <v>43343</v>
      </c>
      <c r="M1052" t="s">
        <v>241</v>
      </c>
      <c r="N1052" t="s">
        <v>242</v>
      </c>
      <c r="O1052" s="1">
        <v>42380.460324074076</v>
      </c>
      <c r="P1052">
        <v>40205</v>
      </c>
      <c r="Q1052">
        <v>26</v>
      </c>
      <c r="R1052" t="s">
        <v>1053</v>
      </c>
      <c r="S1052" t="s">
        <v>34</v>
      </c>
      <c r="T1052" t="s">
        <v>80</v>
      </c>
      <c r="U1052" t="s">
        <v>81</v>
      </c>
      <c r="V1052" t="s">
        <v>37</v>
      </c>
      <c r="X1052" t="s">
        <v>38</v>
      </c>
      <c r="Y1052">
        <v>1232776</v>
      </c>
      <c r="Z1052">
        <v>261474</v>
      </c>
      <c r="AA1052">
        <f t="shared" si="16"/>
        <v>2016</v>
      </c>
    </row>
    <row r="1053" spans="1:27" x14ac:dyDescent="0.25">
      <c r="A1053">
        <v>1052</v>
      </c>
      <c r="B1053" t="s">
        <v>1858</v>
      </c>
      <c r="C1053" t="s">
        <v>26</v>
      </c>
      <c r="D1053" t="s">
        <v>1859</v>
      </c>
      <c r="E1053" t="s">
        <v>1860</v>
      </c>
      <c r="F1053">
        <v>1735</v>
      </c>
      <c r="G1053" t="s">
        <v>29</v>
      </c>
      <c r="H1053" t="s">
        <v>1031</v>
      </c>
      <c r="I1053" t="s">
        <v>68</v>
      </c>
      <c r="J1053">
        <v>-85.711215090699895</v>
      </c>
      <c r="K1053">
        <v>38.224287397700003</v>
      </c>
      <c r="L1053" s="1">
        <v>43496</v>
      </c>
      <c r="M1053" t="s">
        <v>241</v>
      </c>
      <c r="N1053" t="s">
        <v>242</v>
      </c>
      <c r="O1053" s="1">
        <v>41946.514502314814</v>
      </c>
      <c r="P1053">
        <v>40205</v>
      </c>
      <c r="Q1053">
        <v>8</v>
      </c>
      <c r="R1053" t="s">
        <v>467</v>
      </c>
      <c r="S1053" t="s">
        <v>97</v>
      </c>
      <c r="T1053" t="s">
        <v>80</v>
      </c>
      <c r="U1053" t="s">
        <v>81</v>
      </c>
      <c r="V1053" t="s">
        <v>37</v>
      </c>
      <c r="X1053" t="s">
        <v>38</v>
      </c>
      <c r="Y1053">
        <v>1220663</v>
      </c>
      <c r="Z1053">
        <v>267087</v>
      </c>
      <c r="AA1053">
        <f t="shared" si="16"/>
        <v>2014</v>
      </c>
    </row>
    <row r="1054" spans="1:27" x14ac:dyDescent="0.25">
      <c r="A1054">
        <v>1053</v>
      </c>
      <c r="B1054">
        <v>20528</v>
      </c>
      <c r="C1054" t="s">
        <v>26</v>
      </c>
      <c r="D1054" t="s">
        <v>1861</v>
      </c>
      <c r="E1054" t="s">
        <v>1862</v>
      </c>
      <c r="F1054">
        <v>700</v>
      </c>
      <c r="G1054" t="s">
        <v>29</v>
      </c>
      <c r="H1054" t="s">
        <v>342</v>
      </c>
      <c r="I1054" t="s">
        <v>64</v>
      </c>
      <c r="J1054">
        <v>-85.744385990599895</v>
      </c>
      <c r="K1054">
        <v>38.1902600758999</v>
      </c>
      <c r="L1054" s="1">
        <v>43616</v>
      </c>
      <c r="M1054" t="s">
        <v>332</v>
      </c>
      <c r="N1054" t="s">
        <v>333</v>
      </c>
      <c r="O1054" s="1">
        <v>39799.354166666664</v>
      </c>
      <c r="P1054">
        <v>40209</v>
      </c>
      <c r="Q1054">
        <v>21</v>
      </c>
      <c r="R1054" t="s">
        <v>47</v>
      </c>
      <c r="S1054" t="s">
        <v>88</v>
      </c>
      <c r="T1054" t="s">
        <v>80</v>
      </c>
      <c r="U1054" t="s">
        <v>81</v>
      </c>
      <c r="V1054" t="s">
        <v>37</v>
      </c>
      <c r="X1054" t="s">
        <v>38</v>
      </c>
      <c r="Y1054">
        <v>1210934</v>
      </c>
      <c r="Z1054">
        <v>254850</v>
      </c>
      <c r="AA1054">
        <f t="shared" si="16"/>
        <v>2008</v>
      </c>
    </row>
    <row r="1055" spans="1:27" x14ac:dyDescent="0.25">
      <c r="A1055">
        <v>1054</v>
      </c>
      <c r="B1055" t="s">
        <v>1863</v>
      </c>
      <c r="C1055" t="s">
        <v>26</v>
      </c>
      <c r="D1055" t="s">
        <v>1864</v>
      </c>
      <c r="E1055" t="s">
        <v>1865</v>
      </c>
      <c r="F1055">
        <v>2300</v>
      </c>
      <c r="G1055" t="s">
        <v>29</v>
      </c>
      <c r="H1055" t="s">
        <v>109</v>
      </c>
      <c r="I1055" t="s">
        <v>110</v>
      </c>
      <c r="J1055">
        <v>-85.702964784599899</v>
      </c>
      <c r="K1055">
        <v>38.2530430451</v>
      </c>
      <c r="L1055" s="1">
        <v>43373</v>
      </c>
      <c r="M1055" t="s">
        <v>32</v>
      </c>
      <c r="N1055" t="s">
        <v>33</v>
      </c>
      <c r="O1055" s="1">
        <v>41835.51966435185</v>
      </c>
      <c r="P1055">
        <v>40206</v>
      </c>
      <c r="Q1055">
        <v>9</v>
      </c>
      <c r="R1055" t="s">
        <v>161</v>
      </c>
      <c r="S1055" t="s">
        <v>88</v>
      </c>
      <c r="T1055" t="s">
        <v>180</v>
      </c>
      <c r="U1055" t="s">
        <v>181</v>
      </c>
      <c r="V1055" t="s">
        <v>37</v>
      </c>
      <c r="W1055" s="1">
        <v>41835.51966435185</v>
      </c>
      <c r="X1055" t="s">
        <v>38</v>
      </c>
      <c r="Y1055">
        <v>1223198</v>
      </c>
      <c r="Z1055">
        <v>277520</v>
      </c>
      <c r="AA1055">
        <f t="shared" si="16"/>
        <v>2014</v>
      </c>
    </row>
    <row r="1056" spans="1:27" x14ac:dyDescent="0.25">
      <c r="A1056">
        <v>1055</v>
      </c>
      <c r="B1056">
        <v>5640</v>
      </c>
      <c r="C1056" t="s">
        <v>26</v>
      </c>
      <c r="D1056" t="s">
        <v>1866</v>
      </c>
      <c r="E1056" t="s">
        <v>1867</v>
      </c>
      <c r="F1056">
        <v>4500</v>
      </c>
      <c r="G1056" t="s">
        <v>53</v>
      </c>
      <c r="H1056" t="s">
        <v>455</v>
      </c>
      <c r="I1056" t="s">
        <v>116</v>
      </c>
      <c r="J1056">
        <v>-85.607776581600007</v>
      </c>
      <c r="K1056">
        <v>38.188359316700002</v>
      </c>
      <c r="L1056" s="1">
        <v>43343</v>
      </c>
      <c r="M1056" t="s">
        <v>241</v>
      </c>
      <c r="N1056" t="s">
        <v>242</v>
      </c>
      <c r="O1056" s="1">
        <v>38202.365277777775</v>
      </c>
      <c r="P1056">
        <v>40299</v>
      </c>
      <c r="Q1056">
        <v>11</v>
      </c>
      <c r="S1056" t="s">
        <v>34</v>
      </c>
      <c r="T1056" t="s">
        <v>80</v>
      </c>
      <c r="U1056" t="s">
        <v>81</v>
      </c>
      <c r="V1056" t="s">
        <v>37</v>
      </c>
      <c r="X1056" t="s">
        <v>38</v>
      </c>
      <c r="Y1056">
        <v>1250182</v>
      </c>
      <c r="Z1056">
        <v>253550</v>
      </c>
      <c r="AA1056">
        <f t="shared" si="16"/>
        <v>2004</v>
      </c>
    </row>
    <row r="1057" spans="1:27" x14ac:dyDescent="0.25">
      <c r="A1057">
        <v>1056</v>
      </c>
      <c r="B1057">
        <v>5640</v>
      </c>
      <c r="C1057" t="s">
        <v>26</v>
      </c>
      <c r="D1057" t="s">
        <v>1866</v>
      </c>
      <c r="E1057" t="s">
        <v>1867</v>
      </c>
      <c r="F1057">
        <v>4500</v>
      </c>
      <c r="G1057" t="s">
        <v>53</v>
      </c>
      <c r="H1057" t="s">
        <v>455</v>
      </c>
      <c r="I1057" t="s">
        <v>116</v>
      </c>
      <c r="J1057">
        <v>-85.607776581600007</v>
      </c>
      <c r="K1057">
        <v>38.188359316700002</v>
      </c>
      <c r="L1057" s="1">
        <v>43343</v>
      </c>
      <c r="M1057" t="s">
        <v>241</v>
      </c>
      <c r="N1057" t="s">
        <v>242</v>
      </c>
      <c r="O1057" s="1">
        <v>38202.365277777775</v>
      </c>
      <c r="P1057">
        <v>40299</v>
      </c>
      <c r="Q1057">
        <v>11</v>
      </c>
      <c r="S1057" t="s">
        <v>34</v>
      </c>
      <c r="T1057" t="s">
        <v>227</v>
      </c>
      <c r="U1057" t="s">
        <v>228</v>
      </c>
      <c r="V1057" t="s">
        <v>37</v>
      </c>
      <c r="X1057" t="s">
        <v>38</v>
      </c>
      <c r="Y1057">
        <v>1250182</v>
      </c>
      <c r="Z1057">
        <v>253550</v>
      </c>
      <c r="AA1057">
        <f t="shared" si="16"/>
        <v>2004</v>
      </c>
    </row>
    <row r="1058" spans="1:27" x14ac:dyDescent="0.25">
      <c r="A1058">
        <v>1057</v>
      </c>
      <c r="B1058">
        <v>5641</v>
      </c>
      <c r="C1058" t="s">
        <v>26</v>
      </c>
      <c r="D1058" t="s">
        <v>1868</v>
      </c>
      <c r="E1058" t="s">
        <v>1867</v>
      </c>
      <c r="F1058">
        <v>4500</v>
      </c>
      <c r="G1058" t="s">
        <v>53</v>
      </c>
      <c r="H1058" t="s">
        <v>455</v>
      </c>
      <c r="I1058" t="s">
        <v>116</v>
      </c>
      <c r="J1058">
        <v>-85.607776581600007</v>
      </c>
      <c r="K1058">
        <v>38.188359316700002</v>
      </c>
      <c r="L1058" s="1">
        <v>43343</v>
      </c>
      <c r="M1058" t="s">
        <v>241</v>
      </c>
      <c r="N1058" t="s">
        <v>242</v>
      </c>
      <c r="O1058" s="1">
        <v>38202.370833333334</v>
      </c>
      <c r="P1058">
        <v>40299</v>
      </c>
      <c r="Q1058">
        <v>11</v>
      </c>
      <c r="S1058" t="s">
        <v>34</v>
      </c>
      <c r="T1058" t="s">
        <v>80</v>
      </c>
      <c r="U1058" t="s">
        <v>81</v>
      </c>
      <c r="V1058" t="s">
        <v>37</v>
      </c>
      <c r="X1058" t="s">
        <v>38</v>
      </c>
      <c r="Y1058">
        <v>1250182</v>
      </c>
      <c r="Z1058">
        <v>253550</v>
      </c>
      <c r="AA1058">
        <f t="shared" si="16"/>
        <v>2004</v>
      </c>
    </row>
    <row r="1059" spans="1:27" x14ac:dyDescent="0.25">
      <c r="A1059">
        <v>1058</v>
      </c>
      <c r="B1059">
        <v>5641</v>
      </c>
      <c r="C1059" t="s">
        <v>26</v>
      </c>
      <c r="D1059" t="s">
        <v>1868</v>
      </c>
      <c r="E1059" t="s">
        <v>1867</v>
      </c>
      <c r="F1059">
        <v>4500</v>
      </c>
      <c r="G1059" t="s">
        <v>53</v>
      </c>
      <c r="H1059" t="s">
        <v>455</v>
      </c>
      <c r="I1059" t="s">
        <v>116</v>
      </c>
      <c r="J1059">
        <v>-85.607776581600007</v>
      </c>
      <c r="K1059">
        <v>38.188359316700002</v>
      </c>
      <c r="L1059" s="1">
        <v>43343</v>
      </c>
      <c r="M1059" t="s">
        <v>241</v>
      </c>
      <c r="N1059" t="s">
        <v>242</v>
      </c>
      <c r="O1059" s="1">
        <v>38202.370833333334</v>
      </c>
      <c r="P1059">
        <v>40299</v>
      </c>
      <c r="Q1059">
        <v>11</v>
      </c>
      <c r="S1059" t="s">
        <v>34</v>
      </c>
      <c r="T1059" t="s">
        <v>227</v>
      </c>
      <c r="U1059" t="s">
        <v>228</v>
      </c>
      <c r="V1059" t="s">
        <v>37</v>
      </c>
      <c r="X1059" t="s">
        <v>38</v>
      </c>
      <c r="Y1059">
        <v>1250182</v>
      </c>
      <c r="Z1059">
        <v>253550</v>
      </c>
      <c r="AA1059">
        <f t="shared" si="16"/>
        <v>2004</v>
      </c>
    </row>
    <row r="1060" spans="1:27" x14ac:dyDescent="0.25">
      <c r="A1060">
        <v>1059</v>
      </c>
      <c r="B1060" t="s">
        <v>1855</v>
      </c>
      <c r="C1060" t="s">
        <v>26</v>
      </c>
      <c r="D1060" t="s">
        <v>1856</v>
      </c>
      <c r="E1060" t="s">
        <v>1857</v>
      </c>
      <c r="F1060">
        <v>3255</v>
      </c>
      <c r="G1060" t="s">
        <v>29</v>
      </c>
      <c r="H1060" t="s">
        <v>205</v>
      </c>
      <c r="I1060" t="s">
        <v>68</v>
      </c>
      <c r="J1060">
        <v>-85.668754035199896</v>
      </c>
      <c r="K1060">
        <v>38.209395905900003</v>
      </c>
      <c r="L1060" s="1">
        <v>43343</v>
      </c>
      <c r="M1060" t="s">
        <v>241</v>
      </c>
      <c r="N1060" t="s">
        <v>242</v>
      </c>
      <c r="O1060" s="1">
        <v>42380.460324074076</v>
      </c>
      <c r="P1060">
        <v>40205</v>
      </c>
      <c r="Q1060">
        <v>26</v>
      </c>
      <c r="R1060" t="s">
        <v>1053</v>
      </c>
      <c r="S1060" t="s">
        <v>34</v>
      </c>
      <c r="T1060" t="s">
        <v>227</v>
      </c>
      <c r="U1060" t="s">
        <v>228</v>
      </c>
      <c r="V1060" t="s">
        <v>37</v>
      </c>
      <c r="X1060" t="s">
        <v>38</v>
      </c>
      <c r="Y1060">
        <v>1232776</v>
      </c>
      <c r="Z1060">
        <v>261474</v>
      </c>
      <c r="AA1060">
        <f t="shared" si="16"/>
        <v>2016</v>
      </c>
    </row>
    <row r="1061" spans="1:27" x14ac:dyDescent="0.25">
      <c r="A1061">
        <v>1060</v>
      </c>
      <c r="B1061" t="s">
        <v>1869</v>
      </c>
      <c r="C1061" t="s">
        <v>26</v>
      </c>
      <c r="D1061" t="s">
        <v>1870</v>
      </c>
      <c r="E1061" t="s">
        <v>1871</v>
      </c>
      <c r="F1061">
        <v>10640</v>
      </c>
      <c r="G1061" t="s">
        <v>29</v>
      </c>
      <c r="H1061" t="s">
        <v>393</v>
      </c>
      <c r="I1061" t="s">
        <v>55</v>
      </c>
      <c r="J1061">
        <v>-85.566339205099894</v>
      </c>
      <c r="K1061">
        <v>38.324289067000002</v>
      </c>
      <c r="L1061" s="1">
        <v>43524</v>
      </c>
      <c r="M1061" t="s">
        <v>32</v>
      </c>
      <c r="N1061" t="s">
        <v>33</v>
      </c>
      <c r="O1061" s="1">
        <v>42397.572939814818</v>
      </c>
      <c r="P1061">
        <v>40059</v>
      </c>
      <c r="Q1061">
        <v>16</v>
      </c>
      <c r="S1061" t="s">
        <v>79</v>
      </c>
      <c r="T1061" t="s">
        <v>39</v>
      </c>
      <c r="U1061" t="s">
        <v>40</v>
      </c>
      <c r="V1061" t="s">
        <v>37</v>
      </c>
      <c r="W1061" s="1">
        <v>42397.572939814818</v>
      </c>
      <c r="X1061" t="s">
        <v>38</v>
      </c>
      <c r="Y1061">
        <v>1262798</v>
      </c>
      <c r="Z1061">
        <v>302873</v>
      </c>
      <c r="AA1061">
        <f t="shared" si="16"/>
        <v>2016</v>
      </c>
    </row>
    <row r="1062" spans="1:27" x14ac:dyDescent="0.25">
      <c r="A1062">
        <v>1061</v>
      </c>
      <c r="B1062" t="s">
        <v>1872</v>
      </c>
      <c r="C1062" t="s">
        <v>26</v>
      </c>
      <c r="D1062" t="s">
        <v>1873</v>
      </c>
      <c r="E1062" t="s">
        <v>1874</v>
      </c>
      <c r="F1062">
        <v>2823</v>
      </c>
      <c r="G1062" t="s">
        <v>29</v>
      </c>
      <c r="H1062" t="s">
        <v>689</v>
      </c>
      <c r="I1062" t="s">
        <v>68</v>
      </c>
      <c r="J1062">
        <v>-85.786756689900002</v>
      </c>
      <c r="K1062">
        <v>38.209536044399897</v>
      </c>
      <c r="L1062" s="1">
        <v>43524</v>
      </c>
      <c r="M1062" t="s">
        <v>77</v>
      </c>
      <c r="N1062" t="s">
        <v>78</v>
      </c>
      <c r="O1062" s="1">
        <v>42522.39334490741</v>
      </c>
      <c r="P1062">
        <v>40215</v>
      </c>
      <c r="Q1062">
        <v>6</v>
      </c>
      <c r="R1062" t="s">
        <v>145</v>
      </c>
      <c r="S1062" t="s">
        <v>88</v>
      </c>
      <c r="T1062" t="s">
        <v>146</v>
      </c>
      <c r="U1062" t="s">
        <v>147</v>
      </c>
      <c r="V1062" t="s">
        <v>37</v>
      </c>
      <c r="X1062" t="s">
        <v>38</v>
      </c>
      <c r="Y1062">
        <v>1198875</v>
      </c>
      <c r="Z1062">
        <v>262069</v>
      </c>
      <c r="AA1062">
        <f t="shared" si="16"/>
        <v>2016</v>
      </c>
    </row>
    <row r="1063" spans="1:27" x14ac:dyDescent="0.25">
      <c r="A1063">
        <v>1062</v>
      </c>
      <c r="B1063" t="s">
        <v>1872</v>
      </c>
      <c r="C1063" t="s">
        <v>26</v>
      </c>
      <c r="D1063" t="s">
        <v>1873</v>
      </c>
      <c r="E1063" t="s">
        <v>1874</v>
      </c>
      <c r="F1063">
        <v>2823</v>
      </c>
      <c r="G1063" t="s">
        <v>29</v>
      </c>
      <c r="H1063" t="s">
        <v>689</v>
      </c>
      <c r="I1063" t="s">
        <v>68</v>
      </c>
      <c r="J1063">
        <v>-85.786756689900002</v>
      </c>
      <c r="K1063">
        <v>38.209536044399897</v>
      </c>
      <c r="L1063" s="1">
        <v>43524</v>
      </c>
      <c r="M1063" t="s">
        <v>77</v>
      </c>
      <c r="N1063" t="s">
        <v>78</v>
      </c>
      <c r="O1063" s="1">
        <v>42522.39334490741</v>
      </c>
      <c r="P1063">
        <v>40215</v>
      </c>
      <c r="Q1063">
        <v>6</v>
      </c>
      <c r="R1063" t="s">
        <v>145</v>
      </c>
      <c r="S1063" t="s">
        <v>88</v>
      </c>
      <c r="T1063" t="s">
        <v>80</v>
      </c>
      <c r="U1063" t="s">
        <v>81</v>
      </c>
      <c r="V1063" t="s">
        <v>37</v>
      </c>
      <c r="X1063" t="s">
        <v>38</v>
      </c>
      <c r="Y1063">
        <v>1198875</v>
      </c>
      <c r="Z1063">
        <v>262069</v>
      </c>
      <c r="AA1063">
        <f t="shared" si="16"/>
        <v>2016</v>
      </c>
    </row>
    <row r="1064" spans="1:27" x14ac:dyDescent="0.25">
      <c r="A1064">
        <v>1063</v>
      </c>
      <c r="B1064" t="s">
        <v>1875</v>
      </c>
      <c r="C1064" t="s">
        <v>26</v>
      </c>
      <c r="D1064" t="s">
        <v>1876</v>
      </c>
      <c r="E1064" t="s">
        <v>1877</v>
      </c>
      <c r="F1064">
        <v>12406</v>
      </c>
      <c r="G1064" t="s">
        <v>29</v>
      </c>
      <c r="H1064" t="s">
        <v>362</v>
      </c>
      <c r="I1064" t="s">
        <v>68</v>
      </c>
      <c r="J1064">
        <v>-85.509700287100003</v>
      </c>
      <c r="K1064">
        <v>38.289354676899897</v>
      </c>
      <c r="L1064" s="1">
        <v>43524</v>
      </c>
      <c r="M1064" t="s">
        <v>32</v>
      </c>
      <c r="N1064" t="s">
        <v>33</v>
      </c>
      <c r="O1064" s="1">
        <v>42836.684293981481</v>
      </c>
      <c r="P1064">
        <v>40245</v>
      </c>
      <c r="Q1064">
        <v>17</v>
      </c>
      <c r="S1064" t="s">
        <v>34</v>
      </c>
      <c r="T1064" t="s">
        <v>39</v>
      </c>
      <c r="U1064" t="s">
        <v>40</v>
      </c>
      <c r="V1064" t="s">
        <v>37</v>
      </c>
      <c r="W1064" s="1">
        <v>42836.684293981481</v>
      </c>
      <c r="X1064" t="s">
        <v>38</v>
      </c>
      <c r="Y1064">
        <v>1278871</v>
      </c>
      <c r="Z1064">
        <v>289925</v>
      </c>
      <c r="AA1064">
        <f t="shared" si="16"/>
        <v>2017</v>
      </c>
    </row>
    <row r="1065" spans="1:27" x14ac:dyDescent="0.25">
      <c r="A1065">
        <v>1064</v>
      </c>
      <c r="B1065" t="s">
        <v>1878</v>
      </c>
      <c r="C1065" t="s">
        <v>26</v>
      </c>
      <c r="D1065" t="s">
        <v>1879</v>
      </c>
      <c r="E1065" t="s">
        <v>1880</v>
      </c>
      <c r="F1065">
        <v>6705</v>
      </c>
      <c r="G1065" t="s">
        <v>29</v>
      </c>
      <c r="H1065" t="s">
        <v>856</v>
      </c>
      <c r="I1065" t="s">
        <v>64</v>
      </c>
      <c r="J1065">
        <v>-85.762485406799897</v>
      </c>
      <c r="K1065">
        <v>38.159198596099898</v>
      </c>
      <c r="L1065" s="1">
        <v>43524</v>
      </c>
      <c r="M1065" t="s">
        <v>241</v>
      </c>
      <c r="N1065" t="s">
        <v>242</v>
      </c>
      <c r="O1065" s="1">
        <v>42803.467719907407</v>
      </c>
      <c r="P1065">
        <v>40214</v>
      </c>
      <c r="Q1065">
        <v>21</v>
      </c>
      <c r="R1065" t="s">
        <v>857</v>
      </c>
      <c r="S1065" t="s">
        <v>34</v>
      </c>
      <c r="T1065" t="s">
        <v>80</v>
      </c>
      <c r="U1065" t="s">
        <v>81</v>
      </c>
      <c r="V1065" t="s">
        <v>37</v>
      </c>
      <c r="W1065" s="1">
        <v>42803.467719907407</v>
      </c>
      <c r="X1065" t="s">
        <v>38</v>
      </c>
      <c r="Y1065">
        <v>1205547</v>
      </c>
      <c r="Z1065">
        <v>243625</v>
      </c>
      <c r="AA1065">
        <f t="shared" si="16"/>
        <v>2017</v>
      </c>
    </row>
    <row r="1066" spans="1:27" x14ac:dyDescent="0.25">
      <c r="A1066">
        <v>1065</v>
      </c>
      <c r="B1066" t="s">
        <v>1881</v>
      </c>
      <c r="C1066" t="s">
        <v>26</v>
      </c>
      <c r="D1066" t="s">
        <v>1882</v>
      </c>
      <c r="E1066" t="s">
        <v>1883</v>
      </c>
      <c r="F1066">
        <v>4632</v>
      </c>
      <c r="G1066" t="s">
        <v>29</v>
      </c>
      <c r="H1066" t="s">
        <v>1884</v>
      </c>
      <c r="I1066" t="s">
        <v>43</v>
      </c>
      <c r="J1066">
        <v>-85.608670896000007</v>
      </c>
      <c r="K1066">
        <v>38.184638627200002</v>
      </c>
      <c r="L1066" s="1">
        <v>43524</v>
      </c>
      <c r="M1066" t="s">
        <v>32</v>
      </c>
      <c r="N1066" t="s">
        <v>33</v>
      </c>
      <c r="O1066" s="1">
        <v>41918.478344907409</v>
      </c>
      <c r="P1066">
        <v>40299</v>
      </c>
      <c r="Q1066">
        <v>11</v>
      </c>
      <c r="S1066" t="s">
        <v>88</v>
      </c>
      <c r="T1066" t="s">
        <v>39</v>
      </c>
      <c r="U1066" t="s">
        <v>40</v>
      </c>
      <c r="V1066" t="s">
        <v>37</v>
      </c>
      <c r="X1066" t="s">
        <v>38</v>
      </c>
      <c r="Y1066">
        <v>1249905</v>
      </c>
      <c r="Z1066">
        <v>252199</v>
      </c>
      <c r="AA1066">
        <f t="shared" si="16"/>
        <v>2014</v>
      </c>
    </row>
    <row r="1067" spans="1:27" x14ac:dyDescent="0.25">
      <c r="A1067">
        <v>1066</v>
      </c>
      <c r="B1067" t="s">
        <v>1885</v>
      </c>
      <c r="C1067" t="s">
        <v>26</v>
      </c>
      <c r="D1067" t="s">
        <v>1886</v>
      </c>
      <c r="E1067" t="s">
        <v>1887</v>
      </c>
      <c r="F1067">
        <v>2704</v>
      </c>
      <c r="G1067" t="s">
        <v>29</v>
      </c>
      <c r="H1067" t="s">
        <v>46</v>
      </c>
      <c r="I1067" t="s">
        <v>43</v>
      </c>
      <c r="J1067">
        <v>-85.751372707399895</v>
      </c>
      <c r="K1067">
        <v>38.204712500600003</v>
      </c>
      <c r="L1067" s="1">
        <v>43616</v>
      </c>
      <c r="M1067" t="s">
        <v>241</v>
      </c>
      <c r="N1067" t="s">
        <v>242</v>
      </c>
      <c r="O1067" s="1">
        <v>42569.371620370373</v>
      </c>
      <c r="P1067">
        <v>40209</v>
      </c>
      <c r="Q1067">
        <v>15</v>
      </c>
      <c r="R1067" t="s">
        <v>47</v>
      </c>
      <c r="S1067" t="s">
        <v>104</v>
      </c>
      <c r="T1067" t="s">
        <v>227</v>
      </c>
      <c r="U1067" t="s">
        <v>228</v>
      </c>
      <c r="V1067" t="s">
        <v>37</v>
      </c>
      <c r="W1067" s="1">
        <v>42569.371620370373</v>
      </c>
      <c r="X1067" t="s">
        <v>38</v>
      </c>
      <c r="Y1067">
        <v>1209012</v>
      </c>
      <c r="Z1067">
        <v>260145</v>
      </c>
      <c r="AA1067">
        <f t="shared" si="16"/>
        <v>2016</v>
      </c>
    </row>
    <row r="1068" spans="1:27" x14ac:dyDescent="0.25">
      <c r="A1068">
        <v>1067</v>
      </c>
      <c r="B1068" t="s">
        <v>1422</v>
      </c>
      <c r="C1068" t="s">
        <v>26</v>
      </c>
      <c r="D1068" t="s">
        <v>1423</v>
      </c>
      <c r="E1068" t="s">
        <v>1424</v>
      </c>
      <c r="F1068">
        <v>2101</v>
      </c>
      <c r="G1068" t="s">
        <v>29</v>
      </c>
      <c r="H1068" t="s">
        <v>109</v>
      </c>
      <c r="I1068" t="s">
        <v>110</v>
      </c>
      <c r="J1068">
        <v>-85.708202957400005</v>
      </c>
      <c r="K1068">
        <v>38.2544333276999</v>
      </c>
      <c r="L1068" s="1">
        <v>43373</v>
      </c>
      <c r="M1068" t="s">
        <v>32</v>
      </c>
      <c r="N1068" t="s">
        <v>33</v>
      </c>
      <c r="O1068" s="1">
        <v>42669.326562499999</v>
      </c>
      <c r="P1068">
        <v>40206</v>
      </c>
      <c r="Q1068">
        <v>9</v>
      </c>
      <c r="R1068" t="s">
        <v>161</v>
      </c>
      <c r="S1068" t="s">
        <v>88</v>
      </c>
      <c r="T1068" t="s">
        <v>39</v>
      </c>
      <c r="U1068" t="s">
        <v>40</v>
      </c>
      <c r="V1068" t="s">
        <v>37</v>
      </c>
      <c r="X1068" t="s">
        <v>38</v>
      </c>
      <c r="Y1068">
        <v>1221702</v>
      </c>
      <c r="Z1068">
        <v>278050</v>
      </c>
      <c r="AA1068">
        <f t="shared" si="16"/>
        <v>2016</v>
      </c>
    </row>
    <row r="1069" spans="1:27" x14ac:dyDescent="0.25">
      <c r="A1069">
        <v>1068</v>
      </c>
      <c r="B1069" t="s">
        <v>1888</v>
      </c>
      <c r="C1069" t="s">
        <v>26</v>
      </c>
      <c r="D1069" t="s">
        <v>1889</v>
      </c>
      <c r="E1069" t="s">
        <v>1890</v>
      </c>
      <c r="F1069">
        <v>3700</v>
      </c>
      <c r="G1069" t="s">
        <v>29</v>
      </c>
      <c r="H1069" t="s">
        <v>205</v>
      </c>
      <c r="I1069" t="s">
        <v>68</v>
      </c>
      <c r="J1069">
        <v>-85.659971377900007</v>
      </c>
      <c r="K1069">
        <v>38.198585624800003</v>
      </c>
      <c r="L1069" s="1">
        <v>43312</v>
      </c>
      <c r="M1069" t="s">
        <v>143</v>
      </c>
      <c r="N1069" t="s">
        <v>144</v>
      </c>
      <c r="O1069" s="1">
        <v>42660.372233796297</v>
      </c>
      <c r="P1069">
        <v>40218</v>
      </c>
      <c r="Q1069">
        <v>10</v>
      </c>
      <c r="S1069" t="s">
        <v>34</v>
      </c>
      <c r="T1069" t="s">
        <v>146</v>
      </c>
      <c r="U1069" t="s">
        <v>147</v>
      </c>
      <c r="V1069" t="s">
        <v>37</v>
      </c>
      <c r="W1069" s="1">
        <v>42660.372233796297</v>
      </c>
      <c r="X1069" t="s">
        <v>38</v>
      </c>
      <c r="Y1069">
        <v>1235239</v>
      </c>
      <c r="Z1069">
        <v>257499</v>
      </c>
      <c r="AA1069">
        <f t="shared" si="16"/>
        <v>2016</v>
      </c>
    </row>
    <row r="1070" spans="1:27" x14ac:dyDescent="0.25">
      <c r="A1070">
        <v>1069</v>
      </c>
      <c r="B1070" t="s">
        <v>1891</v>
      </c>
      <c r="C1070" t="s">
        <v>26</v>
      </c>
      <c r="D1070" t="s">
        <v>1892</v>
      </c>
      <c r="E1070" t="s">
        <v>1893</v>
      </c>
      <c r="F1070">
        <v>3320</v>
      </c>
      <c r="G1070" t="s">
        <v>128</v>
      </c>
      <c r="H1070" t="s">
        <v>129</v>
      </c>
      <c r="I1070" t="s">
        <v>55</v>
      </c>
      <c r="J1070">
        <v>-85.8065475354</v>
      </c>
      <c r="K1070">
        <v>38.260686452000002</v>
      </c>
      <c r="L1070" s="1">
        <v>43555</v>
      </c>
      <c r="M1070" t="s">
        <v>241</v>
      </c>
      <c r="N1070" t="s">
        <v>242</v>
      </c>
      <c r="O1070" s="1">
        <v>41648.369745370372</v>
      </c>
      <c r="P1070">
        <v>40212</v>
      </c>
      <c r="Q1070">
        <v>5</v>
      </c>
      <c r="R1070" t="s">
        <v>624</v>
      </c>
      <c r="S1070" t="s">
        <v>34</v>
      </c>
      <c r="T1070" t="s">
        <v>1894</v>
      </c>
      <c r="U1070" t="s">
        <v>1895</v>
      </c>
      <c r="V1070" t="s">
        <v>1516</v>
      </c>
      <c r="W1070" s="1">
        <v>41648.369745370372</v>
      </c>
      <c r="X1070" t="s">
        <v>38</v>
      </c>
      <c r="Y1070">
        <v>1193504</v>
      </c>
      <c r="Z1070">
        <v>280789</v>
      </c>
      <c r="AA1070">
        <f t="shared" si="16"/>
        <v>2014</v>
      </c>
    </row>
    <row r="1071" spans="1:27" x14ac:dyDescent="0.25">
      <c r="A1071">
        <v>1070</v>
      </c>
      <c r="B1071">
        <v>20853</v>
      </c>
      <c r="C1071" t="s">
        <v>26</v>
      </c>
      <c r="D1071" t="s">
        <v>1896</v>
      </c>
      <c r="E1071" t="s">
        <v>1897</v>
      </c>
      <c r="F1071">
        <v>1019</v>
      </c>
      <c r="G1071" t="s">
        <v>29</v>
      </c>
      <c r="H1071" t="s">
        <v>205</v>
      </c>
      <c r="I1071" t="s">
        <v>68</v>
      </c>
      <c r="J1071">
        <v>-85.723416112099898</v>
      </c>
      <c r="K1071">
        <v>38.240013518700003</v>
      </c>
      <c r="L1071" s="1">
        <v>43404</v>
      </c>
      <c r="M1071" t="s">
        <v>32</v>
      </c>
      <c r="N1071" t="s">
        <v>33</v>
      </c>
      <c r="O1071" s="1">
        <v>39624.686805555553</v>
      </c>
      <c r="P1071">
        <v>40204</v>
      </c>
      <c r="Q1071">
        <v>8</v>
      </c>
      <c r="R1071" t="s">
        <v>206</v>
      </c>
      <c r="S1071" t="s">
        <v>207</v>
      </c>
      <c r="T1071" t="s">
        <v>198</v>
      </c>
      <c r="U1071" t="s">
        <v>199</v>
      </c>
      <c r="V1071" t="s">
        <v>37</v>
      </c>
      <c r="X1071" t="s">
        <v>38</v>
      </c>
      <c r="Y1071">
        <v>1217250</v>
      </c>
      <c r="Z1071">
        <v>272869</v>
      </c>
      <c r="AA1071">
        <f t="shared" si="16"/>
        <v>2008</v>
      </c>
    </row>
    <row r="1072" spans="1:27" x14ac:dyDescent="0.25">
      <c r="A1072">
        <v>1071</v>
      </c>
      <c r="B1072" t="s">
        <v>1480</v>
      </c>
      <c r="C1072" t="s">
        <v>26</v>
      </c>
      <c r="D1072" t="s">
        <v>1481</v>
      </c>
      <c r="E1072" t="s">
        <v>1482</v>
      </c>
      <c r="F1072">
        <v>2501</v>
      </c>
      <c r="G1072" t="s">
        <v>29</v>
      </c>
      <c r="H1072" t="s">
        <v>1483</v>
      </c>
      <c r="I1072" t="s">
        <v>43</v>
      </c>
      <c r="J1072">
        <v>-85.704101971200004</v>
      </c>
      <c r="K1072">
        <v>38.244435568</v>
      </c>
      <c r="L1072" s="1">
        <v>43373</v>
      </c>
      <c r="M1072" t="s">
        <v>32</v>
      </c>
      <c r="N1072" t="s">
        <v>33</v>
      </c>
      <c r="O1072" s="1">
        <v>42775.526782407411</v>
      </c>
      <c r="P1072">
        <v>40206</v>
      </c>
      <c r="Q1072">
        <v>8</v>
      </c>
      <c r="R1072" t="s">
        <v>124</v>
      </c>
      <c r="S1072" t="s">
        <v>88</v>
      </c>
      <c r="T1072" t="s">
        <v>198</v>
      </c>
      <c r="U1072" t="s">
        <v>199</v>
      </c>
      <c r="V1072" t="s">
        <v>37</v>
      </c>
      <c r="X1072" t="s">
        <v>38</v>
      </c>
      <c r="Y1072">
        <v>1222822</v>
      </c>
      <c r="Z1072">
        <v>274391</v>
      </c>
      <c r="AA1072">
        <f t="shared" si="16"/>
        <v>2017</v>
      </c>
    </row>
    <row r="1073" spans="1:27" x14ac:dyDescent="0.25">
      <c r="A1073">
        <v>1072</v>
      </c>
      <c r="B1073">
        <v>26837</v>
      </c>
      <c r="C1073" t="s">
        <v>26</v>
      </c>
      <c r="D1073" t="s">
        <v>1127</v>
      </c>
      <c r="E1073" t="s">
        <v>1128</v>
      </c>
      <c r="F1073">
        <v>2929</v>
      </c>
      <c r="G1073" t="s">
        <v>29</v>
      </c>
      <c r="H1073" t="s">
        <v>1129</v>
      </c>
      <c r="I1073" t="s">
        <v>68</v>
      </c>
      <c r="J1073">
        <v>-85.578422313700003</v>
      </c>
      <c r="K1073">
        <v>38.287931786999899</v>
      </c>
      <c r="L1073" s="1">
        <v>43496</v>
      </c>
      <c r="M1073" t="s">
        <v>32</v>
      </c>
      <c r="N1073" t="s">
        <v>33</v>
      </c>
      <c r="O1073" s="1">
        <v>40206.65625</v>
      </c>
      <c r="P1073">
        <v>40241</v>
      </c>
      <c r="Q1073">
        <v>17</v>
      </c>
      <c r="S1073" t="s">
        <v>34</v>
      </c>
      <c r="T1073" t="s">
        <v>39</v>
      </c>
      <c r="U1073" t="s">
        <v>40</v>
      </c>
      <c r="V1073" t="s">
        <v>37</v>
      </c>
      <c r="X1073" t="s">
        <v>38</v>
      </c>
      <c r="Y1073">
        <v>1259141</v>
      </c>
      <c r="Z1073">
        <v>289684</v>
      </c>
      <c r="AA1073">
        <f t="shared" si="16"/>
        <v>2010</v>
      </c>
    </row>
    <row r="1074" spans="1:27" x14ac:dyDescent="0.25">
      <c r="A1074">
        <v>1073</v>
      </c>
      <c r="B1074" t="s">
        <v>1480</v>
      </c>
      <c r="C1074" t="s">
        <v>26</v>
      </c>
      <c r="D1074" t="s">
        <v>1481</v>
      </c>
      <c r="E1074" t="s">
        <v>1482</v>
      </c>
      <c r="F1074">
        <v>2501</v>
      </c>
      <c r="G1074" t="s">
        <v>29</v>
      </c>
      <c r="H1074" t="s">
        <v>1483</v>
      </c>
      <c r="I1074" t="s">
        <v>43</v>
      </c>
      <c r="J1074">
        <v>-85.704101971200004</v>
      </c>
      <c r="K1074">
        <v>38.244435568</v>
      </c>
      <c r="L1074" s="1">
        <v>43373</v>
      </c>
      <c r="M1074" t="s">
        <v>32</v>
      </c>
      <c r="N1074" t="s">
        <v>33</v>
      </c>
      <c r="O1074" s="1">
        <v>42775.526782407411</v>
      </c>
      <c r="P1074">
        <v>40206</v>
      </c>
      <c r="Q1074">
        <v>8</v>
      </c>
      <c r="R1074" t="s">
        <v>124</v>
      </c>
      <c r="S1074" t="s">
        <v>88</v>
      </c>
      <c r="T1074" t="s">
        <v>39</v>
      </c>
      <c r="U1074" t="s">
        <v>40</v>
      </c>
      <c r="V1074" t="s">
        <v>37</v>
      </c>
      <c r="X1074" t="s">
        <v>38</v>
      </c>
      <c r="Y1074">
        <v>1222822</v>
      </c>
      <c r="Z1074">
        <v>274391</v>
      </c>
      <c r="AA1074">
        <f t="shared" si="16"/>
        <v>2017</v>
      </c>
    </row>
    <row r="1075" spans="1:27" x14ac:dyDescent="0.25">
      <c r="A1075">
        <v>1074</v>
      </c>
      <c r="B1075">
        <v>3652</v>
      </c>
      <c r="C1075" t="s">
        <v>26</v>
      </c>
      <c r="D1075" t="s">
        <v>363</v>
      </c>
      <c r="E1075" t="s">
        <v>364</v>
      </c>
      <c r="F1075">
        <v>14700</v>
      </c>
      <c r="G1075" t="s">
        <v>29</v>
      </c>
      <c r="H1075" t="s">
        <v>365</v>
      </c>
      <c r="I1075" t="s">
        <v>43</v>
      </c>
      <c r="J1075">
        <v>-85.482559150100002</v>
      </c>
      <c r="K1075">
        <v>38.2656968617</v>
      </c>
      <c r="L1075" s="1">
        <v>43524</v>
      </c>
      <c r="M1075" t="s">
        <v>94</v>
      </c>
      <c r="N1075" t="s">
        <v>95</v>
      </c>
      <c r="O1075" s="1">
        <v>38047.466666666667</v>
      </c>
      <c r="P1075">
        <v>40245</v>
      </c>
      <c r="Q1075">
        <v>19</v>
      </c>
      <c r="S1075" t="s">
        <v>71</v>
      </c>
      <c r="T1075" t="s">
        <v>290</v>
      </c>
      <c r="U1075" t="s">
        <v>291</v>
      </c>
      <c r="V1075" t="s">
        <v>37</v>
      </c>
      <c r="X1075" t="s">
        <v>38</v>
      </c>
      <c r="Y1075">
        <v>1286545</v>
      </c>
      <c r="Z1075">
        <v>281205</v>
      </c>
      <c r="AA1075">
        <f t="shared" si="16"/>
        <v>2004</v>
      </c>
    </row>
    <row r="1076" spans="1:27" x14ac:dyDescent="0.25">
      <c r="A1076">
        <v>1075</v>
      </c>
      <c r="B1076" t="s">
        <v>1898</v>
      </c>
      <c r="C1076" t="s">
        <v>26</v>
      </c>
      <c r="D1076" t="s">
        <v>1899</v>
      </c>
      <c r="E1076" t="s">
        <v>1900</v>
      </c>
      <c r="F1076">
        <v>1810</v>
      </c>
      <c r="G1076" t="s">
        <v>29</v>
      </c>
      <c r="H1076" t="s">
        <v>1676</v>
      </c>
      <c r="I1076" t="s">
        <v>76</v>
      </c>
      <c r="J1076">
        <v>-85.7965065466</v>
      </c>
      <c r="K1076">
        <v>38.1964634614</v>
      </c>
      <c r="L1076" s="1">
        <v>43524</v>
      </c>
      <c r="M1076" t="s">
        <v>241</v>
      </c>
      <c r="N1076" t="s">
        <v>242</v>
      </c>
      <c r="O1076" s="1">
        <v>41596.460960648146</v>
      </c>
      <c r="P1076">
        <v>40215</v>
      </c>
      <c r="Q1076">
        <v>3</v>
      </c>
      <c r="R1076" t="s">
        <v>1383</v>
      </c>
      <c r="S1076" t="s">
        <v>34</v>
      </c>
      <c r="T1076" t="s">
        <v>80</v>
      </c>
      <c r="U1076" t="s">
        <v>81</v>
      </c>
      <c r="V1076" t="s">
        <v>37</v>
      </c>
      <c r="X1076" t="s">
        <v>38</v>
      </c>
      <c r="Y1076">
        <v>1195994</v>
      </c>
      <c r="Z1076">
        <v>257356</v>
      </c>
      <c r="AA1076">
        <f t="shared" si="16"/>
        <v>2013</v>
      </c>
    </row>
    <row r="1077" spans="1:27" x14ac:dyDescent="0.25">
      <c r="A1077">
        <v>1076</v>
      </c>
      <c r="B1077">
        <v>6763</v>
      </c>
      <c r="C1077" t="s">
        <v>26</v>
      </c>
      <c r="D1077" t="s">
        <v>1901</v>
      </c>
      <c r="E1077" t="s">
        <v>1902</v>
      </c>
      <c r="F1077">
        <v>401</v>
      </c>
      <c r="G1077" t="s">
        <v>29</v>
      </c>
      <c r="H1077" t="s">
        <v>93</v>
      </c>
      <c r="I1077" t="s">
        <v>68</v>
      </c>
      <c r="J1077">
        <v>-85.743825099600002</v>
      </c>
      <c r="K1077">
        <v>38.259819176500002</v>
      </c>
      <c r="L1077" s="1">
        <v>43434</v>
      </c>
      <c r="M1077" t="s">
        <v>1903</v>
      </c>
      <c r="N1077" t="s">
        <v>1904</v>
      </c>
      <c r="O1077" s="1">
        <v>38286.53534722222</v>
      </c>
      <c r="P1077">
        <v>40202</v>
      </c>
      <c r="Q1077">
        <v>4</v>
      </c>
      <c r="R1077" t="s">
        <v>130</v>
      </c>
      <c r="S1077" t="s">
        <v>1905</v>
      </c>
      <c r="T1077" t="s">
        <v>185</v>
      </c>
      <c r="U1077" t="s">
        <v>186</v>
      </c>
      <c r="V1077" t="s">
        <v>37</v>
      </c>
      <c r="X1077" t="s">
        <v>38</v>
      </c>
      <c r="Y1077">
        <v>1211506</v>
      </c>
      <c r="Z1077">
        <v>280175</v>
      </c>
      <c r="AA1077">
        <f t="shared" si="16"/>
        <v>2004</v>
      </c>
    </row>
    <row r="1078" spans="1:27" x14ac:dyDescent="0.25">
      <c r="A1078">
        <v>1077</v>
      </c>
      <c r="B1078" t="s">
        <v>1906</v>
      </c>
      <c r="C1078" t="s">
        <v>26</v>
      </c>
      <c r="D1078" t="s">
        <v>1907</v>
      </c>
      <c r="E1078" t="s">
        <v>1908</v>
      </c>
      <c r="F1078">
        <v>5729</v>
      </c>
      <c r="G1078" t="s">
        <v>29</v>
      </c>
      <c r="H1078" t="s">
        <v>261</v>
      </c>
      <c r="I1078" t="s">
        <v>165</v>
      </c>
      <c r="J1078">
        <v>-85.701970274600001</v>
      </c>
      <c r="K1078">
        <v>38.166718162400002</v>
      </c>
      <c r="L1078" s="1">
        <v>43524</v>
      </c>
      <c r="M1078" t="s">
        <v>32</v>
      </c>
      <c r="N1078" t="s">
        <v>33</v>
      </c>
      <c r="O1078" s="1">
        <v>42695.593668981484</v>
      </c>
      <c r="P1078">
        <v>40219</v>
      </c>
      <c r="Q1078">
        <v>2</v>
      </c>
      <c r="S1078" t="s">
        <v>34</v>
      </c>
      <c r="T1078" t="s">
        <v>198</v>
      </c>
      <c r="U1078" t="s">
        <v>199</v>
      </c>
      <c r="V1078" t="s">
        <v>37</v>
      </c>
      <c r="X1078" t="s">
        <v>38</v>
      </c>
      <c r="Y1078">
        <v>1222988</v>
      </c>
      <c r="Z1078">
        <v>246083</v>
      </c>
      <c r="AA1078">
        <f t="shared" si="16"/>
        <v>2016</v>
      </c>
    </row>
    <row r="1079" spans="1:27" x14ac:dyDescent="0.25">
      <c r="A1079">
        <v>1078</v>
      </c>
      <c r="B1079" t="s">
        <v>1909</v>
      </c>
      <c r="C1079" t="s">
        <v>26</v>
      </c>
      <c r="D1079" t="s">
        <v>1910</v>
      </c>
      <c r="E1079" t="s">
        <v>1911</v>
      </c>
      <c r="F1079">
        <v>1314</v>
      </c>
      <c r="G1079" t="s">
        <v>29</v>
      </c>
      <c r="H1079" t="s">
        <v>205</v>
      </c>
      <c r="I1079" t="s">
        <v>68</v>
      </c>
      <c r="J1079">
        <v>-85.714726539500006</v>
      </c>
      <c r="K1079">
        <v>38.234756457499898</v>
      </c>
      <c r="L1079" s="1">
        <v>43404</v>
      </c>
      <c r="M1079" t="s">
        <v>32</v>
      </c>
      <c r="N1079" t="s">
        <v>33</v>
      </c>
      <c r="O1079" s="1">
        <v>42678.387731481482</v>
      </c>
      <c r="P1079">
        <v>40204</v>
      </c>
      <c r="Q1079">
        <v>8</v>
      </c>
      <c r="R1079" t="s">
        <v>606</v>
      </c>
      <c r="S1079" t="s">
        <v>207</v>
      </c>
      <c r="T1079" t="s">
        <v>49</v>
      </c>
      <c r="U1079" t="s">
        <v>50</v>
      </c>
      <c r="V1079" t="s">
        <v>37</v>
      </c>
      <c r="X1079" t="s">
        <v>38</v>
      </c>
      <c r="Y1079">
        <v>1219715</v>
      </c>
      <c r="Z1079">
        <v>270915</v>
      </c>
      <c r="AA1079">
        <f t="shared" si="16"/>
        <v>2016</v>
      </c>
    </row>
    <row r="1080" spans="1:27" x14ac:dyDescent="0.25">
      <c r="A1080">
        <v>1079</v>
      </c>
      <c r="B1080" t="s">
        <v>1912</v>
      </c>
      <c r="C1080" t="s">
        <v>26</v>
      </c>
      <c r="D1080" t="s">
        <v>1913</v>
      </c>
      <c r="E1080" t="s">
        <v>1914</v>
      </c>
      <c r="F1080">
        <v>8003</v>
      </c>
      <c r="G1080" t="s">
        <v>29</v>
      </c>
      <c r="H1080" t="s">
        <v>85</v>
      </c>
      <c r="I1080" t="s">
        <v>68</v>
      </c>
      <c r="J1080">
        <v>-85.658533992299894</v>
      </c>
      <c r="K1080">
        <v>38.134294494199899</v>
      </c>
      <c r="L1080" s="1">
        <v>43524</v>
      </c>
      <c r="M1080" t="s">
        <v>77</v>
      </c>
      <c r="N1080" t="s">
        <v>78</v>
      </c>
      <c r="O1080" s="1">
        <v>42818.691006944442</v>
      </c>
      <c r="P1080">
        <v>40219</v>
      </c>
      <c r="Q1080">
        <v>23</v>
      </c>
      <c r="S1080" t="s">
        <v>34</v>
      </c>
      <c r="T1080" t="s">
        <v>146</v>
      </c>
      <c r="U1080" t="s">
        <v>147</v>
      </c>
      <c r="V1080" t="s">
        <v>37</v>
      </c>
      <c r="W1080" s="1">
        <v>42818.691006944442</v>
      </c>
      <c r="X1080" t="s">
        <v>38</v>
      </c>
      <c r="Y1080">
        <v>1235294</v>
      </c>
      <c r="Z1080">
        <v>234083</v>
      </c>
      <c r="AA1080">
        <f t="shared" si="16"/>
        <v>2017</v>
      </c>
    </row>
    <row r="1081" spans="1:27" x14ac:dyDescent="0.25">
      <c r="A1081">
        <v>1080</v>
      </c>
      <c r="B1081" t="s">
        <v>1915</v>
      </c>
      <c r="C1081" t="s">
        <v>26</v>
      </c>
      <c r="D1081" t="s">
        <v>1916</v>
      </c>
      <c r="E1081" t="s">
        <v>1917</v>
      </c>
      <c r="F1081">
        <v>103</v>
      </c>
      <c r="G1081" t="s">
        <v>128</v>
      </c>
      <c r="H1081" t="s">
        <v>514</v>
      </c>
      <c r="I1081" t="s">
        <v>55</v>
      </c>
      <c r="J1081">
        <v>-85.755551124600004</v>
      </c>
      <c r="K1081">
        <v>38.234704086299899</v>
      </c>
      <c r="L1081" s="1">
        <v>43404</v>
      </c>
      <c r="M1081" t="s">
        <v>32</v>
      </c>
      <c r="N1081" t="s">
        <v>33</v>
      </c>
      <c r="O1081" s="1">
        <v>42962.693715277775</v>
      </c>
      <c r="P1081">
        <v>40203</v>
      </c>
      <c r="Q1081">
        <v>6</v>
      </c>
      <c r="R1081" t="s">
        <v>354</v>
      </c>
      <c r="S1081" t="s">
        <v>355</v>
      </c>
      <c r="T1081" t="s">
        <v>49</v>
      </c>
      <c r="U1081" t="s">
        <v>50</v>
      </c>
      <c r="V1081" t="s">
        <v>328</v>
      </c>
      <c r="W1081" s="1">
        <v>42962.693715277775</v>
      </c>
      <c r="X1081" t="s">
        <v>38</v>
      </c>
      <c r="Y1081">
        <v>1207990</v>
      </c>
      <c r="Z1081">
        <v>271085</v>
      </c>
      <c r="AA1081">
        <f t="shared" si="16"/>
        <v>2017</v>
      </c>
    </row>
    <row r="1082" spans="1:27" x14ac:dyDescent="0.25">
      <c r="A1082">
        <v>1081</v>
      </c>
      <c r="B1082" t="s">
        <v>1918</v>
      </c>
      <c r="C1082" t="s">
        <v>26</v>
      </c>
      <c r="D1082" t="s">
        <v>1919</v>
      </c>
      <c r="E1082" t="s">
        <v>1920</v>
      </c>
      <c r="F1082">
        <v>10403</v>
      </c>
      <c r="G1082" t="s">
        <v>29</v>
      </c>
      <c r="H1082" t="s">
        <v>279</v>
      </c>
      <c r="I1082" t="s">
        <v>68</v>
      </c>
      <c r="J1082">
        <v>-85.559084525499898</v>
      </c>
      <c r="K1082">
        <v>38.294532358700003</v>
      </c>
      <c r="L1082" s="1">
        <v>43496</v>
      </c>
      <c r="M1082" t="s">
        <v>32</v>
      </c>
      <c r="N1082" t="s">
        <v>33</v>
      </c>
      <c r="O1082" s="1">
        <v>42738.481793981482</v>
      </c>
      <c r="P1082">
        <v>40241</v>
      </c>
      <c r="Q1082">
        <v>17</v>
      </c>
      <c r="S1082" t="s">
        <v>88</v>
      </c>
      <c r="T1082" t="s">
        <v>35</v>
      </c>
      <c r="U1082" t="s">
        <v>36</v>
      </c>
      <c r="V1082" t="s">
        <v>37</v>
      </c>
      <c r="W1082" s="1">
        <v>42738.481793981482</v>
      </c>
      <c r="X1082" t="s">
        <v>38</v>
      </c>
      <c r="Y1082">
        <v>1264725</v>
      </c>
      <c r="Z1082">
        <v>292008</v>
      </c>
      <c r="AA1082">
        <f t="shared" si="16"/>
        <v>2017</v>
      </c>
    </row>
    <row r="1083" spans="1:27" x14ac:dyDescent="0.25">
      <c r="A1083">
        <v>1082</v>
      </c>
      <c r="B1083" t="s">
        <v>1696</v>
      </c>
      <c r="C1083" t="s">
        <v>26</v>
      </c>
      <c r="D1083" t="s">
        <v>1697</v>
      </c>
      <c r="E1083" t="s">
        <v>1698</v>
      </c>
      <c r="F1083">
        <v>1757</v>
      </c>
      <c r="G1083" t="s">
        <v>29</v>
      </c>
      <c r="H1083" t="s">
        <v>109</v>
      </c>
      <c r="I1083" t="s">
        <v>110</v>
      </c>
      <c r="J1083">
        <v>-85.716841169099894</v>
      </c>
      <c r="K1083">
        <v>38.257055034499899</v>
      </c>
      <c r="L1083" s="1">
        <v>43373</v>
      </c>
      <c r="M1083" t="s">
        <v>86</v>
      </c>
      <c r="N1083" t="s">
        <v>87</v>
      </c>
      <c r="O1083" s="1">
        <v>42852.624710648146</v>
      </c>
      <c r="P1083">
        <v>40206</v>
      </c>
      <c r="Q1083">
        <v>9</v>
      </c>
      <c r="R1083" t="s">
        <v>161</v>
      </c>
      <c r="S1083" t="s">
        <v>88</v>
      </c>
      <c r="T1083" t="s">
        <v>198</v>
      </c>
      <c r="U1083" t="s">
        <v>199</v>
      </c>
      <c r="V1083" t="s">
        <v>37</v>
      </c>
      <c r="W1083" s="1">
        <v>42852.624699074076</v>
      </c>
      <c r="X1083" t="s">
        <v>38</v>
      </c>
      <c r="Y1083">
        <v>1219237</v>
      </c>
      <c r="Z1083">
        <v>279044</v>
      </c>
      <c r="AA1083">
        <f t="shared" si="16"/>
        <v>2017</v>
      </c>
    </row>
    <row r="1084" spans="1:27" x14ac:dyDescent="0.25">
      <c r="A1084">
        <v>1083</v>
      </c>
      <c r="B1084" t="s">
        <v>1696</v>
      </c>
      <c r="C1084" t="s">
        <v>26</v>
      </c>
      <c r="D1084" t="s">
        <v>1697</v>
      </c>
      <c r="E1084" t="s">
        <v>1698</v>
      </c>
      <c r="F1084">
        <v>1757</v>
      </c>
      <c r="G1084" t="s">
        <v>29</v>
      </c>
      <c r="H1084" t="s">
        <v>109</v>
      </c>
      <c r="I1084" t="s">
        <v>110</v>
      </c>
      <c r="J1084">
        <v>-85.716841169099894</v>
      </c>
      <c r="K1084">
        <v>38.257055034499899</v>
      </c>
      <c r="L1084" s="1">
        <v>43373</v>
      </c>
      <c r="M1084" t="s">
        <v>86</v>
      </c>
      <c r="N1084" t="s">
        <v>87</v>
      </c>
      <c r="O1084" s="1">
        <v>42852.624710648146</v>
      </c>
      <c r="P1084">
        <v>40206</v>
      </c>
      <c r="Q1084">
        <v>9</v>
      </c>
      <c r="R1084" t="s">
        <v>161</v>
      </c>
      <c r="S1084" t="s">
        <v>88</v>
      </c>
      <c r="T1084" t="s">
        <v>211</v>
      </c>
      <c r="U1084" t="s">
        <v>212</v>
      </c>
      <c r="V1084" t="s">
        <v>37</v>
      </c>
      <c r="W1084" s="1">
        <v>42852.624699074076</v>
      </c>
      <c r="X1084" t="s">
        <v>38</v>
      </c>
      <c r="Y1084">
        <v>1219237</v>
      </c>
      <c r="Z1084">
        <v>279044</v>
      </c>
      <c r="AA1084">
        <f t="shared" si="16"/>
        <v>2017</v>
      </c>
    </row>
    <row r="1085" spans="1:27" x14ac:dyDescent="0.25">
      <c r="A1085">
        <v>1084</v>
      </c>
      <c r="B1085" t="s">
        <v>1702</v>
      </c>
      <c r="C1085" t="s">
        <v>26</v>
      </c>
      <c r="D1085" t="s">
        <v>1703</v>
      </c>
      <c r="E1085" t="s">
        <v>1704</v>
      </c>
      <c r="F1085">
        <v>1201</v>
      </c>
      <c r="G1085" t="s">
        <v>53</v>
      </c>
      <c r="H1085" t="s">
        <v>588</v>
      </c>
      <c r="I1085" t="s">
        <v>55</v>
      </c>
      <c r="J1085">
        <v>-85.7552110873999</v>
      </c>
      <c r="K1085">
        <v>38.2344255934999</v>
      </c>
      <c r="L1085" s="1">
        <v>43404</v>
      </c>
      <c r="M1085" t="s">
        <v>32</v>
      </c>
      <c r="N1085" t="s">
        <v>33</v>
      </c>
      <c r="O1085" s="1">
        <v>42871.645486111112</v>
      </c>
      <c r="P1085">
        <v>40203</v>
      </c>
      <c r="Q1085">
        <v>6</v>
      </c>
      <c r="R1085" t="s">
        <v>354</v>
      </c>
      <c r="S1085" t="s">
        <v>355</v>
      </c>
      <c r="T1085" t="s">
        <v>39</v>
      </c>
      <c r="U1085" t="s">
        <v>40</v>
      </c>
      <c r="V1085" t="s">
        <v>37</v>
      </c>
      <c r="W1085" s="1">
        <v>42871.645486111112</v>
      </c>
      <c r="X1085" t="s">
        <v>38</v>
      </c>
      <c r="Y1085">
        <v>1208086</v>
      </c>
      <c r="Z1085">
        <v>270982</v>
      </c>
      <c r="AA1085">
        <f t="shared" si="16"/>
        <v>2017</v>
      </c>
    </row>
    <row r="1086" spans="1:27" x14ac:dyDescent="0.25">
      <c r="A1086">
        <v>1085</v>
      </c>
      <c r="B1086" t="s">
        <v>1921</v>
      </c>
      <c r="C1086" t="s">
        <v>26</v>
      </c>
      <c r="D1086" t="s">
        <v>1922</v>
      </c>
      <c r="E1086" t="s">
        <v>1923</v>
      </c>
      <c r="F1086">
        <v>5700</v>
      </c>
      <c r="G1086" t="s">
        <v>29</v>
      </c>
      <c r="H1086" t="s">
        <v>30</v>
      </c>
      <c r="I1086" t="s">
        <v>31</v>
      </c>
      <c r="J1086">
        <v>-85.655596306999897</v>
      </c>
      <c r="K1086">
        <v>38.138276453099898</v>
      </c>
      <c r="L1086" s="1">
        <v>43524</v>
      </c>
      <c r="M1086" t="s">
        <v>32</v>
      </c>
      <c r="N1086" t="s">
        <v>33</v>
      </c>
      <c r="O1086" s="1">
        <v>42872.606342592589</v>
      </c>
      <c r="P1086">
        <v>40219</v>
      </c>
      <c r="Q1086">
        <v>23</v>
      </c>
      <c r="S1086" t="s">
        <v>34</v>
      </c>
      <c r="T1086" t="s">
        <v>105</v>
      </c>
      <c r="U1086" t="s">
        <v>106</v>
      </c>
      <c r="V1086" t="s">
        <v>37</v>
      </c>
      <c r="W1086" s="1">
        <v>42872.606342592589</v>
      </c>
      <c r="X1086" t="s">
        <v>38</v>
      </c>
      <c r="Y1086">
        <v>1236161</v>
      </c>
      <c r="Z1086">
        <v>235520</v>
      </c>
      <c r="AA1086">
        <f t="shared" si="16"/>
        <v>2017</v>
      </c>
    </row>
    <row r="1087" spans="1:27" x14ac:dyDescent="0.25">
      <c r="A1087">
        <v>1086</v>
      </c>
      <c r="B1087" t="s">
        <v>1924</v>
      </c>
      <c r="C1087" t="s">
        <v>26</v>
      </c>
      <c r="D1087" t="s">
        <v>1925</v>
      </c>
      <c r="E1087" t="s">
        <v>1926</v>
      </c>
      <c r="F1087">
        <v>6917</v>
      </c>
      <c r="G1087" t="s">
        <v>29</v>
      </c>
      <c r="H1087" t="s">
        <v>899</v>
      </c>
      <c r="I1087" t="s">
        <v>43</v>
      </c>
      <c r="J1087">
        <v>-85.763781593800005</v>
      </c>
      <c r="K1087">
        <v>38.156633122199899</v>
      </c>
      <c r="L1087" s="1">
        <v>43524</v>
      </c>
      <c r="M1087" t="s">
        <v>32</v>
      </c>
      <c r="N1087" t="s">
        <v>33</v>
      </c>
      <c r="O1087" s="1">
        <v>42892.416273148148</v>
      </c>
      <c r="P1087">
        <v>40214</v>
      </c>
      <c r="Q1087">
        <v>13</v>
      </c>
      <c r="S1087" t="s">
        <v>34</v>
      </c>
      <c r="T1087" t="s">
        <v>39</v>
      </c>
      <c r="U1087" t="s">
        <v>40</v>
      </c>
      <c r="V1087" t="s">
        <v>37</v>
      </c>
      <c r="W1087" s="1">
        <v>42892.416273148148</v>
      </c>
      <c r="X1087" t="s">
        <v>38</v>
      </c>
      <c r="Y1087">
        <v>1205159</v>
      </c>
      <c r="Z1087">
        <v>242697</v>
      </c>
      <c r="AA1087">
        <f t="shared" si="16"/>
        <v>2017</v>
      </c>
    </row>
    <row r="1088" spans="1:27" x14ac:dyDescent="0.25">
      <c r="A1088">
        <v>1087</v>
      </c>
      <c r="B1088" t="s">
        <v>1927</v>
      </c>
      <c r="C1088" t="s">
        <v>26</v>
      </c>
      <c r="D1088" t="s">
        <v>1928</v>
      </c>
      <c r="E1088" t="s">
        <v>1929</v>
      </c>
      <c r="F1088">
        <v>4122</v>
      </c>
      <c r="G1088" t="s">
        <v>29</v>
      </c>
      <c r="H1088" t="s">
        <v>1930</v>
      </c>
      <c r="I1088" t="s">
        <v>43</v>
      </c>
      <c r="J1088">
        <v>-85.685082610099897</v>
      </c>
      <c r="K1088">
        <v>38.133995487299899</v>
      </c>
      <c r="L1088" s="1">
        <v>43524</v>
      </c>
      <c r="M1088" t="s">
        <v>86</v>
      </c>
      <c r="N1088" t="s">
        <v>87</v>
      </c>
      <c r="O1088" s="1">
        <v>42948.382048611114</v>
      </c>
      <c r="P1088">
        <v>40219</v>
      </c>
      <c r="Q1088">
        <v>24</v>
      </c>
      <c r="S1088" t="s">
        <v>88</v>
      </c>
      <c r="T1088" t="s">
        <v>198</v>
      </c>
      <c r="U1088" t="s">
        <v>199</v>
      </c>
      <c r="V1088" t="s">
        <v>37</v>
      </c>
      <c r="X1088" t="s">
        <v>38</v>
      </c>
      <c r="Y1088">
        <v>1227657</v>
      </c>
      <c r="Z1088">
        <v>234092</v>
      </c>
      <c r="AA1088">
        <f t="shared" si="16"/>
        <v>2017</v>
      </c>
    </row>
    <row r="1089" spans="1:27" x14ac:dyDescent="0.25">
      <c r="A1089">
        <v>1088</v>
      </c>
      <c r="B1089" t="s">
        <v>1931</v>
      </c>
      <c r="C1089" t="s">
        <v>26</v>
      </c>
      <c r="D1089" t="s">
        <v>1932</v>
      </c>
      <c r="E1089" t="s">
        <v>1933</v>
      </c>
      <c r="F1089">
        <v>320</v>
      </c>
      <c r="G1089" t="s">
        <v>128</v>
      </c>
      <c r="H1089" t="s">
        <v>847</v>
      </c>
      <c r="I1089" t="s">
        <v>55</v>
      </c>
      <c r="J1089">
        <v>-85.756559662599898</v>
      </c>
      <c r="K1089">
        <v>38.2536163479</v>
      </c>
      <c r="L1089" s="1">
        <v>43434</v>
      </c>
      <c r="M1089" t="s">
        <v>332</v>
      </c>
      <c r="N1089" t="s">
        <v>333</v>
      </c>
      <c r="O1089" s="1">
        <v>42948.340729166666</v>
      </c>
      <c r="P1089">
        <v>40202</v>
      </c>
      <c r="Q1089">
        <v>4</v>
      </c>
      <c r="R1089" t="s">
        <v>130</v>
      </c>
      <c r="S1089" t="s">
        <v>131</v>
      </c>
      <c r="T1089" t="s">
        <v>180</v>
      </c>
      <c r="U1089" t="s">
        <v>181</v>
      </c>
      <c r="V1089" t="s">
        <v>37</v>
      </c>
      <c r="X1089" t="s">
        <v>38</v>
      </c>
      <c r="Y1089">
        <v>1207813</v>
      </c>
      <c r="Z1089">
        <v>277976</v>
      </c>
      <c r="AA1089">
        <f t="shared" si="16"/>
        <v>2017</v>
      </c>
    </row>
    <row r="1090" spans="1:27" x14ac:dyDescent="0.25">
      <c r="A1090">
        <v>1089</v>
      </c>
      <c r="B1090" t="s">
        <v>1931</v>
      </c>
      <c r="C1090" t="s">
        <v>26</v>
      </c>
      <c r="D1090" t="s">
        <v>1932</v>
      </c>
      <c r="E1090" t="s">
        <v>1933</v>
      </c>
      <c r="F1090">
        <v>320</v>
      </c>
      <c r="G1090" t="s">
        <v>128</v>
      </c>
      <c r="H1090" t="s">
        <v>847</v>
      </c>
      <c r="I1090" t="s">
        <v>55</v>
      </c>
      <c r="J1090">
        <v>-85.756559662599898</v>
      </c>
      <c r="K1090">
        <v>38.2536163479</v>
      </c>
      <c r="L1090" s="1">
        <v>43434</v>
      </c>
      <c r="M1090" t="s">
        <v>332</v>
      </c>
      <c r="N1090" t="s">
        <v>333</v>
      </c>
      <c r="O1090" s="1">
        <v>42948.340729166666</v>
      </c>
      <c r="P1090">
        <v>40202</v>
      </c>
      <c r="Q1090">
        <v>4</v>
      </c>
      <c r="R1090" t="s">
        <v>130</v>
      </c>
      <c r="S1090" t="s">
        <v>131</v>
      </c>
      <c r="T1090" t="s">
        <v>345</v>
      </c>
      <c r="U1090" t="s">
        <v>346</v>
      </c>
      <c r="V1090" t="s">
        <v>37</v>
      </c>
      <c r="X1090" t="s">
        <v>38</v>
      </c>
      <c r="Y1090">
        <v>1207813</v>
      </c>
      <c r="Z1090">
        <v>277976</v>
      </c>
      <c r="AA1090">
        <f t="shared" si="16"/>
        <v>2017</v>
      </c>
    </row>
    <row r="1091" spans="1:27" x14ac:dyDescent="0.25">
      <c r="A1091">
        <v>1090</v>
      </c>
      <c r="B1091" t="s">
        <v>1934</v>
      </c>
      <c r="C1091" t="s">
        <v>26</v>
      </c>
      <c r="D1091" t="s">
        <v>1935</v>
      </c>
      <c r="E1091" t="s">
        <v>1936</v>
      </c>
      <c r="F1091">
        <v>1006</v>
      </c>
      <c r="G1091" t="s">
        <v>29</v>
      </c>
      <c r="H1091" t="s">
        <v>1937</v>
      </c>
      <c r="I1091" t="s">
        <v>110</v>
      </c>
      <c r="J1091">
        <v>-85.777456499899898</v>
      </c>
      <c r="K1091">
        <v>38.175111168800001</v>
      </c>
      <c r="L1091" s="1">
        <v>43524</v>
      </c>
      <c r="M1091" t="s">
        <v>86</v>
      </c>
      <c r="N1091" t="s">
        <v>87</v>
      </c>
      <c r="O1091" s="1">
        <v>42955.352673611109</v>
      </c>
      <c r="P1091">
        <v>40215</v>
      </c>
      <c r="Q1091">
        <v>21</v>
      </c>
      <c r="R1091" t="s">
        <v>576</v>
      </c>
      <c r="S1091" t="s">
        <v>34</v>
      </c>
      <c r="T1091" t="s">
        <v>198</v>
      </c>
      <c r="U1091" t="s">
        <v>199</v>
      </c>
      <c r="V1091" t="s">
        <v>37</v>
      </c>
      <c r="W1091" s="1">
        <v>42955.352673611109</v>
      </c>
      <c r="X1091" t="s">
        <v>38</v>
      </c>
      <c r="Y1091">
        <v>1201339</v>
      </c>
      <c r="Z1091">
        <v>249490</v>
      </c>
      <c r="AA1091">
        <f t="shared" ref="AA1091:AA1154" si="17">+YEAR(O1091)</f>
        <v>2017</v>
      </c>
    </row>
    <row r="1092" spans="1:27" x14ac:dyDescent="0.25">
      <c r="A1092">
        <v>1091</v>
      </c>
      <c r="B1092" t="s">
        <v>1938</v>
      </c>
      <c r="C1092" t="s">
        <v>26</v>
      </c>
      <c r="D1092" t="s">
        <v>1939</v>
      </c>
      <c r="E1092" t="s">
        <v>1940</v>
      </c>
      <c r="F1092">
        <v>2249</v>
      </c>
      <c r="G1092" t="s">
        <v>29</v>
      </c>
      <c r="H1092" t="s">
        <v>909</v>
      </c>
      <c r="I1092" t="s">
        <v>64</v>
      </c>
      <c r="J1092">
        <v>-85.659090357099899</v>
      </c>
      <c r="K1092">
        <v>38.201070718399897</v>
      </c>
      <c r="L1092" s="1">
        <v>43496</v>
      </c>
      <c r="M1092" t="s">
        <v>32</v>
      </c>
      <c r="N1092" t="s">
        <v>33</v>
      </c>
      <c r="O1092" s="1">
        <v>42972.380023148151</v>
      </c>
      <c r="P1092">
        <v>40218</v>
      </c>
      <c r="Q1092">
        <v>26</v>
      </c>
      <c r="R1092" t="s">
        <v>1053</v>
      </c>
      <c r="S1092" t="s">
        <v>34</v>
      </c>
      <c r="T1092" t="s">
        <v>35</v>
      </c>
      <c r="U1092" t="s">
        <v>36</v>
      </c>
      <c r="V1092" t="s">
        <v>37</v>
      </c>
      <c r="W1092" s="1">
        <v>42972.380023148151</v>
      </c>
      <c r="X1092" t="s">
        <v>38</v>
      </c>
      <c r="Y1092">
        <v>1235506</v>
      </c>
      <c r="Z1092">
        <v>258400</v>
      </c>
      <c r="AA1092">
        <f t="shared" si="17"/>
        <v>2017</v>
      </c>
    </row>
    <row r="1093" spans="1:27" x14ac:dyDescent="0.25">
      <c r="A1093">
        <v>1092</v>
      </c>
      <c r="B1093" t="s">
        <v>1832</v>
      </c>
      <c r="C1093" t="s">
        <v>26</v>
      </c>
      <c r="D1093" t="s">
        <v>1833</v>
      </c>
      <c r="E1093" t="s">
        <v>1834</v>
      </c>
      <c r="F1093">
        <v>1036</v>
      </c>
      <c r="G1093" t="s">
        <v>29</v>
      </c>
      <c r="H1093" t="s">
        <v>1559</v>
      </c>
      <c r="I1093" t="s">
        <v>110</v>
      </c>
      <c r="J1093">
        <v>-85.735298982299895</v>
      </c>
      <c r="K1093">
        <v>38.226812238800001</v>
      </c>
      <c r="L1093" s="1">
        <v>43496</v>
      </c>
      <c r="M1093" t="s">
        <v>77</v>
      </c>
      <c r="N1093" t="s">
        <v>78</v>
      </c>
      <c r="O1093" s="1">
        <v>43013.377245370371</v>
      </c>
      <c r="P1093">
        <v>40217</v>
      </c>
      <c r="Q1093">
        <v>10</v>
      </c>
      <c r="R1093" t="s">
        <v>572</v>
      </c>
      <c r="S1093" t="s">
        <v>34</v>
      </c>
      <c r="T1093" t="s">
        <v>227</v>
      </c>
      <c r="U1093" t="s">
        <v>228</v>
      </c>
      <c r="V1093" t="s">
        <v>37</v>
      </c>
      <c r="W1093" s="1">
        <v>43013.377245370371</v>
      </c>
      <c r="X1093" t="s">
        <v>38</v>
      </c>
      <c r="Y1093">
        <v>1213760</v>
      </c>
      <c r="Z1093">
        <v>268117</v>
      </c>
      <c r="AA1093">
        <f t="shared" si="17"/>
        <v>2017</v>
      </c>
    </row>
    <row r="1094" spans="1:27" x14ac:dyDescent="0.25">
      <c r="A1094">
        <v>1093</v>
      </c>
      <c r="B1094" t="s">
        <v>1941</v>
      </c>
      <c r="C1094" t="s">
        <v>26</v>
      </c>
      <c r="D1094" t="s">
        <v>1942</v>
      </c>
      <c r="E1094" t="s">
        <v>1943</v>
      </c>
      <c r="F1094">
        <v>2324</v>
      </c>
      <c r="G1094" t="s">
        <v>128</v>
      </c>
      <c r="H1094" t="s">
        <v>474</v>
      </c>
      <c r="I1094" t="s">
        <v>29</v>
      </c>
      <c r="J1094">
        <v>-85.791183763800007</v>
      </c>
      <c r="K1094">
        <v>38.249066974500003</v>
      </c>
      <c r="L1094" s="1">
        <v>43312</v>
      </c>
      <c r="M1094" t="s">
        <v>241</v>
      </c>
      <c r="N1094" t="s">
        <v>242</v>
      </c>
      <c r="O1094" s="1">
        <v>43056.661620370367</v>
      </c>
      <c r="P1094">
        <v>40211</v>
      </c>
      <c r="Q1094">
        <v>6</v>
      </c>
      <c r="R1094" t="s">
        <v>1180</v>
      </c>
      <c r="S1094" t="s">
        <v>88</v>
      </c>
      <c r="T1094" t="s">
        <v>80</v>
      </c>
      <c r="U1094" t="s">
        <v>81</v>
      </c>
      <c r="V1094" t="s">
        <v>37</v>
      </c>
      <c r="X1094" t="s">
        <v>38</v>
      </c>
      <c r="Y1094">
        <v>1197844</v>
      </c>
      <c r="Z1094">
        <v>276484</v>
      </c>
      <c r="AA1094">
        <f t="shared" si="17"/>
        <v>2017</v>
      </c>
    </row>
    <row r="1095" spans="1:27" x14ac:dyDescent="0.25">
      <c r="A1095">
        <v>1094</v>
      </c>
      <c r="B1095" t="s">
        <v>1944</v>
      </c>
      <c r="C1095" t="s">
        <v>26</v>
      </c>
      <c r="D1095" t="s">
        <v>1945</v>
      </c>
      <c r="E1095" t="s">
        <v>1946</v>
      </c>
      <c r="F1095">
        <v>1030</v>
      </c>
      <c r="G1095" t="s">
        <v>29</v>
      </c>
      <c r="H1095" t="s">
        <v>1559</v>
      </c>
      <c r="I1095" t="s">
        <v>110</v>
      </c>
      <c r="J1095">
        <v>-85.7355173089</v>
      </c>
      <c r="K1095">
        <v>38.226933047700001</v>
      </c>
      <c r="L1095" s="1">
        <v>43496</v>
      </c>
      <c r="M1095" t="s">
        <v>32</v>
      </c>
      <c r="N1095" t="s">
        <v>33</v>
      </c>
      <c r="O1095" s="1">
        <v>43017.443888888891</v>
      </c>
      <c r="P1095">
        <v>40217</v>
      </c>
      <c r="Q1095">
        <v>10</v>
      </c>
      <c r="R1095" t="s">
        <v>572</v>
      </c>
      <c r="S1095" t="s">
        <v>34</v>
      </c>
      <c r="T1095" t="s">
        <v>39</v>
      </c>
      <c r="U1095" t="s">
        <v>40</v>
      </c>
      <c r="V1095" t="s">
        <v>37</v>
      </c>
      <c r="X1095" t="s">
        <v>38</v>
      </c>
      <c r="Y1095">
        <v>1213698</v>
      </c>
      <c r="Z1095">
        <v>268162</v>
      </c>
      <c r="AA1095">
        <f t="shared" si="17"/>
        <v>2017</v>
      </c>
    </row>
    <row r="1096" spans="1:27" x14ac:dyDescent="0.25">
      <c r="A1096">
        <v>1095</v>
      </c>
      <c r="B1096" t="s">
        <v>1944</v>
      </c>
      <c r="C1096" t="s">
        <v>26</v>
      </c>
      <c r="D1096" t="s">
        <v>1945</v>
      </c>
      <c r="E1096" t="s">
        <v>1946</v>
      </c>
      <c r="F1096">
        <v>1030</v>
      </c>
      <c r="G1096" t="s">
        <v>29</v>
      </c>
      <c r="H1096" t="s">
        <v>1559</v>
      </c>
      <c r="I1096" t="s">
        <v>110</v>
      </c>
      <c r="J1096">
        <v>-85.7355173089</v>
      </c>
      <c r="K1096">
        <v>38.226933047700001</v>
      </c>
      <c r="L1096" s="1">
        <v>43496</v>
      </c>
      <c r="M1096" t="s">
        <v>32</v>
      </c>
      <c r="N1096" t="s">
        <v>33</v>
      </c>
      <c r="O1096" s="1">
        <v>43017.443888888891</v>
      </c>
      <c r="P1096">
        <v>40217</v>
      </c>
      <c r="Q1096">
        <v>10</v>
      </c>
      <c r="R1096" t="s">
        <v>572</v>
      </c>
      <c r="S1096" t="s">
        <v>34</v>
      </c>
      <c r="T1096" t="s">
        <v>185</v>
      </c>
      <c r="U1096" t="s">
        <v>186</v>
      </c>
      <c r="V1096" t="s">
        <v>37</v>
      </c>
      <c r="X1096" t="s">
        <v>38</v>
      </c>
      <c r="Y1096">
        <v>1213698</v>
      </c>
      <c r="Z1096">
        <v>268162</v>
      </c>
      <c r="AA1096">
        <f t="shared" si="17"/>
        <v>2017</v>
      </c>
    </row>
    <row r="1097" spans="1:27" x14ac:dyDescent="0.25">
      <c r="A1097">
        <v>1096</v>
      </c>
      <c r="B1097" t="s">
        <v>1947</v>
      </c>
      <c r="C1097" t="s">
        <v>26</v>
      </c>
      <c r="D1097" t="s">
        <v>1948</v>
      </c>
      <c r="E1097" t="s">
        <v>1949</v>
      </c>
      <c r="F1097">
        <v>601</v>
      </c>
      <c r="G1097" t="s">
        <v>29</v>
      </c>
      <c r="H1097" t="s">
        <v>1950</v>
      </c>
      <c r="I1097" t="s">
        <v>110</v>
      </c>
      <c r="J1097">
        <v>-85.7682193009</v>
      </c>
      <c r="K1097">
        <v>38.2109211309999</v>
      </c>
      <c r="L1097" s="1">
        <v>43616</v>
      </c>
      <c r="M1097" t="s">
        <v>77</v>
      </c>
      <c r="N1097" t="s">
        <v>78</v>
      </c>
      <c r="O1097" s="1">
        <v>43032.393067129633</v>
      </c>
      <c r="P1097">
        <v>40208</v>
      </c>
      <c r="Q1097">
        <v>6</v>
      </c>
      <c r="R1097" t="s">
        <v>710</v>
      </c>
      <c r="S1097" t="s">
        <v>34</v>
      </c>
      <c r="T1097" t="s">
        <v>146</v>
      </c>
      <c r="U1097" t="s">
        <v>147</v>
      </c>
      <c r="V1097" t="s">
        <v>37</v>
      </c>
      <c r="X1097" t="s">
        <v>38</v>
      </c>
      <c r="Y1097">
        <v>1204209</v>
      </c>
      <c r="Z1097">
        <v>262485</v>
      </c>
      <c r="AA1097">
        <f t="shared" si="17"/>
        <v>2017</v>
      </c>
    </row>
    <row r="1098" spans="1:27" x14ac:dyDescent="0.25">
      <c r="A1098">
        <v>1097</v>
      </c>
      <c r="B1098" t="s">
        <v>1947</v>
      </c>
      <c r="C1098" t="s">
        <v>26</v>
      </c>
      <c r="D1098" t="s">
        <v>1948</v>
      </c>
      <c r="E1098" t="s">
        <v>1949</v>
      </c>
      <c r="F1098">
        <v>601</v>
      </c>
      <c r="G1098" t="s">
        <v>29</v>
      </c>
      <c r="H1098" t="s">
        <v>1950</v>
      </c>
      <c r="I1098" t="s">
        <v>110</v>
      </c>
      <c r="J1098">
        <v>-85.7682193009</v>
      </c>
      <c r="K1098">
        <v>38.2109211309999</v>
      </c>
      <c r="L1098" s="1">
        <v>43616</v>
      </c>
      <c r="M1098" t="s">
        <v>77</v>
      </c>
      <c r="N1098" t="s">
        <v>78</v>
      </c>
      <c r="O1098" s="1">
        <v>43032.393067129633</v>
      </c>
      <c r="P1098">
        <v>40208</v>
      </c>
      <c r="Q1098">
        <v>6</v>
      </c>
      <c r="R1098" t="s">
        <v>710</v>
      </c>
      <c r="S1098" t="s">
        <v>34</v>
      </c>
      <c r="T1098" t="s">
        <v>80</v>
      </c>
      <c r="U1098" t="s">
        <v>81</v>
      </c>
      <c r="V1098" t="s">
        <v>37</v>
      </c>
      <c r="X1098" t="s">
        <v>38</v>
      </c>
      <c r="Y1098">
        <v>1204209</v>
      </c>
      <c r="Z1098">
        <v>262485</v>
      </c>
      <c r="AA1098">
        <f t="shared" si="17"/>
        <v>2017</v>
      </c>
    </row>
    <row r="1099" spans="1:27" x14ac:dyDescent="0.25">
      <c r="A1099">
        <v>1098</v>
      </c>
      <c r="B1099" t="s">
        <v>1611</v>
      </c>
      <c r="C1099" t="s">
        <v>26</v>
      </c>
      <c r="D1099" t="s">
        <v>1612</v>
      </c>
      <c r="E1099" t="s">
        <v>1613</v>
      </c>
      <c r="F1099">
        <v>427</v>
      </c>
      <c r="G1099" t="s">
        <v>53</v>
      </c>
      <c r="H1099" t="s">
        <v>173</v>
      </c>
      <c r="I1099" t="s">
        <v>55</v>
      </c>
      <c r="J1099">
        <v>-85.757057696999894</v>
      </c>
      <c r="K1099">
        <v>38.2519373814999</v>
      </c>
      <c r="L1099" s="1">
        <v>43434</v>
      </c>
      <c r="M1099" t="s">
        <v>86</v>
      </c>
      <c r="N1099" t="s">
        <v>87</v>
      </c>
      <c r="O1099" s="1">
        <v>41472.553333333337</v>
      </c>
      <c r="P1099">
        <v>40202</v>
      </c>
      <c r="Q1099">
        <v>4</v>
      </c>
      <c r="R1099" t="s">
        <v>130</v>
      </c>
      <c r="S1099" t="s">
        <v>131</v>
      </c>
      <c r="T1099" t="s">
        <v>105</v>
      </c>
      <c r="U1099" t="s">
        <v>106</v>
      </c>
      <c r="V1099" t="s">
        <v>37</v>
      </c>
      <c r="X1099" t="s">
        <v>38</v>
      </c>
      <c r="Y1099">
        <v>1207660</v>
      </c>
      <c r="Z1099">
        <v>277367</v>
      </c>
      <c r="AA1099">
        <f t="shared" si="17"/>
        <v>2013</v>
      </c>
    </row>
    <row r="1100" spans="1:27" x14ac:dyDescent="0.25">
      <c r="A1100">
        <v>1099</v>
      </c>
      <c r="B1100" t="s">
        <v>1611</v>
      </c>
      <c r="C1100" t="s">
        <v>26</v>
      </c>
      <c r="D1100" t="s">
        <v>1612</v>
      </c>
      <c r="E1100" t="s">
        <v>1613</v>
      </c>
      <c r="F1100">
        <v>427</v>
      </c>
      <c r="G1100" t="s">
        <v>53</v>
      </c>
      <c r="H1100" t="s">
        <v>173</v>
      </c>
      <c r="I1100" t="s">
        <v>55</v>
      </c>
      <c r="J1100">
        <v>-85.757057696999894</v>
      </c>
      <c r="K1100">
        <v>38.2519373814999</v>
      </c>
      <c r="L1100" s="1">
        <v>43434</v>
      </c>
      <c r="M1100" t="s">
        <v>86</v>
      </c>
      <c r="N1100" t="s">
        <v>87</v>
      </c>
      <c r="O1100" s="1">
        <v>41472.553333333337</v>
      </c>
      <c r="P1100">
        <v>40202</v>
      </c>
      <c r="Q1100">
        <v>4</v>
      </c>
      <c r="R1100" t="s">
        <v>130</v>
      </c>
      <c r="S1100" t="s">
        <v>131</v>
      </c>
      <c r="T1100" t="s">
        <v>39</v>
      </c>
      <c r="U1100" t="s">
        <v>40</v>
      </c>
      <c r="V1100" t="s">
        <v>37</v>
      </c>
      <c r="X1100" t="s">
        <v>38</v>
      </c>
      <c r="Y1100">
        <v>1207660</v>
      </c>
      <c r="Z1100">
        <v>277367</v>
      </c>
      <c r="AA1100">
        <f t="shared" si="17"/>
        <v>2013</v>
      </c>
    </row>
    <row r="1101" spans="1:27" x14ac:dyDescent="0.25">
      <c r="A1101">
        <v>1100</v>
      </c>
      <c r="B1101">
        <v>33685</v>
      </c>
      <c r="C1101" t="s">
        <v>26</v>
      </c>
      <c r="D1101" t="s">
        <v>465</v>
      </c>
      <c r="E1101" t="s">
        <v>466</v>
      </c>
      <c r="F1101">
        <v>2116</v>
      </c>
      <c r="G1101" t="s">
        <v>29</v>
      </c>
      <c r="H1101" t="s">
        <v>205</v>
      </c>
      <c r="I1101" t="s">
        <v>68</v>
      </c>
      <c r="J1101">
        <v>-85.694764123300004</v>
      </c>
      <c r="K1101">
        <v>38.224747549500002</v>
      </c>
      <c r="L1101" s="1">
        <v>43496</v>
      </c>
      <c r="M1101" t="s">
        <v>32</v>
      </c>
      <c r="N1101" t="s">
        <v>33</v>
      </c>
      <c r="O1101" s="1">
        <v>40861.502569444441</v>
      </c>
      <c r="P1101">
        <v>40205</v>
      </c>
      <c r="Q1101">
        <v>8</v>
      </c>
      <c r="R1101" t="s">
        <v>467</v>
      </c>
      <c r="S1101" t="s">
        <v>207</v>
      </c>
      <c r="T1101" t="s">
        <v>198</v>
      </c>
      <c r="U1101" t="s">
        <v>199</v>
      </c>
      <c r="V1101" t="s">
        <v>37</v>
      </c>
      <c r="X1101" t="s">
        <v>38</v>
      </c>
      <c r="Y1101">
        <v>1225391</v>
      </c>
      <c r="Z1101">
        <v>267180</v>
      </c>
      <c r="AA1101">
        <f t="shared" si="17"/>
        <v>2011</v>
      </c>
    </row>
    <row r="1102" spans="1:27" x14ac:dyDescent="0.25">
      <c r="A1102">
        <v>1101</v>
      </c>
      <c r="B1102" t="s">
        <v>1951</v>
      </c>
      <c r="C1102" t="s">
        <v>26</v>
      </c>
      <c r="D1102" t="s">
        <v>1952</v>
      </c>
      <c r="E1102" t="s">
        <v>1953</v>
      </c>
      <c r="F1102">
        <v>425</v>
      </c>
      <c r="G1102" t="s">
        <v>128</v>
      </c>
      <c r="H1102" t="s">
        <v>484</v>
      </c>
      <c r="I1102" t="s">
        <v>55</v>
      </c>
      <c r="J1102">
        <v>-85.759040772600002</v>
      </c>
      <c r="K1102">
        <v>38.249321944499897</v>
      </c>
      <c r="L1102" s="1">
        <v>43434</v>
      </c>
      <c r="M1102" t="s">
        <v>86</v>
      </c>
      <c r="N1102" t="s">
        <v>87</v>
      </c>
      <c r="O1102" s="1">
        <v>41569.692997685182</v>
      </c>
      <c r="P1102">
        <v>40202</v>
      </c>
      <c r="Q1102">
        <v>4</v>
      </c>
      <c r="R1102" t="s">
        <v>130</v>
      </c>
      <c r="S1102" t="s">
        <v>131</v>
      </c>
      <c r="T1102" t="s">
        <v>105</v>
      </c>
      <c r="U1102" t="s">
        <v>106</v>
      </c>
      <c r="V1102" t="s">
        <v>37</v>
      </c>
      <c r="W1102" s="1">
        <v>41569.692997685182</v>
      </c>
      <c r="X1102" t="s">
        <v>38</v>
      </c>
      <c r="Y1102">
        <v>1207075</v>
      </c>
      <c r="Z1102">
        <v>276424</v>
      </c>
      <c r="AA1102">
        <f t="shared" si="17"/>
        <v>2013</v>
      </c>
    </row>
    <row r="1103" spans="1:27" x14ac:dyDescent="0.25">
      <c r="A1103">
        <v>1102</v>
      </c>
      <c r="B1103" t="s">
        <v>1951</v>
      </c>
      <c r="C1103" t="s">
        <v>26</v>
      </c>
      <c r="D1103" t="s">
        <v>1952</v>
      </c>
      <c r="E1103" t="s">
        <v>1953</v>
      </c>
      <c r="F1103">
        <v>425</v>
      </c>
      <c r="G1103" t="s">
        <v>128</v>
      </c>
      <c r="H1103" t="s">
        <v>484</v>
      </c>
      <c r="I1103" t="s">
        <v>55</v>
      </c>
      <c r="J1103">
        <v>-85.759040772600002</v>
      </c>
      <c r="K1103">
        <v>38.249321944499897</v>
      </c>
      <c r="L1103" s="1">
        <v>43434</v>
      </c>
      <c r="M1103" t="s">
        <v>86</v>
      </c>
      <c r="N1103" t="s">
        <v>87</v>
      </c>
      <c r="O1103" s="1">
        <v>41569.692997685182</v>
      </c>
      <c r="P1103">
        <v>40202</v>
      </c>
      <c r="Q1103">
        <v>4</v>
      </c>
      <c r="R1103" t="s">
        <v>130</v>
      </c>
      <c r="S1103" t="s">
        <v>131</v>
      </c>
      <c r="T1103" t="s">
        <v>132</v>
      </c>
      <c r="U1103" t="s">
        <v>133</v>
      </c>
      <c r="V1103" t="s">
        <v>37</v>
      </c>
      <c r="W1103" s="1">
        <v>41569.692997685182</v>
      </c>
      <c r="X1103" t="s">
        <v>38</v>
      </c>
      <c r="Y1103">
        <v>1207075</v>
      </c>
      <c r="Z1103">
        <v>276424</v>
      </c>
      <c r="AA1103">
        <f t="shared" si="17"/>
        <v>2013</v>
      </c>
    </row>
    <row r="1104" spans="1:27" x14ac:dyDescent="0.25">
      <c r="A1104">
        <v>1103</v>
      </c>
      <c r="B1104" t="s">
        <v>1278</v>
      </c>
      <c r="C1104" t="s">
        <v>26</v>
      </c>
      <c r="D1104" t="s">
        <v>1279</v>
      </c>
      <c r="E1104" t="s">
        <v>1280</v>
      </c>
      <c r="F1104">
        <v>1279</v>
      </c>
      <c r="G1104" t="s">
        <v>29</v>
      </c>
      <c r="H1104" t="s">
        <v>205</v>
      </c>
      <c r="I1104" t="s">
        <v>68</v>
      </c>
      <c r="J1104">
        <v>-85.715907565899897</v>
      </c>
      <c r="K1104">
        <v>38.235996721900001</v>
      </c>
      <c r="L1104" s="1">
        <v>43404</v>
      </c>
      <c r="M1104" t="s">
        <v>86</v>
      </c>
      <c r="N1104" t="s">
        <v>87</v>
      </c>
      <c r="O1104" s="1">
        <v>41696.538622685184</v>
      </c>
      <c r="P1104">
        <v>40204</v>
      </c>
      <c r="Q1104">
        <v>8</v>
      </c>
      <c r="R1104" t="s">
        <v>206</v>
      </c>
      <c r="S1104" t="s">
        <v>207</v>
      </c>
      <c r="T1104" t="s">
        <v>105</v>
      </c>
      <c r="U1104" t="s">
        <v>106</v>
      </c>
      <c r="V1104" t="s">
        <v>37</v>
      </c>
      <c r="W1104" s="1">
        <v>41696.538611111115</v>
      </c>
      <c r="X1104" t="s">
        <v>38</v>
      </c>
      <c r="Y1104">
        <v>1219383</v>
      </c>
      <c r="Z1104">
        <v>271372</v>
      </c>
      <c r="AA1104">
        <f t="shared" si="17"/>
        <v>2014</v>
      </c>
    </row>
    <row r="1105" spans="1:27" x14ac:dyDescent="0.25">
      <c r="A1105">
        <v>1104</v>
      </c>
      <c r="B1105" t="s">
        <v>1278</v>
      </c>
      <c r="C1105" t="s">
        <v>26</v>
      </c>
      <c r="D1105" t="s">
        <v>1279</v>
      </c>
      <c r="E1105" t="s">
        <v>1280</v>
      </c>
      <c r="F1105">
        <v>1279</v>
      </c>
      <c r="G1105" t="s">
        <v>29</v>
      </c>
      <c r="H1105" t="s">
        <v>205</v>
      </c>
      <c r="I1105" t="s">
        <v>68</v>
      </c>
      <c r="J1105">
        <v>-85.715907565899897</v>
      </c>
      <c r="K1105">
        <v>38.235996721900001</v>
      </c>
      <c r="L1105" s="1">
        <v>43404</v>
      </c>
      <c r="M1105" t="s">
        <v>86</v>
      </c>
      <c r="N1105" t="s">
        <v>87</v>
      </c>
      <c r="O1105" s="1">
        <v>41696.538622685184</v>
      </c>
      <c r="P1105">
        <v>40204</v>
      </c>
      <c r="Q1105">
        <v>8</v>
      </c>
      <c r="R1105" t="s">
        <v>206</v>
      </c>
      <c r="S1105" t="s">
        <v>207</v>
      </c>
      <c r="T1105" t="s">
        <v>39</v>
      </c>
      <c r="U1105" t="s">
        <v>40</v>
      </c>
      <c r="V1105" t="s">
        <v>37</v>
      </c>
      <c r="W1105" s="1">
        <v>41696.538622685184</v>
      </c>
      <c r="X1105" t="s">
        <v>38</v>
      </c>
      <c r="Y1105">
        <v>1219383</v>
      </c>
      <c r="Z1105">
        <v>271372</v>
      </c>
      <c r="AA1105">
        <f t="shared" si="17"/>
        <v>2014</v>
      </c>
    </row>
    <row r="1106" spans="1:27" x14ac:dyDescent="0.25">
      <c r="A1106">
        <v>1105</v>
      </c>
      <c r="B1106">
        <v>24053</v>
      </c>
      <c r="C1106" t="s">
        <v>26</v>
      </c>
      <c r="D1106" t="s">
        <v>1954</v>
      </c>
      <c r="E1106" t="s">
        <v>1955</v>
      </c>
      <c r="F1106">
        <v>3525</v>
      </c>
      <c r="G1106" t="s">
        <v>29</v>
      </c>
      <c r="H1106" t="s">
        <v>1956</v>
      </c>
      <c r="I1106" t="s">
        <v>110</v>
      </c>
      <c r="J1106">
        <v>-85.806057315199894</v>
      </c>
      <c r="K1106">
        <v>38.276333688100003</v>
      </c>
      <c r="L1106" s="1">
        <v>43555</v>
      </c>
      <c r="M1106" t="s">
        <v>938</v>
      </c>
      <c r="N1106" t="s">
        <v>939</v>
      </c>
      <c r="O1106" s="1">
        <v>40039.583749999998</v>
      </c>
      <c r="P1106">
        <v>40212</v>
      </c>
      <c r="Q1106">
        <v>5</v>
      </c>
      <c r="R1106" t="s">
        <v>117</v>
      </c>
      <c r="S1106" t="s">
        <v>57</v>
      </c>
      <c r="T1106" t="s">
        <v>198</v>
      </c>
      <c r="U1106" t="s">
        <v>199</v>
      </c>
      <c r="V1106" t="s">
        <v>37</v>
      </c>
      <c r="X1106" t="s">
        <v>38</v>
      </c>
      <c r="Y1106">
        <v>1193741</v>
      </c>
      <c r="Z1106">
        <v>286484</v>
      </c>
      <c r="AA1106">
        <f t="shared" si="17"/>
        <v>2009</v>
      </c>
    </row>
    <row r="1107" spans="1:27" x14ac:dyDescent="0.25">
      <c r="A1107">
        <v>1106</v>
      </c>
      <c r="B1107">
        <v>30035</v>
      </c>
      <c r="C1107" t="s">
        <v>26</v>
      </c>
      <c r="D1107" t="s">
        <v>1957</v>
      </c>
      <c r="E1107" t="s">
        <v>1958</v>
      </c>
      <c r="F1107">
        <v>3300</v>
      </c>
      <c r="G1107" t="s">
        <v>29</v>
      </c>
      <c r="H1107" t="s">
        <v>142</v>
      </c>
      <c r="I1107" t="s">
        <v>116</v>
      </c>
      <c r="J1107">
        <v>-85.810274626199899</v>
      </c>
      <c r="K1107">
        <v>38.224213940600002</v>
      </c>
      <c r="L1107" s="1">
        <v>43555</v>
      </c>
      <c r="M1107" t="s">
        <v>241</v>
      </c>
      <c r="N1107" t="s">
        <v>242</v>
      </c>
      <c r="O1107" s="1">
        <v>40618.652083333334</v>
      </c>
      <c r="P1107">
        <v>40211</v>
      </c>
      <c r="Q1107">
        <v>1</v>
      </c>
      <c r="R1107" t="s">
        <v>1959</v>
      </c>
      <c r="S1107" t="s">
        <v>34</v>
      </c>
      <c r="T1107" t="s">
        <v>227</v>
      </c>
      <c r="U1107" t="s">
        <v>228</v>
      </c>
      <c r="V1107" t="s">
        <v>37</v>
      </c>
      <c r="X1107" t="s">
        <v>38</v>
      </c>
      <c r="Y1107">
        <v>1192209</v>
      </c>
      <c r="Z1107">
        <v>267527</v>
      </c>
      <c r="AA1107">
        <f t="shared" si="17"/>
        <v>2011</v>
      </c>
    </row>
    <row r="1108" spans="1:27" x14ac:dyDescent="0.25">
      <c r="A1108">
        <v>1107</v>
      </c>
      <c r="B1108">
        <v>3229</v>
      </c>
      <c r="C1108" t="s">
        <v>26</v>
      </c>
      <c r="D1108" t="s">
        <v>1960</v>
      </c>
      <c r="E1108" t="s">
        <v>1961</v>
      </c>
      <c r="F1108">
        <v>6010</v>
      </c>
      <c r="G1108" t="s">
        <v>29</v>
      </c>
      <c r="H1108" t="s">
        <v>261</v>
      </c>
      <c r="I1108" t="s">
        <v>165</v>
      </c>
      <c r="J1108">
        <v>-85.702307604500007</v>
      </c>
      <c r="K1108">
        <v>38.1630557999</v>
      </c>
      <c r="L1108" s="1">
        <v>43524</v>
      </c>
      <c r="M1108" t="s">
        <v>938</v>
      </c>
      <c r="N1108" t="s">
        <v>939</v>
      </c>
      <c r="O1108" s="1">
        <v>38026.750694444447</v>
      </c>
      <c r="P1108">
        <v>40219</v>
      </c>
      <c r="Q1108">
        <v>21</v>
      </c>
      <c r="S1108" t="s">
        <v>71</v>
      </c>
      <c r="T1108" t="s">
        <v>198</v>
      </c>
      <c r="U1108" t="s">
        <v>199</v>
      </c>
      <c r="V1108" t="s">
        <v>37</v>
      </c>
      <c r="X1108" t="s">
        <v>38</v>
      </c>
      <c r="Y1108">
        <v>1222870</v>
      </c>
      <c r="Z1108">
        <v>244751</v>
      </c>
      <c r="AA1108">
        <f t="shared" si="17"/>
        <v>2004</v>
      </c>
    </row>
    <row r="1109" spans="1:27" x14ac:dyDescent="0.25">
      <c r="A1109">
        <v>1108</v>
      </c>
      <c r="B1109">
        <v>17511</v>
      </c>
      <c r="C1109" t="s">
        <v>26</v>
      </c>
      <c r="D1109" t="s">
        <v>1016</v>
      </c>
      <c r="E1109" t="s">
        <v>1017</v>
      </c>
      <c r="F1109">
        <v>9424</v>
      </c>
      <c r="G1109" t="s">
        <v>29</v>
      </c>
      <c r="H1109" t="s">
        <v>75</v>
      </c>
      <c r="I1109" t="s">
        <v>76</v>
      </c>
      <c r="J1109">
        <v>-85.565873006199894</v>
      </c>
      <c r="K1109">
        <v>38.324725478300003</v>
      </c>
      <c r="L1109" s="1">
        <v>43524</v>
      </c>
      <c r="M1109" t="s">
        <v>32</v>
      </c>
      <c r="N1109" t="s">
        <v>33</v>
      </c>
      <c r="O1109" s="1">
        <v>39094.581944444442</v>
      </c>
      <c r="P1109">
        <v>40059</v>
      </c>
      <c r="Q1109">
        <v>16</v>
      </c>
      <c r="S1109" t="s">
        <v>79</v>
      </c>
      <c r="T1109" t="s">
        <v>58</v>
      </c>
      <c r="U1109" t="s">
        <v>59</v>
      </c>
      <c r="V1109" t="s">
        <v>37</v>
      </c>
      <c r="X1109" t="s">
        <v>38</v>
      </c>
      <c r="Y1109">
        <v>1262934</v>
      </c>
      <c r="Z1109">
        <v>303030</v>
      </c>
      <c r="AA1109">
        <f t="shared" si="17"/>
        <v>2007</v>
      </c>
    </row>
    <row r="1110" spans="1:27" x14ac:dyDescent="0.25">
      <c r="A1110">
        <v>1109</v>
      </c>
      <c r="B1110">
        <v>3800</v>
      </c>
      <c r="C1110" t="s">
        <v>26</v>
      </c>
      <c r="D1110" t="s">
        <v>1847</v>
      </c>
      <c r="E1110" t="s">
        <v>1848</v>
      </c>
      <c r="F1110">
        <v>1233</v>
      </c>
      <c r="G1110" t="s">
        <v>128</v>
      </c>
      <c r="H1110" t="s">
        <v>1300</v>
      </c>
      <c r="I1110" t="s">
        <v>55</v>
      </c>
      <c r="J1110">
        <v>-85.776394457500004</v>
      </c>
      <c r="K1110">
        <v>38.227762494099899</v>
      </c>
      <c r="L1110" s="1">
        <v>43555</v>
      </c>
      <c r="M1110" t="s">
        <v>77</v>
      </c>
      <c r="N1110" t="s">
        <v>78</v>
      </c>
      <c r="O1110" s="1">
        <v>38055.670138888891</v>
      </c>
      <c r="P1110">
        <v>40210</v>
      </c>
      <c r="Q1110">
        <v>6</v>
      </c>
      <c r="R1110" t="s">
        <v>695</v>
      </c>
      <c r="S1110" t="s">
        <v>104</v>
      </c>
      <c r="T1110" t="s">
        <v>118</v>
      </c>
      <c r="U1110" t="s">
        <v>119</v>
      </c>
      <c r="V1110" t="s">
        <v>37</v>
      </c>
      <c r="X1110" t="s">
        <v>38</v>
      </c>
      <c r="Y1110">
        <v>1201962</v>
      </c>
      <c r="Z1110">
        <v>268656</v>
      </c>
      <c r="AA1110">
        <f t="shared" si="17"/>
        <v>2004</v>
      </c>
    </row>
    <row r="1111" spans="1:27" x14ac:dyDescent="0.25">
      <c r="A1111">
        <v>1110</v>
      </c>
      <c r="B1111" t="s">
        <v>481</v>
      </c>
      <c r="C1111" t="s">
        <v>26</v>
      </c>
      <c r="D1111" t="s">
        <v>482</v>
      </c>
      <c r="E1111" t="s">
        <v>483</v>
      </c>
      <c r="F1111">
        <v>350</v>
      </c>
      <c r="G1111" t="s">
        <v>128</v>
      </c>
      <c r="H1111" t="s">
        <v>484</v>
      </c>
      <c r="I1111" t="s">
        <v>55</v>
      </c>
      <c r="J1111">
        <v>-85.757472821199897</v>
      </c>
      <c r="K1111">
        <v>38.248781933499899</v>
      </c>
      <c r="L1111" s="1">
        <v>43434</v>
      </c>
      <c r="M1111" t="s">
        <v>332</v>
      </c>
      <c r="N1111" t="s">
        <v>333</v>
      </c>
      <c r="O1111" s="1">
        <v>41939.376122685186</v>
      </c>
      <c r="P1111">
        <v>40202</v>
      </c>
      <c r="Q1111">
        <v>4</v>
      </c>
      <c r="R1111" t="s">
        <v>130</v>
      </c>
      <c r="S1111" t="s">
        <v>131</v>
      </c>
      <c r="T1111" t="s">
        <v>49</v>
      </c>
      <c r="U1111" t="s">
        <v>50</v>
      </c>
      <c r="V1111" t="s">
        <v>37</v>
      </c>
      <c r="W1111" s="1">
        <v>41939.376122685186</v>
      </c>
      <c r="X1111" t="s">
        <v>38</v>
      </c>
      <c r="Y1111">
        <v>1207522</v>
      </c>
      <c r="Z1111">
        <v>276220</v>
      </c>
      <c r="AA1111">
        <f t="shared" si="17"/>
        <v>2014</v>
      </c>
    </row>
    <row r="1112" spans="1:27" x14ac:dyDescent="0.25">
      <c r="A1112">
        <v>1111</v>
      </c>
      <c r="B1112" t="s">
        <v>280</v>
      </c>
      <c r="C1112" t="s">
        <v>26</v>
      </c>
      <c r="D1112" t="s">
        <v>281</v>
      </c>
      <c r="E1112" t="s">
        <v>282</v>
      </c>
      <c r="F1112">
        <v>5610</v>
      </c>
      <c r="G1112" t="s">
        <v>53</v>
      </c>
      <c r="H1112" t="s">
        <v>177</v>
      </c>
      <c r="I1112" t="s">
        <v>55</v>
      </c>
      <c r="J1112">
        <v>-85.768947299399898</v>
      </c>
      <c r="K1112">
        <v>38.168982445200001</v>
      </c>
      <c r="L1112" s="1">
        <v>43524</v>
      </c>
      <c r="M1112" t="s">
        <v>77</v>
      </c>
      <c r="N1112" t="s">
        <v>78</v>
      </c>
      <c r="O1112" s="1">
        <v>41879.549953703703</v>
      </c>
      <c r="P1112">
        <v>40214</v>
      </c>
      <c r="Q1112">
        <v>21</v>
      </c>
      <c r="R1112" t="s">
        <v>283</v>
      </c>
      <c r="S1112" t="s">
        <v>88</v>
      </c>
      <c r="T1112" t="s">
        <v>80</v>
      </c>
      <c r="U1112" t="s">
        <v>81</v>
      </c>
      <c r="V1112" t="s">
        <v>37</v>
      </c>
      <c r="W1112" s="1">
        <v>41879.549942129626</v>
      </c>
      <c r="X1112" t="s">
        <v>38</v>
      </c>
      <c r="Y1112">
        <v>1203748</v>
      </c>
      <c r="Z1112">
        <v>247218</v>
      </c>
      <c r="AA1112">
        <f t="shared" si="17"/>
        <v>2014</v>
      </c>
    </row>
    <row r="1113" spans="1:27" x14ac:dyDescent="0.25">
      <c r="A1113">
        <v>1112</v>
      </c>
      <c r="B1113" t="s">
        <v>280</v>
      </c>
      <c r="C1113" t="s">
        <v>26</v>
      </c>
      <c r="D1113" t="s">
        <v>281</v>
      </c>
      <c r="E1113" t="s">
        <v>282</v>
      </c>
      <c r="F1113">
        <v>5610</v>
      </c>
      <c r="G1113" t="s">
        <v>53</v>
      </c>
      <c r="H1113" t="s">
        <v>177</v>
      </c>
      <c r="I1113" t="s">
        <v>55</v>
      </c>
      <c r="J1113">
        <v>-85.768947299399898</v>
      </c>
      <c r="K1113">
        <v>38.168982445200001</v>
      </c>
      <c r="L1113" s="1">
        <v>43524</v>
      </c>
      <c r="M1113" t="s">
        <v>77</v>
      </c>
      <c r="N1113" t="s">
        <v>78</v>
      </c>
      <c r="O1113" s="1">
        <v>41879.549953703703</v>
      </c>
      <c r="P1113">
        <v>40214</v>
      </c>
      <c r="Q1113">
        <v>21</v>
      </c>
      <c r="R1113" t="s">
        <v>283</v>
      </c>
      <c r="S1113" t="s">
        <v>88</v>
      </c>
      <c r="T1113" t="s">
        <v>146</v>
      </c>
      <c r="U1113" t="s">
        <v>147</v>
      </c>
      <c r="V1113" t="s">
        <v>37</v>
      </c>
      <c r="W1113" s="1">
        <v>41879.549942129626</v>
      </c>
      <c r="X1113" t="s">
        <v>38</v>
      </c>
      <c r="Y1113">
        <v>1203748</v>
      </c>
      <c r="Z1113">
        <v>247218</v>
      </c>
      <c r="AA1113">
        <f t="shared" si="17"/>
        <v>2014</v>
      </c>
    </row>
    <row r="1114" spans="1:27" x14ac:dyDescent="0.25">
      <c r="A1114">
        <v>1113</v>
      </c>
      <c r="B1114" t="s">
        <v>280</v>
      </c>
      <c r="C1114" t="s">
        <v>26</v>
      </c>
      <c r="D1114" t="s">
        <v>281</v>
      </c>
      <c r="E1114" t="s">
        <v>282</v>
      </c>
      <c r="F1114">
        <v>5610</v>
      </c>
      <c r="G1114" t="s">
        <v>53</v>
      </c>
      <c r="H1114" t="s">
        <v>177</v>
      </c>
      <c r="I1114" t="s">
        <v>55</v>
      </c>
      <c r="J1114">
        <v>-85.768947299399898</v>
      </c>
      <c r="K1114">
        <v>38.168982445200001</v>
      </c>
      <c r="L1114" s="1">
        <v>43524</v>
      </c>
      <c r="M1114" t="s">
        <v>77</v>
      </c>
      <c r="N1114" t="s">
        <v>78</v>
      </c>
      <c r="O1114" s="1">
        <v>41879.549953703703</v>
      </c>
      <c r="P1114">
        <v>40214</v>
      </c>
      <c r="Q1114">
        <v>21</v>
      </c>
      <c r="R1114" t="s">
        <v>283</v>
      </c>
      <c r="S1114" t="s">
        <v>88</v>
      </c>
      <c r="T1114" t="s">
        <v>227</v>
      </c>
      <c r="U1114" t="s">
        <v>228</v>
      </c>
      <c r="V1114" t="s">
        <v>37</v>
      </c>
      <c r="W1114" s="1">
        <v>41879.549942129626</v>
      </c>
      <c r="X1114" t="s">
        <v>38</v>
      </c>
      <c r="Y1114">
        <v>1203748</v>
      </c>
      <c r="Z1114">
        <v>247218</v>
      </c>
      <c r="AA1114">
        <f t="shared" si="17"/>
        <v>2014</v>
      </c>
    </row>
    <row r="1115" spans="1:27" x14ac:dyDescent="0.25">
      <c r="A1115">
        <v>1114</v>
      </c>
      <c r="B1115">
        <v>5851</v>
      </c>
      <c r="C1115" t="s">
        <v>26</v>
      </c>
      <c r="D1115" t="s">
        <v>1962</v>
      </c>
      <c r="E1115" t="s">
        <v>1963</v>
      </c>
      <c r="F1115">
        <v>2230</v>
      </c>
      <c r="G1115" t="s">
        <v>29</v>
      </c>
      <c r="H1115" t="s">
        <v>109</v>
      </c>
      <c r="I1115" t="s">
        <v>110</v>
      </c>
      <c r="J1115">
        <v>-85.704862965999894</v>
      </c>
      <c r="K1115">
        <v>38.253219899000001</v>
      </c>
      <c r="L1115" s="1">
        <v>43373</v>
      </c>
      <c r="M1115" t="s">
        <v>32</v>
      </c>
      <c r="N1115" t="s">
        <v>33</v>
      </c>
      <c r="O1115" s="1">
        <v>38223.404861111114</v>
      </c>
      <c r="P1115">
        <v>40206</v>
      </c>
      <c r="Q1115">
        <v>9</v>
      </c>
      <c r="R1115" t="s">
        <v>161</v>
      </c>
      <c r="S1115" t="s">
        <v>88</v>
      </c>
      <c r="T1115" t="s">
        <v>35</v>
      </c>
      <c r="U1115" t="s">
        <v>36</v>
      </c>
      <c r="V1115" t="s">
        <v>37</v>
      </c>
      <c r="X1115" t="s">
        <v>38</v>
      </c>
      <c r="Y1115">
        <v>1222654</v>
      </c>
      <c r="Z1115">
        <v>277593</v>
      </c>
      <c r="AA1115">
        <f t="shared" si="17"/>
        <v>2004</v>
      </c>
    </row>
    <row r="1116" spans="1:27" x14ac:dyDescent="0.25">
      <c r="A1116">
        <v>1115</v>
      </c>
      <c r="B1116">
        <v>6878</v>
      </c>
      <c r="C1116" t="s">
        <v>26</v>
      </c>
      <c r="D1116" t="s">
        <v>1964</v>
      </c>
      <c r="E1116" t="s">
        <v>1965</v>
      </c>
      <c r="F1116">
        <v>1038</v>
      </c>
      <c r="G1116" t="s">
        <v>29</v>
      </c>
      <c r="H1116" t="s">
        <v>1966</v>
      </c>
      <c r="I1116" t="s">
        <v>55</v>
      </c>
      <c r="J1116">
        <v>-85.736032100200006</v>
      </c>
      <c r="K1116">
        <v>38.225888368699898</v>
      </c>
      <c r="L1116" s="1">
        <v>43496</v>
      </c>
      <c r="M1116" t="s">
        <v>69</v>
      </c>
      <c r="N1116" t="s">
        <v>70</v>
      </c>
      <c r="O1116" s="1">
        <v>38296.39166666667</v>
      </c>
      <c r="P1116">
        <v>40217</v>
      </c>
      <c r="Q1116">
        <v>10</v>
      </c>
      <c r="R1116" t="s">
        <v>572</v>
      </c>
      <c r="S1116" t="s">
        <v>97</v>
      </c>
      <c r="T1116" t="s">
        <v>211</v>
      </c>
      <c r="U1116" t="s">
        <v>212</v>
      </c>
      <c r="V1116" t="s">
        <v>37</v>
      </c>
      <c r="X1116" t="s">
        <v>38</v>
      </c>
      <c r="Y1116">
        <v>1213544</v>
      </c>
      <c r="Z1116">
        <v>267784</v>
      </c>
      <c r="AA1116">
        <f t="shared" si="17"/>
        <v>2004</v>
      </c>
    </row>
    <row r="1117" spans="1:27" x14ac:dyDescent="0.25">
      <c r="A1117">
        <v>1116</v>
      </c>
      <c r="B1117">
        <v>6911</v>
      </c>
      <c r="C1117" t="s">
        <v>26</v>
      </c>
      <c r="D1117" t="s">
        <v>1967</v>
      </c>
      <c r="E1117" t="s">
        <v>1968</v>
      </c>
      <c r="F1117">
        <v>4600</v>
      </c>
      <c r="G1117" t="s">
        <v>29</v>
      </c>
      <c r="H1117" t="s">
        <v>1969</v>
      </c>
      <c r="I1117" t="s">
        <v>43</v>
      </c>
      <c r="J1117">
        <v>-85.616474313300003</v>
      </c>
      <c r="K1117">
        <v>38.233080457500002</v>
      </c>
      <c r="L1117" s="1">
        <v>43496</v>
      </c>
      <c r="M1117" t="s">
        <v>938</v>
      </c>
      <c r="N1117" t="s">
        <v>939</v>
      </c>
      <c r="O1117" s="1">
        <v>38299.631944444445</v>
      </c>
      <c r="P1117">
        <v>40220</v>
      </c>
      <c r="Q1117">
        <v>18</v>
      </c>
      <c r="R1117" t="s">
        <v>155</v>
      </c>
      <c r="S1117" t="s">
        <v>71</v>
      </c>
      <c r="T1117" t="s">
        <v>198</v>
      </c>
      <c r="U1117" t="s">
        <v>199</v>
      </c>
      <c r="V1117" t="s">
        <v>37</v>
      </c>
      <c r="X1117" t="s">
        <v>38</v>
      </c>
      <c r="Y1117">
        <v>1247924</v>
      </c>
      <c r="Z1117">
        <v>269871</v>
      </c>
      <c r="AA1117">
        <f t="shared" si="17"/>
        <v>2004</v>
      </c>
    </row>
    <row r="1118" spans="1:27" x14ac:dyDescent="0.25">
      <c r="A1118">
        <v>1117</v>
      </c>
      <c r="B1118">
        <v>6911</v>
      </c>
      <c r="C1118" t="s">
        <v>26</v>
      </c>
      <c r="D1118" t="s">
        <v>1967</v>
      </c>
      <c r="E1118" t="s">
        <v>1968</v>
      </c>
      <c r="F1118">
        <v>4600</v>
      </c>
      <c r="G1118" t="s">
        <v>29</v>
      </c>
      <c r="H1118" t="s">
        <v>1969</v>
      </c>
      <c r="I1118" t="s">
        <v>43</v>
      </c>
      <c r="J1118">
        <v>-85.616474313300003</v>
      </c>
      <c r="K1118">
        <v>38.233080457500002</v>
      </c>
      <c r="L1118" s="1">
        <v>43496</v>
      </c>
      <c r="M1118" t="s">
        <v>938</v>
      </c>
      <c r="N1118" t="s">
        <v>939</v>
      </c>
      <c r="O1118" s="1">
        <v>38299.631944444445</v>
      </c>
      <c r="P1118">
        <v>40220</v>
      </c>
      <c r="Q1118">
        <v>18</v>
      </c>
      <c r="R1118" t="s">
        <v>155</v>
      </c>
      <c r="S1118" t="s">
        <v>71</v>
      </c>
      <c r="T1118" t="s">
        <v>211</v>
      </c>
      <c r="U1118" t="s">
        <v>212</v>
      </c>
      <c r="V1118" t="s">
        <v>37</v>
      </c>
      <c r="X1118" t="s">
        <v>38</v>
      </c>
      <c r="Y1118">
        <v>1247924</v>
      </c>
      <c r="Z1118">
        <v>269871</v>
      </c>
      <c r="AA1118">
        <f t="shared" si="17"/>
        <v>2004</v>
      </c>
    </row>
    <row r="1119" spans="1:27" x14ac:dyDescent="0.25">
      <c r="A1119">
        <v>1118</v>
      </c>
      <c r="B1119">
        <v>6943</v>
      </c>
      <c r="C1119" t="s">
        <v>26</v>
      </c>
      <c r="D1119" t="s">
        <v>1970</v>
      </c>
      <c r="E1119" t="s">
        <v>1971</v>
      </c>
      <c r="F1119">
        <v>2221</v>
      </c>
      <c r="G1119" t="s">
        <v>29</v>
      </c>
      <c r="H1119" t="s">
        <v>1972</v>
      </c>
      <c r="I1119" t="s">
        <v>43</v>
      </c>
      <c r="J1119">
        <v>-85.653550169400006</v>
      </c>
      <c r="K1119">
        <v>38.1974875919</v>
      </c>
      <c r="L1119" s="1">
        <v>43496</v>
      </c>
      <c r="M1119" t="s">
        <v>166</v>
      </c>
      <c r="N1119" t="s">
        <v>167</v>
      </c>
      <c r="O1119" s="1">
        <v>38303.5</v>
      </c>
      <c r="P1119">
        <v>40218</v>
      </c>
      <c r="Q1119">
        <v>10</v>
      </c>
      <c r="S1119" t="s">
        <v>97</v>
      </c>
      <c r="T1119" t="s">
        <v>198</v>
      </c>
      <c r="U1119" t="s">
        <v>199</v>
      </c>
      <c r="V1119" t="s">
        <v>37</v>
      </c>
      <c r="X1119" t="s">
        <v>38</v>
      </c>
      <c r="Y1119">
        <v>1237078</v>
      </c>
      <c r="Z1119">
        <v>257071</v>
      </c>
      <c r="AA1119">
        <f t="shared" si="17"/>
        <v>2004</v>
      </c>
    </row>
    <row r="1120" spans="1:27" x14ac:dyDescent="0.25">
      <c r="A1120">
        <v>1119</v>
      </c>
      <c r="B1120">
        <v>6955</v>
      </c>
      <c r="C1120" t="s">
        <v>26</v>
      </c>
      <c r="D1120" t="s">
        <v>1584</v>
      </c>
      <c r="E1120" t="s">
        <v>1585</v>
      </c>
      <c r="F1120">
        <v>3937</v>
      </c>
      <c r="G1120" t="s">
        <v>29</v>
      </c>
      <c r="H1120" t="s">
        <v>154</v>
      </c>
      <c r="I1120" t="s">
        <v>68</v>
      </c>
      <c r="J1120">
        <v>-85.627448938699899</v>
      </c>
      <c r="K1120">
        <v>38.220595814299898</v>
      </c>
      <c r="L1120" s="1">
        <v>43496</v>
      </c>
      <c r="M1120" t="s">
        <v>86</v>
      </c>
      <c r="N1120" t="s">
        <v>87</v>
      </c>
      <c r="O1120" s="1">
        <v>38301.527777777781</v>
      </c>
      <c r="P1120">
        <v>40220</v>
      </c>
      <c r="Q1120">
        <v>26</v>
      </c>
      <c r="R1120" t="s">
        <v>155</v>
      </c>
      <c r="S1120" t="s">
        <v>34</v>
      </c>
      <c r="T1120" t="s">
        <v>89</v>
      </c>
      <c r="U1120" t="s">
        <v>90</v>
      </c>
      <c r="V1120" t="s">
        <v>37</v>
      </c>
      <c r="X1120" t="s">
        <v>38</v>
      </c>
      <c r="Y1120">
        <v>1244704</v>
      </c>
      <c r="Z1120">
        <v>265372</v>
      </c>
      <c r="AA1120">
        <f t="shared" si="17"/>
        <v>2004</v>
      </c>
    </row>
    <row r="1121" spans="1:27" x14ac:dyDescent="0.25">
      <c r="A1121">
        <v>1120</v>
      </c>
      <c r="B1121">
        <v>6963</v>
      </c>
      <c r="C1121" t="s">
        <v>26</v>
      </c>
      <c r="D1121" t="s">
        <v>1973</v>
      </c>
      <c r="E1121" t="s">
        <v>1974</v>
      </c>
      <c r="F1121">
        <v>1100</v>
      </c>
      <c r="G1121" t="s">
        <v>29</v>
      </c>
      <c r="H1121" t="s">
        <v>1966</v>
      </c>
      <c r="I1121" t="s">
        <v>55</v>
      </c>
      <c r="J1121">
        <v>-85.735765440700007</v>
      </c>
      <c r="K1121">
        <v>38.225787400500003</v>
      </c>
      <c r="L1121" s="1">
        <v>43496</v>
      </c>
      <c r="M1121" t="s">
        <v>86</v>
      </c>
      <c r="N1121" t="s">
        <v>87</v>
      </c>
      <c r="O1121" s="1">
        <v>38301.65347222222</v>
      </c>
      <c r="P1121">
        <v>40217</v>
      </c>
      <c r="Q1121">
        <v>10</v>
      </c>
      <c r="R1121" t="s">
        <v>572</v>
      </c>
      <c r="S1121" t="s">
        <v>97</v>
      </c>
      <c r="T1121" t="s">
        <v>198</v>
      </c>
      <c r="U1121" t="s">
        <v>199</v>
      </c>
      <c r="V1121" t="s">
        <v>37</v>
      </c>
      <c r="X1121" t="s">
        <v>38</v>
      </c>
      <c r="Y1121">
        <v>1213620</v>
      </c>
      <c r="Z1121">
        <v>267746</v>
      </c>
      <c r="AA1121">
        <f t="shared" si="17"/>
        <v>2004</v>
      </c>
    </row>
    <row r="1122" spans="1:27" x14ac:dyDescent="0.25">
      <c r="A1122">
        <v>1121</v>
      </c>
      <c r="B1122">
        <v>6963</v>
      </c>
      <c r="C1122" t="s">
        <v>26</v>
      </c>
      <c r="D1122" t="s">
        <v>1973</v>
      </c>
      <c r="E1122" t="s">
        <v>1974</v>
      </c>
      <c r="F1122">
        <v>1100</v>
      </c>
      <c r="G1122" t="s">
        <v>29</v>
      </c>
      <c r="H1122" t="s">
        <v>1966</v>
      </c>
      <c r="I1122" t="s">
        <v>55</v>
      </c>
      <c r="J1122">
        <v>-85.735765440700007</v>
      </c>
      <c r="K1122">
        <v>38.225787400500003</v>
      </c>
      <c r="L1122" s="1">
        <v>43496</v>
      </c>
      <c r="M1122" t="s">
        <v>86</v>
      </c>
      <c r="N1122" t="s">
        <v>87</v>
      </c>
      <c r="O1122" s="1">
        <v>38301.65347222222</v>
      </c>
      <c r="P1122">
        <v>40217</v>
      </c>
      <c r="Q1122">
        <v>10</v>
      </c>
      <c r="R1122" t="s">
        <v>572</v>
      </c>
      <c r="S1122" t="s">
        <v>97</v>
      </c>
      <c r="T1122" t="s">
        <v>211</v>
      </c>
      <c r="U1122" t="s">
        <v>212</v>
      </c>
      <c r="V1122" t="s">
        <v>37</v>
      </c>
      <c r="X1122" t="s">
        <v>38</v>
      </c>
      <c r="Y1122">
        <v>1213620</v>
      </c>
      <c r="Z1122">
        <v>267746</v>
      </c>
      <c r="AA1122">
        <f t="shared" si="17"/>
        <v>2004</v>
      </c>
    </row>
    <row r="1123" spans="1:27" x14ac:dyDescent="0.25">
      <c r="A1123">
        <v>1122</v>
      </c>
      <c r="B1123">
        <v>6979</v>
      </c>
      <c r="C1123" t="s">
        <v>26</v>
      </c>
      <c r="D1123" t="s">
        <v>1975</v>
      </c>
      <c r="E1123" t="s">
        <v>1976</v>
      </c>
      <c r="F1123">
        <v>4211</v>
      </c>
      <c r="G1123" t="s">
        <v>29</v>
      </c>
      <c r="H1123" t="s">
        <v>1977</v>
      </c>
      <c r="I1123" t="s">
        <v>43</v>
      </c>
      <c r="J1123">
        <v>-85.685998812999898</v>
      </c>
      <c r="K1123">
        <v>38.105372522800003</v>
      </c>
      <c r="L1123" s="1">
        <v>43496</v>
      </c>
      <c r="M1123" t="s">
        <v>938</v>
      </c>
      <c r="N1123" t="s">
        <v>939</v>
      </c>
      <c r="O1123" s="1">
        <v>38302.493715277778</v>
      </c>
      <c r="P1123">
        <v>40229</v>
      </c>
      <c r="Q1123">
        <v>24</v>
      </c>
      <c r="S1123" t="s">
        <v>71</v>
      </c>
      <c r="T1123" t="s">
        <v>198</v>
      </c>
      <c r="U1123" t="s">
        <v>199</v>
      </c>
      <c r="V1123" t="s">
        <v>37</v>
      </c>
      <c r="X1123" t="s">
        <v>38</v>
      </c>
      <c r="Y1123">
        <v>1227231</v>
      </c>
      <c r="Z1123">
        <v>223674</v>
      </c>
      <c r="AA1123">
        <f t="shared" si="17"/>
        <v>2004</v>
      </c>
    </row>
    <row r="1124" spans="1:27" x14ac:dyDescent="0.25">
      <c r="A1124">
        <v>1123</v>
      </c>
      <c r="B1124">
        <v>6979</v>
      </c>
      <c r="C1124" t="s">
        <v>26</v>
      </c>
      <c r="D1124" t="s">
        <v>1975</v>
      </c>
      <c r="E1124" t="s">
        <v>1976</v>
      </c>
      <c r="F1124">
        <v>4211</v>
      </c>
      <c r="G1124" t="s">
        <v>29</v>
      </c>
      <c r="H1124" t="s">
        <v>1977</v>
      </c>
      <c r="I1124" t="s">
        <v>43</v>
      </c>
      <c r="J1124">
        <v>-85.685998812999898</v>
      </c>
      <c r="K1124">
        <v>38.105372522800003</v>
      </c>
      <c r="L1124" s="1">
        <v>43496</v>
      </c>
      <c r="M1124" t="s">
        <v>938</v>
      </c>
      <c r="N1124" t="s">
        <v>939</v>
      </c>
      <c r="O1124" s="1">
        <v>38302.493715277778</v>
      </c>
      <c r="P1124">
        <v>40229</v>
      </c>
      <c r="Q1124">
        <v>24</v>
      </c>
      <c r="S1124" t="s">
        <v>71</v>
      </c>
      <c r="T1124" t="s">
        <v>211</v>
      </c>
      <c r="U1124" t="s">
        <v>212</v>
      </c>
      <c r="V1124" t="s">
        <v>37</v>
      </c>
      <c r="X1124" t="s">
        <v>38</v>
      </c>
      <c r="Y1124">
        <v>1227231</v>
      </c>
      <c r="Z1124">
        <v>223674</v>
      </c>
      <c r="AA1124">
        <f t="shared" si="17"/>
        <v>2004</v>
      </c>
    </row>
    <row r="1125" spans="1:27" x14ac:dyDescent="0.25">
      <c r="A1125">
        <v>1124</v>
      </c>
      <c r="B1125">
        <v>6982</v>
      </c>
      <c r="C1125" t="s">
        <v>26</v>
      </c>
      <c r="D1125" t="s">
        <v>1978</v>
      </c>
      <c r="E1125" t="s">
        <v>1979</v>
      </c>
      <c r="F1125">
        <v>3015</v>
      </c>
      <c r="G1125" t="s">
        <v>29</v>
      </c>
      <c r="H1125" t="s">
        <v>1980</v>
      </c>
      <c r="I1125" t="s">
        <v>68</v>
      </c>
      <c r="J1125">
        <v>-85.728775273400004</v>
      </c>
      <c r="K1125">
        <v>38.209914253599898</v>
      </c>
      <c r="L1125" s="1">
        <v>43496</v>
      </c>
      <c r="M1125" t="s">
        <v>938</v>
      </c>
      <c r="N1125" t="s">
        <v>939</v>
      </c>
      <c r="O1125" s="1">
        <v>38302.502083333333</v>
      </c>
      <c r="P1125">
        <v>40217</v>
      </c>
      <c r="Q1125">
        <v>10</v>
      </c>
      <c r="R1125" t="s">
        <v>1200</v>
      </c>
      <c r="S1125" t="s">
        <v>97</v>
      </c>
      <c r="T1125" t="s">
        <v>198</v>
      </c>
      <c r="U1125" t="s">
        <v>199</v>
      </c>
      <c r="V1125" t="s">
        <v>37</v>
      </c>
      <c r="X1125" t="s">
        <v>38</v>
      </c>
      <c r="Y1125">
        <v>1215535</v>
      </c>
      <c r="Z1125">
        <v>261934</v>
      </c>
      <c r="AA1125">
        <f t="shared" si="17"/>
        <v>2004</v>
      </c>
    </row>
    <row r="1126" spans="1:27" x14ac:dyDescent="0.25">
      <c r="A1126">
        <v>1125</v>
      </c>
      <c r="B1126">
        <v>6985</v>
      </c>
      <c r="C1126" t="s">
        <v>26</v>
      </c>
      <c r="D1126" t="s">
        <v>1978</v>
      </c>
      <c r="E1126" t="s">
        <v>1981</v>
      </c>
      <c r="F1126">
        <v>2931</v>
      </c>
      <c r="G1126" t="s">
        <v>29</v>
      </c>
      <c r="H1126" t="s">
        <v>1982</v>
      </c>
      <c r="I1126" t="s">
        <v>110</v>
      </c>
      <c r="J1126">
        <v>-85.729051626900002</v>
      </c>
      <c r="K1126">
        <v>38.208784739999899</v>
      </c>
      <c r="L1126" s="1">
        <v>43496</v>
      </c>
      <c r="M1126" t="s">
        <v>938</v>
      </c>
      <c r="N1126" t="s">
        <v>939</v>
      </c>
      <c r="O1126" s="1">
        <v>38302.595532407409</v>
      </c>
      <c r="P1126">
        <v>40217</v>
      </c>
      <c r="Q1126">
        <v>10</v>
      </c>
      <c r="R1126" t="s">
        <v>1200</v>
      </c>
      <c r="S1126" t="s">
        <v>97</v>
      </c>
      <c r="T1126" t="s">
        <v>198</v>
      </c>
      <c r="U1126" t="s">
        <v>199</v>
      </c>
      <c r="V1126" t="s">
        <v>37</v>
      </c>
      <c r="X1126" t="s">
        <v>38</v>
      </c>
      <c r="Y1126">
        <v>1215449</v>
      </c>
      <c r="Z1126">
        <v>261524</v>
      </c>
      <c r="AA1126">
        <f t="shared" si="17"/>
        <v>2004</v>
      </c>
    </row>
    <row r="1127" spans="1:27" x14ac:dyDescent="0.25">
      <c r="A1127">
        <v>1126</v>
      </c>
      <c r="B1127">
        <v>6989</v>
      </c>
      <c r="C1127" t="s">
        <v>26</v>
      </c>
      <c r="D1127" t="s">
        <v>1983</v>
      </c>
      <c r="E1127" t="s">
        <v>1984</v>
      </c>
      <c r="F1127">
        <v>9302</v>
      </c>
      <c r="G1127" t="s">
        <v>29</v>
      </c>
      <c r="H1127" t="s">
        <v>525</v>
      </c>
      <c r="I1127" t="s">
        <v>68</v>
      </c>
      <c r="J1127">
        <v>-85.690853588799897</v>
      </c>
      <c r="K1127">
        <v>38.1142850142</v>
      </c>
      <c r="L1127" s="1">
        <v>43496</v>
      </c>
      <c r="M1127" t="s">
        <v>86</v>
      </c>
      <c r="N1127" t="s">
        <v>87</v>
      </c>
      <c r="O1127" s="1">
        <v>38302.620833333334</v>
      </c>
      <c r="P1127">
        <v>40229</v>
      </c>
      <c r="Q1127">
        <v>24</v>
      </c>
      <c r="S1127" t="s">
        <v>1734</v>
      </c>
      <c r="T1127" t="s">
        <v>89</v>
      </c>
      <c r="U1127" t="s">
        <v>90</v>
      </c>
      <c r="V1127" t="s">
        <v>37</v>
      </c>
      <c r="X1127" t="s">
        <v>38</v>
      </c>
      <c r="Y1127">
        <v>1225885</v>
      </c>
      <c r="Z1127">
        <v>226941</v>
      </c>
      <c r="AA1127">
        <f t="shared" si="17"/>
        <v>2004</v>
      </c>
    </row>
    <row r="1128" spans="1:27" x14ac:dyDescent="0.25">
      <c r="A1128">
        <v>1127</v>
      </c>
      <c r="B1128" t="s">
        <v>1985</v>
      </c>
      <c r="C1128" t="s">
        <v>26</v>
      </c>
      <c r="D1128" t="s">
        <v>1986</v>
      </c>
      <c r="E1128" t="s">
        <v>1987</v>
      </c>
      <c r="F1128">
        <v>6511</v>
      </c>
      <c r="G1128" t="s">
        <v>29</v>
      </c>
      <c r="H1128" t="s">
        <v>184</v>
      </c>
      <c r="I1128" t="s">
        <v>68</v>
      </c>
      <c r="J1128">
        <v>-85.872705381800003</v>
      </c>
      <c r="K1128">
        <v>38.145056114600003</v>
      </c>
      <c r="L1128" s="1">
        <v>43373</v>
      </c>
      <c r="M1128" t="s">
        <v>77</v>
      </c>
      <c r="N1128" t="s">
        <v>78</v>
      </c>
      <c r="O1128" s="1">
        <v>42046.465821759259</v>
      </c>
      <c r="P1128">
        <v>40258</v>
      </c>
      <c r="Q1128">
        <v>12</v>
      </c>
      <c r="S1128" t="s">
        <v>34</v>
      </c>
      <c r="T1128" t="s">
        <v>118</v>
      </c>
      <c r="U1128" t="s">
        <v>119</v>
      </c>
      <c r="V1128" t="s">
        <v>328</v>
      </c>
      <c r="X1128" t="s">
        <v>38</v>
      </c>
      <c r="Y1128">
        <v>1173769</v>
      </c>
      <c r="Z1128">
        <v>239015</v>
      </c>
      <c r="AA1128">
        <f t="shared" si="17"/>
        <v>2015</v>
      </c>
    </row>
    <row r="1129" spans="1:27" x14ac:dyDescent="0.25">
      <c r="A1129">
        <v>1128</v>
      </c>
      <c r="B1129" t="s">
        <v>1988</v>
      </c>
      <c r="C1129" t="s">
        <v>26</v>
      </c>
      <c r="D1129" t="s">
        <v>1989</v>
      </c>
      <c r="E1129" t="s">
        <v>1990</v>
      </c>
      <c r="F1129">
        <v>3415</v>
      </c>
      <c r="G1129" t="s">
        <v>29</v>
      </c>
      <c r="H1129" t="s">
        <v>232</v>
      </c>
      <c r="I1129" t="s">
        <v>64</v>
      </c>
      <c r="J1129">
        <v>-85.621854851600006</v>
      </c>
      <c r="K1129">
        <v>38.199218407300002</v>
      </c>
      <c r="L1129" s="1">
        <v>43496</v>
      </c>
      <c r="M1129" t="s">
        <v>77</v>
      </c>
      <c r="N1129" t="s">
        <v>78</v>
      </c>
      <c r="O1129" s="1">
        <v>42080.513182870367</v>
      </c>
      <c r="P1129">
        <v>40220</v>
      </c>
      <c r="Q1129">
        <v>26</v>
      </c>
      <c r="S1129" t="s">
        <v>34</v>
      </c>
      <c r="T1129" t="s">
        <v>146</v>
      </c>
      <c r="U1129" t="s">
        <v>147</v>
      </c>
      <c r="V1129" t="s">
        <v>37</v>
      </c>
      <c r="W1129" s="1">
        <v>42080.513182870367</v>
      </c>
      <c r="X1129" t="s">
        <v>38</v>
      </c>
      <c r="Y1129">
        <v>1246195</v>
      </c>
      <c r="Z1129">
        <v>257564</v>
      </c>
      <c r="AA1129">
        <f t="shared" si="17"/>
        <v>2015</v>
      </c>
    </row>
    <row r="1130" spans="1:27" x14ac:dyDescent="0.25">
      <c r="A1130">
        <v>1129</v>
      </c>
      <c r="B1130" t="s">
        <v>1654</v>
      </c>
      <c r="C1130" t="s">
        <v>26</v>
      </c>
      <c r="D1130" t="s">
        <v>1655</v>
      </c>
      <c r="E1130" t="s">
        <v>1656</v>
      </c>
      <c r="F1130">
        <v>1532</v>
      </c>
      <c r="G1130" t="s">
        <v>53</v>
      </c>
      <c r="H1130" t="s">
        <v>173</v>
      </c>
      <c r="I1130" t="s">
        <v>55</v>
      </c>
      <c r="J1130">
        <v>-85.762469811499898</v>
      </c>
      <c r="K1130">
        <v>38.224840298700002</v>
      </c>
      <c r="L1130" s="1">
        <v>43616</v>
      </c>
      <c r="M1130" t="s">
        <v>86</v>
      </c>
      <c r="N1130" t="s">
        <v>87</v>
      </c>
      <c r="O1130" s="1">
        <v>41465.478275462963</v>
      </c>
      <c r="P1130">
        <v>40208</v>
      </c>
      <c r="Q1130">
        <v>6</v>
      </c>
      <c r="R1130" t="s">
        <v>354</v>
      </c>
      <c r="S1130" t="s">
        <v>355</v>
      </c>
      <c r="T1130" t="s">
        <v>132</v>
      </c>
      <c r="U1130" t="s">
        <v>133</v>
      </c>
      <c r="V1130" t="s">
        <v>37</v>
      </c>
      <c r="W1130" s="1">
        <v>41465.478263888886</v>
      </c>
      <c r="X1130" t="s">
        <v>38</v>
      </c>
      <c r="Y1130">
        <v>1205944</v>
      </c>
      <c r="Z1130">
        <v>267526</v>
      </c>
      <c r="AA1130">
        <f t="shared" si="17"/>
        <v>2013</v>
      </c>
    </row>
    <row r="1131" spans="1:27" x14ac:dyDescent="0.25">
      <c r="A1131">
        <v>1130</v>
      </c>
      <c r="B1131">
        <v>5178</v>
      </c>
      <c r="C1131" t="s">
        <v>26</v>
      </c>
      <c r="D1131" t="s">
        <v>1991</v>
      </c>
      <c r="E1131" t="s">
        <v>1992</v>
      </c>
      <c r="F1131">
        <v>5366</v>
      </c>
      <c r="G1131" t="s">
        <v>29</v>
      </c>
      <c r="H1131" t="s">
        <v>436</v>
      </c>
      <c r="I1131" t="s">
        <v>68</v>
      </c>
      <c r="J1131">
        <v>-85.776734091400002</v>
      </c>
      <c r="K1131">
        <v>38.150982469900001</v>
      </c>
      <c r="L1131" s="1">
        <v>43312</v>
      </c>
      <c r="M1131" t="s">
        <v>32</v>
      </c>
      <c r="N1131" t="s">
        <v>33</v>
      </c>
      <c r="O1131" s="1">
        <v>38176.609027777777</v>
      </c>
      <c r="P1131">
        <v>40214</v>
      </c>
      <c r="Q1131">
        <v>25</v>
      </c>
      <c r="R1131" t="s">
        <v>1993</v>
      </c>
      <c r="S1131" t="s">
        <v>34</v>
      </c>
      <c r="T1131" t="s">
        <v>198</v>
      </c>
      <c r="U1131" t="s">
        <v>199</v>
      </c>
      <c r="V1131" t="s">
        <v>37</v>
      </c>
      <c r="X1131" t="s">
        <v>38</v>
      </c>
      <c r="Y1131">
        <v>1201401</v>
      </c>
      <c r="Z1131">
        <v>240701</v>
      </c>
      <c r="AA1131">
        <f t="shared" si="17"/>
        <v>2004</v>
      </c>
    </row>
    <row r="1132" spans="1:27" x14ac:dyDescent="0.25">
      <c r="A1132">
        <v>1131</v>
      </c>
      <c r="B1132" t="s">
        <v>1994</v>
      </c>
      <c r="C1132" t="s">
        <v>26</v>
      </c>
      <c r="D1132" t="s">
        <v>1995</v>
      </c>
      <c r="E1132" t="s">
        <v>1101</v>
      </c>
      <c r="F1132">
        <v>12418</v>
      </c>
      <c r="G1132" t="s">
        <v>29</v>
      </c>
      <c r="H1132" t="s">
        <v>362</v>
      </c>
      <c r="I1132" t="s">
        <v>68</v>
      </c>
      <c r="J1132">
        <v>-85.509334811599899</v>
      </c>
      <c r="K1132">
        <v>38.289778792500002</v>
      </c>
      <c r="L1132" s="1">
        <v>43524</v>
      </c>
      <c r="M1132" t="s">
        <v>166</v>
      </c>
      <c r="N1132" t="s">
        <v>167</v>
      </c>
      <c r="O1132" s="1">
        <v>42268.571956018517</v>
      </c>
      <c r="P1132">
        <v>40245</v>
      </c>
      <c r="Q1132">
        <v>17</v>
      </c>
      <c r="S1132" t="s">
        <v>34</v>
      </c>
      <c r="T1132" t="s">
        <v>198</v>
      </c>
      <c r="U1132" t="s">
        <v>199</v>
      </c>
      <c r="V1132" t="s">
        <v>37</v>
      </c>
      <c r="W1132" s="1">
        <v>42268.571956018517</v>
      </c>
      <c r="X1132" t="s">
        <v>38</v>
      </c>
      <c r="Y1132">
        <v>1278978</v>
      </c>
      <c r="Z1132">
        <v>290078</v>
      </c>
      <c r="AA1132">
        <f t="shared" si="17"/>
        <v>2015</v>
      </c>
    </row>
    <row r="1133" spans="1:27" x14ac:dyDescent="0.25">
      <c r="A1133">
        <v>1132</v>
      </c>
      <c r="B1133" t="s">
        <v>1996</v>
      </c>
      <c r="C1133" t="s">
        <v>26</v>
      </c>
      <c r="D1133" t="s">
        <v>1997</v>
      </c>
      <c r="E1133" t="s">
        <v>1998</v>
      </c>
      <c r="F1133">
        <v>528</v>
      </c>
      <c r="G1133" t="s">
        <v>128</v>
      </c>
      <c r="H1133" t="s">
        <v>101</v>
      </c>
      <c r="I1133" t="s">
        <v>55</v>
      </c>
      <c r="J1133">
        <v>-85.759474014199895</v>
      </c>
      <c r="K1133">
        <v>38.256594236399899</v>
      </c>
      <c r="L1133" s="1">
        <v>43434</v>
      </c>
      <c r="M1133" t="s">
        <v>102</v>
      </c>
      <c r="N1133" t="s">
        <v>103</v>
      </c>
      <c r="O1133" s="1">
        <v>41585.658159722225</v>
      </c>
      <c r="P1133">
        <v>40202</v>
      </c>
      <c r="Q1133">
        <v>4</v>
      </c>
      <c r="R1133" t="s">
        <v>130</v>
      </c>
      <c r="S1133" t="s">
        <v>131</v>
      </c>
      <c r="T1133" t="s">
        <v>1138</v>
      </c>
      <c r="U1133" t="s">
        <v>1139</v>
      </c>
      <c r="V1133" t="s">
        <v>37</v>
      </c>
      <c r="W1133" s="1">
        <v>41585.658159722225</v>
      </c>
      <c r="X1133" t="s">
        <v>38</v>
      </c>
      <c r="Y1133">
        <v>1206994</v>
      </c>
      <c r="Z1133">
        <v>279074</v>
      </c>
      <c r="AA1133">
        <f t="shared" si="17"/>
        <v>2013</v>
      </c>
    </row>
    <row r="1134" spans="1:27" x14ac:dyDescent="0.25">
      <c r="A1134">
        <v>1133</v>
      </c>
      <c r="B1134" t="s">
        <v>229</v>
      </c>
      <c r="C1134" t="s">
        <v>26</v>
      </c>
      <c r="D1134" t="s">
        <v>230</v>
      </c>
      <c r="E1134" t="s">
        <v>231</v>
      </c>
      <c r="F1134">
        <v>3085</v>
      </c>
      <c r="G1134" t="s">
        <v>29</v>
      </c>
      <c r="H1134" t="s">
        <v>232</v>
      </c>
      <c r="I1134" t="s">
        <v>64</v>
      </c>
      <c r="J1134">
        <v>-85.626783614600001</v>
      </c>
      <c r="K1134">
        <v>38.215613596399898</v>
      </c>
      <c r="L1134" s="1">
        <v>43496</v>
      </c>
      <c r="M1134" t="s">
        <v>32</v>
      </c>
      <c r="N1134" t="s">
        <v>33</v>
      </c>
      <c r="O1134" s="1">
        <v>42570.524097222224</v>
      </c>
      <c r="P1134">
        <v>40220</v>
      </c>
      <c r="Q1134">
        <v>26</v>
      </c>
      <c r="S1134" t="s">
        <v>34</v>
      </c>
      <c r="T1134" t="s">
        <v>35</v>
      </c>
      <c r="U1134" t="s">
        <v>36</v>
      </c>
      <c r="V1134" t="s">
        <v>37</v>
      </c>
      <c r="W1134" s="1">
        <v>42570.524097222224</v>
      </c>
      <c r="X1134" t="s">
        <v>38</v>
      </c>
      <c r="Y1134">
        <v>1244868</v>
      </c>
      <c r="Z1134">
        <v>263555</v>
      </c>
      <c r="AA1134">
        <f t="shared" si="17"/>
        <v>2016</v>
      </c>
    </row>
    <row r="1135" spans="1:27" x14ac:dyDescent="0.25">
      <c r="A1135">
        <v>1134</v>
      </c>
      <c r="B1135">
        <v>5851</v>
      </c>
      <c r="C1135" t="s">
        <v>26</v>
      </c>
      <c r="D1135" t="s">
        <v>1962</v>
      </c>
      <c r="E1135" t="s">
        <v>1963</v>
      </c>
      <c r="F1135">
        <v>2230</v>
      </c>
      <c r="G1135" t="s">
        <v>29</v>
      </c>
      <c r="H1135" t="s">
        <v>109</v>
      </c>
      <c r="I1135" t="s">
        <v>110</v>
      </c>
      <c r="J1135">
        <v>-85.704862965999894</v>
      </c>
      <c r="K1135">
        <v>38.253219899000001</v>
      </c>
      <c r="L1135" s="1">
        <v>43373</v>
      </c>
      <c r="M1135" t="s">
        <v>32</v>
      </c>
      <c r="N1135" t="s">
        <v>33</v>
      </c>
      <c r="O1135" s="1">
        <v>38223.404861111114</v>
      </c>
      <c r="P1135">
        <v>40206</v>
      </c>
      <c r="Q1135">
        <v>9</v>
      </c>
      <c r="R1135" t="s">
        <v>161</v>
      </c>
      <c r="S1135" t="s">
        <v>88</v>
      </c>
      <c r="T1135" t="s">
        <v>39</v>
      </c>
      <c r="U1135" t="s">
        <v>40</v>
      </c>
      <c r="V1135" t="s">
        <v>37</v>
      </c>
      <c r="X1135" t="s">
        <v>38</v>
      </c>
      <c r="Y1135">
        <v>1222654</v>
      </c>
      <c r="Z1135">
        <v>277593</v>
      </c>
      <c r="AA1135">
        <f t="shared" si="17"/>
        <v>2004</v>
      </c>
    </row>
    <row r="1136" spans="1:27" x14ac:dyDescent="0.25">
      <c r="A1136">
        <v>1135</v>
      </c>
      <c r="B1136" t="s">
        <v>1806</v>
      </c>
      <c r="C1136" t="s">
        <v>26</v>
      </c>
      <c r="D1136" t="s">
        <v>1807</v>
      </c>
      <c r="E1136" t="s">
        <v>1808</v>
      </c>
      <c r="F1136">
        <v>3952</v>
      </c>
      <c r="G1136" t="s">
        <v>29</v>
      </c>
      <c r="H1136" t="s">
        <v>205</v>
      </c>
      <c r="I1136" t="s">
        <v>68</v>
      </c>
      <c r="J1136">
        <v>-85.649916101399896</v>
      </c>
      <c r="K1136">
        <v>38.193288148699899</v>
      </c>
      <c r="L1136" s="1">
        <v>43496</v>
      </c>
      <c r="M1136" t="s">
        <v>32</v>
      </c>
      <c r="N1136" t="s">
        <v>33</v>
      </c>
      <c r="O1136" s="1">
        <v>41760.574189814812</v>
      </c>
      <c r="P1136">
        <v>40218</v>
      </c>
      <c r="Q1136">
        <v>10</v>
      </c>
      <c r="S1136" t="s">
        <v>48</v>
      </c>
      <c r="T1136" t="s">
        <v>105</v>
      </c>
      <c r="U1136" t="s">
        <v>106</v>
      </c>
      <c r="V1136" t="s">
        <v>37</v>
      </c>
      <c r="W1136" s="1">
        <v>41760.574189814812</v>
      </c>
      <c r="X1136" t="s">
        <v>38</v>
      </c>
      <c r="Y1136">
        <v>1238099</v>
      </c>
      <c r="Z1136">
        <v>255526</v>
      </c>
      <c r="AA1136">
        <f t="shared" si="17"/>
        <v>2014</v>
      </c>
    </row>
    <row r="1137" spans="1:27" x14ac:dyDescent="0.25">
      <c r="A1137">
        <v>1136</v>
      </c>
      <c r="B1137">
        <v>5224</v>
      </c>
      <c r="C1137" t="s">
        <v>26</v>
      </c>
      <c r="D1137" t="s">
        <v>1999</v>
      </c>
      <c r="E1137" t="s">
        <v>2000</v>
      </c>
      <c r="F1137">
        <v>3997</v>
      </c>
      <c r="G1137" t="s">
        <v>29</v>
      </c>
      <c r="H1137" t="s">
        <v>689</v>
      </c>
      <c r="I1137" t="s">
        <v>68</v>
      </c>
      <c r="J1137">
        <v>-85.807234635699899</v>
      </c>
      <c r="K1137">
        <v>38.192022664500001</v>
      </c>
      <c r="L1137" s="1">
        <v>43312</v>
      </c>
      <c r="M1137" t="s">
        <v>77</v>
      </c>
      <c r="N1137" t="s">
        <v>78</v>
      </c>
      <c r="O1137" s="1">
        <v>38181.475694444445</v>
      </c>
      <c r="P1137">
        <v>40216</v>
      </c>
      <c r="Q1137">
        <v>3</v>
      </c>
      <c r="R1137" t="s">
        <v>96</v>
      </c>
      <c r="S1137" t="s">
        <v>34</v>
      </c>
      <c r="T1137" t="s">
        <v>80</v>
      </c>
      <c r="U1137" t="s">
        <v>81</v>
      </c>
      <c r="V1137" t="s">
        <v>37</v>
      </c>
      <c r="X1137" t="s">
        <v>38</v>
      </c>
      <c r="Y1137">
        <v>1192884</v>
      </c>
      <c r="Z1137">
        <v>255791</v>
      </c>
      <c r="AA1137">
        <f t="shared" si="17"/>
        <v>2004</v>
      </c>
    </row>
    <row r="1138" spans="1:27" x14ac:dyDescent="0.25">
      <c r="A1138">
        <v>1137</v>
      </c>
      <c r="B1138">
        <v>34357</v>
      </c>
      <c r="C1138" t="s">
        <v>26</v>
      </c>
      <c r="D1138" t="s">
        <v>1487</v>
      </c>
      <c r="E1138" t="s">
        <v>1488</v>
      </c>
      <c r="F1138">
        <v>1442</v>
      </c>
      <c r="G1138" t="s">
        <v>53</v>
      </c>
      <c r="H1138" t="s">
        <v>1489</v>
      </c>
      <c r="I1138" t="s">
        <v>55</v>
      </c>
      <c r="J1138">
        <v>-85.792040559499895</v>
      </c>
      <c r="K1138">
        <v>38.231355157800003</v>
      </c>
      <c r="L1138" s="1">
        <v>43555</v>
      </c>
      <c r="M1138" t="s">
        <v>77</v>
      </c>
      <c r="N1138" t="s">
        <v>78</v>
      </c>
      <c r="O1138" s="1">
        <v>40994.625694444447</v>
      </c>
      <c r="P1138">
        <v>40210</v>
      </c>
      <c r="Q1138">
        <v>3</v>
      </c>
      <c r="R1138" t="s">
        <v>695</v>
      </c>
      <c r="S1138" t="s">
        <v>34</v>
      </c>
      <c r="T1138" t="s">
        <v>80</v>
      </c>
      <c r="U1138" t="s">
        <v>81</v>
      </c>
      <c r="V1138" t="s">
        <v>37</v>
      </c>
      <c r="X1138" t="s">
        <v>38</v>
      </c>
      <c r="Y1138">
        <v>1197490</v>
      </c>
      <c r="Z1138">
        <v>270039</v>
      </c>
      <c r="AA1138">
        <f t="shared" si="17"/>
        <v>2012</v>
      </c>
    </row>
    <row r="1139" spans="1:27" x14ac:dyDescent="0.25">
      <c r="A1139">
        <v>1138</v>
      </c>
      <c r="B1139">
        <v>34357</v>
      </c>
      <c r="C1139" t="s">
        <v>26</v>
      </c>
      <c r="D1139" t="s">
        <v>1487</v>
      </c>
      <c r="E1139" t="s">
        <v>1488</v>
      </c>
      <c r="F1139">
        <v>1442</v>
      </c>
      <c r="G1139" t="s">
        <v>53</v>
      </c>
      <c r="H1139" t="s">
        <v>1489</v>
      </c>
      <c r="I1139" t="s">
        <v>55</v>
      </c>
      <c r="J1139">
        <v>-85.792040559499895</v>
      </c>
      <c r="K1139">
        <v>38.231355157800003</v>
      </c>
      <c r="L1139" s="1">
        <v>43555</v>
      </c>
      <c r="M1139" t="s">
        <v>77</v>
      </c>
      <c r="N1139" t="s">
        <v>78</v>
      </c>
      <c r="O1139" s="1">
        <v>40994.625694444447</v>
      </c>
      <c r="P1139">
        <v>40210</v>
      </c>
      <c r="Q1139">
        <v>3</v>
      </c>
      <c r="R1139" t="s">
        <v>695</v>
      </c>
      <c r="S1139" t="s">
        <v>34</v>
      </c>
      <c r="T1139" t="s">
        <v>227</v>
      </c>
      <c r="U1139" t="s">
        <v>228</v>
      </c>
      <c r="V1139" t="s">
        <v>37</v>
      </c>
      <c r="X1139" t="s">
        <v>38</v>
      </c>
      <c r="Y1139">
        <v>1197490</v>
      </c>
      <c r="Z1139">
        <v>270039</v>
      </c>
      <c r="AA1139">
        <f t="shared" si="17"/>
        <v>2012</v>
      </c>
    </row>
    <row r="1140" spans="1:27" x14ac:dyDescent="0.25">
      <c r="A1140">
        <v>1139</v>
      </c>
      <c r="B1140">
        <v>3635</v>
      </c>
      <c r="C1140" t="s">
        <v>26</v>
      </c>
      <c r="D1140" t="s">
        <v>2001</v>
      </c>
      <c r="E1140" t="s">
        <v>2002</v>
      </c>
      <c r="F1140">
        <v>10703</v>
      </c>
      <c r="G1140" t="s">
        <v>128</v>
      </c>
      <c r="H1140" t="s">
        <v>274</v>
      </c>
      <c r="I1140" t="s">
        <v>68</v>
      </c>
      <c r="J1140">
        <v>-85.759469370900007</v>
      </c>
      <c r="K1140">
        <v>38.105897031300003</v>
      </c>
      <c r="L1140" s="1">
        <v>43555</v>
      </c>
      <c r="M1140" t="s">
        <v>69</v>
      </c>
      <c r="N1140" t="s">
        <v>70</v>
      </c>
      <c r="O1140" s="1">
        <v>38044.670138888891</v>
      </c>
      <c r="P1140">
        <v>40118</v>
      </c>
      <c r="Q1140">
        <v>13</v>
      </c>
      <c r="S1140" t="s">
        <v>88</v>
      </c>
      <c r="T1140" t="s">
        <v>290</v>
      </c>
      <c r="U1140" t="s">
        <v>291</v>
      </c>
      <c r="V1140" t="s">
        <v>37</v>
      </c>
      <c r="X1140" t="s">
        <v>38</v>
      </c>
      <c r="Y1140">
        <v>1206096</v>
      </c>
      <c r="Z1140">
        <v>224203</v>
      </c>
      <c r="AA1140">
        <f t="shared" si="17"/>
        <v>2004</v>
      </c>
    </row>
    <row r="1141" spans="1:27" x14ac:dyDescent="0.25">
      <c r="A1141">
        <v>1140</v>
      </c>
      <c r="B1141">
        <v>24239</v>
      </c>
      <c r="C1141" t="s">
        <v>26</v>
      </c>
      <c r="D1141" t="s">
        <v>2003</v>
      </c>
      <c r="E1141" t="s">
        <v>2004</v>
      </c>
      <c r="F1141">
        <v>2412</v>
      </c>
      <c r="G1141" t="s">
        <v>29</v>
      </c>
      <c r="H1141" t="s">
        <v>164</v>
      </c>
      <c r="I1141" t="s">
        <v>165</v>
      </c>
      <c r="J1141">
        <v>-85.796329045799894</v>
      </c>
      <c r="K1141">
        <v>38.214946372199897</v>
      </c>
      <c r="L1141" s="1">
        <v>43524</v>
      </c>
      <c r="M1141" t="s">
        <v>77</v>
      </c>
      <c r="N1141" t="s">
        <v>78</v>
      </c>
      <c r="O1141" s="1">
        <v>40101.5625</v>
      </c>
      <c r="P1141">
        <v>40216</v>
      </c>
      <c r="Q1141">
        <v>3</v>
      </c>
      <c r="S1141" t="s">
        <v>34</v>
      </c>
      <c r="T1141" t="s">
        <v>80</v>
      </c>
      <c r="U1141" t="s">
        <v>81</v>
      </c>
      <c r="V1141" t="s">
        <v>37</v>
      </c>
      <c r="X1141" t="s">
        <v>38</v>
      </c>
      <c r="Y1141">
        <v>1196158</v>
      </c>
      <c r="Z1141">
        <v>264085</v>
      </c>
      <c r="AA1141">
        <f t="shared" si="17"/>
        <v>2009</v>
      </c>
    </row>
    <row r="1142" spans="1:27" x14ac:dyDescent="0.25">
      <c r="A1142">
        <v>1141</v>
      </c>
      <c r="B1142">
        <v>3351</v>
      </c>
      <c r="C1142" t="s">
        <v>26</v>
      </c>
      <c r="D1142" t="s">
        <v>2005</v>
      </c>
      <c r="E1142" t="s">
        <v>2006</v>
      </c>
      <c r="F1142">
        <v>4123</v>
      </c>
      <c r="G1142" t="s">
        <v>29</v>
      </c>
      <c r="H1142" t="s">
        <v>2007</v>
      </c>
      <c r="I1142" t="s">
        <v>43</v>
      </c>
      <c r="J1142">
        <v>-85.833989860200006</v>
      </c>
      <c r="K1142">
        <v>38.160312047300003</v>
      </c>
      <c r="L1142" s="1">
        <v>43524</v>
      </c>
      <c r="M1142" t="s">
        <v>86</v>
      </c>
      <c r="N1142" t="s">
        <v>87</v>
      </c>
      <c r="O1142" s="1">
        <v>38035.414583333331</v>
      </c>
      <c r="P1142">
        <v>40216</v>
      </c>
      <c r="Q1142">
        <v>12</v>
      </c>
      <c r="S1142" t="s">
        <v>48</v>
      </c>
      <c r="T1142" t="s">
        <v>89</v>
      </c>
      <c r="U1142" t="s">
        <v>90</v>
      </c>
      <c r="V1142" t="s">
        <v>37</v>
      </c>
      <c r="X1142" t="s">
        <v>38</v>
      </c>
      <c r="Y1142">
        <v>1184997</v>
      </c>
      <c r="Z1142">
        <v>244376</v>
      </c>
      <c r="AA1142">
        <f t="shared" si="17"/>
        <v>2004</v>
      </c>
    </row>
    <row r="1143" spans="1:27" x14ac:dyDescent="0.25">
      <c r="A1143">
        <v>1142</v>
      </c>
      <c r="B1143">
        <v>24239</v>
      </c>
      <c r="C1143" t="s">
        <v>26</v>
      </c>
      <c r="D1143" t="s">
        <v>2003</v>
      </c>
      <c r="E1143" t="s">
        <v>2004</v>
      </c>
      <c r="F1143">
        <v>2412</v>
      </c>
      <c r="G1143" t="s">
        <v>29</v>
      </c>
      <c r="H1143" t="s">
        <v>164</v>
      </c>
      <c r="I1143" t="s">
        <v>165</v>
      </c>
      <c r="J1143">
        <v>-85.796329045799894</v>
      </c>
      <c r="K1143">
        <v>38.214946372199897</v>
      </c>
      <c r="L1143" s="1">
        <v>43524</v>
      </c>
      <c r="M1143" t="s">
        <v>77</v>
      </c>
      <c r="N1143" t="s">
        <v>78</v>
      </c>
      <c r="O1143" s="1">
        <v>40101.5625</v>
      </c>
      <c r="P1143">
        <v>40216</v>
      </c>
      <c r="Q1143">
        <v>3</v>
      </c>
      <c r="S1143" t="s">
        <v>34</v>
      </c>
      <c r="T1143" t="s">
        <v>227</v>
      </c>
      <c r="U1143" t="s">
        <v>228</v>
      </c>
      <c r="V1143" t="s">
        <v>37</v>
      </c>
      <c r="X1143" t="s">
        <v>38</v>
      </c>
      <c r="Y1143">
        <v>1196158</v>
      </c>
      <c r="Z1143">
        <v>264085</v>
      </c>
      <c r="AA1143">
        <f t="shared" si="17"/>
        <v>2009</v>
      </c>
    </row>
    <row r="1144" spans="1:27" x14ac:dyDescent="0.25">
      <c r="A1144">
        <v>1143</v>
      </c>
      <c r="B1144" t="s">
        <v>2008</v>
      </c>
      <c r="C1144" t="s">
        <v>26</v>
      </c>
      <c r="D1144" t="s">
        <v>2009</v>
      </c>
      <c r="E1144" t="s">
        <v>2010</v>
      </c>
      <c r="F1144">
        <v>5921</v>
      </c>
      <c r="G1144" t="s">
        <v>29</v>
      </c>
      <c r="H1144" t="s">
        <v>436</v>
      </c>
      <c r="I1144" t="s">
        <v>68</v>
      </c>
      <c r="J1144">
        <v>-85.774308155300005</v>
      </c>
      <c r="K1144">
        <v>38.1274994491</v>
      </c>
      <c r="L1144" s="1">
        <v>43524</v>
      </c>
      <c r="M1144" t="s">
        <v>86</v>
      </c>
      <c r="N1144" t="s">
        <v>87</v>
      </c>
      <c r="O1144" s="1">
        <v>42492.706620370373</v>
      </c>
      <c r="P1144">
        <v>40214</v>
      </c>
      <c r="Q1144">
        <v>13</v>
      </c>
      <c r="S1144" t="s">
        <v>34</v>
      </c>
      <c r="T1144" t="s">
        <v>198</v>
      </c>
      <c r="U1144" t="s">
        <v>199</v>
      </c>
      <c r="V1144" t="s">
        <v>37</v>
      </c>
      <c r="W1144" s="1">
        <v>42492.706620370373</v>
      </c>
      <c r="X1144" t="s">
        <v>38</v>
      </c>
      <c r="Y1144">
        <v>1201957</v>
      </c>
      <c r="Z1144">
        <v>232139</v>
      </c>
      <c r="AA1144">
        <f t="shared" si="17"/>
        <v>2016</v>
      </c>
    </row>
    <row r="1145" spans="1:27" x14ac:dyDescent="0.25">
      <c r="A1145">
        <v>1144</v>
      </c>
      <c r="B1145">
        <v>17511</v>
      </c>
      <c r="C1145" t="s">
        <v>26</v>
      </c>
      <c r="D1145" t="s">
        <v>1016</v>
      </c>
      <c r="E1145" t="s">
        <v>1017</v>
      </c>
      <c r="F1145">
        <v>9424</v>
      </c>
      <c r="G1145" t="s">
        <v>29</v>
      </c>
      <c r="H1145" t="s">
        <v>75</v>
      </c>
      <c r="I1145" t="s">
        <v>76</v>
      </c>
      <c r="J1145">
        <v>-85.565873006199894</v>
      </c>
      <c r="K1145">
        <v>38.324725478300003</v>
      </c>
      <c r="L1145" s="1">
        <v>43524</v>
      </c>
      <c r="M1145" t="s">
        <v>32</v>
      </c>
      <c r="N1145" t="s">
        <v>33</v>
      </c>
      <c r="O1145" s="1">
        <v>39094.581944444442</v>
      </c>
      <c r="P1145">
        <v>40059</v>
      </c>
      <c r="Q1145">
        <v>16</v>
      </c>
      <c r="S1145" t="s">
        <v>79</v>
      </c>
      <c r="T1145" t="s">
        <v>211</v>
      </c>
      <c r="U1145" t="s">
        <v>212</v>
      </c>
      <c r="V1145" t="s">
        <v>37</v>
      </c>
      <c r="X1145" t="s">
        <v>38</v>
      </c>
      <c r="Y1145">
        <v>1262934</v>
      </c>
      <c r="Z1145">
        <v>303030</v>
      </c>
      <c r="AA1145">
        <f t="shared" si="17"/>
        <v>2007</v>
      </c>
    </row>
    <row r="1146" spans="1:27" x14ac:dyDescent="0.25">
      <c r="A1146">
        <v>1145</v>
      </c>
      <c r="B1146">
        <v>3828</v>
      </c>
      <c r="C1146" t="s">
        <v>26</v>
      </c>
      <c r="D1146" t="s">
        <v>2011</v>
      </c>
      <c r="E1146" t="s">
        <v>2012</v>
      </c>
      <c r="F1146">
        <v>509</v>
      </c>
      <c r="G1146" t="s">
        <v>29</v>
      </c>
      <c r="H1146" t="s">
        <v>2013</v>
      </c>
      <c r="I1146" t="s">
        <v>43</v>
      </c>
      <c r="J1146">
        <v>-85.807056655300002</v>
      </c>
      <c r="K1146">
        <v>38.256164591500003</v>
      </c>
      <c r="L1146" s="1">
        <v>43555</v>
      </c>
      <c r="M1146" t="s">
        <v>77</v>
      </c>
      <c r="N1146" t="s">
        <v>78</v>
      </c>
      <c r="O1146" s="1">
        <v>38061.365972222222</v>
      </c>
      <c r="P1146">
        <v>40211</v>
      </c>
      <c r="Q1146">
        <v>5</v>
      </c>
      <c r="R1146" t="s">
        <v>624</v>
      </c>
      <c r="S1146" t="s">
        <v>34</v>
      </c>
      <c r="T1146" t="s">
        <v>118</v>
      </c>
      <c r="U1146" t="s">
        <v>119</v>
      </c>
      <c r="V1146" t="s">
        <v>37</v>
      </c>
      <c r="X1146" t="s">
        <v>38</v>
      </c>
      <c r="Y1146">
        <v>1193330</v>
      </c>
      <c r="Z1146">
        <v>279145</v>
      </c>
      <c r="AA1146">
        <f t="shared" si="17"/>
        <v>2004</v>
      </c>
    </row>
    <row r="1147" spans="1:27" x14ac:dyDescent="0.25">
      <c r="A1147">
        <v>1146</v>
      </c>
      <c r="B1147">
        <v>23439</v>
      </c>
      <c r="C1147" t="s">
        <v>26</v>
      </c>
      <c r="D1147" t="s">
        <v>2014</v>
      </c>
      <c r="E1147" t="s">
        <v>2015</v>
      </c>
      <c r="F1147">
        <v>4406</v>
      </c>
      <c r="G1147" t="s">
        <v>29</v>
      </c>
      <c r="H1147" t="s">
        <v>428</v>
      </c>
      <c r="I1147" t="s">
        <v>76</v>
      </c>
      <c r="J1147">
        <v>-85.783108469699897</v>
      </c>
      <c r="K1147">
        <v>38.175531386800003</v>
      </c>
      <c r="L1147" s="1">
        <v>43524</v>
      </c>
      <c r="M1147" t="s">
        <v>241</v>
      </c>
      <c r="N1147" t="s">
        <v>242</v>
      </c>
      <c r="O1147" s="1">
        <v>39952.585416666669</v>
      </c>
      <c r="P1147">
        <v>40215</v>
      </c>
      <c r="Q1147">
        <v>15</v>
      </c>
      <c r="R1147" t="s">
        <v>283</v>
      </c>
      <c r="S1147" t="s">
        <v>34</v>
      </c>
      <c r="T1147" t="s">
        <v>227</v>
      </c>
      <c r="U1147" t="s">
        <v>228</v>
      </c>
      <c r="V1147" t="s">
        <v>37</v>
      </c>
      <c r="X1147" t="s">
        <v>38</v>
      </c>
      <c r="Y1147">
        <v>1199717</v>
      </c>
      <c r="Z1147">
        <v>249670</v>
      </c>
      <c r="AA1147">
        <f t="shared" si="17"/>
        <v>2009</v>
      </c>
    </row>
    <row r="1148" spans="1:27" x14ac:dyDescent="0.25">
      <c r="A1148">
        <v>1147</v>
      </c>
      <c r="B1148" t="s">
        <v>2008</v>
      </c>
      <c r="C1148" t="s">
        <v>26</v>
      </c>
      <c r="D1148" t="s">
        <v>2009</v>
      </c>
      <c r="E1148" t="s">
        <v>2010</v>
      </c>
      <c r="F1148">
        <v>5921</v>
      </c>
      <c r="G1148" t="s">
        <v>29</v>
      </c>
      <c r="H1148" t="s">
        <v>436</v>
      </c>
      <c r="I1148" t="s">
        <v>68</v>
      </c>
      <c r="J1148">
        <v>-85.774308155300005</v>
      </c>
      <c r="K1148">
        <v>38.1274994491</v>
      </c>
      <c r="L1148" s="1">
        <v>43524</v>
      </c>
      <c r="M1148" t="s">
        <v>86</v>
      </c>
      <c r="N1148" t="s">
        <v>87</v>
      </c>
      <c r="O1148" s="1">
        <v>42492.706620370373</v>
      </c>
      <c r="P1148">
        <v>40214</v>
      </c>
      <c r="Q1148">
        <v>13</v>
      </c>
      <c r="S1148" t="s">
        <v>34</v>
      </c>
      <c r="T1148" t="s">
        <v>39</v>
      </c>
      <c r="U1148" t="s">
        <v>40</v>
      </c>
      <c r="V1148" t="s">
        <v>37</v>
      </c>
      <c r="W1148" s="1">
        <v>42492.706620370373</v>
      </c>
      <c r="X1148" t="s">
        <v>38</v>
      </c>
      <c r="Y1148">
        <v>1201957</v>
      </c>
      <c r="Z1148">
        <v>232139</v>
      </c>
      <c r="AA1148">
        <f t="shared" si="17"/>
        <v>2016</v>
      </c>
    </row>
    <row r="1149" spans="1:27" x14ac:dyDescent="0.25">
      <c r="A1149">
        <v>1148</v>
      </c>
      <c r="B1149">
        <v>5225</v>
      </c>
      <c r="C1149" t="s">
        <v>26</v>
      </c>
      <c r="D1149" t="s">
        <v>2016</v>
      </c>
      <c r="E1149" t="s">
        <v>2017</v>
      </c>
      <c r="F1149">
        <v>5121</v>
      </c>
      <c r="G1149" t="s">
        <v>29</v>
      </c>
      <c r="H1149" t="s">
        <v>2018</v>
      </c>
      <c r="I1149" t="s">
        <v>43</v>
      </c>
      <c r="J1149">
        <v>-85.668473435400003</v>
      </c>
      <c r="K1149">
        <v>38.0878538362999</v>
      </c>
      <c r="L1149" s="1">
        <v>43312</v>
      </c>
      <c r="M1149" t="s">
        <v>77</v>
      </c>
      <c r="N1149" t="s">
        <v>78</v>
      </c>
      <c r="O1149" s="1">
        <v>38181.477083333331</v>
      </c>
      <c r="P1149">
        <v>40229</v>
      </c>
      <c r="Q1149">
        <v>13</v>
      </c>
      <c r="S1149" t="s">
        <v>34</v>
      </c>
      <c r="T1149" t="s">
        <v>80</v>
      </c>
      <c r="U1149" t="s">
        <v>81</v>
      </c>
      <c r="V1149" t="s">
        <v>37</v>
      </c>
      <c r="X1149" t="s">
        <v>38</v>
      </c>
      <c r="Y1149">
        <v>1232175</v>
      </c>
      <c r="Z1149">
        <v>217217</v>
      </c>
      <c r="AA1149">
        <f t="shared" si="17"/>
        <v>2004</v>
      </c>
    </row>
    <row r="1150" spans="1:27" x14ac:dyDescent="0.25">
      <c r="A1150">
        <v>1149</v>
      </c>
      <c r="B1150">
        <v>5227</v>
      </c>
      <c r="C1150" t="s">
        <v>26</v>
      </c>
      <c r="D1150" t="s">
        <v>2019</v>
      </c>
      <c r="E1150" t="s">
        <v>2020</v>
      </c>
      <c r="F1150">
        <v>6109</v>
      </c>
      <c r="G1150" t="s">
        <v>29</v>
      </c>
      <c r="H1150" t="s">
        <v>205</v>
      </c>
      <c r="I1150" t="s">
        <v>68</v>
      </c>
      <c r="J1150">
        <v>-85.590425204699898</v>
      </c>
      <c r="K1150">
        <v>38.157685831999899</v>
      </c>
      <c r="L1150" s="1">
        <v>43312.405555555553</v>
      </c>
      <c r="M1150" t="s">
        <v>77</v>
      </c>
      <c r="N1150" t="s">
        <v>78</v>
      </c>
      <c r="O1150" s="1">
        <v>38181.48541666667</v>
      </c>
      <c r="P1150">
        <v>40291</v>
      </c>
      <c r="Q1150">
        <v>22</v>
      </c>
      <c r="S1150" t="s">
        <v>34</v>
      </c>
      <c r="T1150" t="s">
        <v>80</v>
      </c>
      <c r="U1150" t="s">
        <v>81</v>
      </c>
      <c r="V1150" t="s">
        <v>37</v>
      </c>
      <c r="X1150" t="s">
        <v>38</v>
      </c>
      <c r="Y1150">
        <v>1255006</v>
      </c>
      <c r="Z1150">
        <v>242308</v>
      </c>
      <c r="AA1150">
        <f t="shared" si="17"/>
        <v>2004</v>
      </c>
    </row>
    <row r="1151" spans="1:27" x14ac:dyDescent="0.25">
      <c r="A1151">
        <v>1150</v>
      </c>
      <c r="B1151">
        <v>5509</v>
      </c>
      <c r="C1151" t="s">
        <v>26</v>
      </c>
      <c r="D1151" t="s">
        <v>768</v>
      </c>
      <c r="E1151" t="s">
        <v>769</v>
      </c>
      <c r="F1151">
        <v>11301</v>
      </c>
      <c r="G1151" t="s">
        <v>29</v>
      </c>
      <c r="H1151" t="s">
        <v>279</v>
      </c>
      <c r="I1151" t="s">
        <v>68</v>
      </c>
      <c r="J1151">
        <v>-85.541440797999897</v>
      </c>
      <c r="K1151">
        <v>38.3001717584999</v>
      </c>
      <c r="L1151" s="1">
        <v>43343</v>
      </c>
      <c r="M1151" t="s">
        <v>241</v>
      </c>
      <c r="N1151" t="s">
        <v>242</v>
      </c>
      <c r="O1151" s="1">
        <v>38198.540972222225</v>
      </c>
      <c r="P1151">
        <v>40241</v>
      </c>
      <c r="Q1151">
        <v>17</v>
      </c>
      <c r="S1151" t="s">
        <v>88</v>
      </c>
      <c r="T1151" t="s">
        <v>227</v>
      </c>
      <c r="U1151" t="s">
        <v>228</v>
      </c>
      <c r="V1151" t="s">
        <v>37</v>
      </c>
      <c r="X1151" t="s">
        <v>38</v>
      </c>
      <c r="Y1151">
        <v>1269817</v>
      </c>
      <c r="Z1151">
        <v>293990</v>
      </c>
      <c r="AA1151">
        <f t="shared" si="17"/>
        <v>2004</v>
      </c>
    </row>
    <row r="1152" spans="1:27" x14ac:dyDescent="0.25">
      <c r="A1152">
        <v>1151</v>
      </c>
      <c r="B1152">
        <v>5524</v>
      </c>
      <c r="C1152" t="s">
        <v>26</v>
      </c>
      <c r="D1152" t="s">
        <v>1774</v>
      </c>
      <c r="E1152" t="s">
        <v>1775</v>
      </c>
      <c r="F1152">
        <v>4700</v>
      </c>
      <c r="G1152" t="s">
        <v>29</v>
      </c>
      <c r="H1152" t="s">
        <v>205</v>
      </c>
      <c r="I1152" t="s">
        <v>68</v>
      </c>
      <c r="J1152">
        <v>-85.623970759599899</v>
      </c>
      <c r="K1152">
        <v>38.178782810400001</v>
      </c>
      <c r="L1152" s="1">
        <v>43343</v>
      </c>
      <c r="M1152" t="s">
        <v>241</v>
      </c>
      <c r="N1152" t="s">
        <v>242</v>
      </c>
      <c r="O1152" s="1">
        <v>38198.647222222222</v>
      </c>
      <c r="P1152">
        <v>40218</v>
      </c>
      <c r="Q1152">
        <v>2</v>
      </c>
      <c r="S1152" t="s">
        <v>34</v>
      </c>
      <c r="T1152" t="s">
        <v>227</v>
      </c>
      <c r="U1152" t="s">
        <v>228</v>
      </c>
      <c r="V1152" t="s">
        <v>37</v>
      </c>
      <c r="X1152" t="s">
        <v>38</v>
      </c>
      <c r="Y1152">
        <v>1245476</v>
      </c>
      <c r="Z1152">
        <v>250132</v>
      </c>
      <c r="AA1152">
        <f t="shared" si="17"/>
        <v>2004</v>
      </c>
    </row>
    <row r="1153" spans="1:27" x14ac:dyDescent="0.25">
      <c r="A1153">
        <v>1152</v>
      </c>
      <c r="B1153">
        <v>5540</v>
      </c>
      <c r="C1153" t="s">
        <v>26</v>
      </c>
      <c r="D1153" t="s">
        <v>2021</v>
      </c>
      <c r="E1153" t="s">
        <v>2022</v>
      </c>
      <c r="F1153">
        <v>5203</v>
      </c>
      <c r="G1153" t="s">
        <v>29</v>
      </c>
      <c r="H1153" t="s">
        <v>184</v>
      </c>
      <c r="I1153" t="s">
        <v>68</v>
      </c>
      <c r="J1153">
        <v>-85.852328419000003</v>
      </c>
      <c r="K1153">
        <v>38.144379364599899</v>
      </c>
      <c r="L1153" s="1">
        <v>43343</v>
      </c>
      <c r="M1153" t="s">
        <v>241</v>
      </c>
      <c r="N1153" t="s">
        <v>242</v>
      </c>
      <c r="O1153" s="1">
        <v>38201.351388888892</v>
      </c>
      <c r="P1153">
        <v>40258</v>
      </c>
      <c r="Q1153">
        <v>12</v>
      </c>
      <c r="S1153" t="s">
        <v>34</v>
      </c>
      <c r="T1153" t="s">
        <v>80</v>
      </c>
      <c r="U1153" t="s">
        <v>81</v>
      </c>
      <c r="V1153" t="s">
        <v>37</v>
      </c>
      <c r="X1153" t="s">
        <v>38</v>
      </c>
      <c r="Y1153">
        <v>1179624</v>
      </c>
      <c r="Z1153">
        <v>238666</v>
      </c>
      <c r="AA1153">
        <f t="shared" si="17"/>
        <v>2004</v>
      </c>
    </row>
    <row r="1154" spans="1:27" x14ac:dyDescent="0.25">
      <c r="A1154">
        <v>1153</v>
      </c>
      <c r="B1154">
        <v>5540</v>
      </c>
      <c r="C1154" t="s">
        <v>26</v>
      </c>
      <c r="D1154" t="s">
        <v>2021</v>
      </c>
      <c r="E1154" t="s">
        <v>2022</v>
      </c>
      <c r="F1154">
        <v>5203</v>
      </c>
      <c r="G1154" t="s">
        <v>29</v>
      </c>
      <c r="H1154" t="s">
        <v>184</v>
      </c>
      <c r="I1154" t="s">
        <v>68</v>
      </c>
      <c r="J1154">
        <v>-85.852328419000003</v>
      </c>
      <c r="K1154">
        <v>38.144379364599899</v>
      </c>
      <c r="L1154" s="1">
        <v>43343</v>
      </c>
      <c r="M1154" t="s">
        <v>241</v>
      </c>
      <c r="N1154" t="s">
        <v>242</v>
      </c>
      <c r="O1154" s="1">
        <v>38201.351388888892</v>
      </c>
      <c r="P1154">
        <v>40258</v>
      </c>
      <c r="Q1154">
        <v>12</v>
      </c>
      <c r="S1154" t="s">
        <v>34</v>
      </c>
      <c r="T1154" t="s">
        <v>227</v>
      </c>
      <c r="U1154" t="s">
        <v>228</v>
      </c>
      <c r="V1154" t="s">
        <v>37</v>
      </c>
      <c r="X1154" t="s">
        <v>38</v>
      </c>
      <c r="Y1154">
        <v>1179624</v>
      </c>
      <c r="Z1154">
        <v>238666</v>
      </c>
      <c r="AA1154">
        <f t="shared" si="17"/>
        <v>2004</v>
      </c>
    </row>
    <row r="1155" spans="1:27" x14ac:dyDescent="0.25">
      <c r="A1155">
        <v>1154</v>
      </c>
      <c r="B1155">
        <v>22982</v>
      </c>
      <c r="C1155" t="s">
        <v>26</v>
      </c>
      <c r="D1155" t="s">
        <v>2023</v>
      </c>
      <c r="E1155" t="s">
        <v>2024</v>
      </c>
      <c r="F1155">
        <v>2911</v>
      </c>
      <c r="G1155" t="s">
        <v>29</v>
      </c>
      <c r="H1155" t="s">
        <v>205</v>
      </c>
      <c r="I1155" t="s">
        <v>68</v>
      </c>
      <c r="J1155">
        <v>-85.675308354199899</v>
      </c>
      <c r="K1155">
        <v>38.216681752500001</v>
      </c>
      <c r="L1155" s="1">
        <v>43343</v>
      </c>
      <c r="M1155" t="s">
        <v>241</v>
      </c>
      <c r="N1155" t="s">
        <v>242</v>
      </c>
      <c r="O1155" s="1">
        <v>40136.449305555558</v>
      </c>
      <c r="P1155">
        <v>40205</v>
      </c>
      <c r="Q1155">
        <v>8</v>
      </c>
      <c r="R1155" t="s">
        <v>493</v>
      </c>
      <c r="S1155" t="s">
        <v>88</v>
      </c>
      <c r="T1155" t="s">
        <v>80</v>
      </c>
      <c r="U1155" t="s">
        <v>81</v>
      </c>
      <c r="V1155" t="s">
        <v>37</v>
      </c>
      <c r="X1155" t="s">
        <v>38</v>
      </c>
      <c r="Y1155">
        <v>1230934</v>
      </c>
      <c r="Z1155">
        <v>264156</v>
      </c>
      <c r="AA1155">
        <f t="shared" ref="AA1155:AA1218" si="18">+YEAR(O1155)</f>
        <v>2009</v>
      </c>
    </row>
    <row r="1156" spans="1:27" x14ac:dyDescent="0.25">
      <c r="A1156">
        <v>1155</v>
      </c>
      <c r="B1156" t="s">
        <v>2025</v>
      </c>
      <c r="C1156" t="s">
        <v>26</v>
      </c>
      <c r="D1156" t="s">
        <v>1253</v>
      </c>
      <c r="E1156" t="s">
        <v>2026</v>
      </c>
      <c r="F1156">
        <v>1805</v>
      </c>
      <c r="G1156" t="s">
        <v>29</v>
      </c>
      <c r="H1156" t="s">
        <v>2027</v>
      </c>
      <c r="I1156" t="s">
        <v>64</v>
      </c>
      <c r="J1156">
        <v>-85.638058061999899</v>
      </c>
      <c r="K1156">
        <v>38.279735689500001</v>
      </c>
      <c r="L1156" s="1">
        <v>43616</v>
      </c>
      <c r="M1156" t="s">
        <v>241</v>
      </c>
      <c r="N1156" t="s">
        <v>242</v>
      </c>
      <c r="O1156" s="1">
        <v>42534.472442129627</v>
      </c>
      <c r="P1156">
        <v>40207</v>
      </c>
      <c r="Q1156">
        <v>16</v>
      </c>
      <c r="S1156" t="s">
        <v>34</v>
      </c>
      <c r="T1156" t="s">
        <v>80</v>
      </c>
      <c r="U1156" t="s">
        <v>81</v>
      </c>
      <c r="V1156" t="s">
        <v>37</v>
      </c>
      <c r="W1156" s="1">
        <v>42534.472442129627</v>
      </c>
      <c r="X1156" t="s">
        <v>38</v>
      </c>
      <c r="Y1156">
        <v>1241981</v>
      </c>
      <c r="Z1156">
        <v>286952</v>
      </c>
      <c r="AA1156">
        <f t="shared" si="18"/>
        <v>2016</v>
      </c>
    </row>
    <row r="1157" spans="1:27" x14ac:dyDescent="0.25">
      <c r="A1157">
        <v>1156</v>
      </c>
      <c r="B1157" t="s">
        <v>2028</v>
      </c>
      <c r="C1157" t="s">
        <v>26</v>
      </c>
      <c r="D1157" t="s">
        <v>2029</v>
      </c>
      <c r="E1157" t="s">
        <v>2030</v>
      </c>
      <c r="F1157">
        <v>2532</v>
      </c>
      <c r="G1157" t="s">
        <v>128</v>
      </c>
      <c r="H1157" t="s">
        <v>474</v>
      </c>
      <c r="I1157" t="s">
        <v>29</v>
      </c>
      <c r="J1157">
        <v>-85.794769891200005</v>
      </c>
      <c r="K1157">
        <v>38.249019594799897</v>
      </c>
      <c r="L1157" s="1">
        <v>43555</v>
      </c>
      <c r="M1157" t="s">
        <v>241</v>
      </c>
      <c r="N1157" t="s">
        <v>242</v>
      </c>
      <c r="O1157" s="1">
        <v>42563.344780092593</v>
      </c>
      <c r="P1157">
        <v>40211</v>
      </c>
      <c r="Q1157">
        <v>6</v>
      </c>
      <c r="R1157" t="s">
        <v>1180</v>
      </c>
      <c r="S1157" t="s">
        <v>88</v>
      </c>
      <c r="T1157" t="s">
        <v>80</v>
      </c>
      <c r="U1157" t="s">
        <v>81</v>
      </c>
      <c r="V1157" t="s">
        <v>37</v>
      </c>
      <c r="X1157" t="s">
        <v>38</v>
      </c>
      <c r="Y1157">
        <v>1196814</v>
      </c>
      <c r="Z1157">
        <v>276484</v>
      </c>
      <c r="AA1157">
        <f t="shared" si="18"/>
        <v>2016</v>
      </c>
    </row>
    <row r="1158" spans="1:27" x14ac:dyDescent="0.25">
      <c r="A1158">
        <v>1157</v>
      </c>
      <c r="B1158" t="s">
        <v>1323</v>
      </c>
      <c r="C1158" t="s">
        <v>26</v>
      </c>
      <c r="D1158" t="s">
        <v>1324</v>
      </c>
      <c r="E1158" t="s">
        <v>1325</v>
      </c>
      <c r="F1158">
        <v>2825</v>
      </c>
      <c r="G1158" t="s">
        <v>29</v>
      </c>
      <c r="H1158" t="s">
        <v>428</v>
      </c>
      <c r="I1158" t="s">
        <v>76</v>
      </c>
      <c r="J1158">
        <v>-85.772731750299897</v>
      </c>
      <c r="K1158">
        <v>38.2088245282999</v>
      </c>
      <c r="L1158" s="1">
        <v>43616</v>
      </c>
      <c r="M1158" t="s">
        <v>86</v>
      </c>
      <c r="N1158" t="s">
        <v>87</v>
      </c>
      <c r="O1158" s="1">
        <v>42527.517847222225</v>
      </c>
      <c r="P1158">
        <v>40208</v>
      </c>
      <c r="Q1158">
        <v>6</v>
      </c>
      <c r="R1158" t="s">
        <v>710</v>
      </c>
      <c r="S1158" t="s">
        <v>516</v>
      </c>
      <c r="T1158" t="s">
        <v>39</v>
      </c>
      <c r="U1158" t="s">
        <v>40</v>
      </c>
      <c r="V1158" t="s">
        <v>37</v>
      </c>
      <c r="X1158" t="s">
        <v>38</v>
      </c>
      <c r="Y1158">
        <v>1202900</v>
      </c>
      <c r="Z1158">
        <v>261743</v>
      </c>
      <c r="AA1158">
        <f t="shared" si="18"/>
        <v>2016</v>
      </c>
    </row>
    <row r="1159" spans="1:27" x14ac:dyDescent="0.25">
      <c r="A1159">
        <v>1158</v>
      </c>
      <c r="B1159" t="s">
        <v>1721</v>
      </c>
      <c r="C1159" t="s">
        <v>26</v>
      </c>
      <c r="D1159" t="s">
        <v>1722</v>
      </c>
      <c r="E1159" t="s">
        <v>1723</v>
      </c>
      <c r="F1159">
        <v>282</v>
      </c>
      <c r="G1159" t="s">
        <v>29</v>
      </c>
      <c r="H1159" t="s">
        <v>1724</v>
      </c>
      <c r="I1159" t="s">
        <v>110</v>
      </c>
      <c r="J1159">
        <v>-85.764219944199894</v>
      </c>
      <c r="K1159">
        <v>38.160145570600001</v>
      </c>
      <c r="L1159" s="1">
        <v>43524</v>
      </c>
      <c r="M1159" t="s">
        <v>32</v>
      </c>
      <c r="N1159" t="s">
        <v>33</v>
      </c>
      <c r="O1159" s="1">
        <v>42523.496041666665</v>
      </c>
      <c r="P1159">
        <v>40214</v>
      </c>
      <c r="Q1159">
        <v>21</v>
      </c>
      <c r="R1159" t="s">
        <v>857</v>
      </c>
      <c r="S1159" t="s">
        <v>34</v>
      </c>
      <c r="T1159" t="s">
        <v>132</v>
      </c>
      <c r="U1159" t="s">
        <v>133</v>
      </c>
      <c r="V1159" t="s">
        <v>37</v>
      </c>
      <c r="X1159" t="s">
        <v>38</v>
      </c>
      <c r="Y1159">
        <v>1205054</v>
      </c>
      <c r="Z1159">
        <v>243978</v>
      </c>
      <c r="AA1159">
        <f t="shared" si="18"/>
        <v>2016</v>
      </c>
    </row>
    <row r="1160" spans="1:27" x14ac:dyDescent="0.25">
      <c r="A1160">
        <v>1159</v>
      </c>
      <c r="B1160">
        <v>5372</v>
      </c>
      <c r="C1160" t="s">
        <v>26</v>
      </c>
      <c r="D1160" t="s">
        <v>672</v>
      </c>
      <c r="E1160" t="s">
        <v>673</v>
      </c>
      <c r="F1160">
        <v>1573</v>
      </c>
      <c r="G1160" t="s">
        <v>29</v>
      </c>
      <c r="H1160" t="s">
        <v>205</v>
      </c>
      <c r="I1160" t="s">
        <v>68</v>
      </c>
      <c r="J1160">
        <v>-85.705208591800002</v>
      </c>
      <c r="K1160">
        <v>38.231187112500002</v>
      </c>
      <c r="L1160" s="1">
        <v>43496</v>
      </c>
      <c r="M1160" t="s">
        <v>32</v>
      </c>
      <c r="N1160" t="s">
        <v>33</v>
      </c>
      <c r="O1160" s="1">
        <v>38189.69027777778</v>
      </c>
      <c r="P1160">
        <v>40205</v>
      </c>
      <c r="Q1160">
        <v>8</v>
      </c>
      <c r="R1160" t="s">
        <v>419</v>
      </c>
      <c r="S1160" t="s">
        <v>207</v>
      </c>
      <c r="T1160" t="s">
        <v>39</v>
      </c>
      <c r="U1160" t="s">
        <v>40</v>
      </c>
      <c r="V1160" t="s">
        <v>37</v>
      </c>
      <c r="X1160" t="s">
        <v>38</v>
      </c>
      <c r="Y1160">
        <v>1222428</v>
      </c>
      <c r="Z1160">
        <v>269572</v>
      </c>
      <c r="AA1160">
        <f t="shared" si="18"/>
        <v>2004</v>
      </c>
    </row>
    <row r="1161" spans="1:27" x14ac:dyDescent="0.25">
      <c r="A1161">
        <v>1160</v>
      </c>
      <c r="B1161" t="s">
        <v>2031</v>
      </c>
      <c r="C1161" t="s">
        <v>26</v>
      </c>
      <c r="D1161" t="s">
        <v>2032</v>
      </c>
      <c r="E1161" t="s">
        <v>2033</v>
      </c>
      <c r="F1161">
        <v>2119</v>
      </c>
      <c r="G1161" t="s">
        <v>29</v>
      </c>
      <c r="H1161" t="s">
        <v>2034</v>
      </c>
      <c r="I1161" t="s">
        <v>404</v>
      </c>
      <c r="J1161">
        <v>-85.836770045500003</v>
      </c>
      <c r="K1161">
        <v>38.168005474600001</v>
      </c>
      <c r="L1161" s="1">
        <v>43524</v>
      </c>
      <c r="M1161" t="s">
        <v>77</v>
      </c>
      <c r="N1161" t="s">
        <v>78</v>
      </c>
      <c r="O1161" s="1">
        <v>42901.632916666669</v>
      </c>
      <c r="P1161">
        <v>40216</v>
      </c>
      <c r="Q1161">
        <v>12</v>
      </c>
      <c r="S1161" t="s">
        <v>34</v>
      </c>
      <c r="T1161" t="s">
        <v>227</v>
      </c>
      <c r="U1161" t="s">
        <v>228</v>
      </c>
      <c r="V1161" t="s">
        <v>37</v>
      </c>
      <c r="W1161" s="1">
        <v>42901.632916666669</v>
      </c>
      <c r="X1161" t="s">
        <v>38</v>
      </c>
      <c r="Y1161">
        <v>1184246</v>
      </c>
      <c r="Z1161">
        <v>247191</v>
      </c>
      <c r="AA1161">
        <f t="shared" si="18"/>
        <v>2017</v>
      </c>
    </row>
    <row r="1162" spans="1:27" x14ac:dyDescent="0.25">
      <c r="A1162">
        <v>1161</v>
      </c>
      <c r="B1162" t="s">
        <v>2035</v>
      </c>
      <c r="C1162" t="s">
        <v>26</v>
      </c>
      <c r="D1162" t="s">
        <v>2036</v>
      </c>
      <c r="E1162" t="s">
        <v>2037</v>
      </c>
      <c r="F1162">
        <v>2319</v>
      </c>
      <c r="G1162" t="s">
        <v>29</v>
      </c>
      <c r="H1162" t="s">
        <v>215</v>
      </c>
      <c r="I1162" t="s">
        <v>68</v>
      </c>
      <c r="J1162">
        <v>-85.702375945200004</v>
      </c>
      <c r="K1162">
        <v>38.258603479999898</v>
      </c>
      <c r="L1162" s="1">
        <v>43373</v>
      </c>
      <c r="M1162" t="s">
        <v>32</v>
      </c>
      <c r="N1162" t="s">
        <v>33</v>
      </c>
      <c r="O1162" s="1">
        <v>42823.410810185182</v>
      </c>
      <c r="P1162">
        <v>40206</v>
      </c>
      <c r="Q1162">
        <v>9</v>
      </c>
      <c r="R1162" t="s">
        <v>1142</v>
      </c>
      <c r="S1162" t="s">
        <v>34</v>
      </c>
      <c r="T1162" t="s">
        <v>35</v>
      </c>
      <c r="U1162" t="s">
        <v>36</v>
      </c>
      <c r="V1162" t="s">
        <v>37</v>
      </c>
      <c r="W1162" s="1">
        <v>42823.410798611112</v>
      </c>
      <c r="X1162" t="s">
        <v>38</v>
      </c>
      <c r="Y1162">
        <v>1223399</v>
      </c>
      <c r="Z1162">
        <v>279542</v>
      </c>
      <c r="AA1162">
        <f t="shared" si="18"/>
        <v>2017</v>
      </c>
    </row>
    <row r="1163" spans="1:27" x14ac:dyDescent="0.25">
      <c r="A1163">
        <v>1162</v>
      </c>
      <c r="B1163" t="s">
        <v>2038</v>
      </c>
      <c r="C1163" t="s">
        <v>26</v>
      </c>
      <c r="D1163" t="s">
        <v>2039</v>
      </c>
      <c r="E1163" t="s">
        <v>2040</v>
      </c>
      <c r="F1163">
        <v>1433</v>
      </c>
      <c r="G1163" t="s">
        <v>53</v>
      </c>
      <c r="H1163" t="s">
        <v>853</v>
      </c>
      <c r="I1163" t="s">
        <v>55</v>
      </c>
      <c r="J1163">
        <v>-85.741433694700007</v>
      </c>
      <c r="K1163">
        <v>38.2263138373999</v>
      </c>
      <c r="L1163" s="1">
        <v>43496</v>
      </c>
      <c r="M1163" t="s">
        <v>166</v>
      </c>
      <c r="N1163" t="s">
        <v>167</v>
      </c>
      <c r="O1163" s="1">
        <v>42905.406111111108</v>
      </c>
      <c r="P1163">
        <v>40217</v>
      </c>
      <c r="Q1163">
        <v>10</v>
      </c>
      <c r="R1163" t="s">
        <v>572</v>
      </c>
      <c r="S1163" t="s">
        <v>398</v>
      </c>
      <c r="T1163" t="s">
        <v>198</v>
      </c>
      <c r="U1163" t="s">
        <v>199</v>
      </c>
      <c r="V1163" t="s">
        <v>37</v>
      </c>
      <c r="W1163" s="1">
        <v>42905.406111111108</v>
      </c>
      <c r="X1163" t="s">
        <v>38</v>
      </c>
      <c r="Y1163">
        <v>1211995</v>
      </c>
      <c r="Z1163">
        <v>267964</v>
      </c>
      <c r="AA1163">
        <f t="shared" si="18"/>
        <v>2017</v>
      </c>
    </row>
    <row r="1164" spans="1:27" x14ac:dyDescent="0.25">
      <c r="A1164">
        <v>1163</v>
      </c>
      <c r="B1164" t="s">
        <v>2041</v>
      </c>
      <c r="C1164" t="s">
        <v>26</v>
      </c>
      <c r="D1164" t="s">
        <v>2042</v>
      </c>
      <c r="E1164" t="s">
        <v>2043</v>
      </c>
      <c r="F1164">
        <v>802</v>
      </c>
      <c r="G1164" t="s">
        <v>100</v>
      </c>
      <c r="H1164" t="s">
        <v>101</v>
      </c>
      <c r="I1164" t="s">
        <v>55</v>
      </c>
      <c r="J1164">
        <v>-85.737537102100006</v>
      </c>
      <c r="K1164">
        <v>38.254332549200001</v>
      </c>
      <c r="L1164" s="1">
        <v>43373</v>
      </c>
      <c r="M1164" t="s">
        <v>32</v>
      </c>
      <c r="N1164" t="s">
        <v>33</v>
      </c>
      <c r="O1164" s="1">
        <v>42881.411793981482</v>
      </c>
      <c r="P1164">
        <v>40206</v>
      </c>
      <c r="Q1164">
        <v>4</v>
      </c>
      <c r="R1164" t="s">
        <v>96</v>
      </c>
      <c r="S1164" t="s">
        <v>104</v>
      </c>
      <c r="T1164" t="s">
        <v>39</v>
      </c>
      <c r="U1164" t="s">
        <v>40</v>
      </c>
      <c r="V1164" t="s">
        <v>37</v>
      </c>
      <c r="W1164" s="1">
        <v>42881.411793981482</v>
      </c>
      <c r="X1164" t="s">
        <v>38</v>
      </c>
      <c r="Y1164">
        <v>1213279</v>
      </c>
      <c r="Z1164">
        <v>278148</v>
      </c>
      <c r="AA1164">
        <f t="shared" si="18"/>
        <v>2017</v>
      </c>
    </row>
    <row r="1165" spans="1:27" x14ac:dyDescent="0.25">
      <c r="A1165">
        <v>1164</v>
      </c>
      <c r="B1165" t="s">
        <v>2038</v>
      </c>
      <c r="C1165" t="s">
        <v>26</v>
      </c>
      <c r="D1165" t="s">
        <v>2039</v>
      </c>
      <c r="E1165" t="s">
        <v>2040</v>
      </c>
      <c r="F1165">
        <v>1433</v>
      </c>
      <c r="G1165" t="s">
        <v>53</v>
      </c>
      <c r="H1165" t="s">
        <v>853</v>
      </c>
      <c r="I1165" t="s">
        <v>55</v>
      </c>
      <c r="J1165">
        <v>-85.741433694700007</v>
      </c>
      <c r="K1165">
        <v>38.2263138373999</v>
      </c>
      <c r="L1165" s="1">
        <v>43496</v>
      </c>
      <c r="M1165" t="s">
        <v>166</v>
      </c>
      <c r="N1165" t="s">
        <v>167</v>
      </c>
      <c r="O1165" s="1">
        <v>42905.406111111108</v>
      </c>
      <c r="P1165">
        <v>40217</v>
      </c>
      <c r="Q1165">
        <v>10</v>
      </c>
      <c r="R1165" t="s">
        <v>572</v>
      </c>
      <c r="S1165" t="s">
        <v>398</v>
      </c>
      <c r="T1165" t="s">
        <v>58</v>
      </c>
      <c r="U1165" t="s">
        <v>59</v>
      </c>
      <c r="V1165" t="s">
        <v>37</v>
      </c>
      <c r="W1165" s="1">
        <v>42905.406111111108</v>
      </c>
      <c r="X1165" t="s">
        <v>38</v>
      </c>
      <c r="Y1165">
        <v>1211995</v>
      </c>
      <c r="Z1165">
        <v>267964</v>
      </c>
      <c r="AA1165">
        <f t="shared" si="18"/>
        <v>2017</v>
      </c>
    </row>
    <row r="1166" spans="1:27" x14ac:dyDescent="0.25">
      <c r="A1166">
        <v>1165</v>
      </c>
      <c r="B1166" t="s">
        <v>2038</v>
      </c>
      <c r="C1166" t="s">
        <v>26</v>
      </c>
      <c r="D1166" t="s">
        <v>2039</v>
      </c>
      <c r="E1166" t="s">
        <v>2040</v>
      </c>
      <c r="F1166">
        <v>1433</v>
      </c>
      <c r="G1166" t="s">
        <v>53</v>
      </c>
      <c r="H1166" t="s">
        <v>853</v>
      </c>
      <c r="I1166" t="s">
        <v>55</v>
      </c>
      <c r="J1166">
        <v>-85.741433694700007</v>
      </c>
      <c r="K1166">
        <v>38.2263138373999</v>
      </c>
      <c r="L1166" s="1">
        <v>43496</v>
      </c>
      <c r="M1166" t="s">
        <v>166</v>
      </c>
      <c r="N1166" t="s">
        <v>167</v>
      </c>
      <c r="O1166" s="1">
        <v>42905.406111111108</v>
      </c>
      <c r="P1166">
        <v>40217</v>
      </c>
      <c r="Q1166">
        <v>10</v>
      </c>
      <c r="R1166" t="s">
        <v>572</v>
      </c>
      <c r="S1166" t="s">
        <v>398</v>
      </c>
      <c r="T1166" t="s">
        <v>211</v>
      </c>
      <c r="U1166" t="s">
        <v>212</v>
      </c>
      <c r="V1166" t="s">
        <v>37</v>
      </c>
      <c r="W1166" s="1">
        <v>42905.406111111108</v>
      </c>
      <c r="X1166" t="s">
        <v>38</v>
      </c>
      <c r="Y1166">
        <v>1211995</v>
      </c>
      <c r="Z1166">
        <v>267964</v>
      </c>
      <c r="AA1166">
        <f t="shared" si="18"/>
        <v>2017</v>
      </c>
    </row>
    <row r="1167" spans="1:27" x14ac:dyDescent="0.25">
      <c r="A1167">
        <v>1166</v>
      </c>
      <c r="B1167">
        <v>13839</v>
      </c>
      <c r="C1167" t="s">
        <v>26</v>
      </c>
      <c r="D1167" t="s">
        <v>2044</v>
      </c>
      <c r="E1167" t="s">
        <v>2045</v>
      </c>
      <c r="F1167">
        <v>2701</v>
      </c>
      <c r="G1167" t="s">
        <v>29</v>
      </c>
      <c r="H1167" t="s">
        <v>154</v>
      </c>
      <c r="I1167" t="s">
        <v>68</v>
      </c>
      <c r="J1167">
        <v>-85.669277536300001</v>
      </c>
      <c r="K1167">
        <v>38.223189906400002</v>
      </c>
      <c r="L1167" s="1">
        <v>43496</v>
      </c>
      <c r="M1167" t="s">
        <v>32</v>
      </c>
      <c r="N1167" t="s">
        <v>33</v>
      </c>
      <c r="O1167" s="1">
        <v>38432.556944444441</v>
      </c>
      <c r="P1167">
        <v>40205</v>
      </c>
      <c r="Q1167">
        <v>8</v>
      </c>
      <c r="R1167" t="s">
        <v>2046</v>
      </c>
      <c r="S1167" t="s">
        <v>34</v>
      </c>
      <c r="T1167" t="s">
        <v>39</v>
      </c>
      <c r="U1167" t="s">
        <v>40</v>
      </c>
      <c r="V1167" t="s">
        <v>37</v>
      </c>
      <c r="X1167" t="s">
        <v>38</v>
      </c>
      <c r="Y1167">
        <v>1232703</v>
      </c>
      <c r="Z1167">
        <v>266499</v>
      </c>
      <c r="AA1167">
        <f t="shared" si="18"/>
        <v>2005</v>
      </c>
    </row>
    <row r="1168" spans="1:27" x14ac:dyDescent="0.25">
      <c r="A1168">
        <v>1167</v>
      </c>
      <c r="B1168">
        <v>7220</v>
      </c>
      <c r="C1168" t="s">
        <v>26</v>
      </c>
      <c r="D1168" t="s">
        <v>2047</v>
      </c>
      <c r="E1168" t="s">
        <v>2048</v>
      </c>
      <c r="F1168">
        <v>1035</v>
      </c>
      <c r="G1168" t="s">
        <v>29</v>
      </c>
      <c r="H1168" t="s">
        <v>2049</v>
      </c>
      <c r="I1168" t="s">
        <v>110</v>
      </c>
      <c r="J1168">
        <v>-85.6975842384999</v>
      </c>
      <c r="K1168">
        <v>38.2762999585999</v>
      </c>
      <c r="L1168" s="1">
        <v>43616</v>
      </c>
      <c r="M1168" t="s">
        <v>241</v>
      </c>
      <c r="N1168" t="s">
        <v>242</v>
      </c>
      <c r="O1168" s="1">
        <v>38343.568749999999</v>
      </c>
      <c r="P1168">
        <v>40207</v>
      </c>
      <c r="Q1168">
        <v>9</v>
      </c>
      <c r="R1168" t="s">
        <v>96</v>
      </c>
      <c r="S1168" t="s">
        <v>88</v>
      </c>
      <c r="T1168" t="s">
        <v>80</v>
      </c>
      <c r="U1168" t="s">
        <v>81</v>
      </c>
      <c r="V1168" t="s">
        <v>37</v>
      </c>
      <c r="X1168" t="s">
        <v>38</v>
      </c>
      <c r="Y1168">
        <v>1224876</v>
      </c>
      <c r="Z1168">
        <v>285964</v>
      </c>
      <c r="AA1168">
        <f t="shared" si="18"/>
        <v>2004</v>
      </c>
    </row>
    <row r="1169" spans="1:27" x14ac:dyDescent="0.25">
      <c r="A1169">
        <v>1168</v>
      </c>
      <c r="B1169">
        <v>32476</v>
      </c>
      <c r="C1169" t="s">
        <v>26</v>
      </c>
      <c r="D1169" t="s">
        <v>2050</v>
      </c>
      <c r="E1169" t="s">
        <v>2051</v>
      </c>
      <c r="F1169">
        <v>1509</v>
      </c>
      <c r="G1169" t="s">
        <v>29</v>
      </c>
      <c r="H1169" t="s">
        <v>2052</v>
      </c>
      <c r="I1169" t="s">
        <v>64</v>
      </c>
      <c r="J1169">
        <v>-85.802137228000007</v>
      </c>
      <c r="K1169">
        <v>38.189610566399899</v>
      </c>
      <c r="L1169" s="1">
        <v>43524</v>
      </c>
      <c r="M1169" t="s">
        <v>77</v>
      </c>
      <c r="N1169" t="s">
        <v>78</v>
      </c>
      <c r="O1169" s="1">
        <v>40679.443055555559</v>
      </c>
      <c r="P1169">
        <v>40216</v>
      </c>
      <c r="Q1169">
        <v>3</v>
      </c>
      <c r="R1169" t="s">
        <v>1383</v>
      </c>
      <c r="S1169" t="s">
        <v>88</v>
      </c>
      <c r="T1169" t="s">
        <v>118</v>
      </c>
      <c r="U1169" t="s">
        <v>119</v>
      </c>
      <c r="V1169" t="s">
        <v>37</v>
      </c>
      <c r="X1169" t="s">
        <v>38</v>
      </c>
      <c r="Y1169">
        <v>1194334</v>
      </c>
      <c r="Z1169">
        <v>254888</v>
      </c>
      <c r="AA1169">
        <f t="shared" si="18"/>
        <v>2011</v>
      </c>
    </row>
    <row r="1170" spans="1:27" x14ac:dyDescent="0.25">
      <c r="A1170">
        <v>1169</v>
      </c>
      <c r="B1170">
        <v>32805</v>
      </c>
      <c r="C1170" t="s">
        <v>26</v>
      </c>
      <c r="D1170" t="s">
        <v>2053</v>
      </c>
      <c r="E1170" t="s">
        <v>2054</v>
      </c>
      <c r="F1170">
        <v>4744</v>
      </c>
      <c r="G1170" t="s">
        <v>29</v>
      </c>
      <c r="H1170" t="s">
        <v>378</v>
      </c>
      <c r="I1170" t="s">
        <v>68</v>
      </c>
      <c r="J1170">
        <v>-85.687856581999895</v>
      </c>
      <c r="K1170">
        <v>38.174945307500003</v>
      </c>
      <c r="L1170" s="1">
        <v>43524</v>
      </c>
      <c r="M1170" t="s">
        <v>86</v>
      </c>
      <c r="N1170" t="s">
        <v>87</v>
      </c>
      <c r="O1170" s="1">
        <v>40718.415277777778</v>
      </c>
      <c r="P1170">
        <v>40213</v>
      </c>
      <c r="Q1170">
        <v>2</v>
      </c>
      <c r="S1170" t="s">
        <v>88</v>
      </c>
      <c r="T1170" t="s">
        <v>198</v>
      </c>
      <c r="U1170" t="s">
        <v>199</v>
      </c>
      <c r="V1170" t="s">
        <v>37</v>
      </c>
      <c r="X1170" t="s">
        <v>38</v>
      </c>
      <c r="Y1170">
        <v>1227092</v>
      </c>
      <c r="Z1170">
        <v>249015</v>
      </c>
      <c r="AA1170">
        <f t="shared" si="18"/>
        <v>2011</v>
      </c>
    </row>
    <row r="1171" spans="1:27" x14ac:dyDescent="0.25">
      <c r="A1171">
        <v>1170</v>
      </c>
      <c r="B1171">
        <v>32805</v>
      </c>
      <c r="C1171" t="s">
        <v>26</v>
      </c>
      <c r="D1171" t="s">
        <v>2053</v>
      </c>
      <c r="E1171" t="s">
        <v>2054</v>
      </c>
      <c r="F1171">
        <v>4744</v>
      </c>
      <c r="G1171" t="s">
        <v>29</v>
      </c>
      <c r="H1171" t="s">
        <v>378</v>
      </c>
      <c r="I1171" t="s">
        <v>68</v>
      </c>
      <c r="J1171">
        <v>-85.687856581999895</v>
      </c>
      <c r="K1171">
        <v>38.174945307500003</v>
      </c>
      <c r="L1171" s="1">
        <v>43524</v>
      </c>
      <c r="M1171" t="s">
        <v>86</v>
      </c>
      <c r="N1171" t="s">
        <v>87</v>
      </c>
      <c r="O1171" s="1">
        <v>40718.415277777778</v>
      </c>
      <c r="P1171">
        <v>40213</v>
      </c>
      <c r="Q1171">
        <v>2</v>
      </c>
      <c r="S1171" t="s">
        <v>88</v>
      </c>
      <c r="T1171" t="s">
        <v>89</v>
      </c>
      <c r="U1171" t="s">
        <v>90</v>
      </c>
      <c r="V1171" t="s">
        <v>37</v>
      </c>
      <c r="X1171" t="s">
        <v>38</v>
      </c>
      <c r="Y1171">
        <v>1227092</v>
      </c>
      <c r="Z1171">
        <v>249015</v>
      </c>
      <c r="AA1171">
        <f t="shared" si="18"/>
        <v>2011</v>
      </c>
    </row>
    <row r="1172" spans="1:27" x14ac:dyDescent="0.25">
      <c r="A1172">
        <v>1171</v>
      </c>
      <c r="B1172">
        <v>3176</v>
      </c>
      <c r="C1172" t="s">
        <v>26</v>
      </c>
      <c r="D1172" t="s">
        <v>646</v>
      </c>
      <c r="E1172" t="s">
        <v>647</v>
      </c>
      <c r="F1172">
        <v>992</v>
      </c>
      <c r="G1172" t="s">
        <v>29</v>
      </c>
      <c r="H1172" t="s">
        <v>648</v>
      </c>
      <c r="I1172" t="s">
        <v>110</v>
      </c>
      <c r="J1172">
        <v>-85.777201099899898</v>
      </c>
      <c r="K1172">
        <v>38.198395745200003</v>
      </c>
      <c r="L1172" s="1">
        <v>43524</v>
      </c>
      <c r="M1172" t="s">
        <v>69</v>
      </c>
      <c r="N1172" t="s">
        <v>70</v>
      </c>
      <c r="O1172" s="1">
        <v>38027.353472222225</v>
      </c>
      <c r="P1172">
        <v>40215</v>
      </c>
      <c r="Q1172">
        <v>15</v>
      </c>
      <c r="R1172" t="s">
        <v>649</v>
      </c>
      <c r="S1172" t="s">
        <v>650</v>
      </c>
      <c r="T1172" t="s">
        <v>290</v>
      </c>
      <c r="U1172" t="s">
        <v>291</v>
      </c>
      <c r="V1172" t="s">
        <v>37</v>
      </c>
      <c r="X1172" t="s">
        <v>38</v>
      </c>
      <c r="Y1172">
        <v>1201553</v>
      </c>
      <c r="Z1172">
        <v>257967</v>
      </c>
      <c r="AA1172">
        <f t="shared" si="18"/>
        <v>2004</v>
      </c>
    </row>
    <row r="1173" spans="1:27" x14ac:dyDescent="0.25">
      <c r="A1173">
        <v>1172</v>
      </c>
      <c r="B1173">
        <v>3345</v>
      </c>
      <c r="C1173" t="s">
        <v>26</v>
      </c>
      <c r="D1173" t="s">
        <v>2055</v>
      </c>
      <c r="E1173" t="s">
        <v>2056</v>
      </c>
      <c r="F1173">
        <v>7021</v>
      </c>
      <c r="G1173" t="s">
        <v>29</v>
      </c>
      <c r="H1173" t="s">
        <v>899</v>
      </c>
      <c r="I1173" t="s">
        <v>43</v>
      </c>
      <c r="J1173">
        <v>-85.764330258599898</v>
      </c>
      <c r="K1173">
        <v>38.154752954800003</v>
      </c>
      <c r="L1173" s="1">
        <v>43524</v>
      </c>
      <c r="M1173" t="s">
        <v>86</v>
      </c>
      <c r="N1173" t="s">
        <v>87</v>
      </c>
      <c r="O1173" s="1">
        <v>38034.651388888888</v>
      </c>
      <c r="P1173">
        <v>40214</v>
      </c>
      <c r="Q1173">
        <v>13</v>
      </c>
      <c r="S1173" t="s">
        <v>34</v>
      </c>
      <c r="T1173" t="s">
        <v>105</v>
      </c>
      <c r="U1173" t="s">
        <v>106</v>
      </c>
      <c r="V1173" t="s">
        <v>37</v>
      </c>
      <c r="X1173" t="s">
        <v>38</v>
      </c>
      <c r="Y1173">
        <v>1204990</v>
      </c>
      <c r="Z1173">
        <v>242015</v>
      </c>
      <c r="AA1173">
        <f t="shared" si="18"/>
        <v>2004</v>
      </c>
    </row>
    <row r="1174" spans="1:27" x14ac:dyDescent="0.25">
      <c r="A1174">
        <v>1173</v>
      </c>
      <c r="B1174" t="s">
        <v>1278</v>
      </c>
      <c r="C1174" t="s">
        <v>26</v>
      </c>
      <c r="D1174" t="s">
        <v>1279</v>
      </c>
      <c r="E1174" t="s">
        <v>1280</v>
      </c>
      <c r="F1174">
        <v>1279</v>
      </c>
      <c r="G1174" t="s">
        <v>29</v>
      </c>
      <c r="H1174" t="s">
        <v>205</v>
      </c>
      <c r="I1174" t="s">
        <v>68</v>
      </c>
      <c r="J1174">
        <v>-85.715907565899897</v>
      </c>
      <c r="K1174">
        <v>38.235996721900001</v>
      </c>
      <c r="L1174" s="1">
        <v>43404</v>
      </c>
      <c r="M1174" t="s">
        <v>86</v>
      </c>
      <c r="N1174" t="s">
        <v>87</v>
      </c>
      <c r="O1174" s="1">
        <v>41696.538622685184</v>
      </c>
      <c r="P1174">
        <v>40204</v>
      </c>
      <c r="Q1174">
        <v>8</v>
      </c>
      <c r="R1174" t="s">
        <v>206</v>
      </c>
      <c r="S1174" t="s">
        <v>207</v>
      </c>
      <c r="T1174" t="s">
        <v>198</v>
      </c>
      <c r="U1174" t="s">
        <v>199</v>
      </c>
      <c r="V1174" t="s">
        <v>37</v>
      </c>
      <c r="X1174" t="s">
        <v>38</v>
      </c>
      <c r="Y1174">
        <v>1219383</v>
      </c>
      <c r="Z1174">
        <v>271372</v>
      </c>
      <c r="AA1174">
        <f t="shared" si="18"/>
        <v>2014</v>
      </c>
    </row>
    <row r="1175" spans="1:27" x14ac:dyDescent="0.25">
      <c r="A1175">
        <v>1174</v>
      </c>
      <c r="B1175" t="s">
        <v>2057</v>
      </c>
      <c r="C1175" t="s">
        <v>26</v>
      </c>
      <c r="D1175" t="s">
        <v>2058</v>
      </c>
      <c r="E1175" t="s">
        <v>2059</v>
      </c>
      <c r="F1175">
        <v>2051</v>
      </c>
      <c r="G1175" t="s">
        <v>53</v>
      </c>
      <c r="H1175" t="s">
        <v>455</v>
      </c>
      <c r="I1175" t="s">
        <v>116</v>
      </c>
      <c r="J1175">
        <v>-85.5882248672999</v>
      </c>
      <c r="K1175">
        <v>38.216350355000003</v>
      </c>
      <c r="L1175" s="1">
        <v>43496</v>
      </c>
      <c r="M1175" t="s">
        <v>32</v>
      </c>
      <c r="N1175" t="s">
        <v>33</v>
      </c>
      <c r="O1175" s="1">
        <v>41703.40011574074</v>
      </c>
      <c r="P1175">
        <v>40220</v>
      </c>
      <c r="Q1175">
        <v>18</v>
      </c>
      <c r="S1175" t="s">
        <v>88</v>
      </c>
      <c r="T1175" t="s">
        <v>35</v>
      </c>
      <c r="U1175" t="s">
        <v>36</v>
      </c>
      <c r="V1175" t="s">
        <v>37</v>
      </c>
      <c r="W1175" s="1">
        <v>41703.40011574074</v>
      </c>
      <c r="X1175" t="s">
        <v>38</v>
      </c>
      <c r="Y1175">
        <v>1255949</v>
      </c>
      <c r="Z1175">
        <v>263660</v>
      </c>
      <c r="AA1175">
        <f t="shared" si="18"/>
        <v>2014</v>
      </c>
    </row>
    <row r="1176" spans="1:27" x14ac:dyDescent="0.25">
      <c r="A1176">
        <v>1175</v>
      </c>
      <c r="B1176" t="s">
        <v>2057</v>
      </c>
      <c r="C1176" t="s">
        <v>26</v>
      </c>
      <c r="D1176" t="s">
        <v>2058</v>
      </c>
      <c r="E1176" t="s">
        <v>2059</v>
      </c>
      <c r="F1176">
        <v>2051</v>
      </c>
      <c r="G1176" t="s">
        <v>53</v>
      </c>
      <c r="H1176" t="s">
        <v>455</v>
      </c>
      <c r="I1176" t="s">
        <v>116</v>
      </c>
      <c r="J1176">
        <v>-85.5882248672999</v>
      </c>
      <c r="K1176">
        <v>38.216350355000003</v>
      </c>
      <c r="L1176" s="1">
        <v>43496</v>
      </c>
      <c r="M1176" t="s">
        <v>32</v>
      </c>
      <c r="N1176" t="s">
        <v>33</v>
      </c>
      <c r="O1176" s="1">
        <v>41703.40011574074</v>
      </c>
      <c r="P1176">
        <v>40220</v>
      </c>
      <c r="Q1176">
        <v>18</v>
      </c>
      <c r="S1176" t="s">
        <v>88</v>
      </c>
      <c r="T1176" t="s">
        <v>39</v>
      </c>
      <c r="U1176" t="s">
        <v>40</v>
      </c>
      <c r="V1176" t="s">
        <v>37</v>
      </c>
      <c r="W1176" s="1">
        <v>41703.40011574074</v>
      </c>
      <c r="X1176" t="s">
        <v>38</v>
      </c>
      <c r="Y1176">
        <v>1255949</v>
      </c>
      <c r="Z1176">
        <v>263660</v>
      </c>
      <c r="AA1176">
        <f t="shared" si="18"/>
        <v>2014</v>
      </c>
    </row>
    <row r="1177" spans="1:27" x14ac:dyDescent="0.25">
      <c r="A1177">
        <v>1176</v>
      </c>
      <c r="B1177">
        <v>36639</v>
      </c>
      <c r="C1177" t="s">
        <v>26</v>
      </c>
      <c r="D1177" t="s">
        <v>2060</v>
      </c>
      <c r="E1177" t="s">
        <v>2033</v>
      </c>
      <c r="F1177">
        <v>2119</v>
      </c>
      <c r="G1177" t="s">
        <v>29</v>
      </c>
      <c r="H1177" t="s">
        <v>2034</v>
      </c>
      <c r="I1177" t="s">
        <v>404</v>
      </c>
      <c r="J1177">
        <v>-85.836770045500003</v>
      </c>
      <c r="K1177">
        <v>38.168005474600001</v>
      </c>
      <c r="L1177" s="1">
        <v>43524</v>
      </c>
      <c r="M1177" t="s">
        <v>241</v>
      </c>
      <c r="N1177" t="s">
        <v>242</v>
      </c>
      <c r="O1177" s="1">
        <v>41332.662499999999</v>
      </c>
      <c r="P1177">
        <v>40216</v>
      </c>
      <c r="Q1177">
        <v>12</v>
      </c>
      <c r="S1177" t="s">
        <v>34</v>
      </c>
      <c r="T1177" t="s">
        <v>80</v>
      </c>
      <c r="U1177" t="s">
        <v>81</v>
      </c>
      <c r="V1177" t="s">
        <v>37</v>
      </c>
      <c r="X1177" t="s">
        <v>38</v>
      </c>
      <c r="Y1177">
        <v>1184246</v>
      </c>
      <c r="Z1177">
        <v>247191</v>
      </c>
      <c r="AA1177">
        <f t="shared" si="18"/>
        <v>2013</v>
      </c>
    </row>
    <row r="1178" spans="1:27" x14ac:dyDescent="0.25">
      <c r="A1178">
        <v>1177</v>
      </c>
      <c r="B1178">
        <v>3480</v>
      </c>
      <c r="C1178" t="s">
        <v>26</v>
      </c>
      <c r="D1178" t="s">
        <v>2061</v>
      </c>
      <c r="E1178" t="s">
        <v>2062</v>
      </c>
      <c r="F1178">
        <v>201</v>
      </c>
      <c r="G1178" t="s">
        <v>29</v>
      </c>
      <c r="H1178" t="s">
        <v>30</v>
      </c>
      <c r="I1178" t="s">
        <v>31</v>
      </c>
      <c r="J1178">
        <v>-85.766701549499899</v>
      </c>
      <c r="K1178">
        <v>38.126197982199898</v>
      </c>
      <c r="L1178" s="1">
        <v>43524</v>
      </c>
      <c r="M1178" t="s">
        <v>69</v>
      </c>
      <c r="N1178" t="s">
        <v>70</v>
      </c>
      <c r="O1178" s="1">
        <v>38041.673611111109</v>
      </c>
      <c r="P1178">
        <v>40214</v>
      </c>
      <c r="Q1178">
        <v>13</v>
      </c>
      <c r="S1178" t="s">
        <v>71</v>
      </c>
      <c r="T1178" t="s">
        <v>290</v>
      </c>
      <c r="U1178" t="s">
        <v>291</v>
      </c>
      <c r="V1178" t="s">
        <v>37</v>
      </c>
      <c r="X1178" t="s">
        <v>38</v>
      </c>
      <c r="Y1178">
        <v>1204137</v>
      </c>
      <c r="Z1178">
        <v>231629</v>
      </c>
      <c r="AA1178">
        <f t="shared" si="18"/>
        <v>2004</v>
      </c>
    </row>
    <row r="1179" spans="1:27" x14ac:dyDescent="0.25">
      <c r="A1179">
        <v>1178</v>
      </c>
      <c r="B1179">
        <v>3275</v>
      </c>
      <c r="C1179" t="s">
        <v>26</v>
      </c>
      <c r="D1179" t="s">
        <v>2063</v>
      </c>
      <c r="E1179" t="s">
        <v>2064</v>
      </c>
      <c r="F1179">
        <v>4315</v>
      </c>
      <c r="G1179" t="s">
        <v>29</v>
      </c>
      <c r="H1179" t="s">
        <v>261</v>
      </c>
      <c r="I1179" t="s">
        <v>165</v>
      </c>
      <c r="J1179">
        <v>-85.722353712599897</v>
      </c>
      <c r="K1179">
        <v>38.186055318400001</v>
      </c>
      <c r="L1179" s="1">
        <v>43524</v>
      </c>
      <c r="M1179" t="s">
        <v>69</v>
      </c>
      <c r="N1179" t="s">
        <v>70</v>
      </c>
      <c r="O1179" s="1">
        <v>38030.504166666666</v>
      </c>
      <c r="P1179">
        <v>40213</v>
      </c>
      <c r="Q1179">
        <v>21</v>
      </c>
      <c r="R1179" t="s">
        <v>96</v>
      </c>
      <c r="S1179" t="s">
        <v>88</v>
      </c>
      <c r="T1179" t="s">
        <v>290</v>
      </c>
      <c r="U1179" t="s">
        <v>291</v>
      </c>
      <c r="V1179" t="s">
        <v>37</v>
      </c>
      <c r="X1179" t="s">
        <v>38</v>
      </c>
      <c r="Y1179">
        <v>1217241</v>
      </c>
      <c r="Z1179">
        <v>253217</v>
      </c>
      <c r="AA1179">
        <f t="shared" si="18"/>
        <v>2004</v>
      </c>
    </row>
    <row r="1180" spans="1:27" x14ac:dyDescent="0.25">
      <c r="A1180">
        <v>1179</v>
      </c>
      <c r="B1180">
        <v>3320</v>
      </c>
      <c r="C1180" t="s">
        <v>26</v>
      </c>
      <c r="D1180" t="s">
        <v>2065</v>
      </c>
      <c r="E1180" t="s">
        <v>2066</v>
      </c>
      <c r="F1180">
        <v>3926</v>
      </c>
      <c r="G1180" t="s">
        <v>29</v>
      </c>
      <c r="H1180" t="s">
        <v>378</v>
      </c>
      <c r="I1180" t="s">
        <v>68</v>
      </c>
      <c r="J1180">
        <v>-85.711116756699894</v>
      </c>
      <c r="K1180">
        <v>38.202433083800003</v>
      </c>
      <c r="L1180" s="1">
        <v>43524</v>
      </c>
      <c r="M1180" t="s">
        <v>938</v>
      </c>
      <c r="N1180" t="s">
        <v>939</v>
      </c>
      <c r="O1180" s="1">
        <v>38033.523611111108</v>
      </c>
      <c r="P1180">
        <v>40213</v>
      </c>
      <c r="Q1180">
        <v>10</v>
      </c>
      <c r="R1180" t="s">
        <v>716</v>
      </c>
      <c r="S1180" t="s">
        <v>97</v>
      </c>
      <c r="T1180" t="s">
        <v>198</v>
      </c>
      <c r="U1180" t="s">
        <v>199</v>
      </c>
      <c r="V1180" t="s">
        <v>37</v>
      </c>
      <c r="X1180" t="s">
        <v>38</v>
      </c>
      <c r="Y1180">
        <v>1220565</v>
      </c>
      <c r="Z1180">
        <v>259129</v>
      </c>
      <c r="AA1180">
        <f t="shared" si="18"/>
        <v>2004</v>
      </c>
    </row>
    <row r="1181" spans="1:27" x14ac:dyDescent="0.25">
      <c r="A1181">
        <v>1180</v>
      </c>
      <c r="B1181">
        <v>24827</v>
      </c>
      <c r="C1181" t="s">
        <v>26</v>
      </c>
      <c r="D1181" t="s">
        <v>2067</v>
      </c>
      <c r="E1181" t="s">
        <v>2068</v>
      </c>
      <c r="F1181">
        <v>7303</v>
      </c>
      <c r="G1181" t="s">
        <v>29</v>
      </c>
      <c r="H1181" t="s">
        <v>261</v>
      </c>
      <c r="I1181" t="s">
        <v>165</v>
      </c>
      <c r="J1181">
        <v>-85.6906166654</v>
      </c>
      <c r="K1181">
        <v>38.1463875192999</v>
      </c>
      <c r="L1181" s="1">
        <v>43524</v>
      </c>
      <c r="M1181" t="s">
        <v>241</v>
      </c>
      <c r="N1181" t="s">
        <v>242</v>
      </c>
      <c r="O1181" s="1">
        <v>40098.648229166669</v>
      </c>
      <c r="P1181">
        <v>40219</v>
      </c>
      <c r="Q1181">
        <v>24</v>
      </c>
      <c r="S1181" t="s">
        <v>34</v>
      </c>
      <c r="T1181" t="s">
        <v>80</v>
      </c>
      <c r="U1181" t="s">
        <v>81</v>
      </c>
      <c r="V1181" t="s">
        <v>37</v>
      </c>
      <c r="X1181" t="s">
        <v>38</v>
      </c>
      <c r="Y1181">
        <v>1226136</v>
      </c>
      <c r="Z1181">
        <v>238629</v>
      </c>
      <c r="AA1181">
        <f t="shared" si="18"/>
        <v>2009</v>
      </c>
    </row>
    <row r="1182" spans="1:27" x14ac:dyDescent="0.25">
      <c r="A1182">
        <v>1181</v>
      </c>
      <c r="B1182">
        <v>6389</v>
      </c>
      <c r="C1182" t="s">
        <v>26</v>
      </c>
      <c r="D1182" t="s">
        <v>946</v>
      </c>
      <c r="E1182" t="s">
        <v>947</v>
      </c>
      <c r="F1182">
        <v>9702</v>
      </c>
      <c r="G1182" t="s">
        <v>29</v>
      </c>
      <c r="H1182" t="s">
        <v>948</v>
      </c>
      <c r="I1182" t="s">
        <v>68</v>
      </c>
      <c r="J1182">
        <v>-85.567287047299899</v>
      </c>
      <c r="K1182">
        <v>38.101152887799898</v>
      </c>
      <c r="L1182" s="1">
        <v>43404</v>
      </c>
      <c r="M1182" t="s">
        <v>86</v>
      </c>
      <c r="N1182" t="s">
        <v>87</v>
      </c>
      <c r="O1182" s="1">
        <v>38261.380555555559</v>
      </c>
      <c r="P1182">
        <v>40291</v>
      </c>
      <c r="Q1182">
        <v>22</v>
      </c>
      <c r="S1182" t="s">
        <v>88</v>
      </c>
      <c r="T1182" t="s">
        <v>227</v>
      </c>
      <c r="U1182" t="s">
        <v>228</v>
      </c>
      <c r="V1182" t="s">
        <v>37</v>
      </c>
      <c r="X1182" t="s">
        <v>38</v>
      </c>
      <c r="Y1182">
        <v>1261364</v>
      </c>
      <c r="Z1182">
        <v>221627</v>
      </c>
      <c r="AA1182">
        <f t="shared" si="18"/>
        <v>2004</v>
      </c>
    </row>
    <row r="1183" spans="1:27" x14ac:dyDescent="0.25">
      <c r="A1183">
        <v>1182</v>
      </c>
      <c r="B1183">
        <v>6389</v>
      </c>
      <c r="C1183" t="s">
        <v>26</v>
      </c>
      <c r="D1183" t="s">
        <v>946</v>
      </c>
      <c r="E1183" t="s">
        <v>947</v>
      </c>
      <c r="F1183">
        <v>9702</v>
      </c>
      <c r="G1183" t="s">
        <v>29</v>
      </c>
      <c r="H1183" t="s">
        <v>948</v>
      </c>
      <c r="I1183" t="s">
        <v>68</v>
      </c>
      <c r="J1183">
        <v>-85.567287047299899</v>
      </c>
      <c r="K1183">
        <v>38.101152887799898</v>
      </c>
      <c r="L1183" s="1">
        <v>43404</v>
      </c>
      <c r="M1183" t="s">
        <v>86</v>
      </c>
      <c r="N1183" t="s">
        <v>87</v>
      </c>
      <c r="O1183" s="1">
        <v>38261.380555555559</v>
      </c>
      <c r="P1183">
        <v>40291</v>
      </c>
      <c r="Q1183">
        <v>22</v>
      </c>
      <c r="S1183" t="s">
        <v>88</v>
      </c>
      <c r="T1183" t="s">
        <v>211</v>
      </c>
      <c r="U1183" t="s">
        <v>212</v>
      </c>
      <c r="V1183" t="s">
        <v>37</v>
      </c>
      <c r="X1183" t="s">
        <v>38</v>
      </c>
      <c r="Y1183">
        <v>1261364</v>
      </c>
      <c r="Z1183">
        <v>221627</v>
      </c>
      <c r="AA1183">
        <f t="shared" si="18"/>
        <v>2004</v>
      </c>
    </row>
    <row r="1184" spans="1:27" x14ac:dyDescent="0.25">
      <c r="A1184">
        <v>1183</v>
      </c>
      <c r="B1184">
        <v>6398</v>
      </c>
      <c r="C1184" t="s">
        <v>26</v>
      </c>
      <c r="D1184" t="s">
        <v>1624</v>
      </c>
      <c r="E1184" t="s">
        <v>1625</v>
      </c>
      <c r="F1184">
        <v>916</v>
      </c>
      <c r="G1184" t="s">
        <v>29</v>
      </c>
      <c r="H1184" t="s">
        <v>549</v>
      </c>
      <c r="I1184" t="s">
        <v>110</v>
      </c>
      <c r="J1184">
        <v>-85.726095022400003</v>
      </c>
      <c r="K1184">
        <v>38.242124594099899</v>
      </c>
      <c r="L1184" s="1">
        <v>43404</v>
      </c>
      <c r="M1184" t="s">
        <v>86</v>
      </c>
      <c r="N1184" t="s">
        <v>87</v>
      </c>
      <c r="O1184" s="1">
        <v>38261.433333333334</v>
      </c>
      <c r="P1184">
        <v>40204</v>
      </c>
      <c r="Q1184">
        <v>8</v>
      </c>
      <c r="R1184" t="s">
        <v>137</v>
      </c>
      <c r="S1184" t="s">
        <v>207</v>
      </c>
      <c r="T1184" t="s">
        <v>198</v>
      </c>
      <c r="U1184" t="s">
        <v>199</v>
      </c>
      <c r="V1184" t="s">
        <v>37</v>
      </c>
      <c r="X1184" t="s">
        <v>38</v>
      </c>
      <c r="Y1184">
        <v>1216493</v>
      </c>
      <c r="Z1184">
        <v>273650</v>
      </c>
      <c r="AA1184">
        <f t="shared" si="18"/>
        <v>2004</v>
      </c>
    </row>
    <row r="1185" spans="1:27" x14ac:dyDescent="0.25">
      <c r="A1185">
        <v>1184</v>
      </c>
      <c r="B1185" t="s">
        <v>1881</v>
      </c>
      <c r="C1185" t="s">
        <v>26</v>
      </c>
      <c r="D1185" t="s">
        <v>1882</v>
      </c>
      <c r="E1185" t="s">
        <v>1883</v>
      </c>
      <c r="F1185">
        <v>4632</v>
      </c>
      <c r="G1185" t="s">
        <v>29</v>
      </c>
      <c r="H1185" t="s">
        <v>1884</v>
      </c>
      <c r="I1185" t="s">
        <v>43</v>
      </c>
      <c r="J1185">
        <v>-85.608670896000007</v>
      </c>
      <c r="K1185">
        <v>38.184638627200002</v>
      </c>
      <c r="L1185" s="1">
        <v>43524</v>
      </c>
      <c r="M1185" t="s">
        <v>32</v>
      </c>
      <c r="N1185" t="s">
        <v>33</v>
      </c>
      <c r="O1185" s="1">
        <v>41918.478344907409</v>
      </c>
      <c r="P1185">
        <v>40299</v>
      </c>
      <c r="Q1185">
        <v>11</v>
      </c>
      <c r="S1185" t="s">
        <v>88</v>
      </c>
      <c r="T1185" t="s">
        <v>35</v>
      </c>
      <c r="U1185" t="s">
        <v>36</v>
      </c>
      <c r="V1185" t="s">
        <v>37</v>
      </c>
      <c r="X1185" t="s">
        <v>38</v>
      </c>
      <c r="Y1185">
        <v>1249905</v>
      </c>
      <c r="Z1185">
        <v>252199</v>
      </c>
      <c r="AA1185">
        <f t="shared" si="18"/>
        <v>2014</v>
      </c>
    </row>
    <row r="1186" spans="1:27" x14ac:dyDescent="0.25">
      <c r="A1186">
        <v>1185</v>
      </c>
      <c r="B1186" t="s">
        <v>2069</v>
      </c>
      <c r="C1186" t="s">
        <v>26</v>
      </c>
      <c r="D1186" t="s">
        <v>2070</v>
      </c>
      <c r="E1186" t="s">
        <v>2071</v>
      </c>
      <c r="F1186">
        <v>12625</v>
      </c>
      <c r="G1186" t="s">
        <v>29</v>
      </c>
      <c r="H1186" t="s">
        <v>164</v>
      </c>
      <c r="I1186" t="s">
        <v>165</v>
      </c>
      <c r="J1186">
        <v>-85.884233290799898</v>
      </c>
      <c r="K1186">
        <v>38.071968104</v>
      </c>
      <c r="L1186" s="1">
        <v>43373</v>
      </c>
      <c r="M1186" t="s">
        <v>77</v>
      </c>
      <c r="N1186" t="s">
        <v>78</v>
      </c>
      <c r="O1186" s="1">
        <v>42940.458587962959</v>
      </c>
      <c r="P1186">
        <v>40272</v>
      </c>
      <c r="Q1186">
        <v>14</v>
      </c>
      <c r="S1186" t="s">
        <v>34</v>
      </c>
      <c r="T1186" t="s">
        <v>80</v>
      </c>
      <c r="U1186" t="s">
        <v>81</v>
      </c>
      <c r="V1186" t="s">
        <v>37</v>
      </c>
      <c r="W1186" s="1">
        <v>42940.458587962959</v>
      </c>
      <c r="X1186" t="s">
        <v>38</v>
      </c>
      <c r="Y1186">
        <v>1169982</v>
      </c>
      <c r="Z1186">
        <v>212462</v>
      </c>
      <c r="AA1186">
        <f t="shared" si="18"/>
        <v>2017</v>
      </c>
    </row>
    <row r="1187" spans="1:27" x14ac:dyDescent="0.25">
      <c r="A1187">
        <v>1186</v>
      </c>
      <c r="B1187" t="s">
        <v>1725</v>
      </c>
      <c r="C1187" t="s">
        <v>26</v>
      </c>
      <c r="D1187" t="s">
        <v>1726</v>
      </c>
      <c r="E1187" t="s">
        <v>1727</v>
      </c>
      <c r="F1187">
        <v>116</v>
      </c>
      <c r="G1187" t="s">
        <v>100</v>
      </c>
      <c r="H1187" t="s">
        <v>101</v>
      </c>
      <c r="I1187" t="s">
        <v>55</v>
      </c>
      <c r="J1187">
        <v>-85.7508164187999</v>
      </c>
      <c r="K1187">
        <v>38.255637465900001</v>
      </c>
      <c r="L1187" s="1">
        <v>43434</v>
      </c>
      <c r="M1187" t="s">
        <v>86</v>
      </c>
      <c r="N1187" t="s">
        <v>87</v>
      </c>
      <c r="O1187" s="1">
        <v>42957.479710648149</v>
      </c>
      <c r="P1187">
        <v>40202</v>
      </c>
      <c r="Q1187">
        <v>4</v>
      </c>
      <c r="R1187" t="s">
        <v>130</v>
      </c>
      <c r="S1187" t="s">
        <v>131</v>
      </c>
      <c r="T1187" t="s">
        <v>89</v>
      </c>
      <c r="U1187" t="s">
        <v>90</v>
      </c>
      <c r="V1187" t="s">
        <v>37</v>
      </c>
      <c r="W1187" s="1">
        <v>42957.479710648149</v>
      </c>
      <c r="X1187" t="s">
        <v>38</v>
      </c>
      <c r="Y1187">
        <v>1209474</v>
      </c>
      <c r="Z1187">
        <v>278685</v>
      </c>
      <c r="AA1187">
        <f t="shared" si="18"/>
        <v>2017</v>
      </c>
    </row>
    <row r="1188" spans="1:27" x14ac:dyDescent="0.25">
      <c r="A1188">
        <v>1187</v>
      </c>
      <c r="B1188" t="s">
        <v>2072</v>
      </c>
      <c r="C1188" t="s">
        <v>26</v>
      </c>
      <c r="D1188" t="s">
        <v>2073</v>
      </c>
      <c r="E1188" t="s">
        <v>2074</v>
      </c>
      <c r="F1188">
        <v>800</v>
      </c>
      <c r="G1188" t="s">
        <v>53</v>
      </c>
      <c r="H1188" t="s">
        <v>173</v>
      </c>
      <c r="I1188" t="s">
        <v>55</v>
      </c>
      <c r="J1188">
        <v>-85.7591307167</v>
      </c>
      <c r="K1188">
        <v>38.244097175999897</v>
      </c>
      <c r="L1188" s="1">
        <v>43404</v>
      </c>
      <c r="M1188" t="s">
        <v>32</v>
      </c>
      <c r="N1188" t="s">
        <v>33</v>
      </c>
      <c r="O1188" s="1">
        <v>42990.47216435185</v>
      </c>
      <c r="P1188">
        <v>40203</v>
      </c>
      <c r="Q1188">
        <v>4</v>
      </c>
      <c r="R1188" t="s">
        <v>354</v>
      </c>
      <c r="S1188" t="s">
        <v>655</v>
      </c>
      <c r="T1188" t="s">
        <v>185</v>
      </c>
      <c r="U1188" t="s">
        <v>186</v>
      </c>
      <c r="V1188" t="s">
        <v>37</v>
      </c>
      <c r="W1188" s="1">
        <v>42990.47216435185</v>
      </c>
      <c r="X1188" t="s">
        <v>38</v>
      </c>
      <c r="Y1188">
        <v>1207018</v>
      </c>
      <c r="Z1188">
        <v>274522</v>
      </c>
      <c r="AA1188">
        <f t="shared" si="18"/>
        <v>2017</v>
      </c>
    </row>
    <row r="1189" spans="1:27" x14ac:dyDescent="0.25">
      <c r="A1189">
        <v>1188</v>
      </c>
      <c r="B1189" t="s">
        <v>1934</v>
      </c>
      <c r="C1189" t="s">
        <v>26</v>
      </c>
      <c r="D1189" t="s">
        <v>1935</v>
      </c>
      <c r="E1189" t="s">
        <v>1936</v>
      </c>
      <c r="F1189">
        <v>1006</v>
      </c>
      <c r="G1189" t="s">
        <v>29</v>
      </c>
      <c r="H1189" t="s">
        <v>1937</v>
      </c>
      <c r="I1189" t="s">
        <v>110</v>
      </c>
      <c r="J1189">
        <v>-85.777456499899898</v>
      </c>
      <c r="K1189">
        <v>38.175111168800001</v>
      </c>
      <c r="L1189" s="1">
        <v>43524</v>
      </c>
      <c r="M1189" t="s">
        <v>86</v>
      </c>
      <c r="N1189" t="s">
        <v>87</v>
      </c>
      <c r="O1189" s="1">
        <v>42955.352673611109</v>
      </c>
      <c r="P1189">
        <v>40215</v>
      </c>
      <c r="Q1189">
        <v>21</v>
      </c>
      <c r="R1189" t="s">
        <v>576</v>
      </c>
      <c r="S1189" t="s">
        <v>34</v>
      </c>
      <c r="T1189" t="s">
        <v>211</v>
      </c>
      <c r="U1189" t="s">
        <v>212</v>
      </c>
      <c r="V1189" t="s">
        <v>37</v>
      </c>
      <c r="W1189" s="1">
        <v>42955.352673611109</v>
      </c>
      <c r="X1189" t="s">
        <v>38</v>
      </c>
      <c r="Y1189">
        <v>1201339</v>
      </c>
      <c r="Z1189">
        <v>249490</v>
      </c>
      <c r="AA1189">
        <f t="shared" si="18"/>
        <v>2017</v>
      </c>
    </row>
    <row r="1190" spans="1:27" x14ac:dyDescent="0.25">
      <c r="A1190">
        <v>1189</v>
      </c>
      <c r="B1190" t="s">
        <v>2075</v>
      </c>
      <c r="C1190" t="s">
        <v>26</v>
      </c>
      <c r="D1190" t="s">
        <v>2076</v>
      </c>
      <c r="E1190" t="s">
        <v>2077</v>
      </c>
      <c r="F1190">
        <v>4600</v>
      </c>
      <c r="G1190" t="s">
        <v>29</v>
      </c>
      <c r="H1190" t="s">
        <v>1679</v>
      </c>
      <c r="I1190" t="s">
        <v>64</v>
      </c>
      <c r="J1190">
        <v>-85.566960370199894</v>
      </c>
      <c r="K1190">
        <v>38.310688058300002</v>
      </c>
      <c r="L1190" s="1">
        <v>43496</v>
      </c>
      <c r="M1190" t="s">
        <v>32</v>
      </c>
      <c r="N1190" t="s">
        <v>33</v>
      </c>
      <c r="O1190" s="1">
        <v>42948.705659722225</v>
      </c>
      <c r="P1190">
        <v>40241</v>
      </c>
      <c r="Q1190">
        <v>17</v>
      </c>
      <c r="S1190" t="s">
        <v>34</v>
      </c>
      <c r="T1190" t="s">
        <v>39</v>
      </c>
      <c r="U1190" t="s">
        <v>40</v>
      </c>
      <c r="V1190" t="s">
        <v>37</v>
      </c>
      <c r="W1190" s="1">
        <v>42948.705659722225</v>
      </c>
      <c r="X1190" t="s">
        <v>38</v>
      </c>
      <c r="Y1190">
        <v>1262549</v>
      </c>
      <c r="Z1190">
        <v>297923</v>
      </c>
      <c r="AA1190">
        <f t="shared" si="18"/>
        <v>2017</v>
      </c>
    </row>
    <row r="1191" spans="1:27" x14ac:dyDescent="0.25">
      <c r="A1191">
        <v>1190</v>
      </c>
      <c r="B1191" t="s">
        <v>2078</v>
      </c>
      <c r="C1191" t="s">
        <v>26</v>
      </c>
      <c r="D1191" t="s">
        <v>2079</v>
      </c>
      <c r="E1191" t="s">
        <v>2080</v>
      </c>
      <c r="F1191">
        <v>1574</v>
      </c>
      <c r="G1191" t="s">
        <v>29</v>
      </c>
      <c r="H1191" t="s">
        <v>205</v>
      </c>
      <c r="I1191" t="s">
        <v>68</v>
      </c>
      <c r="J1191">
        <v>-85.705630577600004</v>
      </c>
      <c r="K1191">
        <v>38.230874260699899</v>
      </c>
      <c r="L1191" s="1">
        <v>43496</v>
      </c>
      <c r="M1191" t="s">
        <v>86</v>
      </c>
      <c r="N1191" t="s">
        <v>87</v>
      </c>
      <c r="O1191" s="1">
        <v>42954.551701388889</v>
      </c>
      <c r="P1191">
        <v>40205</v>
      </c>
      <c r="Q1191">
        <v>8</v>
      </c>
      <c r="R1191" t="s">
        <v>467</v>
      </c>
      <c r="S1191" t="s">
        <v>207</v>
      </c>
      <c r="T1191" t="s">
        <v>211</v>
      </c>
      <c r="U1191" t="s">
        <v>212</v>
      </c>
      <c r="V1191" t="s">
        <v>37</v>
      </c>
      <c r="X1191" t="s">
        <v>38</v>
      </c>
      <c r="Y1191">
        <v>1222305</v>
      </c>
      <c r="Z1191">
        <v>269460</v>
      </c>
      <c r="AA1191">
        <f t="shared" si="18"/>
        <v>2017</v>
      </c>
    </row>
    <row r="1192" spans="1:27" x14ac:dyDescent="0.25">
      <c r="A1192">
        <v>1191</v>
      </c>
      <c r="B1192" t="s">
        <v>2081</v>
      </c>
      <c r="C1192" t="s">
        <v>26</v>
      </c>
      <c r="D1192" t="s">
        <v>2082</v>
      </c>
      <c r="E1192" t="s">
        <v>2083</v>
      </c>
      <c r="F1192">
        <v>112</v>
      </c>
      <c r="G1192" t="s">
        <v>128</v>
      </c>
      <c r="H1192" t="s">
        <v>1195</v>
      </c>
      <c r="I1192" t="s">
        <v>55</v>
      </c>
      <c r="J1192">
        <v>-85.752171085000001</v>
      </c>
      <c r="K1192">
        <v>38.256806482499897</v>
      </c>
      <c r="L1192" s="1">
        <v>43434</v>
      </c>
      <c r="M1192" t="s">
        <v>86</v>
      </c>
      <c r="N1192" t="s">
        <v>87</v>
      </c>
      <c r="O1192" s="1">
        <v>43122.523819444446</v>
      </c>
      <c r="P1192">
        <v>40202</v>
      </c>
      <c r="Q1192">
        <v>4</v>
      </c>
      <c r="R1192" t="s">
        <v>130</v>
      </c>
      <c r="S1192" t="s">
        <v>131</v>
      </c>
      <c r="T1192" t="s">
        <v>58</v>
      </c>
      <c r="U1192" t="s">
        <v>59</v>
      </c>
      <c r="V1192" t="s">
        <v>37</v>
      </c>
      <c r="W1192" s="1">
        <v>43122.52380787037</v>
      </c>
      <c r="X1192" t="s">
        <v>38</v>
      </c>
      <c r="Y1192">
        <v>1209092</v>
      </c>
      <c r="Z1192">
        <v>279117</v>
      </c>
      <c r="AA1192">
        <f t="shared" si="18"/>
        <v>2018</v>
      </c>
    </row>
    <row r="1193" spans="1:27" x14ac:dyDescent="0.25">
      <c r="A1193">
        <v>1192</v>
      </c>
      <c r="B1193" t="s">
        <v>2084</v>
      </c>
      <c r="C1193" t="s">
        <v>26</v>
      </c>
      <c r="D1193" t="s">
        <v>2085</v>
      </c>
      <c r="E1193" t="s">
        <v>2086</v>
      </c>
      <c r="F1193">
        <v>4950</v>
      </c>
      <c r="G1193" t="s">
        <v>29</v>
      </c>
      <c r="H1193" t="s">
        <v>215</v>
      </c>
      <c r="I1193" t="s">
        <v>68</v>
      </c>
      <c r="J1193">
        <v>-85.628022937400004</v>
      </c>
      <c r="K1193">
        <v>38.2833477755999</v>
      </c>
      <c r="L1193" s="1">
        <v>43496</v>
      </c>
      <c r="M1193" t="s">
        <v>241</v>
      </c>
      <c r="N1193" t="s">
        <v>242</v>
      </c>
      <c r="O1193" s="1">
        <v>43011.385324074072</v>
      </c>
      <c r="P1193">
        <v>40222</v>
      </c>
      <c r="Q1193">
        <v>7</v>
      </c>
      <c r="S1193" t="s">
        <v>34</v>
      </c>
      <c r="T1193" t="s">
        <v>80</v>
      </c>
      <c r="U1193" t="s">
        <v>81</v>
      </c>
      <c r="V1193" t="s">
        <v>37</v>
      </c>
      <c r="W1193" s="1">
        <v>43011.385324074072</v>
      </c>
      <c r="X1193" t="s">
        <v>38</v>
      </c>
      <c r="Y1193">
        <v>1244881</v>
      </c>
      <c r="Z1193">
        <v>288224</v>
      </c>
      <c r="AA1193">
        <f t="shared" si="18"/>
        <v>2017</v>
      </c>
    </row>
    <row r="1194" spans="1:27" x14ac:dyDescent="0.25">
      <c r="A1194">
        <v>1193</v>
      </c>
      <c r="B1194" t="s">
        <v>1837</v>
      </c>
      <c r="C1194" t="s">
        <v>26</v>
      </c>
      <c r="D1194" t="s">
        <v>1838</v>
      </c>
      <c r="E1194" t="s">
        <v>1839</v>
      </c>
      <c r="F1194">
        <v>214</v>
      </c>
      <c r="G1194" t="s">
        <v>53</v>
      </c>
      <c r="H1194" t="s">
        <v>54</v>
      </c>
      <c r="I1194" t="s">
        <v>55</v>
      </c>
      <c r="J1194">
        <v>-85.740346222100001</v>
      </c>
      <c r="K1194">
        <v>38.252898838299899</v>
      </c>
      <c r="L1194" s="1">
        <v>43434</v>
      </c>
      <c r="M1194" t="s">
        <v>86</v>
      </c>
      <c r="N1194" t="s">
        <v>87</v>
      </c>
      <c r="O1194" s="1">
        <v>43042.431111111109</v>
      </c>
      <c r="P1194">
        <v>40202</v>
      </c>
      <c r="Q1194">
        <v>4</v>
      </c>
      <c r="R1194" t="s">
        <v>638</v>
      </c>
      <c r="S1194" t="s">
        <v>88</v>
      </c>
      <c r="T1194" t="s">
        <v>105</v>
      </c>
      <c r="U1194" t="s">
        <v>106</v>
      </c>
      <c r="V1194" t="s">
        <v>37</v>
      </c>
      <c r="W1194" s="1">
        <v>43042.431111111109</v>
      </c>
      <c r="X1194" t="s">
        <v>38</v>
      </c>
      <c r="Y1194">
        <v>1212464</v>
      </c>
      <c r="Z1194">
        <v>277639</v>
      </c>
      <c r="AA1194">
        <f t="shared" si="18"/>
        <v>2017</v>
      </c>
    </row>
    <row r="1195" spans="1:27" x14ac:dyDescent="0.25">
      <c r="A1195">
        <v>1194</v>
      </c>
      <c r="B1195" t="s">
        <v>2087</v>
      </c>
      <c r="C1195" t="s">
        <v>26</v>
      </c>
      <c r="D1195" t="s">
        <v>2088</v>
      </c>
      <c r="E1195" t="s">
        <v>2089</v>
      </c>
      <c r="F1195">
        <v>3311</v>
      </c>
      <c r="G1195" t="s">
        <v>29</v>
      </c>
      <c r="H1195" t="s">
        <v>261</v>
      </c>
      <c r="I1195" t="s">
        <v>165</v>
      </c>
      <c r="J1195">
        <v>-85.733085747999894</v>
      </c>
      <c r="K1195">
        <v>38.200598791399898</v>
      </c>
      <c r="L1195" s="1">
        <v>43524</v>
      </c>
      <c r="M1195" t="s">
        <v>32</v>
      </c>
      <c r="N1195" t="s">
        <v>33</v>
      </c>
      <c r="O1195" s="1">
        <v>42604.409548611111</v>
      </c>
      <c r="P1195">
        <v>40213</v>
      </c>
      <c r="Q1195">
        <v>10</v>
      </c>
      <c r="R1195" t="s">
        <v>350</v>
      </c>
      <c r="S1195" t="s">
        <v>34</v>
      </c>
      <c r="T1195" t="s">
        <v>105</v>
      </c>
      <c r="U1195" t="s">
        <v>106</v>
      </c>
      <c r="V1195" t="s">
        <v>37</v>
      </c>
      <c r="X1195" t="s">
        <v>38</v>
      </c>
      <c r="Y1195">
        <v>1214242</v>
      </c>
      <c r="Z1195">
        <v>258562</v>
      </c>
      <c r="AA1195">
        <f t="shared" si="18"/>
        <v>2016</v>
      </c>
    </row>
    <row r="1196" spans="1:27" x14ac:dyDescent="0.25">
      <c r="A1196">
        <v>1195</v>
      </c>
      <c r="B1196" t="s">
        <v>1947</v>
      </c>
      <c r="C1196" t="s">
        <v>26</v>
      </c>
      <c r="D1196" t="s">
        <v>1948</v>
      </c>
      <c r="E1196" t="s">
        <v>1949</v>
      </c>
      <c r="F1196">
        <v>601</v>
      </c>
      <c r="G1196" t="s">
        <v>29</v>
      </c>
      <c r="H1196" t="s">
        <v>1950</v>
      </c>
      <c r="I1196" t="s">
        <v>110</v>
      </c>
      <c r="J1196">
        <v>-85.7682193009</v>
      </c>
      <c r="K1196">
        <v>38.2109211309999</v>
      </c>
      <c r="L1196" s="1">
        <v>43616</v>
      </c>
      <c r="M1196" t="s">
        <v>77</v>
      </c>
      <c r="N1196" t="s">
        <v>78</v>
      </c>
      <c r="O1196" s="1">
        <v>43032.393067129633</v>
      </c>
      <c r="P1196">
        <v>40208</v>
      </c>
      <c r="Q1196">
        <v>6</v>
      </c>
      <c r="R1196" t="s">
        <v>710</v>
      </c>
      <c r="S1196" t="s">
        <v>34</v>
      </c>
      <c r="T1196" t="s">
        <v>284</v>
      </c>
      <c r="U1196" t="s">
        <v>285</v>
      </c>
      <c r="V1196" t="s">
        <v>37</v>
      </c>
      <c r="X1196" t="s">
        <v>38</v>
      </c>
      <c r="Y1196">
        <v>1204209</v>
      </c>
      <c r="Z1196">
        <v>262485</v>
      </c>
      <c r="AA1196">
        <f t="shared" si="18"/>
        <v>2017</v>
      </c>
    </row>
    <row r="1197" spans="1:27" x14ac:dyDescent="0.25">
      <c r="A1197">
        <v>1196</v>
      </c>
      <c r="B1197" t="s">
        <v>1996</v>
      </c>
      <c r="C1197" t="s">
        <v>26</v>
      </c>
      <c r="D1197" t="s">
        <v>1997</v>
      </c>
      <c r="E1197" t="s">
        <v>1998</v>
      </c>
      <c r="F1197">
        <v>528</v>
      </c>
      <c r="G1197" t="s">
        <v>128</v>
      </c>
      <c r="H1197" t="s">
        <v>101</v>
      </c>
      <c r="I1197" t="s">
        <v>55</v>
      </c>
      <c r="J1197">
        <v>-85.759474014199895</v>
      </c>
      <c r="K1197">
        <v>38.256594236399899</v>
      </c>
      <c r="L1197" s="1">
        <v>43434</v>
      </c>
      <c r="M1197" t="s">
        <v>102</v>
      </c>
      <c r="N1197" t="s">
        <v>103</v>
      </c>
      <c r="O1197" s="1">
        <v>41585.658159722225</v>
      </c>
      <c r="P1197">
        <v>40202</v>
      </c>
      <c r="Q1197">
        <v>4</v>
      </c>
      <c r="R1197" t="s">
        <v>130</v>
      </c>
      <c r="S1197" t="s">
        <v>131</v>
      </c>
      <c r="T1197" t="s">
        <v>35</v>
      </c>
      <c r="U1197" t="s">
        <v>36</v>
      </c>
      <c r="V1197" t="s">
        <v>37</v>
      </c>
      <c r="X1197" t="s">
        <v>38</v>
      </c>
      <c r="Y1197">
        <v>1206994</v>
      </c>
      <c r="Z1197">
        <v>279074</v>
      </c>
      <c r="AA1197">
        <f t="shared" si="18"/>
        <v>2013</v>
      </c>
    </row>
    <row r="1198" spans="1:27" x14ac:dyDescent="0.25">
      <c r="A1198">
        <v>1197</v>
      </c>
      <c r="B1198" t="s">
        <v>1996</v>
      </c>
      <c r="C1198" t="s">
        <v>26</v>
      </c>
      <c r="D1198" t="s">
        <v>1997</v>
      </c>
      <c r="E1198" t="s">
        <v>1998</v>
      </c>
      <c r="F1198">
        <v>528</v>
      </c>
      <c r="G1198" t="s">
        <v>128</v>
      </c>
      <c r="H1198" t="s">
        <v>101</v>
      </c>
      <c r="I1198" t="s">
        <v>55</v>
      </c>
      <c r="J1198">
        <v>-85.759474014199895</v>
      </c>
      <c r="K1198">
        <v>38.256594236399899</v>
      </c>
      <c r="L1198" s="1">
        <v>43434</v>
      </c>
      <c r="M1198" t="s">
        <v>102</v>
      </c>
      <c r="N1198" t="s">
        <v>103</v>
      </c>
      <c r="O1198" s="1">
        <v>41585.658159722225</v>
      </c>
      <c r="P1198">
        <v>40202</v>
      </c>
      <c r="Q1198">
        <v>4</v>
      </c>
      <c r="R1198" t="s">
        <v>130</v>
      </c>
      <c r="S1198" t="s">
        <v>131</v>
      </c>
      <c r="T1198" t="s">
        <v>39</v>
      </c>
      <c r="U1198" t="s">
        <v>40</v>
      </c>
      <c r="V1198" t="s">
        <v>37</v>
      </c>
      <c r="X1198" t="s">
        <v>38</v>
      </c>
      <c r="Y1198">
        <v>1206994</v>
      </c>
      <c r="Z1198">
        <v>279074</v>
      </c>
      <c r="AA1198">
        <f t="shared" si="18"/>
        <v>2013</v>
      </c>
    </row>
    <row r="1199" spans="1:27" x14ac:dyDescent="0.25">
      <c r="A1199">
        <v>1198</v>
      </c>
      <c r="B1199" t="s">
        <v>1746</v>
      </c>
      <c r="C1199" t="s">
        <v>26</v>
      </c>
      <c r="D1199" t="s">
        <v>1747</v>
      </c>
      <c r="E1199" t="s">
        <v>1748</v>
      </c>
      <c r="F1199">
        <v>10006</v>
      </c>
      <c r="G1199" t="s">
        <v>29</v>
      </c>
      <c r="H1199" t="s">
        <v>1749</v>
      </c>
      <c r="I1199" t="s">
        <v>376</v>
      </c>
      <c r="J1199">
        <v>-85.586653176599896</v>
      </c>
      <c r="K1199">
        <v>38.144914791600002</v>
      </c>
      <c r="L1199" s="1">
        <v>43312</v>
      </c>
      <c r="M1199" t="s">
        <v>32</v>
      </c>
      <c r="N1199" t="s">
        <v>33</v>
      </c>
      <c r="O1199" s="1">
        <v>41515.404652777775</v>
      </c>
      <c r="P1199">
        <v>40291</v>
      </c>
      <c r="Q1199">
        <v>22</v>
      </c>
      <c r="S1199" t="s">
        <v>34</v>
      </c>
      <c r="T1199" t="s">
        <v>39</v>
      </c>
      <c r="U1199" t="s">
        <v>40</v>
      </c>
      <c r="V1199" t="s">
        <v>37</v>
      </c>
      <c r="W1199" s="1">
        <v>41515.404652777775</v>
      </c>
      <c r="X1199" t="s">
        <v>38</v>
      </c>
      <c r="Y1199">
        <v>1256023</v>
      </c>
      <c r="Z1199">
        <v>237642</v>
      </c>
      <c r="AA1199">
        <f t="shared" si="18"/>
        <v>2013</v>
      </c>
    </row>
    <row r="1200" spans="1:27" x14ac:dyDescent="0.25">
      <c r="A1200">
        <v>1199</v>
      </c>
      <c r="B1200" t="s">
        <v>1988</v>
      </c>
      <c r="C1200" t="s">
        <v>26</v>
      </c>
      <c r="D1200" t="s">
        <v>1989</v>
      </c>
      <c r="E1200" t="s">
        <v>1990</v>
      </c>
      <c r="F1200">
        <v>3415</v>
      </c>
      <c r="G1200" t="s">
        <v>29</v>
      </c>
      <c r="H1200" t="s">
        <v>232</v>
      </c>
      <c r="I1200" t="s">
        <v>64</v>
      </c>
      <c r="J1200">
        <v>-85.621854851600006</v>
      </c>
      <c r="K1200">
        <v>38.199218407300002</v>
      </c>
      <c r="L1200" s="1">
        <v>43496</v>
      </c>
      <c r="M1200" t="s">
        <v>77</v>
      </c>
      <c r="N1200" t="s">
        <v>78</v>
      </c>
      <c r="O1200" s="1">
        <v>42080.513182870367</v>
      </c>
      <c r="P1200">
        <v>40220</v>
      </c>
      <c r="Q1200">
        <v>26</v>
      </c>
      <c r="S1200" t="s">
        <v>34</v>
      </c>
      <c r="T1200" t="s">
        <v>80</v>
      </c>
      <c r="U1200" t="s">
        <v>81</v>
      </c>
      <c r="V1200" t="s">
        <v>37</v>
      </c>
      <c r="W1200" s="1">
        <v>42080.513182870367</v>
      </c>
      <c r="X1200" t="s">
        <v>38</v>
      </c>
      <c r="Y1200">
        <v>1246195</v>
      </c>
      <c r="Z1200">
        <v>257564</v>
      </c>
      <c r="AA1200">
        <f t="shared" si="18"/>
        <v>2015</v>
      </c>
    </row>
    <row r="1201" spans="1:27" x14ac:dyDescent="0.25">
      <c r="A1201">
        <v>1200</v>
      </c>
      <c r="B1201">
        <v>32210</v>
      </c>
      <c r="C1201" t="s">
        <v>26</v>
      </c>
      <c r="D1201" t="s">
        <v>2090</v>
      </c>
      <c r="E1201" t="s">
        <v>2091</v>
      </c>
      <c r="F1201">
        <v>1707</v>
      </c>
      <c r="G1201" t="s">
        <v>29</v>
      </c>
      <c r="H1201" t="s">
        <v>205</v>
      </c>
      <c r="I1201" t="s">
        <v>68</v>
      </c>
      <c r="J1201">
        <v>-85.703160038500002</v>
      </c>
      <c r="K1201">
        <v>38.230078382599899</v>
      </c>
      <c r="L1201" s="1">
        <v>43496.645138888889</v>
      </c>
      <c r="M1201" t="s">
        <v>32</v>
      </c>
      <c r="N1201" t="s">
        <v>33</v>
      </c>
      <c r="O1201" s="1">
        <v>40665.590277777781</v>
      </c>
      <c r="P1201">
        <v>40205</v>
      </c>
      <c r="Q1201">
        <v>8</v>
      </c>
      <c r="R1201" t="s">
        <v>419</v>
      </c>
      <c r="S1201" t="s">
        <v>207</v>
      </c>
      <c r="T1201" t="s">
        <v>35</v>
      </c>
      <c r="U1201" t="s">
        <v>36</v>
      </c>
      <c r="V1201" t="s">
        <v>37</v>
      </c>
      <c r="X1201" t="s">
        <v>38</v>
      </c>
      <c r="Y1201">
        <v>1223010</v>
      </c>
      <c r="Z1201">
        <v>269159</v>
      </c>
      <c r="AA1201">
        <f t="shared" si="18"/>
        <v>2011</v>
      </c>
    </row>
    <row r="1202" spans="1:27" x14ac:dyDescent="0.25">
      <c r="A1202">
        <v>1201</v>
      </c>
      <c r="B1202" t="s">
        <v>1239</v>
      </c>
      <c r="C1202" t="s">
        <v>26</v>
      </c>
      <c r="D1202" t="s">
        <v>1240</v>
      </c>
      <c r="E1202" t="s">
        <v>1241</v>
      </c>
      <c r="F1202">
        <v>700</v>
      </c>
      <c r="G1202" t="s">
        <v>29</v>
      </c>
      <c r="H1202" t="s">
        <v>1242</v>
      </c>
      <c r="I1202" t="s">
        <v>43</v>
      </c>
      <c r="J1202">
        <v>-85.501474966800004</v>
      </c>
      <c r="K1202">
        <v>38.233048688700002</v>
      </c>
      <c r="L1202" s="1">
        <v>43524</v>
      </c>
      <c r="M1202" t="s">
        <v>86</v>
      </c>
      <c r="N1202" t="s">
        <v>87</v>
      </c>
      <c r="O1202" s="1">
        <v>42104.376886574071</v>
      </c>
      <c r="P1202">
        <v>40245</v>
      </c>
      <c r="Q1202">
        <v>20</v>
      </c>
      <c r="S1202" t="s">
        <v>34</v>
      </c>
      <c r="T1202" t="s">
        <v>105</v>
      </c>
      <c r="U1202" t="s">
        <v>106</v>
      </c>
      <c r="V1202" t="s">
        <v>37</v>
      </c>
      <c r="W1202" s="1">
        <v>42104.376886574071</v>
      </c>
      <c r="X1202" t="s">
        <v>38</v>
      </c>
      <c r="Y1202">
        <v>1280953</v>
      </c>
      <c r="Z1202">
        <v>269390</v>
      </c>
      <c r="AA1202">
        <f t="shared" si="18"/>
        <v>2015</v>
      </c>
    </row>
    <row r="1203" spans="1:27" x14ac:dyDescent="0.25">
      <c r="A1203">
        <v>1202</v>
      </c>
      <c r="B1203">
        <v>5934</v>
      </c>
      <c r="C1203" t="s">
        <v>26</v>
      </c>
      <c r="D1203" t="s">
        <v>1554</v>
      </c>
      <c r="E1203" t="s">
        <v>1555</v>
      </c>
      <c r="F1203">
        <v>1722</v>
      </c>
      <c r="G1203" t="s">
        <v>29</v>
      </c>
      <c r="H1203" t="s">
        <v>109</v>
      </c>
      <c r="I1203" t="s">
        <v>110</v>
      </c>
      <c r="J1203">
        <v>-85.718586164900003</v>
      </c>
      <c r="K1203">
        <v>38.257228097999899</v>
      </c>
      <c r="L1203" s="1">
        <v>43373</v>
      </c>
      <c r="M1203" t="s">
        <v>32</v>
      </c>
      <c r="N1203" t="s">
        <v>33</v>
      </c>
      <c r="O1203" s="1">
        <v>38225.40902777778</v>
      </c>
      <c r="P1203">
        <v>40206</v>
      </c>
      <c r="Q1203">
        <v>9</v>
      </c>
      <c r="R1203" t="s">
        <v>161</v>
      </c>
      <c r="S1203" t="s">
        <v>88</v>
      </c>
      <c r="T1203" t="s">
        <v>198</v>
      </c>
      <c r="U1203" t="s">
        <v>199</v>
      </c>
      <c r="V1203" t="s">
        <v>37</v>
      </c>
      <c r="X1203" t="s">
        <v>38</v>
      </c>
      <c r="Y1203">
        <v>1218737</v>
      </c>
      <c r="Z1203">
        <v>279115</v>
      </c>
      <c r="AA1203">
        <f t="shared" si="18"/>
        <v>2004</v>
      </c>
    </row>
    <row r="1204" spans="1:27" x14ac:dyDescent="0.25">
      <c r="A1204">
        <v>1203</v>
      </c>
      <c r="B1204" t="s">
        <v>1806</v>
      </c>
      <c r="C1204" t="s">
        <v>26</v>
      </c>
      <c r="D1204" t="s">
        <v>1807</v>
      </c>
      <c r="E1204" t="s">
        <v>1808</v>
      </c>
      <c r="F1204">
        <v>3952</v>
      </c>
      <c r="G1204" t="s">
        <v>29</v>
      </c>
      <c r="H1204" t="s">
        <v>205</v>
      </c>
      <c r="I1204" t="s">
        <v>68</v>
      </c>
      <c r="J1204">
        <v>-85.649916101399896</v>
      </c>
      <c r="K1204">
        <v>38.193288148699899</v>
      </c>
      <c r="L1204" s="1">
        <v>43496</v>
      </c>
      <c r="M1204" t="s">
        <v>32</v>
      </c>
      <c r="N1204" t="s">
        <v>33</v>
      </c>
      <c r="O1204" s="1">
        <v>41760.574189814812</v>
      </c>
      <c r="P1204">
        <v>40218</v>
      </c>
      <c r="Q1204">
        <v>10</v>
      </c>
      <c r="S1204" t="s">
        <v>48</v>
      </c>
      <c r="T1204" t="s">
        <v>39</v>
      </c>
      <c r="U1204" t="s">
        <v>40</v>
      </c>
      <c r="V1204" t="s">
        <v>37</v>
      </c>
      <c r="W1204" s="1">
        <v>41760.574189814812</v>
      </c>
      <c r="X1204" t="s">
        <v>38</v>
      </c>
      <c r="Y1204">
        <v>1238099</v>
      </c>
      <c r="Z1204">
        <v>255526</v>
      </c>
      <c r="AA1204">
        <f t="shared" si="18"/>
        <v>2014</v>
      </c>
    </row>
    <row r="1205" spans="1:27" x14ac:dyDescent="0.25">
      <c r="A1205">
        <v>1204</v>
      </c>
      <c r="B1205">
        <v>34116</v>
      </c>
      <c r="C1205" t="s">
        <v>26</v>
      </c>
      <c r="D1205" t="s">
        <v>1427</v>
      </c>
      <c r="E1205" t="s">
        <v>1428</v>
      </c>
      <c r="F1205">
        <v>4101</v>
      </c>
      <c r="G1205" t="s">
        <v>29</v>
      </c>
      <c r="H1205" t="s">
        <v>261</v>
      </c>
      <c r="I1205" t="s">
        <v>165</v>
      </c>
      <c r="J1205">
        <v>-85.728230164300001</v>
      </c>
      <c r="K1205">
        <v>38.193041952100003</v>
      </c>
      <c r="L1205" s="1">
        <v>43524</v>
      </c>
      <c r="M1205" t="s">
        <v>86</v>
      </c>
      <c r="N1205" t="s">
        <v>87</v>
      </c>
      <c r="O1205" s="1">
        <v>40966.42291666667</v>
      </c>
      <c r="P1205">
        <v>40213</v>
      </c>
      <c r="Q1205">
        <v>10</v>
      </c>
      <c r="R1205" t="s">
        <v>350</v>
      </c>
      <c r="S1205" t="s">
        <v>34</v>
      </c>
      <c r="T1205" t="s">
        <v>89</v>
      </c>
      <c r="U1205" t="s">
        <v>90</v>
      </c>
      <c r="V1205" t="s">
        <v>37</v>
      </c>
      <c r="X1205" t="s">
        <v>38</v>
      </c>
      <c r="Y1205">
        <v>1215593</v>
      </c>
      <c r="Z1205">
        <v>255788</v>
      </c>
      <c r="AA1205">
        <f t="shared" si="18"/>
        <v>2012</v>
      </c>
    </row>
    <row r="1206" spans="1:27" x14ac:dyDescent="0.25">
      <c r="A1206">
        <v>1205</v>
      </c>
      <c r="B1206">
        <v>22270</v>
      </c>
      <c r="C1206" t="s">
        <v>26</v>
      </c>
      <c r="D1206" t="s">
        <v>2092</v>
      </c>
      <c r="E1206" t="s">
        <v>2093</v>
      </c>
      <c r="F1206">
        <v>2800</v>
      </c>
      <c r="G1206" t="s">
        <v>29</v>
      </c>
      <c r="H1206" t="s">
        <v>232</v>
      </c>
      <c r="I1206" t="s">
        <v>64</v>
      </c>
      <c r="J1206">
        <v>-85.636512608199894</v>
      </c>
      <c r="K1206">
        <v>38.225632385799898</v>
      </c>
      <c r="L1206" s="1">
        <v>43496</v>
      </c>
      <c r="M1206" t="s">
        <v>332</v>
      </c>
      <c r="N1206" t="s">
        <v>333</v>
      </c>
      <c r="O1206" s="1">
        <v>39699.36041666667</v>
      </c>
      <c r="P1206">
        <v>40220</v>
      </c>
      <c r="Q1206">
        <v>26</v>
      </c>
      <c r="R1206" t="s">
        <v>96</v>
      </c>
      <c r="S1206" t="s">
        <v>88</v>
      </c>
      <c r="T1206" t="s">
        <v>198</v>
      </c>
      <c r="U1206" t="s">
        <v>199</v>
      </c>
      <c r="V1206" t="s">
        <v>37</v>
      </c>
      <c r="X1206" t="s">
        <v>38</v>
      </c>
      <c r="Y1206">
        <v>1242128</v>
      </c>
      <c r="Z1206">
        <v>267245</v>
      </c>
      <c r="AA1206">
        <f t="shared" si="18"/>
        <v>2008</v>
      </c>
    </row>
    <row r="1207" spans="1:27" x14ac:dyDescent="0.25">
      <c r="A1207">
        <v>1206</v>
      </c>
      <c r="B1207">
        <v>21176</v>
      </c>
      <c r="C1207" t="s">
        <v>26</v>
      </c>
      <c r="D1207" t="s">
        <v>2094</v>
      </c>
      <c r="E1207" t="s">
        <v>2095</v>
      </c>
      <c r="F1207">
        <v>4350</v>
      </c>
      <c r="G1207" t="s">
        <v>29</v>
      </c>
      <c r="H1207" t="s">
        <v>763</v>
      </c>
      <c r="I1207" t="s">
        <v>68</v>
      </c>
      <c r="J1207">
        <v>-85.839268685700006</v>
      </c>
      <c r="K1207">
        <v>38.198283832500003</v>
      </c>
      <c r="L1207" s="1">
        <v>43524</v>
      </c>
      <c r="M1207" t="s">
        <v>77</v>
      </c>
      <c r="N1207" t="s">
        <v>78</v>
      </c>
      <c r="O1207" s="1">
        <v>39682.468055555553</v>
      </c>
      <c r="P1207">
        <v>40216</v>
      </c>
      <c r="Q1207">
        <v>1</v>
      </c>
      <c r="S1207" t="s">
        <v>34</v>
      </c>
      <c r="T1207" t="s">
        <v>80</v>
      </c>
      <c r="U1207" t="s">
        <v>81</v>
      </c>
      <c r="V1207" t="s">
        <v>37</v>
      </c>
      <c r="X1207" t="s">
        <v>38</v>
      </c>
      <c r="Y1207">
        <v>1183718</v>
      </c>
      <c r="Z1207">
        <v>258228</v>
      </c>
      <c r="AA1207">
        <f t="shared" si="18"/>
        <v>2008</v>
      </c>
    </row>
    <row r="1208" spans="1:27" x14ac:dyDescent="0.25">
      <c r="A1208">
        <v>1207</v>
      </c>
      <c r="B1208">
        <v>6875</v>
      </c>
      <c r="C1208" t="s">
        <v>26</v>
      </c>
      <c r="D1208" t="s">
        <v>2096</v>
      </c>
      <c r="E1208" t="s">
        <v>2097</v>
      </c>
      <c r="F1208">
        <v>3333</v>
      </c>
      <c r="G1208" t="s">
        <v>29</v>
      </c>
      <c r="H1208" t="s">
        <v>2098</v>
      </c>
      <c r="I1208" t="s">
        <v>55</v>
      </c>
      <c r="J1208">
        <v>-85.6584637270999</v>
      </c>
      <c r="K1208">
        <v>38.225125209700003</v>
      </c>
      <c r="L1208" s="1">
        <v>43496</v>
      </c>
      <c r="M1208" t="s">
        <v>69</v>
      </c>
      <c r="N1208" t="s">
        <v>70</v>
      </c>
      <c r="O1208" s="1">
        <v>38296.354166666664</v>
      </c>
      <c r="P1208">
        <v>40205</v>
      </c>
      <c r="Q1208">
        <v>9</v>
      </c>
      <c r="R1208" t="s">
        <v>2046</v>
      </c>
      <c r="S1208" t="s">
        <v>645</v>
      </c>
      <c r="T1208" t="s">
        <v>290</v>
      </c>
      <c r="U1208" t="s">
        <v>291</v>
      </c>
      <c r="V1208" t="s">
        <v>37</v>
      </c>
      <c r="X1208" t="s">
        <v>38</v>
      </c>
      <c r="Y1208">
        <v>1235820</v>
      </c>
      <c r="Z1208">
        <v>267156</v>
      </c>
      <c r="AA1208">
        <f t="shared" si="18"/>
        <v>2004</v>
      </c>
    </row>
    <row r="1209" spans="1:27" x14ac:dyDescent="0.25">
      <c r="A1209">
        <v>1208</v>
      </c>
      <c r="B1209">
        <v>32476</v>
      </c>
      <c r="C1209" t="s">
        <v>26</v>
      </c>
      <c r="D1209" t="s">
        <v>2050</v>
      </c>
      <c r="E1209" t="s">
        <v>2051</v>
      </c>
      <c r="F1209">
        <v>1509</v>
      </c>
      <c r="G1209" t="s">
        <v>29</v>
      </c>
      <c r="H1209" t="s">
        <v>2052</v>
      </c>
      <c r="I1209" t="s">
        <v>64</v>
      </c>
      <c r="J1209">
        <v>-85.802137228000007</v>
      </c>
      <c r="K1209">
        <v>38.189610566399899</v>
      </c>
      <c r="L1209" s="1">
        <v>43524</v>
      </c>
      <c r="M1209" t="s">
        <v>77</v>
      </c>
      <c r="N1209" t="s">
        <v>78</v>
      </c>
      <c r="O1209" s="1">
        <v>40679.443055555559</v>
      </c>
      <c r="P1209">
        <v>40216</v>
      </c>
      <c r="Q1209">
        <v>3</v>
      </c>
      <c r="R1209" t="s">
        <v>1383</v>
      </c>
      <c r="S1209" t="s">
        <v>88</v>
      </c>
      <c r="T1209" t="s">
        <v>284</v>
      </c>
      <c r="U1209" t="s">
        <v>285</v>
      </c>
      <c r="V1209" t="s">
        <v>37</v>
      </c>
      <c r="X1209" t="s">
        <v>38</v>
      </c>
      <c r="Y1209">
        <v>1194334</v>
      </c>
      <c r="Z1209">
        <v>254888</v>
      </c>
      <c r="AA1209">
        <f t="shared" si="18"/>
        <v>2011</v>
      </c>
    </row>
    <row r="1210" spans="1:27" x14ac:dyDescent="0.25">
      <c r="A1210">
        <v>1209</v>
      </c>
      <c r="B1210">
        <v>32476</v>
      </c>
      <c r="C1210" t="s">
        <v>26</v>
      </c>
      <c r="D1210" t="s">
        <v>2050</v>
      </c>
      <c r="E1210" t="s">
        <v>2051</v>
      </c>
      <c r="F1210">
        <v>1509</v>
      </c>
      <c r="G1210" t="s">
        <v>29</v>
      </c>
      <c r="H1210" t="s">
        <v>2052</v>
      </c>
      <c r="I1210" t="s">
        <v>64</v>
      </c>
      <c r="J1210">
        <v>-85.802137228000007</v>
      </c>
      <c r="K1210">
        <v>38.189610566399899</v>
      </c>
      <c r="L1210" s="1">
        <v>43524</v>
      </c>
      <c r="M1210" t="s">
        <v>77</v>
      </c>
      <c r="N1210" t="s">
        <v>78</v>
      </c>
      <c r="O1210" s="1">
        <v>40679.443055555559</v>
      </c>
      <c r="P1210">
        <v>40216</v>
      </c>
      <c r="Q1210">
        <v>3</v>
      </c>
      <c r="R1210" t="s">
        <v>1383</v>
      </c>
      <c r="S1210" t="s">
        <v>88</v>
      </c>
      <c r="T1210" t="s">
        <v>227</v>
      </c>
      <c r="U1210" t="s">
        <v>228</v>
      </c>
      <c r="V1210" t="s">
        <v>37</v>
      </c>
      <c r="X1210" t="s">
        <v>38</v>
      </c>
      <c r="Y1210">
        <v>1194334</v>
      </c>
      <c r="Z1210">
        <v>254888</v>
      </c>
      <c r="AA1210">
        <f t="shared" si="18"/>
        <v>2011</v>
      </c>
    </row>
    <row r="1211" spans="1:27" x14ac:dyDescent="0.25">
      <c r="A1211">
        <v>1210</v>
      </c>
      <c r="B1211">
        <v>3314</v>
      </c>
      <c r="C1211" t="s">
        <v>26</v>
      </c>
      <c r="D1211" t="s">
        <v>2099</v>
      </c>
      <c r="E1211" t="s">
        <v>2100</v>
      </c>
      <c r="F1211">
        <v>4335</v>
      </c>
      <c r="G1211" t="s">
        <v>29</v>
      </c>
      <c r="H1211" t="s">
        <v>275</v>
      </c>
      <c r="I1211" t="s">
        <v>110</v>
      </c>
      <c r="J1211">
        <v>-85.789361177200007</v>
      </c>
      <c r="K1211">
        <v>38.177701108400001</v>
      </c>
      <c r="L1211" s="1">
        <v>43524</v>
      </c>
      <c r="M1211" t="s">
        <v>938</v>
      </c>
      <c r="N1211" t="s">
        <v>939</v>
      </c>
      <c r="O1211" s="1">
        <v>38033.476388888892</v>
      </c>
      <c r="P1211">
        <v>40215</v>
      </c>
      <c r="Q1211">
        <v>15</v>
      </c>
      <c r="R1211" t="s">
        <v>283</v>
      </c>
      <c r="S1211" t="s">
        <v>97</v>
      </c>
      <c r="T1211" t="s">
        <v>198</v>
      </c>
      <c r="U1211" t="s">
        <v>199</v>
      </c>
      <c r="V1211" t="s">
        <v>37</v>
      </c>
      <c r="X1211" t="s">
        <v>38</v>
      </c>
      <c r="Y1211">
        <v>1197933</v>
      </c>
      <c r="Z1211">
        <v>250490</v>
      </c>
      <c r="AA1211">
        <f t="shared" si="18"/>
        <v>2004</v>
      </c>
    </row>
    <row r="1212" spans="1:27" x14ac:dyDescent="0.25">
      <c r="A1212">
        <v>1211</v>
      </c>
      <c r="B1212">
        <v>3607</v>
      </c>
      <c r="C1212" t="s">
        <v>26</v>
      </c>
      <c r="D1212" t="s">
        <v>2101</v>
      </c>
      <c r="E1212" t="s">
        <v>2102</v>
      </c>
      <c r="F1212">
        <v>7613</v>
      </c>
      <c r="G1212" t="s">
        <v>29</v>
      </c>
      <c r="H1212" t="s">
        <v>85</v>
      </c>
      <c r="I1212" t="s">
        <v>68</v>
      </c>
      <c r="J1212">
        <v>-85.656970215800001</v>
      </c>
      <c r="K1212">
        <v>38.139734675699899</v>
      </c>
      <c r="L1212" s="1">
        <v>43524</v>
      </c>
      <c r="M1212" t="s">
        <v>77</v>
      </c>
      <c r="N1212" t="s">
        <v>78</v>
      </c>
      <c r="O1212" s="1">
        <v>38044.352083333331</v>
      </c>
      <c r="P1212">
        <v>40219</v>
      </c>
      <c r="Q1212">
        <v>24</v>
      </c>
      <c r="S1212" t="s">
        <v>34</v>
      </c>
      <c r="T1212" t="s">
        <v>80</v>
      </c>
      <c r="U1212" t="s">
        <v>81</v>
      </c>
      <c r="V1212" t="s">
        <v>37</v>
      </c>
      <c r="X1212" t="s">
        <v>38</v>
      </c>
      <c r="Y1212">
        <v>1235774</v>
      </c>
      <c r="Z1212">
        <v>236057</v>
      </c>
      <c r="AA1212">
        <f t="shared" si="18"/>
        <v>2004</v>
      </c>
    </row>
    <row r="1213" spans="1:27" x14ac:dyDescent="0.25">
      <c r="A1213">
        <v>1212</v>
      </c>
      <c r="B1213" t="s">
        <v>2103</v>
      </c>
      <c r="C1213" t="s">
        <v>26</v>
      </c>
      <c r="D1213" t="s">
        <v>2104</v>
      </c>
      <c r="E1213" t="s">
        <v>2105</v>
      </c>
      <c r="F1213">
        <v>332</v>
      </c>
      <c r="G1213" t="s">
        <v>128</v>
      </c>
      <c r="H1213" t="s">
        <v>474</v>
      </c>
      <c r="I1213" t="s">
        <v>29</v>
      </c>
      <c r="J1213">
        <v>-85.758181669500004</v>
      </c>
      <c r="K1213">
        <v>38.245685856199898</v>
      </c>
      <c r="L1213" s="1">
        <v>43434</v>
      </c>
      <c r="M1213" t="s">
        <v>241</v>
      </c>
      <c r="N1213" t="s">
        <v>242</v>
      </c>
      <c r="O1213" s="1">
        <v>41698.38621527778</v>
      </c>
      <c r="P1213">
        <v>40202</v>
      </c>
      <c r="T1213" t="s">
        <v>80</v>
      </c>
      <c r="U1213" t="s">
        <v>81</v>
      </c>
      <c r="V1213" t="s">
        <v>37</v>
      </c>
      <c r="X1213" t="s">
        <v>38</v>
      </c>
      <c r="Y1213">
        <v>1207300</v>
      </c>
      <c r="Z1213">
        <v>275096</v>
      </c>
      <c r="AA1213">
        <f t="shared" si="18"/>
        <v>2014</v>
      </c>
    </row>
    <row r="1214" spans="1:27" x14ac:dyDescent="0.25">
      <c r="A1214">
        <v>1213</v>
      </c>
      <c r="B1214" t="s">
        <v>2106</v>
      </c>
      <c r="C1214" t="s">
        <v>26</v>
      </c>
      <c r="D1214" t="s">
        <v>2107</v>
      </c>
      <c r="E1214" t="s">
        <v>2108</v>
      </c>
      <c r="F1214">
        <v>611</v>
      </c>
      <c r="G1214" t="s">
        <v>53</v>
      </c>
      <c r="H1214" t="s">
        <v>173</v>
      </c>
      <c r="I1214" t="s">
        <v>55</v>
      </c>
      <c r="J1214">
        <v>-85.757772255500001</v>
      </c>
      <c r="K1214">
        <v>38.248443010400003</v>
      </c>
      <c r="L1214" s="1">
        <v>43434</v>
      </c>
      <c r="M1214" t="s">
        <v>1498</v>
      </c>
      <c r="N1214" t="s">
        <v>1499</v>
      </c>
      <c r="O1214" s="1">
        <v>42914.391747685186</v>
      </c>
      <c r="P1214">
        <v>40202</v>
      </c>
      <c r="Q1214">
        <v>4</v>
      </c>
      <c r="R1214" t="s">
        <v>130</v>
      </c>
      <c r="S1214" t="s">
        <v>131</v>
      </c>
      <c r="T1214" t="s">
        <v>39</v>
      </c>
      <c r="U1214" t="s">
        <v>40</v>
      </c>
      <c r="V1214" t="s">
        <v>37</v>
      </c>
      <c r="W1214" s="1">
        <v>42914.391747685186</v>
      </c>
      <c r="X1214" t="s">
        <v>38</v>
      </c>
      <c r="Y1214">
        <v>1207434</v>
      </c>
      <c r="Z1214">
        <v>276098</v>
      </c>
      <c r="AA1214">
        <f t="shared" si="18"/>
        <v>2017</v>
      </c>
    </row>
    <row r="1215" spans="1:27" x14ac:dyDescent="0.25">
      <c r="A1215">
        <v>1214</v>
      </c>
      <c r="B1215" t="s">
        <v>1921</v>
      </c>
      <c r="C1215" t="s">
        <v>26</v>
      </c>
      <c r="D1215" t="s">
        <v>1922</v>
      </c>
      <c r="E1215" t="s">
        <v>1923</v>
      </c>
      <c r="F1215">
        <v>5700</v>
      </c>
      <c r="G1215" t="s">
        <v>29</v>
      </c>
      <c r="H1215" t="s">
        <v>30</v>
      </c>
      <c r="I1215" t="s">
        <v>31</v>
      </c>
      <c r="J1215">
        <v>-85.655596306999897</v>
      </c>
      <c r="K1215">
        <v>38.138276453099898</v>
      </c>
      <c r="L1215" s="1">
        <v>43524</v>
      </c>
      <c r="M1215" t="s">
        <v>32</v>
      </c>
      <c r="N1215" t="s">
        <v>33</v>
      </c>
      <c r="O1215" s="1">
        <v>42872.606342592589</v>
      </c>
      <c r="P1215">
        <v>40219</v>
      </c>
      <c r="Q1215">
        <v>23</v>
      </c>
      <c r="S1215" t="s">
        <v>34</v>
      </c>
      <c r="T1215" t="s">
        <v>198</v>
      </c>
      <c r="U1215" t="s">
        <v>199</v>
      </c>
      <c r="V1215" t="s">
        <v>37</v>
      </c>
      <c r="W1215" s="1">
        <v>42872.606342592589</v>
      </c>
      <c r="X1215" t="s">
        <v>38</v>
      </c>
      <c r="Y1215">
        <v>1236161</v>
      </c>
      <c r="Z1215">
        <v>235520</v>
      </c>
      <c r="AA1215">
        <f t="shared" si="18"/>
        <v>2017</v>
      </c>
    </row>
    <row r="1216" spans="1:27" x14ac:dyDescent="0.25">
      <c r="A1216">
        <v>1215</v>
      </c>
      <c r="B1216">
        <v>32210</v>
      </c>
      <c r="C1216" t="s">
        <v>26</v>
      </c>
      <c r="D1216" t="s">
        <v>2090</v>
      </c>
      <c r="E1216" t="s">
        <v>2091</v>
      </c>
      <c r="F1216">
        <v>1707</v>
      </c>
      <c r="G1216" t="s">
        <v>29</v>
      </c>
      <c r="H1216" t="s">
        <v>205</v>
      </c>
      <c r="I1216" t="s">
        <v>68</v>
      </c>
      <c r="J1216">
        <v>-85.703160038500002</v>
      </c>
      <c r="K1216">
        <v>38.230078382599899</v>
      </c>
      <c r="L1216" s="1">
        <v>43496.645138888889</v>
      </c>
      <c r="M1216" t="s">
        <v>32</v>
      </c>
      <c r="N1216" t="s">
        <v>33</v>
      </c>
      <c r="O1216" s="1">
        <v>40665.590277777781</v>
      </c>
      <c r="P1216">
        <v>40205</v>
      </c>
      <c r="Q1216">
        <v>8</v>
      </c>
      <c r="R1216" t="s">
        <v>419</v>
      </c>
      <c r="S1216" t="s">
        <v>207</v>
      </c>
      <c r="T1216" t="s">
        <v>39</v>
      </c>
      <c r="U1216" t="s">
        <v>40</v>
      </c>
      <c r="V1216" t="s">
        <v>37</v>
      </c>
      <c r="X1216" t="s">
        <v>38</v>
      </c>
      <c r="Y1216">
        <v>1223010</v>
      </c>
      <c r="Z1216">
        <v>269159</v>
      </c>
      <c r="AA1216">
        <f t="shared" si="18"/>
        <v>2011</v>
      </c>
    </row>
    <row r="1217" spans="1:27" x14ac:dyDescent="0.25">
      <c r="A1217">
        <v>1216</v>
      </c>
      <c r="B1217">
        <v>3319</v>
      </c>
      <c r="C1217" t="s">
        <v>26</v>
      </c>
      <c r="D1217" t="s">
        <v>2109</v>
      </c>
      <c r="E1217" t="s">
        <v>2110</v>
      </c>
      <c r="F1217">
        <v>7302</v>
      </c>
      <c r="G1217" t="s">
        <v>29</v>
      </c>
      <c r="H1217" t="s">
        <v>1762</v>
      </c>
      <c r="I1217" t="s">
        <v>64</v>
      </c>
      <c r="J1217">
        <v>-85.738891405199894</v>
      </c>
      <c r="K1217">
        <v>38.1440537123</v>
      </c>
      <c r="L1217" s="1">
        <v>43524</v>
      </c>
      <c r="M1217" t="s">
        <v>77</v>
      </c>
      <c r="N1217" t="s">
        <v>78</v>
      </c>
      <c r="O1217" s="1">
        <v>38033.499305555553</v>
      </c>
      <c r="P1217">
        <v>40219</v>
      </c>
      <c r="Q1217">
        <v>13</v>
      </c>
      <c r="S1217" t="s">
        <v>104</v>
      </c>
      <c r="T1217" t="s">
        <v>118</v>
      </c>
      <c r="U1217" t="s">
        <v>119</v>
      </c>
      <c r="V1217" t="s">
        <v>37</v>
      </c>
      <c r="X1217" t="s">
        <v>38</v>
      </c>
      <c r="Y1217">
        <v>1212241</v>
      </c>
      <c r="Z1217">
        <v>238000</v>
      </c>
      <c r="AA1217">
        <f t="shared" si="18"/>
        <v>2004</v>
      </c>
    </row>
    <row r="1218" spans="1:27" x14ac:dyDescent="0.25">
      <c r="A1218">
        <v>1217</v>
      </c>
      <c r="B1218" t="s">
        <v>224</v>
      </c>
      <c r="C1218" t="s">
        <v>26</v>
      </c>
      <c r="D1218" t="s">
        <v>225</v>
      </c>
      <c r="E1218" t="s">
        <v>226</v>
      </c>
      <c r="F1218">
        <v>807</v>
      </c>
      <c r="G1218" t="s">
        <v>100</v>
      </c>
      <c r="H1218" t="s">
        <v>129</v>
      </c>
      <c r="I1218" t="s">
        <v>55</v>
      </c>
      <c r="J1218">
        <v>-85.737650012499898</v>
      </c>
      <c r="K1218">
        <v>38.253383615799898</v>
      </c>
      <c r="L1218" s="1">
        <v>43373</v>
      </c>
      <c r="M1218" t="s">
        <v>86</v>
      </c>
      <c r="N1218" t="s">
        <v>87</v>
      </c>
      <c r="O1218" s="1">
        <v>42499.454606481479</v>
      </c>
      <c r="P1218">
        <v>40206</v>
      </c>
      <c r="Q1218">
        <v>4</v>
      </c>
      <c r="R1218" t="s">
        <v>96</v>
      </c>
      <c r="S1218" t="s">
        <v>104</v>
      </c>
      <c r="T1218" t="s">
        <v>132</v>
      </c>
      <c r="U1218" t="s">
        <v>133</v>
      </c>
      <c r="V1218" t="s">
        <v>37</v>
      </c>
      <c r="X1218" t="s">
        <v>38</v>
      </c>
      <c r="Y1218">
        <v>1213241</v>
      </c>
      <c r="Z1218">
        <v>277803</v>
      </c>
      <c r="AA1218">
        <f t="shared" si="18"/>
        <v>2016</v>
      </c>
    </row>
    <row r="1219" spans="1:27" x14ac:dyDescent="0.25">
      <c r="A1219">
        <v>1218</v>
      </c>
      <c r="B1219" t="s">
        <v>2111</v>
      </c>
      <c r="C1219" t="s">
        <v>26</v>
      </c>
      <c r="D1219" t="s">
        <v>2112</v>
      </c>
      <c r="E1219" t="s">
        <v>2113</v>
      </c>
      <c r="F1219">
        <v>8106</v>
      </c>
      <c r="G1219" t="s">
        <v>29</v>
      </c>
      <c r="H1219" t="s">
        <v>261</v>
      </c>
      <c r="I1219" t="s">
        <v>165</v>
      </c>
      <c r="J1219">
        <v>-85.685312168300001</v>
      </c>
      <c r="K1219">
        <v>38.134703970899899</v>
      </c>
      <c r="L1219" s="1">
        <v>43524</v>
      </c>
      <c r="M1219" t="s">
        <v>32</v>
      </c>
      <c r="N1219" t="s">
        <v>33</v>
      </c>
      <c r="O1219" s="1">
        <v>41501.3671875</v>
      </c>
      <c r="P1219">
        <v>40219</v>
      </c>
      <c r="Q1219">
        <v>24</v>
      </c>
      <c r="S1219" t="s">
        <v>34</v>
      </c>
      <c r="T1219" t="s">
        <v>39</v>
      </c>
      <c r="U1219" t="s">
        <v>40</v>
      </c>
      <c r="V1219" t="s">
        <v>37</v>
      </c>
      <c r="X1219" t="s">
        <v>38</v>
      </c>
      <c r="Y1219">
        <v>1227595</v>
      </c>
      <c r="Z1219">
        <v>234351</v>
      </c>
      <c r="AA1219">
        <f t="shared" ref="AA1219:AA1282" si="19">+YEAR(O1219)</f>
        <v>2013</v>
      </c>
    </row>
    <row r="1220" spans="1:27" x14ac:dyDescent="0.25">
      <c r="A1220">
        <v>1219</v>
      </c>
      <c r="B1220" t="s">
        <v>224</v>
      </c>
      <c r="C1220" t="s">
        <v>26</v>
      </c>
      <c r="D1220" t="s">
        <v>225</v>
      </c>
      <c r="E1220" t="s">
        <v>226</v>
      </c>
      <c r="F1220">
        <v>807</v>
      </c>
      <c r="G1220" t="s">
        <v>100</v>
      </c>
      <c r="H1220" t="s">
        <v>129</v>
      </c>
      <c r="I1220" t="s">
        <v>55</v>
      </c>
      <c r="J1220">
        <v>-85.737650012499898</v>
      </c>
      <c r="K1220">
        <v>38.253383615799898</v>
      </c>
      <c r="L1220" s="1">
        <v>43373</v>
      </c>
      <c r="M1220" t="s">
        <v>86</v>
      </c>
      <c r="N1220" t="s">
        <v>87</v>
      </c>
      <c r="O1220" s="1">
        <v>42499.454606481479</v>
      </c>
      <c r="P1220">
        <v>40206</v>
      </c>
      <c r="Q1220">
        <v>4</v>
      </c>
      <c r="R1220" t="s">
        <v>96</v>
      </c>
      <c r="S1220" t="s">
        <v>104</v>
      </c>
      <c r="T1220" t="s">
        <v>39</v>
      </c>
      <c r="U1220" t="s">
        <v>40</v>
      </c>
      <c r="V1220" t="s">
        <v>37</v>
      </c>
      <c r="W1220" s="1">
        <v>42499.454606481479</v>
      </c>
      <c r="X1220" t="s">
        <v>38</v>
      </c>
      <c r="Y1220">
        <v>1213241</v>
      </c>
      <c r="Z1220">
        <v>277803</v>
      </c>
      <c r="AA1220">
        <f t="shared" si="19"/>
        <v>2016</v>
      </c>
    </row>
    <row r="1221" spans="1:27" x14ac:dyDescent="0.25">
      <c r="A1221">
        <v>1220</v>
      </c>
      <c r="B1221" t="s">
        <v>2114</v>
      </c>
      <c r="C1221" t="s">
        <v>26</v>
      </c>
      <c r="D1221" t="s">
        <v>2115</v>
      </c>
      <c r="E1221" t="s">
        <v>2116</v>
      </c>
      <c r="F1221">
        <v>636</v>
      </c>
      <c r="G1221" t="s">
        <v>29</v>
      </c>
      <c r="H1221" t="s">
        <v>605</v>
      </c>
      <c r="I1221" t="s">
        <v>110</v>
      </c>
      <c r="J1221">
        <v>-85.732886035299899</v>
      </c>
      <c r="K1221">
        <v>38.246416259</v>
      </c>
      <c r="L1221" s="1">
        <v>43404</v>
      </c>
      <c r="M1221" t="s">
        <v>86</v>
      </c>
      <c r="N1221" t="s">
        <v>87</v>
      </c>
      <c r="O1221" s="1">
        <v>42675.342083333337</v>
      </c>
      <c r="P1221">
        <v>40204</v>
      </c>
      <c r="T1221" t="s">
        <v>39</v>
      </c>
      <c r="U1221" t="s">
        <v>40</v>
      </c>
      <c r="V1221" t="s">
        <v>37</v>
      </c>
      <c r="X1221" t="s">
        <v>38</v>
      </c>
      <c r="Y1221">
        <v>1214568</v>
      </c>
      <c r="Z1221">
        <v>275244</v>
      </c>
      <c r="AA1221">
        <f t="shared" si="19"/>
        <v>2016</v>
      </c>
    </row>
    <row r="1222" spans="1:27" x14ac:dyDescent="0.25">
      <c r="A1222">
        <v>1221</v>
      </c>
      <c r="B1222" t="s">
        <v>1921</v>
      </c>
      <c r="C1222" t="s">
        <v>26</v>
      </c>
      <c r="D1222" t="s">
        <v>1922</v>
      </c>
      <c r="E1222" t="s">
        <v>1923</v>
      </c>
      <c r="F1222">
        <v>5700</v>
      </c>
      <c r="G1222" t="s">
        <v>29</v>
      </c>
      <c r="H1222" t="s">
        <v>30</v>
      </c>
      <c r="I1222" t="s">
        <v>31</v>
      </c>
      <c r="J1222">
        <v>-85.655596306999897</v>
      </c>
      <c r="K1222">
        <v>38.138276453099898</v>
      </c>
      <c r="L1222" s="1">
        <v>43524</v>
      </c>
      <c r="M1222" t="s">
        <v>32</v>
      </c>
      <c r="N1222" t="s">
        <v>33</v>
      </c>
      <c r="O1222" s="1">
        <v>42872.606342592589</v>
      </c>
      <c r="P1222">
        <v>40219</v>
      </c>
      <c r="Q1222">
        <v>23</v>
      </c>
      <c r="S1222" t="s">
        <v>34</v>
      </c>
      <c r="T1222" t="s">
        <v>39</v>
      </c>
      <c r="U1222" t="s">
        <v>40</v>
      </c>
      <c r="V1222" t="s">
        <v>37</v>
      </c>
      <c r="W1222" s="1">
        <v>42872.606342592589</v>
      </c>
      <c r="X1222" t="s">
        <v>38</v>
      </c>
      <c r="Y1222">
        <v>1236161</v>
      </c>
      <c r="Z1222">
        <v>235520</v>
      </c>
      <c r="AA1222">
        <f t="shared" si="19"/>
        <v>2017</v>
      </c>
    </row>
    <row r="1223" spans="1:27" x14ac:dyDescent="0.25">
      <c r="A1223">
        <v>1222</v>
      </c>
      <c r="B1223" t="s">
        <v>2117</v>
      </c>
      <c r="C1223" t="s">
        <v>26</v>
      </c>
      <c r="D1223" t="s">
        <v>2118</v>
      </c>
      <c r="E1223" t="s">
        <v>458</v>
      </c>
      <c r="F1223">
        <v>600</v>
      </c>
      <c r="G1223" t="s">
        <v>29</v>
      </c>
      <c r="H1223" t="s">
        <v>459</v>
      </c>
      <c r="I1223" t="s">
        <v>43</v>
      </c>
      <c r="J1223">
        <v>-85.741636358600005</v>
      </c>
      <c r="K1223">
        <v>38.186161950500001</v>
      </c>
      <c r="L1223" s="1">
        <v>43616</v>
      </c>
      <c r="M1223" t="s">
        <v>388</v>
      </c>
      <c r="N1223" t="s">
        <v>389</v>
      </c>
      <c r="O1223" s="1">
        <v>42914.389780092592</v>
      </c>
      <c r="P1223">
        <v>40209</v>
      </c>
      <c r="Q1223">
        <v>21</v>
      </c>
      <c r="R1223" t="s">
        <v>96</v>
      </c>
      <c r="S1223" t="s">
        <v>104</v>
      </c>
      <c r="T1223" t="s">
        <v>146</v>
      </c>
      <c r="U1223" t="s">
        <v>147</v>
      </c>
      <c r="V1223" t="s">
        <v>37</v>
      </c>
      <c r="W1223" s="1">
        <v>42914.389780092592</v>
      </c>
      <c r="X1223" t="s">
        <v>38</v>
      </c>
      <c r="Y1223">
        <v>1211700</v>
      </c>
      <c r="Z1223">
        <v>253345</v>
      </c>
      <c r="AA1223">
        <f t="shared" si="19"/>
        <v>2017</v>
      </c>
    </row>
    <row r="1224" spans="1:27" x14ac:dyDescent="0.25">
      <c r="A1224">
        <v>1223</v>
      </c>
      <c r="B1224" t="s">
        <v>2119</v>
      </c>
      <c r="C1224" t="s">
        <v>26</v>
      </c>
      <c r="D1224" t="s">
        <v>2120</v>
      </c>
      <c r="E1224" t="s">
        <v>2121</v>
      </c>
      <c r="F1224">
        <v>1601</v>
      </c>
      <c r="G1224" t="s">
        <v>29</v>
      </c>
      <c r="H1224" t="s">
        <v>1070</v>
      </c>
      <c r="I1224" t="s">
        <v>110</v>
      </c>
      <c r="J1224">
        <v>-85.721460829099897</v>
      </c>
      <c r="K1224">
        <v>38.259177532099898</v>
      </c>
      <c r="L1224" s="1">
        <v>43373</v>
      </c>
      <c r="M1224" t="s">
        <v>86</v>
      </c>
      <c r="N1224" t="s">
        <v>87</v>
      </c>
      <c r="O1224" s="1">
        <v>42922.359131944446</v>
      </c>
      <c r="P1224">
        <v>40206</v>
      </c>
      <c r="Q1224">
        <v>9</v>
      </c>
      <c r="R1224" t="s">
        <v>397</v>
      </c>
      <c r="S1224" t="s">
        <v>88</v>
      </c>
      <c r="T1224" t="s">
        <v>132</v>
      </c>
      <c r="U1224" t="s">
        <v>133</v>
      </c>
      <c r="V1224" t="s">
        <v>37</v>
      </c>
      <c r="W1224" s="1">
        <v>42922.359131944446</v>
      </c>
      <c r="X1224" t="s">
        <v>38</v>
      </c>
      <c r="Y1224">
        <v>1217923</v>
      </c>
      <c r="Z1224">
        <v>279838</v>
      </c>
      <c r="AA1224">
        <f t="shared" si="19"/>
        <v>2017</v>
      </c>
    </row>
    <row r="1225" spans="1:27" x14ac:dyDescent="0.25">
      <c r="A1225">
        <v>1224</v>
      </c>
      <c r="B1225" t="s">
        <v>2119</v>
      </c>
      <c r="C1225" t="s">
        <v>26</v>
      </c>
      <c r="D1225" t="s">
        <v>2120</v>
      </c>
      <c r="E1225" t="s">
        <v>2121</v>
      </c>
      <c r="F1225">
        <v>1601</v>
      </c>
      <c r="G1225" t="s">
        <v>29</v>
      </c>
      <c r="H1225" t="s">
        <v>1070</v>
      </c>
      <c r="I1225" t="s">
        <v>110</v>
      </c>
      <c r="J1225">
        <v>-85.721460829099897</v>
      </c>
      <c r="K1225">
        <v>38.259177532099898</v>
      </c>
      <c r="L1225" s="1">
        <v>43373</v>
      </c>
      <c r="M1225" t="s">
        <v>86</v>
      </c>
      <c r="N1225" t="s">
        <v>87</v>
      </c>
      <c r="O1225" s="1">
        <v>42922.359131944446</v>
      </c>
      <c r="P1225">
        <v>40206</v>
      </c>
      <c r="Q1225">
        <v>9</v>
      </c>
      <c r="R1225" t="s">
        <v>397</v>
      </c>
      <c r="S1225" t="s">
        <v>88</v>
      </c>
      <c r="T1225" t="s">
        <v>89</v>
      </c>
      <c r="U1225" t="s">
        <v>90</v>
      </c>
      <c r="V1225" t="s">
        <v>37</v>
      </c>
      <c r="W1225" s="1">
        <v>42922.359131944446</v>
      </c>
      <c r="X1225" t="s">
        <v>38</v>
      </c>
      <c r="Y1225">
        <v>1217923</v>
      </c>
      <c r="Z1225">
        <v>279838</v>
      </c>
      <c r="AA1225">
        <f t="shared" si="19"/>
        <v>2017</v>
      </c>
    </row>
    <row r="1226" spans="1:27" x14ac:dyDescent="0.25">
      <c r="A1226">
        <v>1225</v>
      </c>
      <c r="B1226" t="s">
        <v>1835</v>
      </c>
      <c r="C1226" t="s">
        <v>26</v>
      </c>
      <c r="D1226" t="s">
        <v>1836</v>
      </c>
      <c r="E1226" t="s">
        <v>1402</v>
      </c>
      <c r="F1226">
        <v>2420</v>
      </c>
      <c r="G1226" t="s">
        <v>29</v>
      </c>
      <c r="H1226" t="s">
        <v>63</v>
      </c>
      <c r="I1226" t="s">
        <v>64</v>
      </c>
      <c r="J1226">
        <v>-85.6293106448</v>
      </c>
      <c r="K1226">
        <v>38.287122480100003</v>
      </c>
      <c r="L1226" s="1">
        <v>43496</v>
      </c>
      <c r="M1226" t="s">
        <v>32</v>
      </c>
      <c r="N1226" t="s">
        <v>33</v>
      </c>
      <c r="O1226" s="1">
        <v>43053.375833333332</v>
      </c>
      <c r="P1226">
        <v>40222</v>
      </c>
      <c r="Q1226">
        <v>7</v>
      </c>
      <c r="S1226" t="s">
        <v>34</v>
      </c>
      <c r="T1226" t="s">
        <v>39</v>
      </c>
      <c r="U1226" t="s">
        <v>40</v>
      </c>
      <c r="V1226" t="s">
        <v>37</v>
      </c>
      <c r="W1226" s="1">
        <v>43053.375833333332</v>
      </c>
      <c r="X1226" t="s">
        <v>38</v>
      </c>
      <c r="Y1226">
        <v>1244532</v>
      </c>
      <c r="Z1226">
        <v>289604</v>
      </c>
      <c r="AA1226">
        <f t="shared" si="19"/>
        <v>2017</v>
      </c>
    </row>
    <row r="1227" spans="1:27" x14ac:dyDescent="0.25">
      <c r="A1227">
        <v>1226</v>
      </c>
      <c r="B1227" t="s">
        <v>2084</v>
      </c>
      <c r="C1227" t="s">
        <v>26</v>
      </c>
      <c r="D1227" t="s">
        <v>2085</v>
      </c>
      <c r="E1227" t="s">
        <v>2086</v>
      </c>
      <c r="F1227">
        <v>4950</v>
      </c>
      <c r="G1227" t="s">
        <v>29</v>
      </c>
      <c r="H1227" t="s">
        <v>215</v>
      </c>
      <c r="I1227" t="s">
        <v>68</v>
      </c>
      <c r="J1227">
        <v>-85.628022937400004</v>
      </c>
      <c r="K1227">
        <v>38.2833477755999</v>
      </c>
      <c r="L1227" s="1">
        <v>43496</v>
      </c>
      <c r="M1227" t="s">
        <v>241</v>
      </c>
      <c r="N1227" t="s">
        <v>242</v>
      </c>
      <c r="O1227" s="1">
        <v>43011.385324074072</v>
      </c>
      <c r="P1227">
        <v>40222</v>
      </c>
      <c r="Q1227">
        <v>7</v>
      </c>
      <c r="S1227" t="s">
        <v>34</v>
      </c>
      <c r="T1227" t="s">
        <v>227</v>
      </c>
      <c r="U1227" t="s">
        <v>228</v>
      </c>
      <c r="V1227" t="s">
        <v>37</v>
      </c>
      <c r="W1227" s="1">
        <v>43011.385324074072</v>
      </c>
      <c r="X1227" t="s">
        <v>38</v>
      </c>
      <c r="Y1227">
        <v>1244881</v>
      </c>
      <c r="Z1227">
        <v>288224</v>
      </c>
      <c r="AA1227">
        <f t="shared" si="19"/>
        <v>2017</v>
      </c>
    </row>
    <row r="1228" spans="1:27" x14ac:dyDescent="0.25">
      <c r="A1228">
        <v>1227</v>
      </c>
      <c r="B1228" t="s">
        <v>2122</v>
      </c>
      <c r="C1228" t="s">
        <v>26</v>
      </c>
      <c r="D1228" t="s">
        <v>2123</v>
      </c>
      <c r="E1228" t="s">
        <v>2124</v>
      </c>
      <c r="F1228">
        <v>9409</v>
      </c>
      <c r="G1228" t="s">
        <v>29</v>
      </c>
      <c r="H1228" t="s">
        <v>422</v>
      </c>
      <c r="I1228" t="s">
        <v>116</v>
      </c>
      <c r="J1228">
        <v>-85.645148687499898</v>
      </c>
      <c r="K1228">
        <v>38.111344873900002</v>
      </c>
      <c r="L1228" s="1">
        <v>43496</v>
      </c>
      <c r="M1228" t="s">
        <v>241</v>
      </c>
      <c r="N1228" t="s">
        <v>242</v>
      </c>
      <c r="O1228" s="1">
        <v>42270.547893518517</v>
      </c>
      <c r="P1228">
        <v>40229</v>
      </c>
      <c r="Q1228">
        <v>23</v>
      </c>
      <c r="S1228" t="s">
        <v>34</v>
      </c>
      <c r="T1228" t="s">
        <v>146</v>
      </c>
      <c r="U1228" t="s">
        <v>147</v>
      </c>
      <c r="V1228" t="s">
        <v>328</v>
      </c>
      <c r="X1228" t="s">
        <v>38</v>
      </c>
      <c r="Y1228">
        <v>1239017</v>
      </c>
      <c r="Z1228">
        <v>225668</v>
      </c>
      <c r="AA1228">
        <f t="shared" si="19"/>
        <v>2015</v>
      </c>
    </row>
    <row r="1229" spans="1:27" x14ac:dyDescent="0.25">
      <c r="A1229">
        <v>1228</v>
      </c>
      <c r="B1229">
        <v>15304</v>
      </c>
      <c r="C1229" t="s">
        <v>26</v>
      </c>
      <c r="D1229" t="s">
        <v>2125</v>
      </c>
      <c r="E1229" t="s">
        <v>2126</v>
      </c>
      <c r="F1229">
        <v>2427</v>
      </c>
      <c r="G1229" t="s">
        <v>29</v>
      </c>
      <c r="H1229" t="s">
        <v>205</v>
      </c>
      <c r="I1229" t="s">
        <v>68</v>
      </c>
      <c r="J1229">
        <v>-85.6875009412</v>
      </c>
      <c r="K1229">
        <v>38.2238210569</v>
      </c>
      <c r="L1229" s="1">
        <v>43496</v>
      </c>
      <c r="M1229" t="s">
        <v>32</v>
      </c>
      <c r="N1229" t="s">
        <v>33</v>
      </c>
      <c r="O1229" s="1">
        <v>38643.59097222222</v>
      </c>
      <c r="P1229">
        <v>40205</v>
      </c>
      <c r="Q1229">
        <v>8</v>
      </c>
      <c r="R1229" t="s">
        <v>680</v>
      </c>
      <c r="S1229" t="s">
        <v>207</v>
      </c>
      <c r="T1229" t="s">
        <v>132</v>
      </c>
      <c r="U1229" t="s">
        <v>133</v>
      </c>
      <c r="V1229" t="s">
        <v>37</v>
      </c>
      <c r="X1229" t="s">
        <v>38</v>
      </c>
      <c r="Y1229">
        <v>1227472</v>
      </c>
      <c r="Z1229">
        <v>266810</v>
      </c>
      <c r="AA1229">
        <f t="shared" si="19"/>
        <v>2005</v>
      </c>
    </row>
    <row r="1230" spans="1:27" x14ac:dyDescent="0.25">
      <c r="A1230">
        <v>1229</v>
      </c>
      <c r="B1230" t="s">
        <v>2127</v>
      </c>
      <c r="C1230" t="s">
        <v>26</v>
      </c>
      <c r="D1230" t="s">
        <v>2128</v>
      </c>
      <c r="E1230" t="s">
        <v>2129</v>
      </c>
      <c r="F1230">
        <v>411</v>
      </c>
      <c r="G1230" t="s">
        <v>128</v>
      </c>
      <c r="H1230" t="s">
        <v>484</v>
      </c>
      <c r="I1230" t="s">
        <v>55</v>
      </c>
      <c r="J1230">
        <v>-85.758270120299898</v>
      </c>
      <c r="K1230">
        <v>38.249106697000002</v>
      </c>
      <c r="L1230" s="1">
        <v>43434</v>
      </c>
      <c r="M1230" t="s">
        <v>86</v>
      </c>
      <c r="N1230" t="s">
        <v>87</v>
      </c>
      <c r="O1230" s="1">
        <v>43091.342245370368</v>
      </c>
      <c r="P1230">
        <v>40202</v>
      </c>
      <c r="Q1230">
        <v>4</v>
      </c>
      <c r="R1230" t="s">
        <v>130</v>
      </c>
      <c r="S1230" t="s">
        <v>131</v>
      </c>
      <c r="T1230" t="s">
        <v>211</v>
      </c>
      <c r="U1230" t="s">
        <v>212</v>
      </c>
      <c r="V1230" t="s">
        <v>37</v>
      </c>
      <c r="W1230" s="1">
        <v>43091.471886574072</v>
      </c>
      <c r="X1230" t="s">
        <v>38</v>
      </c>
      <c r="Y1230">
        <v>1207295</v>
      </c>
      <c r="Z1230">
        <v>276342</v>
      </c>
      <c r="AA1230">
        <f t="shared" si="19"/>
        <v>2017</v>
      </c>
    </row>
    <row r="1231" spans="1:27" x14ac:dyDescent="0.25">
      <c r="A1231">
        <v>1230</v>
      </c>
      <c r="B1231" t="s">
        <v>2127</v>
      </c>
      <c r="C1231" t="s">
        <v>26</v>
      </c>
      <c r="D1231" t="s">
        <v>2128</v>
      </c>
      <c r="E1231" t="s">
        <v>2129</v>
      </c>
      <c r="F1231">
        <v>411</v>
      </c>
      <c r="G1231" t="s">
        <v>128</v>
      </c>
      <c r="H1231" t="s">
        <v>484</v>
      </c>
      <c r="I1231" t="s">
        <v>55</v>
      </c>
      <c r="J1231">
        <v>-85.758270120299898</v>
      </c>
      <c r="K1231">
        <v>38.249106697000002</v>
      </c>
      <c r="L1231" s="1">
        <v>43434</v>
      </c>
      <c r="M1231" t="s">
        <v>86</v>
      </c>
      <c r="N1231" t="s">
        <v>87</v>
      </c>
      <c r="O1231" s="1">
        <v>43091.342245370368</v>
      </c>
      <c r="P1231">
        <v>40202</v>
      </c>
      <c r="Q1231">
        <v>4</v>
      </c>
      <c r="R1231" t="s">
        <v>130</v>
      </c>
      <c r="S1231" t="s">
        <v>131</v>
      </c>
      <c r="T1231" t="s">
        <v>39</v>
      </c>
      <c r="U1231" t="s">
        <v>40</v>
      </c>
      <c r="V1231" t="s">
        <v>37</v>
      </c>
      <c r="W1231" s="1">
        <v>43091.471886574072</v>
      </c>
      <c r="X1231" t="s">
        <v>38</v>
      </c>
      <c r="Y1231">
        <v>1207295</v>
      </c>
      <c r="Z1231">
        <v>276342</v>
      </c>
      <c r="AA1231">
        <f t="shared" si="19"/>
        <v>2017</v>
      </c>
    </row>
    <row r="1232" spans="1:27" x14ac:dyDescent="0.25">
      <c r="A1232">
        <v>1231</v>
      </c>
      <c r="B1232" t="s">
        <v>1746</v>
      </c>
      <c r="C1232" t="s">
        <v>26</v>
      </c>
      <c r="D1232" t="s">
        <v>1747</v>
      </c>
      <c r="E1232" t="s">
        <v>1748</v>
      </c>
      <c r="F1232">
        <v>10006</v>
      </c>
      <c r="G1232" t="s">
        <v>29</v>
      </c>
      <c r="H1232" t="s">
        <v>1749</v>
      </c>
      <c r="I1232" t="s">
        <v>376</v>
      </c>
      <c r="J1232">
        <v>-85.586653176599896</v>
      </c>
      <c r="K1232">
        <v>38.144914791600002</v>
      </c>
      <c r="L1232" s="1">
        <v>43312</v>
      </c>
      <c r="M1232" t="s">
        <v>32</v>
      </c>
      <c r="N1232" t="s">
        <v>33</v>
      </c>
      <c r="O1232" s="1">
        <v>41515.404652777775</v>
      </c>
      <c r="P1232">
        <v>40291</v>
      </c>
      <c r="Q1232">
        <v>22</v>
      </c>
      <c r="S1232" t="s">
        <v>34</v>
      </c>
      <c r="T1232" t="s">
        <v>185</v>
      </c>
      <c r="U1232" t="s">
        <v>186</v>
      </c>
      <c r="V1232" t="s">
        <v>37</v>
      </c>
      <c r="X1232" t="s">
        <v>38</v>
      </c>
      <c r="Y1232">
        <v>1256023</v>
      </c>
      <c r="Z1232">
        <v>237642</v>
      </c>
      <c r="AA1232">
        <f t="shared" si="19"/>
        <v>2013</v>
      </c>
    </row>
    <row r="1233" spans="1:27" x14ac:dyDescent="0.25">
      <c r="A1233">
        <v>1232</v>
      </c>
      <c r="B1233">
        <v>17063</v>
      </c>
      <c r="C1233" t="s">
        <v>26</v>
      </c>
      <c r="D1233" t="s">
        <v>774</v>
      </c>
      <c r="E1233" t="s">
        <v>775</v>
      </c>
      <c r="F1233">
        <v>2800</v>
      </c>
      <c r="G1233" t="s">
        <v>29</v>
      </c>
      <c r="H1233" t="s">
        <v>254</v>
      </c>
      <c r="I1233" t="s">
        <v>68</v>
      </c>
      <c r="J1233">
        <v>-85.713243518100001</v>
      </c>
      <c r="K1233">
        <v>38.156638172100003</v>
      </c>
      <c r="L1233" s="1">
        <v>43343</v>
      </c>
      <c r="M1233" t="s">
        <v>241</v>
      </c>
      <c r="N1233" t="s">
        <v>242</v>
      </c>
      <c r="O1233" s="1">
        <v>38987.472916666666</v>
      </c>
      <c r="P1233">
        <v>40213</v>
      </c>
      <c r="Q1233">
        <v>21</v>
      </c>
      <c r="S1233" t="s">
        <v>104</v>
      </c>
      <c r="T1233" t="s">
        <v>227</v>
      </c>
      <c r="U1233" t="s">
        <v>228</v>
      </c>
      <c r="V1233" t="s">
        <v>37</v>
      </c>
      <c r="X1233" t="s">
        <v>38</v>
      </c>
      <c r="Y1233">
        <v>1219689</v>
      </c>
      <c r="Z1233">
        <v>242464</v>
      </c>
      <c r="AA1233">
        <f t="shared" si="19"/>
        <v>2006</v>
      </c>
    </row>
    <row r="1234" spans="1:27" x14ac:dyDescent="0.25">
      <c r="A1234">
        <v>1233</v>
      </c>
      <c r="B1234" t="s">
        <v>1651</v>
      </c>
      <c r="C1234" t="s">
        <v>26</v>
      </c>
      <c r="D1234" t="s">
        <v>1652</v>
      </c>
      <c r="E1234" t="s">
        <v>1653</v>
      </c>
      <c r="F1234">
        <v>9850</v>
      </c>
      <c r="G1234" t="s">
        <v>29</v>
      </c>
      <c r="H1234" t="s">
        <v>222</v>
      </c>
      <c r="I1234" t="s">
        <v>223</v>
      </c>
      <c r="J1234">
        <v>-85.568996799800004</v>
      </c>
      <c r="K1234">
        <v>38.312463902300003</v>
      </c>
      <c r="L1234" s="1">
        <v>43496</v>
      </c>
      <c r="M1234" t="s">
        <v>32</v>
      </c>
      <c r="N1234" t="s">
        <v>33</v>
      </c>
      <c r="O1234" s="1">
        <v>42311.507002314815</v>
      </c>
      <c r="P1234">
        <v>40241</v>
      </c>
      <c r="Q1234">
        <v>16</v>
      </c>
      <c r="S1234" t="s">
        <v>88</v>
      </c>
      <c r="T1234" t="s">
        <v>58</v>
      </c>
      <c r="U1234" t="s">
        <v>59</v>
      </c>
      <c r="V1234" t="s">
        <v>37</v>
      </c>
      <c r="W1234" s="1">
        <v>42311.507002314815</v>
      </c>
      <c r="X1234" t="s">
        <v>38</v>
      </c>
      <c r="Y1234">
        <v>1261974</v>
      </c>
      <c r="Z1234">
        <v>298578</v>
      </c>
      <c r="AA1234">
        <f t="shared" si="19"/>
        <v>2015</v>
      </c>
    </row>
    <row r="1235" spans="1:27" x14ac:dyDescent="0.25">
      <c r="A1235">
        <v>1234</v>
      </c>
      <c r="B1235" t="s">
        <v>471</v>
      </c>
      <c r="C1235" t="s">
        <v>26</v>
      </c>
      <c r="D1235" t="s">
        <v>472</v>
      </c>
      <c r="E1235" t="s">
        <v>473</v>
      </c>
      <c r="F1235">
        <v>2523</v>
      </c>
      <c r="G1235" t="s">
        <v>128</v>
      </c>
      <c r="H1235" t="s">
        <v>474</v>
      </c>
      <c r="I1235" t="s">
        <v>29</v>
      </c>
      <c r="J1235">
        <v>-85.794331577199898</v>
      </c>
      <c r="K1235">
        <v>38.249698257799899</v>
      </c>
      <c r="L1235" s="1">
        <v>43555</v>
      </c>
      <c r="M1235" t="s">
        <v>86</v>
      </c>
      <c r="N1235" t="s">
        <v>87</v>
      </c>
      <c r="O1235" s="1">
        <v>41666.671215277776</v>
      </c>
      <c r="P1235">
        <v>40211</v>
      </c>
      <c r="Q1235">
        <v>6</v>
      </c>
      <c r="R1235" t="s">
        <v>475</v>
      </c>
      <c r="S1235" t="s">
        <v>88</v>
      </c>
      <c r="T1235" t="s">
        <v>105</v>
      </c>
      <c r="U1235" t="s">
        <v>106</v>
      </c>
      <c r="V1235" t="s">
        <v>37</v>
      </c>
      <c r="W1235" s="1">
        <v>41666.671203703707</v>
      </c>
      <c r="X1235" t="s">
        <v>38</v>
      </c>
      <c r="Y1235">
        <v>1196944</v>
      </c>
      <c r="Z1235">
        <v>276729</v>
      </c>
      <c r="AA1235">
        <f t="shared" si="19"/>
        <v>2014</v>
      </c>
    </row>
    <row r="1236" spans="1:27" x14ac:dyDescent="0.25">
      <c r="A1236">
        <v>1235</v>
      </c>
      <c r="B1236">
        <v>20440</v>
      </c>
      <c r="C1236" t="s">
        <v>26</v>
      </c>
      <c r="D1236" t="s">
        <v>845</v>
      </c>
      <c r="E1236" t="s">
        <v>846</v>
      </c>
      <c r="F1236">
        <v>132</v>
      </c>
      <c r="G1236" t="s">
        <v>100</v>
      </c>
      <c r="H1236" t="s">
        <v>847</v>
      </c>
      <c r="I1236" t="s">
        <v>55</v>
      </c>
      <c r="J1236">
        <v>-85.750815785399894</v>
      </c>
      <c r="K1236">
        <v>38.252910329300001</v>
      </c>
      <c r="L1236" s="1">
        <v>43434</v>
      </c>
      <c r="M1236" t="s">
        <v>332</v>
      </c>
      <c r="N1236" t="s">
        <v>333</v>
      </c>
      <c r="O1236" s="1">
        <v>39546.602048611108</v>
      </c>
      <c r="P1236">
        <v>40202</v>
      </c>
      <c r="Q1236">
        <v>4</v>
      </c>
      <c r="R1236" t="s">
        <v>130</v>
      </c>
      <c r="S1236" t="s">
        <v>88</v>
      </c>
      <c r="T1236" t="s">
        <v>284</v>
      </c>
      <c r="U1236" t="s">
        <v>285</v>
      </c>
      <c r="V1236" t="s">
        <v>37</v>
      </c>
      <c r="X1236" t="s">
        <v>38</v>
      </c>
      <c r="Y1236">
        <v>1209458</v>
      </c>
      <c r="Z1236">
        <v>277692</v>
      </c>
      <c r="AA1236">
        <f t="shared" si="19"/>
        <v>2008</v>
      </c>
    </row>
    <row r="1237" spans="1:27" x14ac:dyDescent="0.25">
      <c r="A1237">
        <v>1236</v>
      </c>
      <c r="B1237">
        <v>24133</v>
      </c>
      <c r="C1237" t="s">
        <v>26</v>
      </c>
      <c r="D1237" t="s">
        <v>2130</v>
      </c>
      <c r="E1237" t="s">
        <v>2131</v>
      </c>
      <c r="F1237">
        <v>123</v>
      </c>
      <c r="G1237" t="s">
        <v>128</v>
      </c>
      <c r="H1237" t="s">
        <v>101</v>
      </c>
      <c r="I1237" t="s">
        <v>55</v>
      </c>
      <c r="J1237">
        <v>-85.752644225599894</v>
      </c>
      <c r="K1237">
        <v>38.2564433683999</v>
      </c>
      <c r="L1237" s="1">
        <v>43434</v>
      </c>
      <c r="M1237" t="s">
        <v>86</v>
      </c>
      <c r="N1237" t="s">
        <v>87</v>
      </c>
      <c r="O1237" s="1">
        <v>40214.448379629626</v>
      </c>
      <c r="P1237">
        <v>40202</v>
      </c>
      <c r="Q1237">
        <v>4</v>
      </c>
      <c r="R1237" t="s">
        <v>130</v>
      </c>
      <c r="S1237" t="s">
        <v>131</v>
      </c>
      <c r="T1237" t="s">
        <v>89</v>
      </c>
      <c r="U1237" t="s">
        <v>90</v>
      </c>
      <c r="V1237" t="s">
        <v>37</v>
      </c>
      <c r="X1237" t="s">
        <v>38</v>
      </c>
      <c r="Y1237">
        <v>1208954</v>
      </c>
      <c r="Z1237">
        <v>278987</v>
      </c>
      <c r="AA1237">
        <f t="shared" si="19"/>
        <v>2010</v>
      </c>
    </row>
    <row r="1238" spans="1:27" x14ac:dyDescent="0.25">
      <c r="A1238">
        <v>1237</v>
      </c>
      <c r="B1238" t="s">
        <v>2132</v>
      </c>
      <c r="C1238" t="s">
        <v>26</v>
      </c>
      <c r="D1238" t="s">
        <v>2133</v>
      </c>
      <c r="E1238" t="s">
        <v>2134</v>
      </c>
      <c r="F1238">
        <v>7207</v>
      </c>
      <c r="G1238" t="s">
        <v>29</v>
      </c>
      <c r="H1238" t="s">
        <v>913</v>
      </c>
      <c r="I1238" t="s">
        <v>64</v>
      </c>
      <c r="J1238">
        <v>-85.626783589300004</v>
      </c>
      <c r="K1238">
        <v>38.1454338644999</v>
      </c>
      <c r="L1238" s="1">
        <v>43496</v>
      </c>
      <c r="M1238" t="s">
        <v>86</v>
      </c>
      <c r="N1238" t="s">
        <v>87</v>
      </c>
      <c r="O1238" s="1">
        <v>41688.425810185188</v>
      </c>
      <c r="P1238">
        <v>40228</v>
      </c>
      <c r="Q1238">
        <v>23</v>
      </c>
      <c r="S1238" t="s">
        <v>655</v>
      </c>
      <c r="T1238" t="s">
        <v>105</v>
      </c>
      <c r="U1238" t="s">
        <v>106</v>
      </c>
      <c r="V1238" t="s">
        <v>37</v>
      </c>
      <c r="X1238" t="s">
        <v>38</v>
      </c>
      <c r="Y1238">
        <v>1244486</v>
      </c>
      <c r="Z1238">
        <v>238001</v>
      </c>
      <c r="AA1238">
        <f t="shared" si="19"/>
        <v>2014</v>
      </c>
    </row>
    <row r="1239" spans="1:27" x14ac:dyDescent="0.25">
      <c r="A1239">
        <v>1238</v>
      </c>
      <c r="B1239">
        <v>21176</v>
      </c>
      <c r="C1239" t="s">
        <v>26</v>
      </c>
      <c r="D1239" t="s">
        <v>2094</v>
      </c>
      <c r="E1239" t="s">
        <v>2095</v>
      </c>
      <c r="F1239">
        <v>4350</v>
      </c>
      <c r="G1239" t="s">
        <v>29</v>
      </c>
      <c r="H1239" t="s">
        <v>763</v>
      </c>
      <c r="I1239" t="s">
        <v>68</v>
      </c>
      <c r="J1239">
        <v>-85.839268685700006</v>
      </c>
      <c r="K1239">
        <v>38.198283832500003</v>
      </c>
      <c r="L1239" s="1">
        <v>43524</v>
      </c>
      <c r="M1239" t="s">
        <v>77</v>
      </c>
      <c r="N1239" t="s">
        <v>78</v>
      </c>
      <c r="O1239" s="1">
        <v>39682.468055555553</v>
      </c>
      <c r="P1239">
        <v>40216</v>
      </c>
      <c r="Q1239">
        <v>1</v>
      </c>
      <c r="S1239" t="s">
        <v>34</v>
      </c>
      <c r="T1239" t="s">
        <v>227</v>
      </c>
      <c r="U1239" t="s">
        <v>228</v>
      </c>
      <c r="V1239" t="s">
        <v>37</v>
      </c>
      <c r="X1239" t="s">
        <v>38</v>
      </c>
      <c r="Y1239">
        <v>1183718</v>
      </c>
      <c r="Z1239">
        <v>258228</v>
      </c>
      <c r="AA1239">
        <f t="shared" si="19"/>
        <v>2008</v>
      </c>
    </row>
    <row r="1240" spans="1:27" x14ac:dyDescent="0.25">
      <c r="A1240">
        <v>1239</v>
      </c>
      <c r="B1240">
        <v>15812</v>
      </c>
      <c r="C1240" t="s">
        <v>26</v>
      </c>
      <c r="D1240" t="s">
        <v>2135</v>
      </c>
      <c r="E1240" t="s">
        <v>2136</v>
      </c>
      <c r="F1240">
        <v>2620</v>
      </c>
      <c r="G1240" t="s">
        <v>29</v>
      </c>
      <c r="H1240" t="s">
        <v>117</v>
      </c>
      <c r="I1240" t="s">
        <v>110</v>
      </c>
      <c r="J1240">
        <v>-85.790968578299896</v>
      </c>
      <c r="K1240">
        <v>38.271260623400003</v>
      </c>
      <c r="L1240" s="1">
        <v>43555</v>
      </c>
      <c r="M1240" t="s">
        <v>77</v>
      </c>
      <c r="N1240" t="s">
        <v>78</v>
      </c>
      <c r="O1240" s="1">
        <v>38778.382662037038</v>
      </c>
      <c r="P1240">
        <v>40212</v>
      </c>
      <c r="Q1240">
        <v>5</v>
      </c>
      <c r="R1240" t="s">
        <v>117</v>
      </c>
      <c r="S1240" t="s">
        <v>34</v>
      </c>
      <c r="T1240" t="s">
        <v>80</v>
      </c>
      <c r="U1240" t="s">
        <v>81</v>
      </c>
      <c r="V1240" t="s">
        <v>37</v>
      </c>
      <c r="X1240" t="s">
        <v>38</v>
      </c>
      <c r="Y1240">
        <v>1198041</v>
      </c>
      <c r="Z1240">
        <v>284564</v>
      </c>
      <c r="AA1240">
        <f t="shared" si="19"/>
        <v>2006</v>
      </c>
    </row>
    <row r="1241" spans="1:27" x14ac:dyDescent="0.25">
      <c r="A1241">
        <v>1240</v>
      </c>
      <c r="B1241">
        <v>18924</v>
      </c>
      <c r="C1241" t="s">
        <v>26</v>
      </c>
      <c r="D1241" t="s">
        <v>2137</v>
      </c>
      <c r="E1241" t="s">
        <v>2138</v>
      </c>
      <c r="F1241">
        <v>7405</v>
      </c>
      <c r="G1241" t="s">
        <v>29</v>
      </c>
      <c r="H1241" t="s">
        <v>261</v>
      </c>
      <c r="I1241" t="s">
        <v>165</v>
      </c>
      <c r="J1241">
        <v>-85.689186435500005</v>
      </c>
      <c r="K1241">
        <v>38.144232801800001</v>
      </c>
      <c r="L1241" s="1">
        <v>43524</v>
      </c>
      <c r="M1241" t="s">
        <v>32</v>
      </c>
      <c r="N1241" t="s">
        <v>33</v>
      </c>
      <c r="O1241" s="1">
        <v>39289.611805555556</v>
      </c>
      <c r="P1241">
        <v>40219</v>
      </c>
      <c r="Q1241">
        <v>24</v>
      </c>
      <c r="S1241" t="s">
        <v>88</v>
      </c>
      <c r="T1241" t="s">
        <v>211</v>
      </c>
      <c r="U1241" t="s">
        <v>212</v>
      </c>
      <c r="V1241" t="s">
        <v>37</v>
      </c>
      <c r="X1241" t="s">
        <v>38</v>
      </c>
      <c r="Y1241">
        <v>1226535</v>
      </c>
      <c r="Z1241">
        <v>237838</v>
      </c>
      <c r="AA1241">
        <f t="shared" si="19"/>
        <v>2007</v>
      </c>
    </row>
    <row r="1242" spans="1:27" x14ac:dyDescent="0.25">
      <c r="A1242">
        <v>1241</v>
      </c>
      <c r="B1242">
        <v>15318</v>
      </c>
      <c r="C1242" t="s">
        <v>26</v>
      </c>
      <c r="D1242" t="s">
        <v>2139</v>
      </c>
      <c r="E1242" t="s">
        <v>2140</v>
      </c>
      <c r="F1242">
        <v>7312</v>
      </c>
      <c r="G1242" t="s">
        <v>29</v>
      </c>
      <c r="H1242" t="s">
        <v>371</v>
      </c>
      <c r="I1242" t="s">
        <v>68</v>
      </c>
      <c r="J1242">
        <v>-85.803605663499894</v>
      </c>
      <c r="K1242">
        <v>38.154442386100001</v>
      </c>
      <c r="L1242" s="1">
        <v>43524</v>
      </c>
      <c r="M1242" t="s">
        <v>241</v>
      </c>
      <c r="N1242" t="s">
        <v>242</v>
      </c>
      <c r="O1242" s="1">
        <v>38686.477777777778</v>
      </c>
      <c r="P1242">
        <v>40214</v>
      </c>
      <c r="Q1242">
        <v>12</v>
      </c>
      <c r="S1242" t="s">
        <v>34</v>
      </c>
      <c r="T1242" t="s">
        <v>80</v>
      </c>
      <c r="U1242" t="s">
        <v>81</v>
      </c>
      <c r="V1242" t="s">
        <v>37</v>
      </c>
      <c r="X1242" t="s">
        <v>38</v>
      </c>
      <c r="Y1242">
        <v>1193696</v>
      </c>
      <c r="Z1242">
        <v>242090</v>
      </c>
      <c r="AA1242">
        <f t="shared" si="19"/>
        <v>2005</v>
      </c>
    </row>
    <row r="1243" spans="1:27" x14ac:dyDescent="0.25">
      <c r="A1243">
        <v>1242</v>
      </c>
      <c r="B1243">
        <v>14825</v>
      </c>
      <c r="C1243" t="s">
        <v>26</v>
      </c>
      <c r="D1243" t="s">
        <v>2141</v>
      </c>
      <c r="E1243" t="s">
        <v>2142</v>
      </c>
      <c r="F1243">
        <v>2135</v>
      </c>
      <c r="G1243" t="s">
        <v>29</v>
      </c>
      <c r="H1243" t="s">
        <v>164</v>
      </c>
      <c r="I1243" t="s">
        <v>165</v>
      </c>
      <c r="J1243">
        <v>-85.793732304900004</v>
      </c>
      <c r="K1243">
        <v>38.219374983199899</v>
      </c>
      <c r="L1243" s="1">
        <v>43555</v>
      </c>
      <c r="M1243" t="s">
        <v>77</v>
      </c>
      <c r="N1243" t="s">
        <v>78</v>
      </c>
      <c r="O1243" s="1">
        <v>38597.637499999997</v>
      </c>
      <c r="P1243">
        <v>40210</v>
      </c>
      <c r="Q1243">
        <v>3</v>
      </c>
      <c r="S1243" t="s">
        <v>34</v>
      </c>
      <c r="T1243" t="s">
        <v>80</v>
      </c>
      <c r="U1243" t="s">
        <v>81</v>
      </c>
      <c r="V1243" t="s">
        <v>37</v>
      </c>
      <c r="X1243" t="s">
        <v>38</v>
      </c>
      <c r="Y1243">
        <v>1196931</v>
      </c>
      <c r="Z1243">
        <v>265685</v>
      </c>
      <c r="AA1243">
        <f t="shared" si="19"/>
        <v>2005</v>
      </c>
    </row>
    <row r="1244" spans="1:27" x14ac:dyDescent="0.25">
      <c r="A1244">
        <v>1243</v>
      </c>
      <c r="B1244">
        <v>3417</v>
      </c>
      <c r="C1244" t="s">
        <v>26</v>
      </c>
      <c r="D1244" t="s">
        <v>2143</v>
      </c>
      <c r="E1244" t="s">
        <v>2144</v>
      </c>
      <c r="F1244">
        <v>8709</v>
      </c>
      <c r="G1244" t="s">
        <v>29</v>
      </c>
      <c r="H1244" t="s">
        <v>261</v>
      </c>
      <c r="I1244" t="s">
        <v>165</v>
      </c>
      <c r="J1244">
        <v>-85.679758630400002</v>
      </c>
      <c r="K1244">
        <v>38.1268901308</v>
      </c>
      <c r="L1244" s="1">
        <v>43524</v>
      </c>
      <c r="M1244" t="s">
        <v>938</v>
      </c>
      <c r="N1244" t="s">
        <v>939</v>
      </c>
      <c r="O1244" s="1">
        <v>38040.394444444442</v>
      </c>
      <c r="P1244">
        <v>40219</v>
      </c>
      <c r="Q1244">
        <v>24</v>
      </c>
      <c r="S1244" t="s">
        <v>71</v>
      </c>
      <c r="T1244" t="s">
        <v>198</v>
      </c>
      <c r="U1244" t="s">
        <v>199</v>
      </c>
      <c r="V1244" t="s">
        <v>37</v>
      </c>
      <c r="X1244" t="s">
        <v>38</v>
      </c>
      <c r="Y1244">
        <v>1229148</v>
      </c>
      <c r="Z1244">
        <v>231481</v>
      </c>
      <c r="AA1244">
        <f t="shared" si="19"/>
        <v>2004</v>
      </c>
    </row>
    <row r="1245" spans="1:27" x14ac:dyDescent="0.25">
      <c r="A1245">
        <v>1244</v>
      </c>
      <c r="B1245">
        <v>15840</v>
      </c>
      <c r="C1245" t="s">
        <v>26</v>
      </c>
      <c r="D1245" t="s">
        <v>2145</v>
      </c>
      <c r="E1245" t="s">
        <v>2146</v>
      </c>
      <c r="F1245">
        <v>1700</v>
      </c>
      <c r="G1245" t="s">
        <v>128</v>
      </c>
      <c r="H1245" t="s">
        <v>1300</v>
      </c>
      <c r="I1245" t="s">
        <v>55</v>
      </c>
      <c r="J1245">
        <v>-85.784924400700007</v>
      </c>
      <c r="K1245">
        <v>38.2277605194</v>
      </c>
      <c r="L1245" s="1">
        <v>43555</v>
      </c>
      <c r="M1245" t="s">
        <v>69</v>
      </c>
      <c r="N1245" t="s">
        <v>70</v>
      </c>
      <c r="O1245" s="1">
        <v>38800.357638888891</v>
      </c>
      <c r="P1245">
        <v>40210</v>
      </c>
      <c r="Q1245">
        <v>3</v>
      </c>
      <c r="R1245" t="s">
        <v>142</v>
      </c>
      <c r="S1245" t="s">
        <v>34</v>
      </c>
      <c r="T1245" t="s">
        <v>290</v>
      </c>
      <c r="U1245" t="s">
        <v>291</v>
      </c>
      <c r="V1245" t="s">
        <v>37</v>
      </c>
      <c r="X1245" t="s">
        <v>38</v>
      </c>
      <c r="Y1245">
        <v>1199512</v>
      </c>
      <c r="Z1245">
        <v>268696</v>
      </c>
      <c r="AA1245">
        <f t="shared" si="19"/>
        <v>2006</v>
      </c>
    </row>
    <row r="1246" spans="1:27" x14ac:dyDescent="0.25">
      <c r="A1246">
        <v>1245</v>
      </c>
      <c r="B1246">
        <v>36508</v>
      </c>
      <c r="C1246" t="s">
        <v>26</v>
      </c>
      <c r="D1246" t="s">
        <v>940</v>
      </c>
      <c r="E1246" t="s">
        <v>941</v>
      </c>
      <c r="F1246">
        <v>6908</v>
      </c>
      <c r="G1246" t="s">
        <v>29</v>
      </c>
      <c r="H1246" t="s">
        <v>899</v>
      </c>
      <c r="I1246" t="s">
        <v>43</v>
      </c>
      <c r="J1246">
        <v>-85.765003193400005</v>
      </c>
      <c r="K1246">
        <v>38.157336818200001</v>
      </c>
      <c r="L1246" s="1">
        <v>43524</v>
      </c>
      <c r="M1246" t="s">
        <v>77</v>
      </c>
      <c r="N1246" t="s">
        <v>78</v>
      </c>
      <c r="O1246" s="1">
        <v>41264.479583333334</v>
      </c>
      <c r="P1246">
        <v>40214</v>
      </c>
      <c r="Q1246">
        <v>21</v>
      </c>
      <c r="R1246" t="s">
        <v>899</v>
      </c>
      <c r="S1246" t="s">
        <v>34</v>
      </c>
      <c r="T1246" t="s">
        <v>284</v>
      </c>
      <c r="U1246" t="s">
        <v>285</v>
      </c>
      <c r="V1246" t="s">
        <v>37</v>
      </c>
      <c r="X1246" t="s">
        <v>38</v>
      </c>
      <c r="Y1246">
        <v>1204812</v>
      </c>
      <c r="Z1246">
        <v>242959</v>
      </c>
      <c r="AA1246">
        <f t="shared" si="19"/>
        <v>2012</v>
      </c>
    </row>
    <row r="1247" spans="1:27" x14ac:dyDescent="0.25">
      <c r="A1247">
        <v>1246</v>
      </c>
      <c r="B1247">
        <v>36508</v>
      </c>
      <c r="C1247" t="s">
        <v>26</v>
      </c>
      <c r="D1247" t="s">
        <v>940</v>
      </c>
      <c r="E1247" t="s">
        <v>941</v>
      </c>
      <c r="F1247">
        <v>6908</v>
      </c>
      <c r="G1247" t="s">
        <v>29</v>
      </c>
      <c r="H1247" t="s">
        <v>899</v>
      </c>
      <c r="I1247" t="s">
        <v>43</v>
      </c>
      <c r="J1247">
        <v>-85.765003193400005</v>
      </c>
      <c r="K1247">
        <v>38.157336818200001</v>
      </c>
      <c r="L1247" s="1">
        <v>43524</v>
      </c>
      <c r="M1247" t="s">
        <v>77</v>
      </c>
      <c r="N1247" t="s">
        <v>78</v>
      </c>
      <c r="O1247" s="1">
        <v>41264.479583333334</v>
      </c>
      <c r="P1247">
        <v>40214</v>
      </c>
      <c r="Q1247">
        <v>21</v>
      </c>
      <c r="R1247" t="s">
        <v>899</v>
      </c>
      <c r="S1247" t="s">
        <v>34</v>
      </c>
      <c r="T1247" t="s">
        <v>227</v>
      </c>
      <c r="U1247" t="s">
        <v>228</v>
      </c>
      <c r="V1247" t="s">
        <v>37</v>
      </c>
      <c r="X1247" t="s">
        <v>38</v>
      </c>
      <c r="Y1247">
        <v>1204812</v>
      </c>
      <c r="Z1247">
        <v>242959</v>
      </c>
      <c r="AA1247">
        <f t="shared" si="19"/>
        <v>2012</v>
      </c>
    </row>
    <row r="1248" spans="1:27" x14ac:dyDescent="0.25">
      <c r="A1248">
        <v>1247</v>
      </c>
      <c r="B1248">
        <v>27009</v>
      </c>
      <c r="C1248" t="s">
        <v>26</v>
      </c>
      <c r="D1248" t="s">
        <v>2147</v>
      </c>
      <c r="E1248" t="s">
        <v>2148</v>
      </c>
      <c r="F1248">
        <v>3632</v>
      </c>
      <c r="G1248" t="s">
        <v>29</v>
      </c>
      <c r="H1248" t="s">
        <v>689</v>
      </c>
      <c r="I1248" t="s">
        <v>68</v>
      </c>
      <c r="J1248">
        <v>-85.799253836199895</v>
      </c>
      <c r="K1248">
        <v>38.1971850312</v>
      </c>
      <c r="L1248" s="1">
        <v>43524</v>
      </c>
      <c r="M1248" t="s">
        <v>77</v>
      </c>
      <c r="N1248" t="s">
        <v>78</v>
      </c>
      <c r="O1248" s="1">
        <v>40240.470138888886</v>
      </c>
      <c r="P1248">
        <v>40216</v>
      </c>
      <c r="Q1248">
        <v>3</v>
      </c>
      <c r="R1248" t="s">
        <v>145</v>
      </c>
      <c r="S1248" t="s">
        <v>104</v>
      </c>
      <c r="T1248" t="s">
        <v>227</v>
      </c>
      <c r="U1248" t="s">
        <v>228</v>
      </c>
      <c r="V1248" t="s">
        <v>37</v>
      </c>
      <c r="X1248" t="s">
        <v>38</v>
      </c>
      <c r="Y1248">
        <v>1195209</v>
      </c>
      <c r="Z1248">
        <v>257632</v>
      </c>
      <c r="AA1248">
        <f t="shared" si="19"/>
        <v>2010</v>
      </c>
    </row>
    <row r="1249" spans="1:27" x14ac:dyDescent="0.25">
      <c r="A1249">
        <v>1248</v>
      </c>
      <c r="B1249">
        <v>27009</v>
      </c>
      <c r="C1249" t="s">
        <v>26</v>
      </c>
      <c r="D1249" t="s">
        <v>2147</v>
      </c>
      <c r="E1249" t="s">
        <v>2148</v>
      </c>
      <c r="F1249">
        <v>3632</v>
      </c>
      <c r="G1249" t="s">
        <v>29</v>
      </c>
      <c r="H1249" t="s">
        <v>689</v>
      </c>
      <c r="I1249" t="s">
        <v>68</v>
      </c>
      <c r="J1249">
        <v>-85.799253836199895</v>
      </c>
      <c r="K1249">
        <v>38.1971850312</v>
      </c>
      <c r="L1249" s="1">
        <v>43524</v>
      </c>
      <c r="M1249" t="s">
        <v>77</v>
      </c>
      <c r="N1249" t="s">
        <v>78</v>
      </c>
      <c r="O1249" s="1">
        <v>40240.470138888886</v>
      </c>
      <c r="P1249">
        <v>40216</v>
      </c>
      <c r="Q1249">
        <v>3</v>
      </c>
      <c r="R1249" t="s">
        <v>145</v>
      </c>
      <c r="S1249" t="s">
        <v>104</v>
      </c>
      <c r="T1249" t="s">
        <v>284</v>
      </c>
      <c r="U1249" t="s">
        <v>285</v>
      </c>
      <c r="V1249" t="s">
        <v>37</v>
      </c>
      <c r="X1249" t="s">
        <v>38</v>
      </c>
      <c r="Y1249">
        <v>1195209</v>
      </c>
      <c r="Z1249">
        <v>257632</v>
      </c>
      <c r="AA1249">
        <f t="shared" si="19"/>
        <v>2010</v>
      </c>
    </row>
    <row r="1250" spans="1:27" x14ac:dyDescent="0.25">
      <c r="A1250">
        <v>1249</v>
      </c>
      <c r="B1250">
        <v>3235</v>
      </c>
      <c r="C1250" t="s">
        <v>26</v>
      </c>
      <c r="D1250" t="s">
        <v>2149</v>
      </c>
      <c r="E1250" t="s">
        <v>2150</v>
      </c>
      <c r="F1250">
        <v>4205</v>
      </c>
      <c r="G1250" t="s">
        <v>29</v>
      </c>
      <c r="H1250" t="s">
        <v>2151</v>
      </c>
      <c r="I1250" t="s">
        <v>68</v>
      </c>
      <c r="J1250">
        <v>-85.683270797600002</v>
      </c>
      <c r="K1250">
        <v>38.135217934099899</v>
      </c>
      <c r="L1250" s="1">
        <v>43524</v>
      </c>
      <c r="M1250" t="s">
        <v>69</v>
      </c>
      <c r="N1250" t="s">
        <v>70</v>
      </c>
      <c r="O1250" s="1">
        <v>38026.654861111114</v>
      </c>
      <c r="P1250">
        <v>40219</v>
      </c>
      <c r="Q1250">
        <v>24</v>
      </c>
      <c r="S1250" t="s">
        <v>71</v>
      </c>
      <c r="T1250" t="s">
        <v>290</v>
      </c>
      <c r="U1250" t="s">
        <v>291</v>
      </c>
      <c r="V1250" t="s">
        <v>37</v>
      </c>
      <c r="X1250" t="s">
        <v>38</v>
      </c>
      <c r="Y1250">
        <v>1228185</v>
      </c>
      <c r="Z1250">
        <v>234529</v>
      </c>
      <c r="AA1250">
        <f t="shared" si="19"/>
        <v>2004</v>
      </c>
    </row>
    <row r="1251" spans="1:27" x14ac:dyDescent="0.25">
      <c r="A1251">
        <v>1250</v>
      </c>
      <c r="B1251">
        <v>22889</v>
      </c>
      <c r="C1251" t="s">
        <v>26</v>
      </c>
      <c r="D1251" t="s">
        <v>2152</v>
      </c>
      <c r="E1251" t="s">
        <v>1320</v>
      </c>
      <c r="F1251">
        <v>5600</v>
      </c>
      <c r="G1251" t="s">
        <v>29</v>
      </c>
      <c r="H1251" t="s">
        <v>413</v>
      </c>
      <c r="I1251" t="s">
        <v>414</v>
      </c>
      <c r="J1251">
        <v>-85.7617756912</v>
      </c>
      <c r="K1251">
        <v>38.149320758000002</v>
      </c>
      <c r="L1251" s="1">
        <v>43524</v>
      </c>
      <c r="M1251" t="s">
        <v>32</v>
      </c>
      <c r="N1251" t="s">
        <v>33</v>
      </c>
      <c r="O1251" s="1">
        <v>39820.554861111108</v>
      </c>
      <c r="P1251">
        <v>40214</v>
      </c>
      <c r="Q1251">
        <v>13</v>
      </c>
      <c r="S1251" t="s">
        <v>34</v>
      </c>
      <c r="T1251" t="s">
        <v>198</v>
      </c>
      <c r="U1251" t="s">
        <v>199</v>
      </c>
      <c r="V1251" t="s">
        <v>37</v>
      </c>
      <c r="X1251" t="s">
        <v>38</v>
      </c>
      <c r="Y1251">
        <v>1205692</v>
      </c>
      <c r="Z1251">
        <v>240025</v>
      </c>
      <c r="AA1251">
        <f t="shared" si="19"/>
        <v>2009</v>
      </c>
    </row>
    <row r="1252" spans="1:27" x14ac:dyDescent="0.25">
      <c r="A1252">
        <v>1251</v>
      </c>
      <c r="B1252">
        <v>22889</v>
      </c>
      <c r="C1252" t="s">
        <v>26</v>
      </c>
      <c r="D1252" t="s">
        <v>2152</v>
      </c>
      <c r="E1252" t="s">
        <v>1320</v>
      </c>
      <c r="F1252">
        <v>5600</v>
      </c>
      <c r="G1252" t="s">
        <v>29</v>
      </c>
      <c r="H1252" t="s">
        <v>413</v>
      </c>
      <c r="I1252" t="s">
        <v>414</v>
      </c>
      <c r="J1252">
        <v>-85.7617756912</v>
      </c>
      <c r="K1252">
        <v>38.149320758000002</v>
      </c>
      <c r="L1252" s="1">
        <v>43524</v>
      </c>
      <c r="M1252" t="s">
        <v>32</v>
      </c>
      <c r="N1252" t="s">
        <v>33</v>
      </c>
      <c r="O1252" s="1">
        <v>39820.554861111108</v>
      </c>
      <c r="P1252">
        <v>40214</v>
      </c>
      <c r="Q1252">
        <v>13</v>
      </c>
      <c r="S1252" t="s">
        <v>34</v>
      </c>
      <c r="T1252" t="s">
        <v>89</v>
      </c>
      <c r="U1252" t="s">
        <v>90</v>
      </c>
      <c r="V1252" t="s">
        <v>37</v>
      </c>
      <c r="X1252" t="s">
        <v>38</v>
      </c>
      <c r="Y1252">
        <v>1205692</v>
      </c>
      <c r="Z1252">
        <v>240025</v>
      </c>
      <c r="AA1252">
        <f t="shared" si="19"/>
        <v>2009</v>
      </c>
    </row>
    <row r="1253" spans="1:27" x14ac:dyDescent="0.25">
      <c r="A1253">
        <v>1252</v>
      </c>
      <c r="B1253">
        <v>3255</v>
      </c>
      <c r="C1253" t="s">
        <v>26</v>
      </c>
      <c r="D1253" t="s">
        <v>2153</v>
      </c>
      <c r="E1253" t="s">
        <v>2154</v>
      </c>
      <c r="F1253">
        <v>6614</v>
      </c>
      <c r="G1253" t="s">
        <v>29</v>
      </c>
      <c r="H1253" t="s">
        <v>274</v>
      </c>
      <c r="I1253" t="s">
        <v>68</v>
      </c>
      <c r="J1253">
        <v>-85.797946376300004</v>
      </c>
      <c r="K1253">
        <v>38.165209431800001</v>
      </c>
      <c r="L1253" s="1">
        <v>43524</v>
      </c>
      <c r="M1253" t="s">
        <v>32</v>
      </c>
      <c r="N1253" t="s">
        <v>33</v>
      </c>
      <c r="O1253" s="1">
        <v>38027.679861111108</v>
      </c>
      <c r="P1253">
        <v>40214</v>
      </c>
      <c r="Q1253">
        <v>12</v>
      </c>
      <c r="S1253" t="s">
        <v>88</v>
      </c>
      <c r="T1253" t="s">
        <v>198</v>
      </c>
      <c r="U1253" t="s">
        <v>199</v>
      </c>
      <c r="V1253" t="s">
        <v>37</v>
      </c>
      <c r="X1253" t="s">
        <v>38</v>
      </c>
      <c r="Y1253">
        <v>1195389</v>
      </c>
      <c r="Z1253">
        <v>245983</v>
      </c>
      <c r="AA1253">
        <f t="shared" si="19"/>
        <v>2004</v>
      </c>
    </row>
    <row r="1254" spans="1:27" x14ac:dyDescent="0.25">
      <c r="A1254">
        <v>1253</v>
      </c>
      <c r="B1254">
        <v>3255</v>
      </c>
      <c r="C1254" t="s">
        <v>26</v>
      </c>
      <c r="D1254" t="s">
        <v>2153</v>
      </c>
      <c r="E1254" t="s">
        <v>2154</v>
      </c>
      <c r="F1254">
        <v>6614</v>
      </c>
      <c r="G1254" t="s">
        <v>29</v>
      </c>
      <c r="H1254" t="s">
        <v>274</v>
      </c>
      <c r="I1254" t="s">
        <v>68</v>
      </c>
      <c r="J1254">
        <v>-85.797946376300004</v>
      </c>
      <c r="K1254">
        <v>38.165209431800001</v>
      </c>
      <c r="L1254" s="1">
        <v>43524</v>
      </c>
      <c r="M1254" t="s">
        <v>32</v>
      </c>
      <c r="N1254" t="s">
        <v>33</v>
      </c>
      <c r="O1254" s="1">
        <v>38027.679861111108</v>
      </c>
      <c r="P1254">
        <v>40214</v>
      </c>
      <c r="Q1254">
        <v>12</v>
      </c>
      <c r="S1254" t="s">
        <v>88</v>
      </c>
      <c r="T1254" t="s">
        <v>211</v>
      </c>
      <c r="U1254" t="s">
        <v>212</v>
      </c>
      <c r="V1254" t="s">
        <v>37</v>
      </c>
      <c r="X1254" t="s">
        <v>38</v>
      </c>
      <c r="Y1254">
        <v>1195389</v>
      </c>
      <c r="Z1254">
        <v>245983</v>
      </c>
      <c r="AA1254">
        <f t="shared" si="19"/>
        <v>2004</v>
      </c>
    </row>
    <row r="1255" spans="1:27" x14ac:dyDescent="0.25">
      <c r="A1255">
        <v>1254</v>
      </c>
      <c r="B1255">
        <v>3615</v>
      </c>
      <c r="C1255" t="s">
        <v>26</v>
      </c>
      <c r="D1255" t="s">
        <v>2155</v>
      </c>
      <c r="E1255" t="s">
        <v>2156</v>
      </c>
      <c r="F1255">
        <v>4206</v>
      </c>
      <c r="G1255" t="s">
        <v>29</v>
      </c>
      <c r="H1255" t="s">
        <v>378</v>
      </c>
      <c r="I1255" t="s">
        <v>68</v>
      </c>
      <c r="J1255">
        <v>-85.708283100299894</v>
      </c>
      <c r="K1255">
        <v>38.198412144999899</v>
      </c>
      <c r="L1255" s="1">
        <v>43524</v>
      </c>
      <c r="M1255" t="s">
        <v>86</v>
      </c>
      <c r="N1255" t="s">
        <v>87</v>
      </c>
      <c r="O1255" s="1">
        <v>38044.393750000003</v>
      </c>
      <c r="P1255">
        <v>40213</v>
      </c>
      <c r="Q1255">
        <v>10</v>
      </c>
      <c r="R1255" t="s">
        <v>716</v>
      </c>
      <c r="S1255" t="s">
        <v>34</v>
      </c>
      <c r="T1255" t="s">
        <v>198</v>
      </c>
      <c r="U1255" t="s">
        <v>199</v>
      </c>
      <c r="V1255" t="s">
        <v>37</v>
      </c>
      <c r="X1255" t="s">
        <v>38</v>
      </c>
      <c r="Y1255">
        <v>1221356</v>
      </c>
      <c r="Z1255">
        <v>257652</v>
      </c>
      <c r="AA1255">
        <f t="shared" si="19"/>
        <v>2004</v>
      </c>
    </row>
    <row r="1256" spans="1:27" x14ac:dyDescent="0.25">
      <c r="A1256">
        <v>1255</v>
      </c>
      <c r="B1256" t="s">
        <v>1711</v>
      </c>
      <c r="C1256" t="s">
        <v>26</v>
      </c>
      <c r="D1256" t="s">
        <v>1712</v>
      </c>
      <c r="E1256" t="s">
        <v>1713</v>
      </c>
      <c r="F1256">
        <v>4806</v>
      </c>
      <c r="G1256" t="s">
        <v>29</v>
      </c>
      <c r="H1256" t="s">
        <v>205</v>
      </c>
      <c r="I1256" t="s">
        <v>68</v>
      </c>
      <c r="J1256">
        <v>-85.621562647199895</v>
      </c>
      <c r="K1256">
        <v>38.177833450400001</v>
      </c>
      <c r="L1256" s="1">
        <v>43404</v>
      </c>
      <c r="M1256" t="s">
        <v>32</v>
      </c>
      <c r="N1256" t="s">
        <v>33</v>
      </c>
      <c r="O1256" s="1">
        <v>42866.335370370369</v>
      </c>
      <c r="P1256">
        <v>40291</v>
      </c>
      <c r="Q1256">
        <v>22</v>
      </c>
      <c r="S1256" t="s">
        <v>34</v>
      </c>
      <c r="T1256" t="s">
        <v>35</v>
      </c>
      <c r="U1256" t="s">
        <v>36</v>
      </c>
      <c r="V1256" t="s">
        <v>37</v>
      </c>
      <c r="X1256" t="s">
        <v>38</v>
      </c>
      <c r="Y1256">
        <v>1246163</v>
      </c>
      <c r="Z1256">
        <v>249776</v>
      </c>
      <c r="AA1256">
        <f t="shared" si="19"/>
        <v>2017</v>
      </c>
    </row>
    <row r="1257" spans="1:27" x14ac:dyDescent="0.25">
      <c r="A1257">
        <v>1256</v>
      </c>
      <c r="B1257">
        <v>3309</v>
      </c>
      <c r="C1257" t="s">
        <v>26</v>
      </c>
      <c r="D1257" t="s">
        <v>2157</v>
      </c>
      <c r="E1257" t="s">
        <v>2158</v>
      </c>
      <c r="F1257">
        <v>5915</v>
      </c>
      <c r="G1257" t="s">
        <v>29</v>
      </c>
      <c r="H1257" t="s">
        <v>30</v>
      </c>
      <c r="I1257" t="s">
        <v>31</v>
      </c>
      <c r="J1257">
        <v>-85.651267315599895</v>
      </c>
      <c r="K1257">
        <v>38.139550679899898</v>
      </c>
      <c r="L1257" s="1">
        <v>43524</v>
      </c>
      <c r="M1257" t="s">
        <v>938</v>
      </c>
      <c r="N1257" t="s">
        <v>939</v>
      </c>
      <c r="O1257" s="1">
        <v>38033.421527777777</v>
      </c>
      <c r="P1257">
        <v>40219</v>
      </c>
      <c r="Q1257">
        <v>24</v>
      </c>
      <c r="S1257" t="s">
        <v>71</v>
      </c>
      <c r="T1257" t="s">
        <v>198</v>
      </c>
      <c r="U1257" t="s">
        <v>199</v>
      </c>
      <c r="V1257" t="s">
        <v>37</v>
      </c>
      <c r="X1257" t="s">
        <v>38</v>
      </c>
      <c r="Y1257">
        <v>1237413</v>
      </c>
      <c r="Z1257">
        <v>235965</v>
      </c>
      <c r="AA1257">
        <f t="shared" si="19"/>
        <v>2004</v>
      </c>
    </row>
    <row r="1258" spans="1:27" x14ac:dyDescent="0.25">
      <c r="A1258">
        <v>1257</v>
      </c>
      <c r="B1258">
        <v>29730</v>
      </c>
      <c r="C1258" t="s">
        <v>26</v>
      </c>
      <c r="D1258" t="s">
        <v>2159</v>
      </c>
      <c r="E1258" t="s">
        <v>2160</v>
      </c>
      <c r="F1258">
        <v>907</v>
      </c>
      <c r="G1258" t="s">
        <v>29</v>
      </c>
      <c r="H1258" t="s">
        <v>2161</v>
      </c>
      <c r="I1258" t="s">
        <v>110</v>
      </c>
      <c r="J1258">
        <v>-85.707092258700001</v>
      </c>
      <c r="K1258">
        <v>38.158629400000002</v>
      </c>
      <c r="L1258" s="1">
        <v>43524</v>
      </c>
      <c r="M1258" t="s">
        <v>86</v>
      </c>
      <c r="N1258" t="s">
        <v>87</v>
      </c>
      <c r="O1258" s="1">
        <v>40494.430555555555</v>
      </c>
      <c r="P1258">
        <v>40219</v>
      </c>
      <c r="Q1258">
        <v>21</v>
      </c>
      <c r="S1258" t="s">
        <v>104</v>
      </c>
      <c r="T1258" t="s">
        <v>89</v>
      </c>
      <c r="U1258" t="s">
        <v>90</v>
      </c>
      <c r="V1258" t="s">
        <v>37</v>
      </c>
      <c r="X1258" t="s">
        <v>38</v>
      </c>
      <c r="Y1258">
        <v>1221469</v>
      </c>
      <c r="Z1258">
        <v>243161</v>
      </c>
      <c r="AA1258">
        <f t="shared" si="19"/>
        <v>2010</v>
      </c>
    </row>
    <row r="1259" spans="1:27" x14ac:dyDescent="0.25">
      <c r="A1259">
        <v>1258</v>
      </c>
      <c r="B1259">
        <v>23439</v>
      </c>
      <c r="C1259" t="s">
        <v>26</v>
      </c>
      <c r="D1259" t="s">
        <v>2014</v>
      </c>
      <c r="E1259" t="s">
        <v>2015</v>
      </c>
      <c r="F1259">
        <v>4406</v>
      </c>
      <c r="G1259" t="s">
        <v>29</v>
      </c>
      <c r="H1259" t="s">
        <v>428</v>
      </c>
      <c r="I1259" t="s">
        <v>76</v>
      </c>
      <c r="J1259">
        <v>-85.783108469699897</v>
      </c>
      <c r="K1259">
        <v>38.175531386800003</v>
      </c>
      <c r="L1259" s="1">
        <v>43524</v>
      </c>
      <c r="M1259" t="s">
        <v>241</v>
      </c>
      <c r="N1259" t="s">
        <v>242</v>
      </c>
      <c r="O1259" s="1">
        <v>39952.585416666669</v>
      </c>
      <c r="P1259">
        <v>40215</v>
      </c>
      <c r="Q1259">
        <v>15</v>
      </c>
      <c r="R1259" t="s">
        <v>283</v>
      </c>
      <c r="S1259" t="s">
        <v>34</v>
      </c>
      <c r="T1259" t="s">
        <v>80</v>
      </c>
      <c r="U1259" t="s">
        <v>81</v>
      </c>
      <c r="V1259" t="s">
        <v>37</v>
      </c>
      <c r="X1259" t="s">
        <v>38</v>
      </c>
      <c r="Y1259">
        <v>1199717</v>
      </c>
      <c r="Z1259">
        <v>249670</v>
      </c>
      <c r="AA1259">
        <f t="shared" si="19"/>
        <v>2009</v>
      </c>
    </row>
    <row r="1260" spans="1:27" x14ac:dyDescent="0.25">
      <c r="A1260">
        <v>1259</v>
      </c>
      <c r="B1260" t="s">
        <v>2162</v>
      </c>
      <c r="C1260" t="s">
        <v>26</v>
      </c>
      <c r="D1260" t="s">
        <v>2163</v>
      </c>
      <c r="E1260" t="s">
        <v>2164</v>
      </c>
      <c r="F1260">
        <v>427</v>
      </c>
      <c r="G1260" t="s">
        <v>53</v>
      </c>
      <c r="H1260" t="s">
        <v>173</v>
      </c>
      <c r="I1260" t="s">
        <v>55</v>
      </c>
      <c r="J1260">
        <v>-85.757063919999894</v>
      </c>
      <c r="K1260">
        <v>38.251901598400003</v>
      </c>
      <c r="L1260" s="1">
        <v>43434.718055555553</v>
      </c>
      <c r="M1260" t="s">
        <v>86</v>
      </c>
      <c r="N1260" t="s">
        <v>87</v>
      </c>
      <c r="O1260" s="1">
        <v>41726.687118055554</v>
      </c>
      <c r="P1260">
        <v>40202</v>
      </c>
      <c r="Q1260">
        <v>4</v>
      </c>
      <c r="R1260" t="s">
        <v>130</v>
      </c>
      <c r="S1260" t="s">
        <v>131</v>
      </c>
      <c r="T1260" t="s">
        <v>39</v>
      </c>
      <c r="U1260" t="s">
        <v>40</v>
      </c>
      <c r="V1260" t="s">
        <v>37</v>
      </c>
      <c r="W1260" s="1">
        <v>41726.687118055554</v>
      </c>
      <c r="X1260" t="s">
        <v>38</v>
      </c>
      <c r="Y1260">
        <v>1207658</v>
      </c>
      <c r="Z1260">
        <v>277354</v>
      </c>
      <c r="AA1260">
        <f t="shared" si="19"/>
        <v>2014</v>
      </c>
    </row>
    <row r="1261" spans="1:27" x14ac:dyDescent="0.25">
      <c r="A1261">
        <v>1260</v>
      </c>
      <c r="B1261">
        <v>7324</v>
      </c>
      <c r="C1261" t="s">
        <v>26</v>
      </c>
      <c r="D1261" t="s">
        <v>2165</v>
      </c>
      <c r="E1261" t="s">
        <v>2166</v>
      </c>
      <c r="F1261">
        <v>1605</v>
      </c>
      <c r="G1261" t="s">
        <v>29</v>
      </c>
      <c r="H1261" t="s">
        <v>2167</v>
      </c>
      <c r="I1261" t="s">
        <v>68</v>
      </c>
      <c r="J1261">
        <v>-85.426591229600007</v>
      </c>
      <c r="K1261">
        <v>38.2646921511</v>
      </c>
      <c r="L1261" s="1">
        <v>43524</v>
      </c>
      <c r="M1261" t="s">
        <v>86</v>
      </c>
      <c r="N1261" t="s">
        <v>87</v>
      </c>
      <c r="O1261" s="1">
        <v>38383.68472222222</v>
      </c>
      <c r="P1261">
        <v>40245</v>
      </c>
      <c r="Q1261">
        <v>19</v>
      </c>
      <c r="S1261" t="s">
        <v>71</v>
      </c>
      <c r="T1261" t="s">
        <v>198</v>
      </c>
      <c r="U1261" t="s">
        <v>199</v>
      </c>
      <c r="V1261" t="s">
        <v>37</v>
      </c>
      <c r="X1261" t="s">
        <v>38</v>
      </c>
      <c r="Y1261">
        <v>1302608</v>
      </c>
      <c r="Z1261">
        <v>280629</v>
      </c>
      <c r="AA1261">
        <f t="shared" si="19"/>
        <v>2005</v>
      </c>
    </row>
    <row r="1262" spans="1:27" x14ac:dyDescent="0.25">
      <c r="A1262">
        <v>1261</v>
      </c>
      <c r="B1262">
        <v>3884</v>
      </c>
      <c r="C1262" t="s">
        <v>26</v>
      </c>
      <c r="D1262" t="s">
        <v>1801</v>
      </c>
      <c r="E1262" t="s">
        <v>2168</v>
      </c>
      <c r="F1262">
        <v>8019</v>
      </c>
      <c r="G1262" t="s">
        <v>29</v>
      </c>
      <c r="H1262" t="s">
        <v>261</v>
      </c>
      <c r="I1262" t="s">
        <v>165</v>
      </c>
      <c r="J1262">
        <v>-85.684735759399899</v>
      </c>
      <c r="K1262">
        <v>38.135625604799898</v>
      </c>
      <c r="L1262" s="1">
        <v>43524</v>
      </c>
      <c r="M1262" t="s">
        <v>32</v>
      </c>
      <c r="N1262" t="s">
        <v>33</v>
      </c>
      <c r="O1262" s="1">
        <v>38061.598611111112</v>
      </c>
      <c r="P1262">
        <v>40219</v>
      </c>
      <c r="Q1262">
        <v>24</v>
      </c>
      <c r="S1262" t="s">
        <v>88</v>
      </c>
      <c r="T1262" t="s">
        <v>198</v>
      </c>
      <c r="U1262" t="s">
        <v>199</v>
      </c>
      <c r="V1262" t="s">
        <v>37</v>
      </c>
      <c r="X1262" t="s">
        <v>38</v>
      </c>
      <c r="Y1262">
        <v>1227766</v>
      </c>
      <c r="Z1262">
        <v>234684</v>
      </c>
      <c r="AA1262">
        <f t="shared" si="19"/>
        <v>2004</v>
      </c>
    </row>
    <row r="1263" spans="1:27" x14ac:dyDescent="0.25">
      <c r="A1263">
        <v>1262</v>
      </c>
      <c r="B1263" t="s">
        <v>2169</v>
      </c>
      <c r="C1263" t="s">
        <v>26</v>
      </c>
      <c r="D1263" t="s">
        <v>1196</v>
      </c>
      <c r="E1263" t="s">
        <v>2170</v>
      </c>
      <c r="F1263">
        <v>10626</v>
      </c>
      <c r="G1263" t="s">
        <v>29</v>
      </c>
      <c r="H1263" t="s">
        <v>164</v>
      </c>
      <c r="I1263" t="s">
        <v>165</v>
      </c>
      <c r="J1263">
        <v>-85.871862687199894</v>
      </c>
      <c r="K1263">
        <v>38.1002483303999</v>
      </c>
      <c r="L1263" s="1">
        <v>43373</v>
      </c>
      <c r="M1263" t="s">
        <v>32</v>
      </c>
      <c r="N1263" t="s">
        <v>33</v>
      </c>
      <c r="O1263" s="1">
        <v>41900.559953703705</v>
      </c>
      <c r="P1263">
        <v>40272</v>
      </c>
      <c r="Q1263">
        <v>14</v>
      </c>
      <c r="S1263" t="s">
        <v>34</v>
      </c>
      <c r="T1263" t="s">
        <v>35</v>
      </c>
      <c r="U1263" t="s">
        <v>36</v>
      </c>
      <c r="V1263" t="s">
        <v>37</v>
      </c>
      <c r="W1263" s="1">
        <v>41900.559942129628</v>
      </c>
      <c r="X1263" t="s">
        <v>38</v>
      </c>
      <c r="Y1263">
        <v>1173724</v>
      </c>
      <c r="Z1263">
        <v>222696</v>
      </c>
      <c r="AA1263">
        <f t="shared" si="19"/>
        <v>2014</v>
      </c>
    </row>
    <row r="1264" spans="1:27" x14ac:dyDescent="0.25">
      <c r="A1264">
        <v>1263</v>
      </c>
      <c r="B1264">
        <v>4319</v>
      </c>
      <c r="C1264" t="s">
        <v>26</v>
      </c>
      <c r="D1264" t="s">
        <v>2171</v>
      </c>
      <c r="E1264" t="s">
        <v>2172</v>
      </c>
      <c r="F1264">
        <v>1270</v>
      </c>
      <c r="G1264" t="s">
        <v>29</v>
      </c>
      <c r="H1264" t="s">
        <v>205</v>
      </c>
      <c r="I1264" t="s">
        <v>68</v>
      </c>
      <c r="J1264">
        <v>-85.715677223</v>
      </c>
      <c r="K1264">
        <v>38.235280067700003</v>
      </c>
      <c r="L1264" s="1">
        <v>43404</v>
      </c>
      <c r="M1264" t="s">
        <v>77</v>
      </c>
      <c r="N1264" t="s">
        <v>78</v>
      </c>
      <c r="O1264" s="1">
        <v>38103.4375</v>
      </c>
      <c r="P1264">
        <v>40204</v>
      </c>
      <c r="Q1264">
        <v>8</v>
      </c>
      <c r="R1264" t="s">
        <v>606</v>
      </c>
      <c r="S1264" t="s">
        <v>207</v>
      </c>
      <c r="T1264" t="s">
        <v>227</v>
      </c>
      <c r="U1264" t="s">
        <v>228</v>
      </c>
      <c r="V1264" t="s">
        <v>37</v>
      </c>
      <c r="X1264" t="s">
        <v>38</v>
      </c>
      <c r="Y1264">
        <v>1219445</v>
      </c>
      <c r="Z1264">
        <v>271110</v>
      </c>
      <c r="AA1264">
        <f t="shared" si="19"/>
        <v>2004</v>
      </c>
    </row>
    <row r="1265" spans="1:27" x14ac:dyDescent="0.25">
      <c r="A1265">
        <v>1264</v>
      </c>
      <c r="B1265">
        <v>27456</v>
      </c>
      <c r="C1265" t="s">
        <v>26</v>
      </c>
      <c r="D1265" t="s">
        <v>1464</v>
      </c>
      <c r="E1265" t="s">
        <v>1465</v>
      </c>
      <c r="F1265">
        <v>226</v>
      </c>
      <c r="G1265" t="s">
        <v>100</v>
      </c>
      <c r="H1265" t="s">
        <v>1195</v>
      </c>
      <c r="I1265" t="s">
        <v>55</v>
      </c>
      <c r="J1265">
        <v>-85.748697069000002</v>
      </c>
      <c r="K1265">
        <v>38.256397959799898</v>
      </c>
      <c r="L1265" s="1">
        <v>43434</v>
      </c>
      <c r="M1265" t="s">
        <v>312</v>
      </c>
      <c r="N1265" t="s">
        <v>313</v>
      </c>
      <c r="O1265" s="1">
        <v>40778.479861111111</v>
      </c>
      <c r="P1265">
        <v>40202</v>
      </c>
      <c r="Q1265">
        <v>4</v>
      </c>
      <c r="R1265" t="s">
        <v>130</v>
      </c>
      <c r="S1265" t="s">
        <v>131</v>
      </c>
      <c r="T1265" t="s">
        <v>89</v>
      </c>
      <c r="U1265" t="s">
        <v>90</v>
      </c>
      <c r="V1265" t="s">
        <v>37</v>
      </c>
      <c r="X1265" t="s">
        <v>38</v>
      </c>
      <c r="Y1265">
        <v>1210087</v>
      </c>
      <c r="Z1265">
        <v>278952</v>
      </c>
      <c r="AA1265">
        <f t="shared" si="19"/>
        <v>2011</v>
      </c>
    </row>
    <row r="1266" spans="1:27" x14ac:dyDescent="0.25">
      <c r="A1266">
        <v>1265</v>
      </c>
      <c r="B1266" t="s">
        <v>1711</v>
      </c>
      <c r="C1266" t="s">
        <v>26</v>
      </c>
      <c r="D1266" t="s">
        <v>1712</v>
      </c>
      <c r="E1266" t="s">
        <v>1713</v>
      </c>
      <c r="F1266">
        <v>4806</v>
      </c>
      <c r="G1266" t="s">
        <v>29</v>
      </c>
      <c r="H1266" t="s">
        <v>205</v>
      </c>
      <c r="I1266" t="s">
        <v>68</v>
      </c>
      <c r="J1266">
        <v>-85.621562647199895</v>
      </c>
      <c r="K1266">
        <v>38.177833450400001</v>
      </c>
      <c r="L1266" s="1">
        <v>43404</v>
      </c>
      <c r="M1266" t="s">
        <v>32</v>
      </c>
      <c r="N1266" t="s">
        <v>33</v>
      </c>
      <c r="O1266" s="1">
        <v>42866.335370370369</v>
      </c>
      <c r="P1266">
        <v>40291</v>
      </c>
      <c r="Q1266">
        <v>22</v>
      </c>
      <c r="S1266" t="s">
        <v>34</v>
      </c>
      <c r="T1266" t="s">
        <v>185</v>
      </c>
      <c r="U1266" t="s">
        <v>186</v>
      </c>
      <c r="V1266" t="s">
        <v>37</v>
      </c>
      <c r="X1266" t="s">
        <v>38</v>
      </c>
      <c r="Y1266">
        <v>1246163</v>
      </c>
      <c r="Z1266">
        <v>249776</v>
      </c>
      <c r="AA1266">
        <f t="shared" si="19"/>
        <v>2017</v>
      </c>
    </row>
    <row r="1267" spans="1:27" x14ac:dyDescent="0.25">
      <c r="A1267">
        <v>1266</v>
      </c>
      <c r="B1267" t="s">
        <v>2173</v>
      </c>
      <c r="C1267" t="s">
        <v>26</v>
      </c>
      <c r="D1267" t="s">
        <v>2174</v>
      </c>
      <c r="E1267" t="s">
        <v>2175</v>
      </c>
      <c r="F1267">
        <v>106</v>
      </c>
      <c r="G1267" t="s">
        <v>29</v>
      </c>
      <c r="H1267" t="s">
        <v>327</v>
      </c>
      <c r="I1267" t="s">
        <v>110</v>
      </c>
      <c r="J1267">
        <v>-85.6512399004</v>
      </c>
      <c r="K1267">
        <v>38.252027270500001</v>
      </c>
      <c r="L1267" s="1">
        <v>43616</v>
      </c>
      <c r="M1267" t="s">
        <v>32</v>
      </c>
      <c r="N1267" t="s">
        <v>33</v>
      </c>
      <c r="O1267" s="1">
        <v>42978.339259259257</v>
      </c>
      <c r="P1267">
        <v>40207</v>
      </c>
      <c r="Q1267">
        <v>9</v>
      </c>
      <c r="R1267" t="s">
        <v>320</v>
      </c>
      <c r="S1267" t="s">
        <v>34</v>
      </c>
      <c r="T1267" t="s">
        <v>39</v>
      </c>
      <c r="U1267" t="s">
        <v>40</v>
      </c>
      <c r="V1267" t="s">
        <v>37</v>
      </c>
      <c r="W1267" s="1">
        <v>42978.339259259257</v>
      </c>
      <c r="X1267" t="s">
        <v>38</v>
      </c>
      <c r="Y1267">
        <v>1238044</v>
      </c>
      <c r="Z1267">
        <v>276920</v>
      </c>
      <c r="AA1267">
        <f t="shared" si="19"/>
        <v>2017</v>
      </c>
    </row>
    <row r="1268" spans="1:27" x14ac:dyDescent="0.25">
      <c r="A1268">
        <v>1267</v>
      </c>
      <c r="B1268">
        <v>4642</v>
      </c>
      <c r="C1268" t="s">
        <v>26</v>
      </c>
      <c r="D1268" t="s">
        <v>44</v>
      </c>
      <c r="E1268" t="s">
        <v>45</v>
      </c>
      <c r="F1268">
        <v>2745</v>
      </c>
      <c r="G1268" t="s">
        <v>29</v>
      </c>
      <c r="H1268" t="s">
        <v>46</v>
      </c>
      <c r="I1268" t="s">
        <v>43</v>
      </c>
      <c r="J1268">
        <v>-85.748964987199898</v>
      </c>
      <c r="K1268">
        <v>38.203738271699898</v>
      </c>
      <c r="L1268" s="1">
        <v>43616</v>
      </c>
      <c r="M1268" t="s">
        <v>32</v>
      </c>
      <c r="N1268" t="s">
        <v>33</v>
      </c>
      <c r="O1268" s="1">
        <v>38132.365972222222</v>
      </c>
      <c r="P1268">
        <v>40209</v>
      </c>
      <c r="Q1268">
        <v>15</v>
      </c>
      <c r="R1268" t="s">
        <v>47</v>
      </c>
      <c r="S1268" t="s">
        <v>48</v>
      </c>
      <c r="T1268" t="s">
        <v>185</v>
      </c>
      <c r="U1268" t="s">
        <v>186</v>
      </c>
      <c r="V1268" t="s">
        <v>37</v>
      </c>
      <c r="X1268" t="s">
        <v>38</v>
      </c>
      <c r="Y1268">
        <v>1209698</v>
      </c>
      <c r="Z1268">
        <v>259779</v>
      </c>
      <c r="AA1268">
        <f t="shared" si="19"/>
        <v>2004</v>
      </c>
    </row>
    <row r="1269" spans="1:27" x14ac:dyDescent="0.25">
      <c r="A1269">
        <v>1268</v>
      </c>
      <c r="B1269" t="s">
        <v>1795</v>
      </c>
      <c r="C1269" t="s">
        <v>26</v>
      </c>
      <c r="D1269" t="s">
        <v>1796</v>
      </c>
      <c r="E1269" t="s">
        <v>1797</v>
      </c>
      <c r="F1269">
        <v>6551</v>
      </c>
      <c r="G1269" t="s">
        <v>29</v>
      </c>
      <c r="H1269" t="s">
        <v>1092</v>
      </c>
      <c r="I1269" t="s">
        <v>43</v>
      </c>
      <c r="J1269">
        <v>-85.712051127799896</v>
      </c>
      <c r="K1269">
        <v>38.154074278099898</v>
      </c>
      <c r="L1269" s="1">
        <v>43524.736111111109</v>
      </c>
      <c r="M1269" t="s">
        <v>332</v>
      </c>
      <c r="N1269" t="s">
        <v>333</v>
      </c>
      <c r="O1269" s="1">
        <v>41801.7184837963</v>
      </c>
      <c r="P1269">
        <v>40213</v>
      </c>
      <c r="Q1269">
        <v>21</v>
      </c>
      <c r="S1269" t="s">
        <v>104</v>
      </c>
      <c r="T1269" t="s">
        <v>886</v>
      </c>
      <c r="U1269" t="s">
        <v>887</v>
      </c>
      <c r="V1269" t="s">
        <v>37</v>
      </c>
      <c r="W1269" s="1">
        <v>41801.7184837963</v>
      </c>
      <c r="X1269" t="s">
        <v>38</v>
      </c>
      <c r="Y1269">
        <v>1220017</v>
      </c>
      <c r="Z1269">
        <v>241525</v>
      </c>
      <c r="AA1269">
        <f t="shared" si="19"/>
        <v>2014</v>
      </c>
    </row>
    <row r="1270" spans="1:27" x14ac:dyDescent="0.25">
      <c r="A1270">
        <v>1269</v>
      </c>
      <c r="B1270" t="s">
        <v>1285</v>
      </c>
      <c r="C1270" t="s">
        <v>26</v>
      </c>
      <c r="D1270" t="s">
        <v>1286</v>
      </c>
      <c r="E1270" t="s">
        <v>1287</v>
      </c>
      <c r="F1270">
        <v>2787</v>
      </c>
      <c r="G1270" t="s">
        <v>53</v>
      </c>
      <c r="H1270" t="s">
        <v>620</v>
      </c>
      <c r="I1270" t="s">
        <v>55</v>
      </c>
      <c r="J1270">
        <v>-85.755866124799894</v>
      </c>
      <c r="K1270">
        <v>38.206228291400002</v>
      </c>
      <c r="L1270" s="1">
        <v>43616</v>
      </c>
      <c r="M1270" t="s">
        <v>32</v>
      </c>
      <c r="N1270" t="s">
        <v>33</v>
      </c>
      <c r="O1270" s="1">
        <v>41939.403287037036</v>
      </c>
      <c r="P1270">
        <v>40209</v>
      </c>
      <c r="Q1270">
        <v>15</v>
      </c>
      <c r="R1270" t="s">
        <v>178</v>
      </c>
      <c r="S1270" t="s">
        <v>104</v>
      </c>
      <c r="T1270" t="s">
        <v>39</v>
      </c>
      <c r="U1270" t="s">
        <v>40</v>
      </c>
      <c r="V1270" t="s">
        <v>37</v>
      </c>
      <c r="X1270" t="s">
        <v>38</v>
      </c>
      <c r="Y1270">
        <v>1207730</v>
      </c>
      <c r="Z1270">
        <v>260718</v>
      </c>
      <c r="AA1270">
        <f t="shared" si="19"/>
        <v>2014</v>
      </c>
    </row>
    <row r="1271" spans="1:27" x14ac:dyDescent="0.25">
      <c r="A1271">
        <v>1270</v>
      </c>
      <c r="B1271" t="s">
        <v>1130</v>
      </c>
      <c r="C1271" t="s">
        <v>26</v>
      </c>
      <c r="D1271" t="s">
        <v>1131</v>
      </c>
      <c r="E1271" t="s">
        <v>1132</v>
      </c>
      <c r="F1271">
        <v>1481</v>
      </c>
      <c r="G1271" t="s">
        <v>53</v>
      </c>
      <c r="H1271" t="s">
        <v>853</v>
      </c>
      <c r="I1271" t="s">
        <v>55</v>
      </c>
      <c r="J1271">
        <v>-85.741958961700007</v>
      </c>
      <c r="K1271">
        <v>38.224766410900003</v>
      </c>
      <c r="L1271" s="1">
        <v>43496</v>
      </c>
      <c r="M1271" t="s">
        <v>86</v>
      </c>
      <c r="N1271" t="s">
        <v>87</v>
      </c>
      <c r="O1271" s="1">
        <v>41696.598506944443</v>
      </c>
      <c r="P1271">
        <v>40217</v>
      </c>
      <c r="Q1271">
        <v>10</v>
      </c>
      <c r="R1271" t="s">
        <v>572</v>
      </c>
      <c r="S1271" t="s">
        <v>34</v>
      </c>
      <c r="T1271" t="s">
        <v>105</v>
      </c>
      <c r="U1271" t="s">
        <v>106</v>
      </c>
      <c r="V1271" t="s">
        <v>37</v>
      </c>
      <c r="W1271" s="1">
        <v>41696.598506944443</v>
      </c>
      <c r="X1271" t="s">
        <v>38</v>
      </c>
      <c r="Y1271">
        <v>1211835</v>
      </c>
      <c r="Z1271">
        <v>267403</v>
      </c>
      <c r="AA1271">
        <f t="shared" si="19"/>
        <v>2014</v>
      </c>
    </row>
    <row r="1272" spans="1:27" x14ac:dyDescent="0.25">
      <c r="A1272">
        <v>1271</v>
      </c>
      <c r="B1272" t="s">
        <v>2176</v>
      </c>
      <c r="C1272" t="s">
        <v>26</v>
      </c>
      <c r="D1272" t="s">
        <v>2177</v>
      </c>
      <c r="E1272" t="s">
        <v>2178</v>
      </c>
      <c r="F1272">
        <v>2235</v>
      </c>
      <c r="G1272" t="s">
        <v>29</v>
      </c>
      <c r="H1272" t="s">
        <v>109</v>
      </c>
      <c r="I1272" t="s">
        <v>110</v>
      </c>
      <c r="J1272">
        <v>-85.704809696599895</v>
      </c>
      <c r="K1272">
        <v>38.253690188</v>
      </c>
      <c r="L1272" s="1">
        <v>43373</v>
      </c>
      <c r="M1272" t="s">
        <v>86</v>
      </c>
      <c r="N1272" t="s">
        <v>87</v>
      </c>
      <c r="O1272" s="1">
        <v>42356.472627314812</v>
      </c>
      <c r="P1272">
        <v>40206</v>
      </c>
      <c r="Q1272">
        <v>9</v>
      </c>
      <c r="R1272" t="s">
        <v>161</v>
      </c>
      <c r="S1272" t="s">
        <v>88</v>
      </c>
      <c r="T1272" t="s">
        <v>89</v>
      </c>
      <c r="U1272" t="s">
        <v>90</v>
      </c>
      <c r="V1272" t="s">
        <v>37</v>
      </c>
      <c r="X1272" t="s">
        <v>38</v>
      </c>
      <c r="Y1272">
        <v>1222672</v>
      </c>
      <c r="Z1272">
        <v>277764</v>
      </c>
      <c r="AA1272">
        <f t="shared" si="19"/>
        <v>2015</v>
      </c>
    </row>
    <row r="1273" spans="1:27" x14ac:dyDescent="0.25">
      <c r="A1273">
        <v>1272</v>
      </c>
      <c r="B1273">
        <v>18924</v>
      </c>
      <c r="C1273" t="s">
        <v>26</v>
      </c>
      <c r="D1273" t="s">
        <v>2137</v>
      </c>
      <c r="E1273" t="s">
        <v>2138</v>
      </c>
      <c r="F1273">
        <v>7405</v>
      </c>
      <c r="G1273" t="s">
        <v>29</v>
      </c>
      <c r="H1273" t="s">
        <v>261</v>
      </c>
      <c r="I1273" t="s">
        <v>165</v>
      </c>
      <c r="J1273">
        <v>-85.689186435500005</v>
      </c>
      <c r="K1273">
        <v>38.144232801800001</v>
      </c>
      <c r="L1273" s="1">
        <v>43524</v>
      </c>
      <c r="M1273" t="s">
        <v>32</v>
      </c>
      <c r="N1273" t="s">
        <v>33</v>
      </c>
      <c r="O1273" s="1">
        <v>39289.611805555556</v>
      </c>
      <c r="P1273">
        <v>40219</v>
      </c>
      <c r="Q1273">
        <v>24</v>
      </c>
      <c r="S1273" t="s">
        <v>88</v>
      </c>
      <c r="T1273" t="s">
        <v>58</v>
      </c>
      <c r="U1273" t="s">
        <v>59</v>
      </c>
      <c r="V1273" t="s">
        <v>37</v>
      </c>
      <c r="X1273" t="s">
        <v>38</v>
      </c>
      <c r="Y1273">
        <v>1226535</v>
      </c>
      <c r="Z1273">
        <v>237838</v>
      </c>
      <c r="AA1273">
        <f t="shared" si="19"/>
        <v>2007</v>
      </c>
    </row>
    <row r="1274" spans="1:27" x14ac:dyDescent="0.25">
      <c r="A1274">
        <v>1273</v>
      </c>
      <c r="B1274">
        <v>3501</v>
      </c>
      <c r="C1274" t="s">
        <v>26</v>
      </c>
      <c r="D1274" t="s">
        <v>2179</v>
      </c>
      <c r="E1274" t="s">
        <v>2180</v>
      </c>
      <c r="F1274">
        <v>3110</v>
      </c>
      <c r="G1274" t="s">
        <v>29</v>
      </c>
      <c r="H1274" t="s">
        <v>428</v>
      </c>
      <c r="I1274" t="s">
        <v>76</v>
      </c>
      <c r="J1274">
        <v>-85.776655279899899</v>
      </c>
      <c r="K1274">
        <v>38.206375674100002</v>
      </c>
      <c r="L1274" s="1">
        <v>43524</v>
      </c>
      <c r="M1274" t="s">
        <v>241</v>
      </c>
      <c r="N1274" t="s">
        <v>242</v>
      </c>
      <c r="O1274" s="1">
        <v>38042.701388888891</v>
      </c>
      <c r="P1274">
        <v>40215</v>
      </c>
      <c r="Q1274">
        <v>6</v>
      </c>
      <c r="R1274" t="s">
        <v>145</v>
      </c>
      <c r="S1274" t="s">
        <v>34</v>
      </c>
      <c r="T1274" t="s">
        <v>198</v>
      </c>
      <c r="U1274" t="s">
        <v>199</v>
      </c>
      <c r="V1274" t="s">
        <v>328</v>
      </c>
      <c r="X1274" t="s">
        <v>38</v>
      </c>
      <c r="Y1274">
        <v>1201758</v>
      </c>
      <c r="Z1274">
        <v>260870</v>
      </c>
      <c r="AA1274">
        <f t="shared" si="19"/>
        <v>2004</v>
      </c>
    </row>
    <row r="1275" spans="1:27" x14ac:dyDescent="0.25">
      <c r="A1275">
        <v>1274</v>
      </c>
      <c r="B1275">
        <v>14825</v>
      </c>
      <c r="C1275" t="s">
        <v>26</v>
      </c>
      <c r="D1275" t="s">
        <v>2141</v>
      </c>
      <c r="E1275" t="s">
        <v>2142</v>
      </c>
      <c r="F1275">
        <v>2135</v>
      </c>
      <c r="G1275" t="s">
        <v>29</v>
      </c>
      <c r="H1275" t="s">
        <v>164</v>
      </c>
      <c r="I1275" t="s">
        <v>165</v>
      </c>
      <c r="J1275">
        <v>-85.793732304900004</v>
      </c>
      <c r="K1275">
        <v>38.219374983199899</v>
      </c>
      <c r="L1275" s="1">
        <v>43555</v>
      </c>
      <c r="M1275" t="s">
        <v>77</v>
      </c>
      <c r="N1275" t="s">
        <v>78</v>
      </c>
      <c r="O1275" s="1">
        <v>38597.637499999997</v>
      </c>
      <c r="P1275">
        <v>40210</v>
      </c>
      <c r="Q1275">
        <v>3</v>
      </c>
      <c r="S1275" t="s">
        <v>34</v>
      </c>
      <c r="T1275" t="s">
        <v>227</v>
      </c>
      <c r="U1275" t="s">
        <v>228</v>
      </c>
      <c r="V1275" t="s">
        <v>37</v>
      </c>
      <c r="X1275" t="s">
        <v>38</v>
      </c>
      <c r="Y1275">
        <v>1196931</v>
      </c>
      <c r="Z1275">
        <v>265685</v>
      </c>
      <c r="AA1275">
        <f t="shared" si="19"/>
        <v>2005</v>
      </c>
    </row>
    <row r="1276" spans="1:27" x14ac:dyDescent="0.25">
      <c r="A1276">
        <v>1275</v>
      </c>
      <c r="B1276">
        <v>30035</v>
      </c>
      <c r="C1276" t="s">
        <v>26</v>
      </c>
      <c r="D1276" t="s">
        <v>1957</v>
      </c>
      <c r="E1276" t="s">
        <v>1958</v>
      </c>
      <c r="F1276">
        <v>3300</v>
      </c>
      <c r="G1276" t="s">
        <v>29</v>
      </c>
      <c r="H1276" t="s">
        <v>142</v>
      </c>
      <c r="I1276" t="s">
        <v>116</v>
      </c>
      <c r="J1276">
        <v>-85.810274626199899</v>
      </c>
      <c r="K1276">
        <v>38.224213940600002</v>
      </c>
      <c r="L1276" s="1">
        <v>43555</v>
      </c>
      <c r="M1276" t="s">
        <v>241</v>
      </c>
      <c r="N1276" t="s">
        <v>242</v>
      </c>
      <c r="O1276" s="1">
        <v>40618.652083333334</v>
      </c>
      <c r="P1276">
        <v>40211</v>
      </c>
      <c r="Q1276">
        <v>1</v>
      </c>
      <c r="R1276" t="s">
        <v>1959</v>
      </c>
      <c r="S1276" t="s">
        <v>34</v>
      </c>
      <c r="T1276" t="s">
        <v>80</v>
      </c>
      <c r="U1276" t="s">
        <v>81</v>
      </c>
      <c r="V1276" t="s">
        <v>37</v>
      </c>
      <c r="X1276" t="s">
        <v>38</v>
      </c>
      <c r="Y1276">
        <v>1192209</v>
      </c>
      <c r="Z1276">
        <v>267527</v>
      </c>
      <c r="AA1276">
        <f t="shared" si="19"/>
        <v>2011</v>
      </c>
    </row>
    <row r="1277" spans="1:27" x14ac:dyDescent="0.25">
      <c r="A1277">
        <v>1276</v>
      </c>
      <c r="B1277">
        <v>31745</v>
      </c>
      <c r="C1277" t="s">
        <v>26</v>
      </c>
      <c r="D1277" t="s">
        <v>1845</v>
      </c>
      <c r="E1277" t="s">
        <v>1846</v>
      </c>
      <c r="F1277">
        <v>2600</v>
      </c>
      <c r="G1277" t="s">
        <v>128</v>
      </c>
      <c r="H1277" t="s">
        <v>484</v>
      </c>
      <c r="I1277" t="s">
        <v>55</v>
      </c>
      <c r="J1277">
        <v>-85.794789017100001</v>
      </c>
      <c r="K1277">
        <v>38.252702253400003</v>
      </c>
      <c r="L1277" s="1">
        <v>43555</v>
      </c>
      <c r="M1277" t="s">
        <v>77</v>
      </c>
      <c r="N1277" t="s">
        <v>78</v>
      </c>
      <c r="O1277" s="1">
        <v>40633.40185185185</v>
      </c>
      <c r="P1277">
        <v>40211</v>
      </c>
      <c r="Q1277">
        <v>5</v>
      </c>
      <c r="R1277" t="s">
        <v>475</v>
      </c>
      <c r="S1277" t="s">
        <v>34</v>
      </c>
      <c r="T1277" t="s">
        <v>227</v>
      </c>
      <c r="U1277" t="s">
        <v>228</v>
      </c>
      <c r="V1277" t="s">
        <v>37</v>
      </c>
      <c r="X1277" t="s">
        <v>38</v>
      </c>
      <c r="Y1277">
        <v>1196831</v>
      </c>
      <c r="Z1277">
        <v>277825</v>
      </c>
      <c r="AA1277">
        <f t="shared" si="19"/>
        <v>2011</v>
      </c>
    </row>
    <row r="1278" spans="1:27" x14ac:dyDescent="0.25">
      <c r="A1278">
        <v>1277</v>
      </c>
      <c r="B1278">
        <v>32052</v>
      </c>
      <c r="C1278" t="s">
        <v>26</v>
      </c>
      <c r="D1278" t="s">
        <v>2181</v>
      </c>
      <c r="E1278" t="s">
        <v>2182</v>
      </c>
      <c r="F1278">
        <v>2205</v>
      </c>
      <c r="G1278" t="s">
        <v>128</v>
      </c>
      <c r="H1278" t="s">
        <v>474</v>
      </c>
      <c r="I1278" t="s">
        <v>29</v>
      </c>
      <c r="J1278">
        <v>-85.788425074700001</v>
      </c>
      <c r="K1278">
        <v>38.249540023100003</v>
      </c>
      <c r="L1278" s="1">
        <v>43555</v>
      </c>
      <c r="M1278" t="s">
        <v>77</v>
      </c>
      <c r="N1278" t="s">
        <v>78</v>
      </c>
      <c r="O1278" s="1">
        <v>40809.542060185187</v>
      </c>
      <c r="P1278">
        <v>40211</v>
      </c>
      <c r="Q1278">
        <v>6</v>
      </c>
      <c r="R1278" t="s">
        <v>475</v>
      </c>
      <c r="S1278" t="s">
        <v>34</v>
      </c>
      <c r="T1278" t="s">
        <v>227</v>
      </c>
      <c r="U1278" t="s">
        <v>228</v>
      </c>
      <c r="V1278" t="s">
        <v>37</v>
      </c>
      <c r="X1278" t="s">
        <v>38</v>
      </c>
      <c r="Y1278">
        <v>1198639</v>
      </c>
      <c r="Z1278">
        <v>276643</v>
      </c>
      <c r="AA1278">
        <f t="shared" si="19"/>
        <v>2011</v>
      </c>
    </row>
    <row r="1279" spans="1:27" x14ac:dyDescent="0.25">
      <c r="A1279">
        <v>1278</v>
      </c>
      <c r="B1279">
        <v>32381</v>
      </c>
      <c r="C1279" t="s">
        <v>26</v>
      </c>
      <c r="D1279" t="s">
        <v>2183</v>
      </c>
      <c r="E1279" t="s">
        <v>2184</v>
      </c>
      <c r="F1279">
        <v>1500</v>
      </c>
      <c r="G1279" t="s">
        <v>29</v>
      </c>
      <c r="H1279" t="s">
        <v>2185</v>
      </c>
      <c r="I1279" t="s">
        <v>55</v>
      </c>
      <c r="J1279">
        <v>-85.803979248199894</v>
      </c>
      <c r="K1279">
        <v>38.2318230505999</v>
      </c>
      <c r="L1279" s="1">
        <v>43555</v>
      </c>
      <c r="M1279" t="s">
        <v>241</v>
      </c>
      <c r="N1279" t="s">
        <v>242</v>
      </c>
      <c r="O1279" s="1">
        <v>40918.425196759257</v>
      </c>
      <c r="P1279">
        <v>40211</v>
      </c>
      <c r="Q1279">
        <v>3</v>
      </c>
      <c r="R1279" t="s">
        <v>1959</v>
      </c>
      <c r="S1279" t="s">
        <v>34</v>
      </c>
      <c r="T1279" t="s">
        <v>80</v>
      </c>
      <c r="U1279" t="s">
        <v>81</v>
      </c>
      <c r="V1279" t="s">
        <v>37</v>
      </c>
      <c r="X1279" t="s">
        <v>38</v>
      </c>
      <c r="Y1279">
        <v>1194064</v>
      </c>
      <c r="Z1279">
        <v>270267</v>
      </c>
      <c r="AA1279">
        <f t="shared" si="19"/>
        <v>2012</v>
      </c>
    </row>
    <row r="1280" spans="1:27" x14ac:dyDescent="0.25">
      <c r="A1280">
        <v>1279</v>
      </c>
      <c r="B1280">
        <v>3345</v>
      </c>
      <c r="C1280" t="s">
        <v>26</v>
      </c>
      <c r="D1280" t="s">
        <v>2055</v>
      </c>
      <c r="E1280" t="s">
        <v>2056</v>
      </c>
      <c r="F1280">
        <v>7021</v>
      </c>
      <c r="G1280" t="s">
        <v>29</v>
      </c>
      <c r="H1280" t="s">
        <v>899</v>
      </c>
      <c r="I1280" t="s">
        <v>43</v>
      </c>
      <c r="J1280">
        <v>-85.764330258599898</v>
      </c>
      <c r="K1280">
        <v>38.154752954800003</v>
      </c>
      <c r="L1280" s="1">
        <v>43524</v>
      </c>
      <c r="M1280" t="s">
        <v>86</v>
      </c>
      <c r="N1280" t="s">
        <v>87</v>
      </c>
      <c r="O1280" s="1">
        <v>38034.651388888888</v>
      </c>
      <c r="P1280">
        <v>40214</v>
      </c>
      <c r="Q1280">
        <v>13</v>
      </c>
      <c r="S1280" t="s">
        <v>34</v>
      </c>
      <c r="T1280" t="s">
        <v>89</v>
      </c>
      <c r="U1280" t="s">
        <v>90</v>
      </c>
      <c r="V1280" t="s">
        <v>37</v>
      </c>
      <c r="X1280" t="s">
        <v>38</v>
      </c>
      <c r="Y1280">
        <v>1204990</v>
      </c>
      <c r="Z1280">
        <v>242015</v>
      </c>
      <c r="AA1280">
        <f t="shared" si="19"/>
        <v>2004</v>
      </c>
    </row>
    <row r="1281" spans="1:27" x14ac:dyDescent="0.25">
      <c r="A1281">
        <v>1280</v>
      </c>
      <c r="B1281">
        <v>19760</v>
      </c>
      <c r="C1281" t="s">
        <v>26</v>
      </c>
      <c r="D1281" t="s">
        <v>1247</v>
      </c>
      <c r="E1281" t="s">
        <v>1248</v>
      </c>
      <c r="F1281">
        <v>331</v>
      </c>
      <c r="G1281" t="s">
        <v>100</v>
      </c>
      <c r="H1281" t="s">
        <v>129</v>
      </c>
      <c r="I1281" t="s">
        <v>55</v>
      </c>
      <c r="J1281">
        <v>-85.746842365899894</v>
      </c>
      <c r="K1281">
        <v>38.254622873199899</v>
      </c>
      <c r="L1281" s="1">
        <v>43434</v>
      </c>
      <c r="M1281" t="s">
        <v>32</v>
      </c>
      <c r="N1281" t="s">
        <v>33</v>
      </c>
      <c r="O1281" s="1">
        <v>39388.339583333334</v>
      </c>
      <c r="P1281">
        <v>40202</v>
      </c>
      <c r="Q1281">
        <v>4</v>
      </c>
      <c r="R1281" t="s">
        <v>130</v>
      </c>
      <c r="S1281" t="s">
        <v>131</v>
      </c>
      <c r="T1281" t="s">
        <v>89</v>
      </c>
      <c r="U1281" t="s">
        <v>90</v>
      </c>
      <c r="V1281" t="s">
        <v>37</v>
      </c>
      <c r="X1281" t="s">
        <v>38</v>
      </c>
      <c r="Y1281">
        <v>1210609</v>
      </c>
      <c r="Z1281">
        <v>278297</v>
      </c>
      <c r="AA1281">
        <f t="shared" si="19"/>
        <v>2007</v>
      </c>
    </row>
    <row r="1282" spans="1:27" x14ac:dyDescent="0.25">
      <c r="A1282">
        <v>1281</v>
      </c>
      <c r="B1282">
        <v>5632</v>
      </c>
      <c r="C1282" t="s">
        <v>26</v>
      </c>
      <c r="D1282" t="s">
        <v>2186</v>
      </c>
      <c r="E1282" t="s">
        <v>2187</v>
      </c>
      <c r="F1282">
        <v>3320</v>
      </c>
      <c r="G1282" t="s">
        <v>29</v>
      </c>
      <c r="H1282" t="s">
        <v>261</v>
      </c>
      <c r="I1282" t="s">
        <v>165</v>
      </c>
      <c r="J1282">
        <v>-85.733536246300005</v>
      </c>
      <c r="K1282">
        <v>38.199480783699897</v>
      </c>
      <c r="L1282" s="1">
        <v>43343</v>
      </c>
      <c r="M1282" t="s">
        <v>241</v>
      </c>
      <c r="N1282" t="s">
        <v>242</v>
      </c>
      <c r="O1282" s="1">
        <v>38201.692361111112</v>
      </c>
      <c r="P1282">
        <v>40213</v>
      </c>
      <c r="Q1282">
        <v>21</v>
      </c>
      <c r="R1282" t="s">
        <v>96</v>
      </c>
      <c r="S1282" t="s">
        <v>34</v>
      </c>
      <c r="T1282" t="s">
        <v>227</v>
      </c>
      <c r="U1282" t="s">
        <v>228</v>
      </c>
      <c r="V1282" t="s">
        <v>37</v>
      </c>
      <c r="X1282" t="s">
        <v>38</v>
      </c>
      <c r="Y1282">
        <v>1214106</v>
      </c>
      <c r="Z1282">
        <v>258157</v>
      </c>
      <c r="AA1282">
        <f t="shared" si="19"/>
        <v>2004</v>
      </c>
    </row>
    <row r="1283" spans="1:27" x14ac:dyDescent="0.25">
      <c r="A1283">
        <v>1282</v>
      </c>
      <c r="B1283">
        <v>20236</v>
      </c>
      <c r="C1283" t="s">
        <v>26</v>
      </c>
      <c r="D1283" t="s">
        <v>783</v>
      </c>
      <c r="E1283" t="s">
        <v>784</v>
      </c>
      <c r="F1283">
        <v>1007</v>
      </c>
      <c r="G1283" t="s">
        <v>29</v>
      </c>
      <c r="H1283" t="s">
        <v>205</v>
      </c>
      <c r="I1283" t="s">
        <v>68</v>
      </c>
      <c r="J1283">
        <v>-85.723744328400002</v>
      </c>
      <c r="K1283">
        <v>38.240229085700001</v>
      </c>
      <c r="L1283" s="1">
        <v>43404</v>
      </c>
      <c r="M1283" t="s">
        <v>32</v>
      </c>
      <c r="N1283" t="s">
        <v>33</v>
      </c>
      <c r="O1283" s="1">
        <v>39507.372916666667</v>
      </c>
      <c r="P1283">
        <v>40204</v>
      </c>
      <c r="Q1283">
        <v>8</v>
      </c>
      <c r="R1283" t="s">
        <v>206</v>
      </c>
      <c r="S1283" t="s">
        <v>207</v>
      </c>
      <c r="T1283" t="s">
        <v>211</v>
      </c>
      <c r="U1283" t="s">
        <v>212</v>
      </c>
      <c r="V1283" t="s">
        <v>37</v>
      </c>
      <c r="X1283" t="s">
        <v>38</v>
      </c>
      <c r="Y1283">
        <v>1217157</v>
      </c>
      <c r="Z1283">
        <v>272949</v>
      </c>
      <c r="AA1283">
        <f t="shared" ref="AA1283:AA1346" si="20">+YEAR(O1283)</f>
        <v>2008</v>
      </c>
    </row>
    <row r="1284" spans="1:27" x14ac:dyDescent="0.25">
      <c r="A1284">
        <v>1283</v>
      </c>
      <c r="B1284">
        <v>23672</v>
      </c>
      <c r="C1284" t="s">
        <v>26</v>
      </c>
      <c r="D1284" t="s">
        <v>2188</v>
      </c>
      <c r="E1284" t="s">
        <v>2189</v>
      </c>
      <c r="F1284">
        <v>1126</v>
      </c>
      <c r="G1284" t="s">
        <v>29</v>
      </c>
      <c r="H1284" t="s">
        <v>205</v>
      </c>
      <c r="I1284" t="s">
        <v>68</v>
      </c>
      <c r="J1284">
        <v>-85.720083430299894</v>
      </c>
      <c r="K1284">
        <v>38.237765058900003</v>
      </c>
      <c r="L1284" s="1">
        <v>43404</v>
      </c>
      <c r="M1284" t="s">
        <v>32</v>
      </c>
      <c r="N1284" t="s">
        <v>33</v>
      </c>
      <c r="O1284" s="1">
        <v>39994.451388888891</v>
      </c>
      <c r="P1284">
        <v>40204</v>
      </c>
      <c r="Q1284">
        <v>8</v>
      </c>
      <c r="R1284" t="s">
        <v>606</v>
      </c>
      <c r="S1284" t="s">
        <v>207</v>
      </c>
      <c r="T1284" t="s">
        <v>35</v>
      </c>
      <c r="U1284" t="s">
        <v>36</v>
      </c>
      <c r="V1284" t="s">
        <v>37</v>
      </c>
      <c r="X1284" t="s">
        <v>38</v>
      </c>
      <c r="Y1284">
        <v>1218194</v>
      </c>
      <c r="Z1284">
        <v>272035</v>
      </c>
      <c r="AA1284">
        <f t="shared" si="20"/>
        <v>2009</v>
      </c>
    </row>
    <row r="1285" spans="1:27" x14ac:dyDescent="0.25">
      <c r="A1285">
        <v>1284</v>
      </c>
      <c r="B1285">
        <v>23672</v>
      </c>
      <c r="C1285" t="s">
        <v>26</v>
      </c>
      <c r="D1285" t="s">
        <v>2188</v>
      </c>
      <c r="E1285" t="s">
        <v>2189</v>
      </c>
      <c r="F1285">
        <v>1126</v>
      </c>
      <c r="G1285" t="s">
        <v>29</v>
      </c>
      <c r="H1285" t="s">
        <v>205</v>
      </c>
      <c r="I1285" t="s">
        <v>68</v>
      </c>
      <c r="J1285">
        <v>-85.720083430299894</v>
      </c>
      <c r="K1285">
        <v>38.237765058900003</v>
      </c>
      <c r="L1285" s="1">
        <v>43404</v>
      </c>
      <c r="M1285" t="s">
        <v>32</v>
      </c>
      <c r="N1285" t="s">
        <v>33</v>
      </c>
      <c r="O1285" s="1">
        <v>39994.451388888891</v>
      </c>
      <c r="P1285">
        <v>40204</v>
      </c>
      <c r="Q1285">
        <v>8</v>
      </c>
      <c r="R1285" t="s">
        <v>606</v>
      </c>
      <c r="S1285" t="s">
        <v>207</v>
      </c>
      <c r="T1285" t="s">
        <v>39</v>
      </c>
      <c r="U1285" t="s">
        <v>40</v>
      </c>
      <c r="V1285" t="s">
        <v>37</v>
      </c>
      <c r="X1285" t="s">
        <v>38</v>
      </c>
      <c r="Y1285">
        <v>1218194</v>
      </c>
      <c r="Z1285">
        <v>272035</v>
      </c>
      <c r="AA1285">
        <f t="shared" si="20"/>
        <v>2009</v>
      </c>
    </row>
    <row r="1286" spans="1:27" x14ac:dyDescent="0.25">
      <c r="A1286">
        <v>1285</v>
      </c>
      <c r="B1286">
        <v>27054</v>
      </c>
      <c r="C1286" t="s">
        <v>26</v>
      </c>
      <c r="D1286" t="s">
        <v>1560</v>
      </c>
      <c r="E1286" t="s">
        <v>1561</v>
      </c>
      <c r="F1286">
        <v>900</v>
      </c>
      <c r="G1286" t="s">
        <v>100</v>
      </c>
      <c r="H1286" t="s">
        <v>514</v>
      </c>
      <c r="I1286" t="s">
        <v>55</v>
      </c>
      <c r="J1286">
        <v>-85.739507087299899</v>
      </c>
      <c r="K1286">
        <v>38.232872049000001</v>
      </c>
      <c r="L1286" s="1">
        <v>43404</v>
      </c>
      <c r="M1286" t="s">
        <v>77</v>
      </c>
      <c r="N1286" t="s">
        <v>78</v>
      </c>
      <c r="O1286" s="1">
        <v>40262.438888888886</v>
      </c>
      <c r="P1286">
        <v>40204</v>
      </c>
      <c r="Q1286">
        <v>4</v>
      </c>
      <c r="R1286" t="s">
        <v>558</v>
      </c>
      <c r="S1286" t="s">
        <v>88</v>
      </c>
      <c r="T1286" t="s">
        <v>284</v>
      </c>
      <c r="U1286" t="s">
        <v>285</v>
      </c>
      <c r="V1286" t="s">
        <v>37</v>
      </c>
      <c r="X1286" t="s">
        <v>38</v>
      </c>
      <c r="Y1286">
        <v>1212587</v>
      </c>
      <c r="Z1286">
        <v>270343</v>
      </c>
      <c r="AA1286">
        <f t="shared" si="20"/>
        <v>2010</v>
      </c>
    </row>
    <row r="1287" spans="1:27" x14ac:dyDescent="0.25">
      <c r="A1287">
        <v>1286</v>
      </c>
      <c r="B1287">
        <v>28137</v>
      </c>
      <c r="C1287" t="s">
        <v>26</v>
      </c>
      <c r="D1287" t="s">
        <v>1562</v>
      </c>
      <c r="E1287" t="s">
        <v>1563</v>
      </c>
      <c r="F1287">
        <v>1711</v>
      </c>
      <c r="G1287" t="s">
        <v>128</v>
      </c>
      <c r="H1287" t="s">
        <v>474</v>
      </c>
      <c r="I1287" t="s">
        <v>29</v>
      </c>
      <c r="J1287">
        <v>-85.780601589100002</v>
      </c>
      <c r="K1287">
        <v>38.249142976599899</v>
      </c>
      <c r="L1287" s="1">
        <v>43404</v>
      </c>
      <c r="M1287" t="s">
        <v>241</v>
      </c>
      <c r="N1287" t="s">
        <v>242</v>
      </c>
      <c r="O1287" s="1">
        <v>40392.525983796295</v>
      </c>
      <c r="P1287">
        <v>40203</v>
      </c>
      <c r="Q1287">
        <v>4</v>
      </c>
      <c r="R1287" t="s">
        <v>475</v>
      </c>
      <c r="S1287" t="s">
        <v>88</v>
      </c>
      <c r="T1287" t="s">
        <v>227</v>
      </c>
      <c r="U1287" t="s">
        <v>228</v>
      </c>
      <c r="V1287" t="s">
        <v>37</v>
      </c>
      <c r="X1287" t="s">
        <v>38</v>
      </c>
      <c r="Y1287">
        <v>1200883</v>
      </c>
      <c r="Z1287">
        <v>276461</v>
      </c>
      <c r="AA1287">
        <f t="shared" si="20"/>
        <v>2010</v>
      </c>
    </row>
    <row r="1288" spans="1:27" x14ac:dyDescent="0.25">
      <c r="A1288">
        <v>1287</v>
      </c>
      <c r="B1288">
        <v>5312</v>
      </c>
      <c r="C1288" t="s">
        <v>26</v>
      </c>
      <c r="D1288" t="s">
        <v>2190</v>
      </c>
      <c r="E1288" t="s">
        <v>2191</v>
      </c>
      <c r="F1288">
        <v>3020</v>
      </c>
      <c r="G1288" t="s">
        <v>29</v>
      </c>
      <c r="H1288" t="s">
        <v>205</v>
      </c>
      <c r="I1288" t="s">
        <v>68</v>
      </c>
      <c r="J1288">
        <v>-85.674567112199895</v>
      </c>
      <c r="K1288">
        <v>38.214029593200003</v>
      </c>
      <c r="L1288" s="1">
        <v>43496</v>
      </c>
      <c r="M1288" t="s">
        <v>32</v>
      </c>
      <c r="N1288" t="s">
        <v>33</v>
      </c>
      <c r="O1288" s="1">
        <v>38188.495833333334</v>
      </c>
      <c r="P1288">
        <v>40205</v>
      </c>
      <c r="Q1288">
        <v>8</v>
      </c>
      <c r="R1288" t="s">
        <v>504</v>
      </c>
      <c r="S1288" t="s">
        <v>34</v>
      </c>
      <c r="T1288" t="s">
        <v>180</v>
      </c>
      <c r="U1288" t="s">
        <v>181</v>
      </c>
      <c r="V1288" t="s">
        <v>37</v>
      </c>
      <c r="X1288" t="s">
        <v>38</v>
      </c>
      <c r="Y1288">
        <v>1231132</v>
      </c>
      <c r="Z1288">
        <v>263187</v>
      </c>
      <c r="AA1288">
        <f t="shared" si="20"/>
        <v>2004</v>
      </c>
    </row>
    <row r="1289" spans="1:27" x14ac:dyDescent="0.25">
      <c r="A1289">
        <v>1288</v>
      </c>
      <c r="B1289">
        <v>6884</v>
      </c>
      <c r="C1289" t="s">
        <v>26</v>
      </c>
      <c r="D1289" t="s">
        <v>1645</v>
      </c>
      <c r="E1289" t="s">
        <v>1646</v>
      </c>
      <c r="F1289">
        <v>1567</v>
      </c>
      <c r="G1289" t="s">
        <v>53</v>
      </c>
      <c r="H1289" t="s">
        <v>853</v>
      </c>
      <c r="I1289" t="s">
        <v>55</v>
      </c>
      <c r="J1289">
        <v>-85.742751045099894</v>
      </c>
      <c r="K1289">
        <v>38.222312013100002</v>
      </c>
      <c r="L1289" s="1">
        <v>43496</v>
      </c>
      <c r="M1289" t="s">
        <v>69</v>
      </c>
      <c r="N1289" t="s">
        <v>70</v>
      </c>
      <c r="O1289" s="1">
        <v>38386.595833333333</v>
      </c>
      <c r="P1289">
        <v>40217</v>
      </c>
      <c r="Q1289">
        <v>10</v>
      </c>
      <c r="R1289" t="s">
        <v>572</v>
      </c>
      <c r="S1289" t="s">
        <v>34</v>
      </c>
      <c r="T1289" t="s">
        <v>1821</v>
      </c>
      <c r="U1289" t="s">
        <v>1822</v>
      </c>
      <c r="V1289" t="s">
        <v>37</v>
      </c>
      <c r="X1289" t="s">
        <v>38</v>
      </c>
      <c r="Y1289">
        <v>1211593</v>
      </c>
      <c r="Z1289">
        <v>266513</v>
      </c>
      <c r="AA1289">
        <f t="shared" si="20"/>
        <v>2005</v>
      </c>
    </row>
    <row r="1290" spans="1:27" x14ac:dyDescent="0.25">
      <c r="A1290">
        <v>1289</v>
      </c>
      <c r="B1290" t="s">
        <v>2192</v>
      </c>
      <c r="C1290" t="s">
        <v>26</v>
      </c>
      <c r="D1290" t="s">
        <v>2193</v>
      </c>
      <c r="E1290" t="s">
        <v>2194</v>
      </c>
      <c r="F1290">
        <v>1403</v>
      </c>
      <c r="G1290" t="s">
        <v>29</v>
      </c>
      <c r="H1290" t="s">
        <v>123</v>
      </c>
      <c r="I1290" t="s">
        <v>68</v>
      </c>
      <c r="J1290">
        <v>-85.719788111200003</v>
      </c>
      <c r="K1290">
        <v>38.2507041191</v>
      </c>
      <c r="L1290" s="1">
        <v>43373</v>
      </c>
      <c r="M1290" t="s">
        <v>77</v>
      </c>
      <c r="N1290" t="s">
        <v>78</v>
      </c>
      <c r="O1290" s="1">
        <v>42775.67895833333</v>
      </c>
      <c r="P1290">
        <v>40206</v>
      </c>
      <c r="Q1290">
        <v>9</v>
      </c>
      <c r="R1290" t="s">
        <v>124</v>
      </c>
      <c r="S1290" t="s">
        <v>655</v>
      </c>
      <c r="T1290" t="s">
        <v>146</v>
      </c>
      <c r="U1290" t="s">
        <v>147</v>
      </c>
      <c r="V1290" t="s">
        <v>37</v>
      </c>
      <c r="X1290" t="s">
        <v>38</v>
      </c>
      <c r="Y1290">
        <v>1218354</v>
      </c>
      <c r="Z1290">
        <v>276745</v>
      </c>
      <c r="AA1290">
        <f t="shared" si="20"/>
        <v>2017</v>
      </c>
    </row>
    <row r="1291" spans="1:27" x14ac:dyDescent="0.25">
      <c r="A1291">
        <v>1290</v>
      </c>
      <c r="B1291" t="s">
        <v>2195</v>
      </c>
      <c r="C1291" t="s">
        <v>26</v>
      </c>
      <c r="D1291" t="s">
        <v>2196</v>
      </c>
      <c r="E1291" t="s">
        <v>2197</v>
      </c>
      <c r="F1291">
        <v>8105</v>
      </c>
      <c r="G1291" t="s">
        <v>29</v>
      </c>
      <c r="H1291" t="s">
        <v>240</v>
      </c>
      <c r="I1291" t="s">
        <v>68</v>
      </c>
      <c r="J1291">
        <v>-85.872992806200003</v>
      </c>
      <c r="K1291">
        <v>38.136117884100003</v>
      </c>
      <c r="L1291" s="1">
        <v>43373</v>
      </c>
      <c r="M1291" t="s">
        <v>241</v>
      </c>
      <c r="N1291" t="s">
        <v>242</v>
      </c>
      <c r="O1291" s="1">
        <v>42835.388692129629</v>
      </c>
      <c r="P1291">
        <v>40258</v>
      </c>
      <c r="Q1291">
        <v>12</v>
      </c>
      <c r="S1291" t="s">
        <v>88</v>
      </c>
      <c r="T1291" t="s">
        <v>227</v>
      </c>
      <c r="U1291" t="s">
        <v>228</v>
      </c>
      <c r="V1291" t="s">
        <v>37</v>
      </c>
      <c r="W1291" s="1">
        <v>42835.388692129629</v>
      </c>
      <c r="X1291" t="s">
        <v>38</v>
      </c>
      <c r="Y1291">
        <v>1173629</v>
      </c>
      <c r="Z1291">
        <v>235762</v>
      </c>
      <c r="AA1291">
        <f t="shared" si="20"/>
        <v>2017</v>
      </c>
    </row>
    <row r="1292" spans="1:27" x14ac:dyDescent="0.25">
      <c r="A1292">
        <v>1291</v>
      </c>
      <c r="B1292" t="s">
        <v>1690</v>
      </c>
      <c r="C1292" t="s">
        <v>26</v>
      </c>
      <c r="D1292" t="s">
        <v>1691</v>
      </c>
      <c r="E1292" t="s">
        <v>1692</v>
      </c>
      <c r="F1292">
        <v>2045</v>
      </c>
      <c r="G1292" t="s">
        <v>53</v>
      </c>
      <c r="H1292" t="s">
        <v>455</v>
      </c>
      <c r="I1292" t="s">
        <v>116</v>
      </c>
      <c r="J1292">
        <v>-85.587680695000003</v>
      </c>
      <c r="K1292">
        <v>38.216477429400001</v>
      </c>
      <c r="L1292" s="1">
        <v>43496</v>
      </c>
      <c r="M1292" t="s">
        <v>32</v>
      </c>
      <c r="N1292" t="s">
        <v>33</v>
      </c>
      <c r="O1292" s="1">
        <v>42774.529513888891</v>
      </c>
      <c r="P1292">
        <v>40220</v>
      </c>
      <c r="Q1292">
        <v>18</v>
      </c>
      <c r="S1292" t="s">
        <v>88</v>
      </c>
      <c r="T1292" t="s">
        <v>39</v>
      </c>
      <c r="U1292" t="s">
        <v>40</v>
      </c>
      <c r="V1292" t="s">
        <v>37</v>
      </c>
      <c r="X1292" t="s">
        <v>38</v>
      </c>
      <c r="Y1292">
        <v>1256106</v>
      </c>
      <c r="Z1292">
        <v>263704</v>
      </c>
      <c r="AA1292">
        <f t="shared" si="20"/>
        <v>2017</v>
      </c>
    </row>
    <row r="1293" spans="1:27" x14ac:dyDescent="0.25">
      <c r="A1293">
        <v>1292</v>
      </c>
      <c r="B1293" t="s">
        <v>2031</v>
      </c>
      <c r="C1293" t="s">
        <v>26</v>
      </c>
      <c r="D1293" t="s">
        <v>2032</v>
      </c>
      <c r="E1293" t="s">
        <v>2033</v>
      </c>
      <c r="F1293">
        <v>2119</v>
      </c>
      <c r="G1293" t="s">
        <v>29</v>
      </c>
      <c r="H1293" t="s">
        <v>2034</v>
      </c>
      <c r="I1293" t="s">
        <v>404</v>
      </c>
      <c r="J1293">
        <v>-85.836770045500003</v>
      </c>
      <c r="K1293">
        <v>38.168005474600001</v>
      </c>
      <c r="L1293" s="1">
        <v>43524</v>
      </c>
      <c r="M1293" t="s">
        <v>77</v>
      </c>
      <c r="N1293" t="s">
        <v>78</v>
      </c>
      <c r="O1293" s="1">
        <v>42901.632916666669</v>
      </c>
      <c r="P1293">
        <v>40216</v>
      </c>
      <c r="Q1293">
        <v>12</v>
      </c>
      <c r="S1293" t="s">
        <v>34</v>
      </c>
      <c r="T1293" t="s">
        <v>284</v>
      </c>
      <c r="U1293" t="s">
        <v>285</v>
      </c>
      <c r="V1293" t="s">
        <v>37</v>
      </c>
      <c r="W1293" s="1">
        <v>42901.632916666669</v>
      </c>
      <c r="X1293" t="s">
        <v>38</v>
      </c>
      <c r="Y1293">
        <v>1184246</v>
      </c>
      <c r="Z1293">
        <v>247191</v>
      </c>
      <c r="AA1293">
        <f t="shared" si="20"/>
        <v>2017</v>
      </c>
    </row>
    <row r="1294" spans="1:27" x14ac:dyDescent="0.25">
      <c r="A1294">
        <v>1293</v>
      </c>
      <c r="B1294">
        <v>21122</v>
      </c>
      <c r="C1294" t="s">
        <v>26</v>
      </c>
      <c r="D1294" t="s">
        <v>2198</v>
      </c>
      <c r="E1294" t="s">
        <v>2199</v>
      </c>
      <c r="F1294">
        <v>12205</v>
      </c>
      <c r="G1294" t="s">
        <v>29</v>
      </c>
      <c r="H1294" t="s">
        <v>279</v>
      </c>
      <c r="I1294" t="s">
        <v>68</v>
      </c>
      <c r="J1294">
        <v>-85.524078541199898</v>
      </c>
      <c r="K1294">
        <v>38.304726115999898</v>
      </c>
      <c r="L1294" s="1">
        <v>43524</v>
      </c>
      <c r="M1294" t="s">
        <v>86</v>
      </c>
      <c r="N1294" t="s">
        <v>87</v>
      </c>
      <c r="O1294" s="1">
        <v>39790.651388888888</v>
      </c>
      <c r="P1294">
        <v>40245</v>
      </c>
      <c r="Q1294">
        <v>17</v>
      </c>
      <c r="S1294" t="s">
        <v>88</v>
      </c>
      <c r="T1294" t="s">
        <v>118</v>
      </c>
      <c r="U1294" t="s">
        <v>119</v>
      </c>
      <c r="V1294" t="s">
        <v>37</v>
      </c>
      <c r="X1294" t="s">
        <v>38</v>
      </c>
      <c r="Y1294">
        <v>1274822</v>
      </c>
      <c r="Z1294">
        <v>295579</v>
      </c>
      <c r="AA1294">
        <f t="shared" si="20"/>
        <v>2008</v>
      </c>
    </row>
    <row r="1295" spans="1:27" x14ac:dyDescent="0.25">
      <c r="A1295">
        <v>1294</v>
      </c>
      <c r="B1295" t="s">
        <v>2200</v>
      </c>
      <c r="C1295" t="s">
        <v>26</v>
      </c>
      <c r="D1295" t="s">
        <v>2201</v>
      </c>
      <c r="E1295" t="s">
        <v>2202</v>
      </c>
      <c r="F1295">
        <v>5338</v>
      </c>
      <c r="G1295" t="s">
        <v>29</v>
      </c>
      <c r="H1295" t="s">
        <v>205</v>
      </c>
      <c r="I1295" t="s">
        <v>68</v>
      </c>
      <c r="J1295">
        <v>-85.604789646100002</v>
      </c>
      <c r="K1295">
        <v>38.168120687799899</v>
      </c>
      <c r="L1295" s="1">
        <v>43404</v>
      </c>
      <c r="M1295" t="s">
        <v>32</v>
      </c>
      <c r="N1295" t="s">
        <v>33</v>
      </c>
      <c r="O1295" s="1">
        <v>42845.346076388887</v>
      </c>
      <c r="P1295">
        <v>40291</v>
      </c>
      <c r="Q1295">
        <v>22</v>
      </c>
      <c r="S1295" t="s">
        <v>34</v>
      </c>
      <c r="T1295" t="s">
        <v>185</v>
      </c>
      <c r="U1295" t="s">
        <v>186</v>
      </c>
      <c r="V1295" t="s">
        <v>37</v>
      </c>
      <c r="W1295" s="1">
        <v>42845.346076388887</v>
      </c>
      <c r="X1295" t="s">
        <v>38</v>
      </c>
      <c r="Y1295">
        <v>1250932</v>
      </c>
      <c r="Z1295">
        <v>246168</v>
      </c>
      <c r="AA1295">
        <f t="shared" si="20"/>
        <v>2017</v>
      </c>
    </row>
    <row r="1296" spans="1:27" x14ac:dyDescent="0.25">
      <c r="A1296">
        <v>1295</v>
      </c>
      <c r="B1296" t="s">
        <v>2203</v>
      </c>
      <c r="C1296" t="s">
        <v>26</v>
      </c>
      <c r="D1296" t="s">
        <v>2204</v>
      </c>
      <c r="E1296" t="s">
        <v>2205</v>
      </c>
      <c r="F1296">
        <v>5011</v>
      </c>
      <c r="G1296" t="s">
        <v>29</v>
      </c>
      <c r="H1296" t="s">
        <v>378</v>
      </c>
      <c r="I1296" t="s">
        <v>68</v>
      </c>
      <c r="J1296">
        <v>-85.680450346900003</v>
      </c>
      <c r="K1296">
        <v>38.166843965399899</v>
      </c>
      <c r="L1296" s="1">
        <v>43524</v>
      </c>
      <c r="M1296" t="s">
        <v>32</v>
      </c>
      <c r="N1296" t="s">
        <v>33</v>
      </c>
      <c r="O1296" s="1">
        <v>42905.378020833334</v>
      </c>
      <c r="P1296">
        <v>40219</v>
      </c>
      <c r="Q1296">
        <v>2</v>
      </c>
      <c r="S1296" t="s">
        <v>34</v>
      </c>
      <c r="T1296" t="s">
        <v>35</v>
      </c>
      <c r="U1296" t="s">
        <v>36</v>
      </c>
      <c r="V1296" t="s">
        <v>37</v>
      </c>
      <c r="W1296" s="1">
        <v>42905.378009259257</v>
      </c>
      <c r="X1296" t="s">
        <v>38</v>
      </c>
      <c r="Y1296">
        <v>1229175</v>
      </c>
      <c r="Z1296">
        <v>246032</v>
      </c>
      <c r="AA1296">
        <f t="shared" si="20"/>
        <v>2017</v>
      </c>
    </row>
    <row r="1297" spans="1:27" x14ac:dyDescent="0.25">
      <c r="A1297">
        <v>1296</v>
      </c>
      <c r="B1297" t="s">
        <v>2206</v>
      </c>
      <c r="C1297" t="s">
        <v>26</v>
      </c>
      <c r="D1297" t="s">
        <v>2207</v>
      </c>
      <c r="E1297" t="s">
        <v>2208</v>
      </c>
      <c r="F1297">
        <v>514</v>
      </c>
      <c r="G1297" t="s">
        <v>29</v>
      </c>
      <c r="H1297" t="s">
        <v>549</v>
      </c>
      <c r="I1297" t="s">
        <v>110</v>
      </c>
      <c r="J1297">
        <v>-85.730169226499896</v>
      </c>
      <c r="K1297">
        <v>38.247076895299898</v>
      </c>
      <c r="L1297" s="1">
        <v>43404</v>
      </c>
      <c r="M1297" t="s">
        <v>102</v>
      </c>
      <c r="N1297" t="s">
        <v>103</v>
      </c>
      <c r="O1297" s="1">
        <v>42964.650138888886</v>
      </c>
      <c r="P1297">
        <v>40204</v>
      </c>
      <c r="Q1297">
        <v>4</v>
      </c>
      <c r="R1297" t="s">
        <v>638</v>
      </c>
      <c r="S1297" t="s">
        <v>398</v>
      </c>
      <c r="T1297" t="s">
        <v>227</v>
      </c>
      <c r="U1297" t="s">
        <v>228</v>
      </c>
      <c r="V1297" t="s">
        <v>37</v>
      </c>
      <c r="W1297" s="1">
        <v>42964.650138888886</v>
      </c>
      <c r="X1297" t="s">
        <v>38</v>
      </c>
      <c r="Y1297">
        <v>1215352</v>
      </c>
      <c r="Z1297">
        <v>275472</v>
      </c>
      <c r="AA1297">
        <f t="shared" si="20"/>
        <v>2017</v>
      </c>
    </row>
    <row r="1298" spans="1:27" x14ac:dyDescent="0.25">
      <c r="A1298">
        <v>1297</v>
      </c>
      <c r="B1298" t="s">
        <v>2081</v>
      </c>
      <c r="C1298" t="s">
        <v>26</v>
      </c>
      <c r="D1298" t="s">
        <v>2082</v>
      </c>
      <c r="E1298" t="s">
        <v>2083</v>
      </c>
      <c r="F1298">
        <v>112</v>
      </c>
      <c r="G1298" t="s">
        <v>128</v>
      </c>
      <c r="H1298" t="s">
        <v>1195</v>
      </c>
      <c r="I1298" t="s">
        <v>55</v>
      </c>
      <c r="J1298">
        <v>-85.752171085000001</v>
      </c>
      <c r="K1298">
        <v>38.256806482499897</v>
      </c>
      <c r="L1298" s="1">
        <v>43434</v>
      </c>
      <c r="M1298" t="s">
        <v>86</v>
      </c>
      <c r="N1298" t="s">
        <v>87</v>
      </c>
      <c r="O1298" s="1">
        <v>43122.523819444446</v>
      </c>
      <c r="P1298">
        <v>40202</v>
      </c>
      <c r="Q1298">
        <v>4</v>
      </c>
      <c r="R1298" t="s">
        <v>130</v>
      </c>
      <c r="S1298" t="s">
        <v>131</v>
      </c>
      <c r="T1298" t="s">
        <v>105</v>
      </c>
      <c r="U1298" t="s">
        <v>106</v>
      </c>
      <c r="V1298" t="s">
        <v>37</v>
      </c>
      <c r="W1298" s="1">
        <v>43122.52380787037</v>
      </c>
      <c r="X1298" t="s">
        <v>38</v>
      </c>
      <c r="Y1298">
        <v>1209092</v>
      </c>
      <c r="Z1298">
        <v>279117</v>
      </c>
      <c r="AA1298">
        <f t="shared" si="20"/>
        <v>2018</v>
      </c>
    </row>
    <row r="1299" spans="1:27" x14ac:dyDescent="0.25">
      <c r="A1299">
        <v>1298</v>
      </c>
      <c r="B1299" t="s">
        <v>2209</v>
      </c>
      <c r="C1299" t="s">
        <v>26</v>
      </c>
      <c r="D1299" t="s">
        <v>2210</v>
      </c>
      <c r="E1299" t="s">
        <v>2211</v>
      </c>
      <c r="F1299">
        <v>240</v>
      </c>
      <c r="G1299" t="s">
        <v>53</v>
      </c>
      <c r="H1299" t="s">
        <v>2212</v>
      </c>
      <c r="I1299" t="s">
        <v>55</v>
      </c>
      <c r="J1299">
        <v>-85.7426187529</v>
      </c>
      <c r="K1299">
        <v>38.252644615500003</v>
      </c>
      <c r="L1299" s="1">
        <v>43434</v>
      </c>
      <c r="M1299" t="s">
        <v>332</v>
      </c>
      <c r="N1299" t="s">
        <v>333</v>
      </c>
      <c r="O1299" s="1">
        <v>43020.342604166668</v>
      </c>
      <c r="P1299">
        <v>40202</v>
      </c>
      <c r="Q1299">
        <v>4</v>
      </c>
      <c r="R1299" t="s">
        <v>638</v>
      </c>
      <c r="S1299" t="s">
        <v>655</v>
      </c>
      <c r="T1299" t="s">
        <v>227</v>
      </c>
      <c r="U1299" t="s">
        <v>228</v>
      </c>
      <c r="V1299" t="s">
        <v>37</v>
      </c>
      <c r="W1299" s="1">
        <v>43020.342604166668</v>
      </c>
      <c r="X1299" t="s">
        <v>38</v>
      </c>
      <c r="Y1299">
        <v>1211810</v>
      </c>
      <c r="Z1299">
        <v>277557</v>
      </c>
      <c r="AA1299">
        <f t="shared" si="20"/>
        <v>2017</v>
      </c>
    </row>
    <row r="1300" spans="1:27" x14ac:dyDescent="0.25">
      <c r="A1300">
        <v>1299</v>
      </c>
      <c r="B1300" t="s">
        <v>2213</v>
      </c>
      <c r="C1300" t="s">
        <v>26</v>
      </c>
      <c r="D1300" t="s">
        <v>2214</v>
      </c>
      <c r="E1300" t="s">
        <v>2215</v>
      </c>
      <c r="F1300">
        <v>4450</v>
      </c>
      <c r="G1300" t="s">
        <v>53</v>
      </c>
      <c r="H1300" t="s">
        <v>177</v>
      </c>
      <c r="I1300" t="s">
        <v>55</v>
      </c>
      <c r="J1300">
        <v>-85.765135750300004</v>
      </c>
      <c r="K1300">
        <v>38.189407522099899</v>
      </c>
      <c r="L1300" s="1">
        <v>43524</v>
      </c>
      <c r="M1300" t="s">
        <v>77</v>
      </c>
      <c r="N1300" t="s">
        <v>78</v>
      </c>
      <c r="O1300" s="1">
        <v>42940.423541666663</v>
      </c>
      <c r="P1300">
        <v>40214</v>
      </c>
      <c r="Q1300">
        <v>21</v>
      </c>
      <c r="R1300" t="s">
        <v>576</v>
      </c>
      <c r="S1300" t="s">
        <v>34</v>
      </c>
      <c r="T1300" t="s">
        <v>146</v>
      </c>
      <c r="U1300" t="s">
        <v>147</v>
      </c>
      <c r="V1300" t="s">
        <v>37</v>
      </c>
      <c r="W1300" s="1">
        <v>42940.423541666663</v>
      </c>
      <c r="X1300" t="s">
        <v>38</v>
      </c>
      <c r="Y1300">
        <v>1204966</v>
      </c>
      <c r="Z1300">
        <v>254637</v>
      </c>
      <c r="AA1300">
        <f t="shared" si="20"/>
        <v>2017</v>
      </c>
    </row>
    <row r="1301" spans="1:27" x14ac:dyDescent="0.25">
      <c r="A1301">
        <v>1300</v>
      </c>
      <c r="B1301" t="s">
        <v>2081</v>
      </c>
      <c r="C1301" t="s">
        <v>26</v>
      </c>
      <c r="D1301" t="s">
        <v>2082</v>
      </c>
      <c r="E1301" t="s">
        <v>2083</v>
      </c>
      <c r="F1301">
        <v>112</v>
      </c>
      <c r="G1301" t="s">
        <v>128</v>
      </c>
      <c r="H1301" t="s">
        <v>1195</v>
      </c>
      <c r="I1301" t="s">
        <v>55</v>
      </c>
      <c r="J1301">
        <v>-85.752171085000001</v>
      </c>
      <c r="K1301">
        <v>38.256806482499897</v>
      </c>
      <c r="L1301" s="1">
        <v>43434</v>
      </c>
      <c r="M1301" t="s">
        <v>86</v>
      </c>
      <c r="N1301" t="s">
        <v>87</v>
      </c>
      <c r="O1301" s="1">
        <v>43122.523819444446</v>
      </c>
      <c r="P1301">
        <v>40202</v>
      </c>
      <c r="Q1301">
        <v>4</v>
      </c>
      <c r="R1301" t="s">
        <v>130</v>
      </c>
      <c r="S1301" t="s">
        <v>131</v>
      </c>
      <c r="T1301" t="s">
        <v>198</v>
      </c>
      <c r="U1301" t="s">
        <v>199</v>
      </c>
      <c r="V1301" t="s">
        <v>37</v>
      </c>
      <c r="W1301" s="1">
        <v>43122.52380787037</v>
      </c>
      <c r="X1301" t="s">
        <v>38</v>
      </c>
      <c r="Y1301">
        <v>1209092</v>
      </c>
      <c r="Z1301">
        <v>279117</v>
      </c>
      <c r="AA1301">
        <f t="shared" si="20"/>
        <v>2018</v>
      </c>
    </row>
    <row r="1302" spans="1:27" x14ac:dyDescent="0.25">
      <c r="A1302">
        <v>1301</v>
      </c>
      <c r="B1302" t="s">
        <v>2081</v>
      </c>
      <c r="C1302" t="s">
        <v>26</v>
      </c>
      <c r="D1302" t="s">
        <v>2082</v>
      </c>
      <c r="E1302" t="s">
        <v>2083</v>
      </c>
      <c r="F1302">
        <v>112</v>
      </c>
      <c r="G1302" t="s">
        <v>128</v>
      </c>
      <c r="H1302" t="s">
        <v>1195</v>
      </c>
      <c r="I1302" t="s">
        <v>55</v>
      </c>
      <c r="J1302">
        <v>-85.752171085000001</v>
      </c>
      <c r="K1302">
        <v>38.256806482499897</v>
      </c>
      <c r="L1302" s="1">
        <v>43434</v>
      </c>
      <c r="M1302" t="s">
        <v>86</v>
      </c>
      <c r="N1302" t="s">
        <v>87</v>
      </c>
      <c r="O1302" s="1">
        <v>43122.523819444446</v>
      </c>
      <c r="P1302">
        <v>40202</v>
      </c>
      <c r="Q1302">
        <v>4</v>
      </c>
      <c r="R1302" t="s">
        <v>130</v>
      </c>
      <c r="S1302" t="s">
        <v>131</v>
      </c>
      <c r="T1302" t="s">
        <v>211</v>
      </c>
      <c r="U1302" t="s">
        <v>212</v>
      </c>
      <c r="V1302" t="s">
        <v>37</v>
      </c>
      <c r="W1302" s="1">
        <v>43122.523819444446</v>
      </c>
      <c r="X1302" t="s">
        <v>38</v>
      </c>
      <c r="Y1302">
        <v>1209092</v>
      </c>
      <c r="Z1302">
        <v>279117</v>
      </c>
      <c r="AA1302">
        <f t="shared" si="20"/>
        <v>2018</v>
      </c>
    </row>
    <row r="1303" spans="1:27" x14ac:dyDescent="0.25">
      <c r="A1303">
        <v>1302</v>
      </c>
      <c r="B1303" t="s">
        <v>2081</v>
      </c>
      <c r="C1303" t="s">
        <v>26</v>
      </c>
      <c r="D1303" t="s">
        <v>2082</v>
      </c>
      <c r="E1303" t="s">
        <v>2083</v>
      </c>
      <c r="F1303">
        <v>112</v>
      </c>
      <c r="G1303" t="s">
        <v>128</v>
      </c>
      <c r="H1303" t="s">
        <v>1195</v>
      </c>
      <c r="I1303" t="s">
        <v>55</v>
      </c>
      <c r="J1303">
        <v>-85.752171085000001</v>
      </c>
      <c r="K1303">
        <v>38.256806482499897</v>
      </c>
      <c r="L1303" s="1">
        <v>43434</v>
      </c>
      <c r="M1303" t="s">
        <v>86</v>
      </c>
      <c r="N1303" t="s">
        <v>87</v>
      </c>
      <c r="O1303" s="1">
        <v>43122.523819444446</v>
      </c>
      <c r="P1303">
        <v>40202</v>
      </c>
      <c r="Q1303">
        <v>4</v>
      </c>
      <c r="R1303" t="s">
        <v>130</v>
      </c>
      <c r="S1303" t="s">
        <v>131</v>
      </c>
      <c r="T1303" t="s">
        <v>39</v>
      </c>
      <c r="U1303" t="s">
        <v>40</v>
      </c>
      <c r="V1303" t="s">
        <v>37</v>
      </c>
      <c r="W1303" s="1">
        <v>43122.523819444446</v>
      </c>
      <c r="X1303" t="s">
        <v>38</v>
      </c>
      <c r="Y1303">
        <v>1209092</v>
      </c>
      <c r="Z1303">
        <v>279117</v>
      </c>
      <c r="AA1303">
        <f t="shared" si="20"/>
        <v>2018</v>
      </c>
    </row>
    <row r="1304" spans="1:27" x14ac:dyDescent="0.25">
      <c r="A1304">
        <v>1303</v>
      </c>
      <c r="B1304">
        <v>28944</v>
      </c>
      <c r="C1304" t="s">
        <v>26</v>
      </c>
      <c r="D1304" t="s">
        <v>2216</v>
      </c>
      <c r="E1304" t="s">
        <v>2217</v>
      </c>
      <c r="F1304">
        <v>1034</v>
      </c>
      <c r="G1304" t="s">
        <v>29</v>
      </c>
      <c r="H1304" t="s">
        <v>205</v>
      </c>
      <c r="I1304" t="s">
        <v>68</v>
      </c>
      <c r="J1304">
        <v>-85.722882646399896</v>
      </c>
      <c r="K1304">
        <v>38.239292463300004</v>
      </c>
      <c r="L1304" s="1">
        <v>43404</v>
      </c>
      <c r="M1304" t="s">
        <v>86</v>
      </c>
      <c r="N1304" t="s">
        <v>87</v>
      </c>
      <c r="O1304" s="1">
        <v>40476.646527777775</v>
      </c>
      <c r="P1304">
        <v>40204</v>
      </c>
      <c r="Q1304">
        <v>8</v>
      </c>
      <c r="R1304" t="s">
        <v>206</v>
      </c>
      <c r="S1304" t="s">
        <v>207</v>
      </c>
      <c r="T1304" t="s">
        <v>35</v>
      </c>
      <c r="U1304" t="s">
        <v>36</v>
      </c>
      <c r="V1304" t="s">
        <v>37</v>
      </c>
      <c r="X1304" t="s">
        <v>38</v>
      </c>
      <c r="Y1304">
        <v>1217399</v>
      </c>
      <c r="Z1304">
        <v>272604</v>
      </c>
      <c r="AA1304">
        <f t="shared" si="20"/>
        <v>2010</v>
      </c>
    </row>
    <row r="1305" spans="1:27" x14ac:dyDescent="0.25">
      <c r="A1305">
        <v>1304</v>
      </c>
      <c r="B1305">
        <v>28944</v>
      </c>
      <c r="C1305" t="s">
        <v>26</v>
      </c>
      <c r="D1305" t="s">
        <v>2216</v>
      </c>
      <c r="E1305" t="s">
        <v>2217</v>
      </c>
      <c r="F1305">
        <v>1034</v>
      </c>
      <c r="G1305" t="s">
        <v>29</v>
      </c>
      <c r="H1305" t="s">
        <v>205</v>
      </c>
      <c r="I1305" t="s">
        <v>68</v>
      </c>
      <c r="J1305">
        <v>-85.722882646399896</v>
      </c>
      <c r="K1305">
        <v>38.239292463300004</v>
      </c>
      <c r="L1305" s="1">
        <v>43404</v>
      </c>
      <c r="M1305" t="s">
        <v>86</v>
      </c>
      <c r="N1305" t="s">
        <v>87</v>
      </c>
      <c r="O1305" s="1">
        <v>40476.646527777775</v>
      </c>
      <c r="P1305">
        <v>40204</v>
      </c>
      <c r="Q1305">
        <v>8</v>
      </c>
      <c r="R1305" t="s">
        <v>206</v>
      </c>
      <c r="S1305" t="s">
        <v>207</v>
      </c>
      <c r="T1305" t="s">
        <v>185</v>
      </c>
      <c r="U1305" t="s">
        <v>186</v>
      </c>
      <c r="V1305" t="s">
        <v>37</v>
      </c>
      <c r="X1305" t="s">
        <v>38</v>
      </c>
      <c r="Y1305">
        <v>1217399</v>
      </c>
      <c r="Z1305">
        <v>272604</v>
      </c>
      <c r="AA1305">
        <f t="shared" si="20"/>
        <v>2010</v>
      </c>
    </row>
    <row r="1306" spans="1:27" x14ac:dyDescent="0.25">
      <c r="A1306">
        <v>1305</v>
      </c>
      <c r="B1306" t="s">
        <v>2127</v>
      </c>
      <c r="C1306" t="s">
        <v>26</v>
      </c>
      <c r="D1306" t="s">
        <v>2128</v>
      </c>
      <c r="E1306" t="s">
        <v>2129</v>
      </c>
      <c r="F1306">
        <v>411</v>
      </c>
      <c r="G1306" t="s">
        <v>128</v>
      </c>
      <c r="H1306" t="s">
        <v>484</v>
      </c>
      <c r="I1306" t="s">
        <v>55</v>
      </c>
      <c r="J1306">
        <v>-85.758270120299898</v>
      </c>
      <c r="K1306">
        <v>38.249106697000002</v>
      </c>
      <c r="L1306" s="1">
        <v>43434</v>
      </c>
      <c r="M1306" t="s">
        <v>86</v>
      </c>
      <c r="N1306" t="s">
        <v>87</v>
      </c>
      <c r="O1306" s="1">
        <v>43091.342245370368</v>
      </c>
      <c r="P1306">
        <v>40202</v>
      </c>
      <c r="Q1306">
        <v>4</v>
      </c>
      <c r="R1306" t="s">
        <v>130</v>
      </c>
      <c r="S1306" t="s">
        <v>131</v>
      </c>
      <c r="T1306" t="s">
        <v>105</v>
      </c>
      <c r="U1306" t="s">
        <v>106</v>
      </c>
      <c r="V1306" t="s">
        <v>37</v>
      </c>
      <c r="W1306" s="1">
        <v>43091.471886574072</v>
      </c>
      <c r="X1306" t="s">
        <v>38</v>
      </c>
      <c r="Y1306">
        <v>1207295</v>
      </c>
      <c r="Z1306">
        <v>276342</v>
      </c>
      <c r="AA1306">
        <f t="shared" si="20"/>
        <v>2017</v>
      </c>
    </row>
    <row r="1307" spans="1:27" x14ac:dyDescent="0.25">
      <c r="A1307">
        <v>1306</v>
      </c>
      <c r="B1307" t="s">
        <v>2218</v>
      </c>
      <c r="C1307" t="s">
        <v>26</v>
      </c>
      <c r="D1307" t="s">
        <v>2219</v>
      </c>
      <c r="E1307" t="s">
        <v>2220</v>
      </c>
      <c r="F1307">
        <v>500</v>
      </c>
      <c r="G1307" t="s">
        <v>53</v>
      </c>
      <c r="H1307" t="s">
        <v>173</v>
      </c>
      <c r="I1307" t="s">
        <v>55</v>
      </c>
      <c r="J1307">
        <v>-85.757835774499895</v>
      </c>
      <c r="K1307">
        <v>38.250831535700001</v>
      </c>
      <c r="L1307" s="1">
        <v>43434</v>
      </c>
      <c r="M1307" t="s">
        <v>332</v>
      </c>
      <c r="N1307" t="s">
        <v>333</v>
      </c>
      <c r="O1307" s="1">
        <v>43046.402025462965</v>
      </c>
      <c r="P1307">
        <v>40202</v>
      </c>
      <c r="Q1307">
        <v>4</v>
      </c>
      <c r="R1307" t="s">
        <v>130</v>
      </c>
      <c r="S1307" t="s">
        <v>131</v>
      </c>
      <c r="T1307" t="s">
        <v>343</v>
      </c>
      <c r="U1307" t="s">
        <v>344</v>
      </c>
      <c r="V1307" t="s">
        <v>37</v>
      </c>
      <c r="W1307" s="1">
        <v>43046.402025462965</v>
      </c>
      <c r="X1307" t="s">
        <v>38</v>
      </c>
      <c r="Y1307">
        <v>1207430</v>
      </c>
      <c r="Z1307">
        <v>276968</v>
      </c>
      <c r="AA1307">
        <f t="shared" si="20"/>
        <v>2017</v>
      </c>
    </row>
    <row r="1308" spans="1:27" x14ac:dyDescent="0.25">
      <c r="A1308">
        <v>1307</v>
      </c>
      <c r="B1308" t="s">
        <v>2221</v>
      </c>
      <c r="C1308" t="s">
        <v>26</v>
      </c>
      <c r="D1308" t="s">
        <v>2222</v>
      </c>
      <c r="E1308" t="s">
        <v>2223</v>
      </c>
      <c r="F1308">
        <v>5258</v>
      </c>
      <c r="G1308" t="s">
        <v>29</v>
      </c>
      <c r="H1308" t="s">
        <v>205</v>
      </c>
      <c r="I1308" t="s">
        <v>68</v>
      </c>
      <c r="J1308">
        <v>-85.606656562400005</v>
      </c>
      <c r="K1308">
        <v>38.1678737931</v>
      </c>
      <c r="L1308" s="1">
        <v>43404</v>
      </c>
      <c r="M1308" t="s">
        <v>77</v>
      </c>
      <c r="N1308" t="s">
        <v>78</v>
      </c>
      <c r="O1308" s="1">
        <v>41764.669560185182</v>
      </c>
      <c r="P1308">
        <v>40291</v>
      </c>
      <c r="Q1308">
        <v>22</v>
      </c>
      <c r="S1308" t="s">
        <v>34</v>
      </c>
      <c r="T1308" t="s">
        <v>80</v>
      </c>
      <c r="U1308" t="s">
        <v>81</v>
      </c>
      <c r="V1308" t="s">
        <v>37</v>
      </c>
      <c r="W1308" s="1">
        <v>41764.669560185182</v>
      </c>
      <c r="X1308" t="s">
        <v>38</v>
      </c>
      <c r="Y1308">
        <v>1250394</v>
      </c>
      <c r="Z1308">
        <v>246086</v>
      </c>
      <c r="AA1308">
        <f t="shared" si="20"/>
        <v>2014</v>
      </c>
    </row>
    <row r="1309" spans="1:27" x14ac:dyDescent="0.25">
      <c r="A1309">
        <v>1308</v>
      </c>
      <c r="B1309" t="s">
        <v>2224</v>
      </c>
      <c r="C1309" t="s">
        <v>26</v>
      </c>
      <c r="D1309" t="s">
        <v>2225</v>
      </c>
      <c r="E1309" t="s">
        <v>2226</v>
      </c>
      <c r="F1309">
        <v>5370</v>
      </c>
      <c r="G1309" t="s">
        <v>29</v>
      </c>
      <c r="H1309" t="s">
        <v>2227</v>
      </c>
      <c r="I1309" t="s">
        <v>68</v>
      </c>
      <c r="J1309">
        <v>-85.660642710000005</v>
      </c>
      <c r="K1309">
        <v>38.163962569299898</v>
      </c>
      <c r="L1309" s="1">
        <v>43524</v>
      </c>
      <c r="M1309" t="s">
        <v>241</v>
      </c>
      <c r="N1309" t="s">
        <v>242</v>
      </c>
      <c r="O1309" s="1">
        <v>41974.58966435185</v>
      </c>
      <c r="P1309">
        <v>40219</v>
      </c>
      <c r="Q1309">
        <v>2</v>
      </c>
      <c r="S1309" t="s">
        <v>34</v>
      </c>
      <c r="T1309" t="s">
        <v>80</v>
      </c>
      <c r="U1309" t="s">
        <v>81</v>
      </c>
      <c r="V1309" t="s">
        <v>37</v>
      </c>
      <c r="X1309" t="s">
        <v>38</v>
      </c>
      <c r="Y1309">
        <v>1234853</v>
      </c>
      <c r="Z1309">
        <v>244895</v>
      </c>
      <c r="AA1309">
        <f t="shared" si="20"/>
        <v>2014</v>
      </c>
    </row>
    <row r="1310" spans="1:27" x14ac:dyDescent="0.25">
      <c r="A1310">
        <v>1309</v>
      </c>
      <c r="B1310" t="s">
        <v>2228</v>
      </c>
      <c r="C1310" t="s">
        <v>26</v>
      </c>
      <c r="D1310" t="s">
        <v>2229</v>
      </c>
      <c r="E1310" t="s">
        <v>2230</v>
      </c>
      <c r="F1310">
        <v>2403</v>
      </c>
      <c r="G1310" t="s">
        <v>53</v>
      </c>
      <c r="H1310" t="s">
        <v>853</v>
      </c>
      <c r="I1310" t="s">
        <v>55</v>
      </c>
      <c r="J1310">
        <v>-85.741685542699898</v>
      </c>
      <c r="K1310">
        <v>38.213993131000002</v>
      </c>
      <c r="L1310" s="1">
        <v>43496</v>
      </c>
      <c r="M1310" t="s">
        <v>77</v>
      </c>
      <c r="N1310" t="s">
        <v>78</v>
      </c>
      <c r="O1310" s="1">
        <v>41673.474224537036</v>
      </c>
      <c r="P1310">
        <v>40217</v>
      </c>
      <c r="Q1310">
        <v>10</v>
      </c>
      <c r="R1310" t="s">
        <v>572</v>
      </c>
      <c r="S1310" t="s">
        <v>34</v>
      </c>
      <c r="T1310" t="s">
        <v>146</v>
      </c>
      <c r="U1310" t="s">
        <v>147</v>
      </c>
      <c r="V1310" t="s">
        <v>37</v>
      </c>
      <c r="W1310" s="1">
        <v>41673.474224537036</v>
      </c>
      <c r="X1310" t="s">
        <v>38</v>
      </c>
      <c r="Y1310">
        <v>1211850</v>
      </c>
      <c r="Z1310">
        <v>263479</v>
      </c>
      <c r="AA1310">
        <f t="shared" si="20"/>
        <v>2014</v>
      </c>
    </row>
    <row r="1311" spans="1:27" x14ac:dyDescent="0.25">
      <c r="A1311">
        <v>1310</v>
      </c>
      <c r="B1311" t="s">
        <v>1752</v>
      </c>
      <c r="C1311" t="s">
        <v>26</v>
      </c>
      <c r="D1311" t="s">
        <v>1753</v>
      </c>
      <c r="E1311" t="s">
        <v>1754</v>
      </c>
      <c r="F1311">
        <v>4308</v>
      </c>
      <c r="G1311" t="s">
        <v>29</v>
      </c>
      <c r="H1311" t="s">
        <v>913</v>
      </c>
      <c r="I1311" t="s">
        <v>64</v>
      </c>
      <c r="J1311">
        <v>-85.638940841099895</v>
      </c>
      <c r="K1311">
        <v>38.184199847800002</v>
      </c>
      <c r="L1311" s="1">
        <v>43496</v>
      </c>
      <c r="M1311" t="s">
        <v>77</v>
      </c>
      <c r="N1311" t="s">
        <v>78</v>
      </c>
      <c r="O1311" s="1">
        <v>41712.557395833333</v>
      </c>
      <c r="P1311">
        <v>40228</v>
      </c>
      <c r="Q1311">
        <v>2</v>
      </c>
      <c r="S1311" t="s">
        <v>88</v>
      </c>
      <c r="T1311" t="s">
        <v>146</v>
      </c>
      <c r="U1311" t="s">
        <v>147</v>
      </c>
      <c r="V1311" t="s">
        <v>37</v>
      </c>
      <c r="W1311" s="1">
        <v>41712.557395833333</v>
      </c>
      <c r="X1311" t="s">
        <v>38</v>
      </c>
      <c r="Y1311">
        <v>1241203</v>
      </c>
      <c r="Z1311">
        <v>252169</v>
      </c>
      <c r="AA1311">
        <f t="shared" si="20"/>
        <v>2014</v>
      </c>
    </row>
    <row r="1312" spans="1:27" x14ac:dyDescent="0.25">
      <c r="A1312">
        <v>1311</v>
      </c>
      <c r="B1312">
        <v>3686</v>
      </c>
      <c r="C1312" t="s">
        <v>26</v>
      </c>
      <c r="D1312" t="s">
        <v>2231</v>
      </c>
      <c r="E1312" t="s">
        <v>2232</v>
      </c>
      <c r="F1312">
        <v>2229</v>
      </c>
      <c r="G1312" t="s">
        <v>29</v>
      </c>
      <c r="H1312" t="s">
        <v>403</v>
      </c>
      <c r="I1312" t="s">
        <v>404</v>
      </c>
      <c r="J1312">
        <v>-85.848622764400005</v>
      </c>
      <c r="K1312">
        <v>38.160746844099897</v>
      </c>
      <c r="L1312" s="1">
        <v>43524</v>
      </c>
      <c r="M1312" t="s">
        <v>938</v>
      </c>
      <c r="N1312" t="s">
        <v>939</v>
      </c>
      <c r="O1312" s="1">
        <v>38048.628472222219</v>
      </c>
      <c r="P1312">
        <v>40216</v>
      </c>
      <c r="Q1312">
        <v>12</v>
      </c>
      <c r="S1312" t="s">
        <v>71</v>
      </c>
      <c r="T1312" t="s">
        <v>198</v>
      </c>
      <c r="U1312" t="s">
        <v>199</v>
      </c>
      <c r="V1312" t="s">
        <v>37</v>
      </c>
      <c r="X1312" t="s">
        <v>38</v>
      </c>
      <c r="Y1312">
        <v>1180793</v>
      </c>
      <c r="Z1312">
        <v>244607</v>
      </c>
      <c r="AA1312">
        <f t="shared" si="20"/>
        <v>2004</v>
      </c>
    </row>
    <row r="1313" spans="1:27" x14ac:dyDescent="0.25">
      <c r="A1313">
        <v>1312</v>
      </c>
      <c r="B1313">
        <v>17202</v>
      </c>
      <c r="C1313" t="s">
        <v>26</v>
      </c>
      <c r="D1313" t="s">
        <v>2233</v>
      </c>
      <c r="E1313" t="s">
        <v>2234</v>
      </c>
      <c r="F1313">
        <v>2928</v>
      </c>
      <c r="G1313" t="s">
        <v>128</v>
      </c>
      <c r="H1313" t="s">
        <v>937</v>
      </c>
      <c r="I1313" t="s">
        <v>55</v>
      </c>
      <c r="J1313">
        <v>-85.802407994299898</v>
      </c>
      <c r="K1313">
        <v>38.2436726948999</v>
      </c>
      <c r="L1313" s="1">
        <v>43555</v>
      </c>
      <c r="M1313" t="s">
        <v>86</v>
      </c>
      <c r="N1313" t="s">
        <v>87</v>
      </c>
      <c r="O1313" s="1">
        <v>38988.702581018515</v>
      </c>
      <c r="P1313">
        <v>40211</v>
      </c>
      <c r="Q1313">
        <v>1</v>
      </c>
      <c r="R1313" t="s">
        <v>732</v>
      </c>
      <c r="S1313" t="s">
        <v>104</v>
      </c>
      <c r="T1313" t="s">
        <v>198</v>
      </c>
      <c r="U1313" t="s">
        <v>199</v>
      </c>
      <c r="V1313" t="s">
        <v>37</v>
      </c>
      <c r="X1313" t="s">
        <v>38</v>
      </c>
      <c r="Y1313">
        <v>1194588</v>
      </c>
      <c r="Z1313">
        <v>274574</v>
      </c>
      <c r="AA1313">
        <f t="shared" si="20"/>
        <v>2006</v>
      </c>
    </row>
    <row r="1314" spans="1:27" x14ac:dyDescent="0.25">
      <c r="A1314">
        <v>1313</v>
      </c>
      <c r="B1314">
        <v>17519</v>
      </c>
      <c r="C1314" t="s">
        <v>26</v>
      </c>
      <c r="D1314" t="s">
        <v>1020</v>
      </c>
      <c r="E1314" t="s">
        <v>1021</v>
      </c>
      <c r="F1314">
        <v>4116</v>
      </c>
      <c r="G1314" t="s">
        <v>29</v>
      </c>
      <c r="H1314" t="s">
        <v>184</v>
      </c>
      <c r="I1314" t="s">
        <v>110</v>
      </c>
      <c r="J1314">
        <v>-85.820833895500002</v>
      </c>
      <c r="K1314">
        <v>38.2440167695</v>
      </c>
      <c r="L1314" s="1">
        <v>43555</v>
      </c>
      <c r="M1314" t="s">
        <v>77</v>
      </c>
      <c r="N1314" t="s">
        <v>78</v>
      </c>
      <c r="O1314" s="1">
        <v>39058.419444444444</v>
      </c>
      <c r="P1314">
        <v>40211</v>
      </c>
      <c r="Q1314">
        <v>1</v>
      </c>
      <c r="R1314" t="s">
        <v>1022</v>
      </c>
      <c r="S1314" t="s">
        <v>34</v>
      </c>
      <c r="T1314" t="s">
        <v>80</v>
      </c>
      <c r="U1314" t="s">
        <v>81</v>
      </c>
      <c r="V1314" t="s">
        <v>37</v>
      </c>
      <c r="X1314" t="s">
        <v>38</v>
      </c>
      <c r="Y1314">
        <v>1189299</v>
      </c>
      <c r="Z1314">
        <v>274789</v>
      </c>
      <c r="AA1314">
        <f t="shared" si="20"/>
        <v>2006</v>
      </c>
    </row>
    <row r="1315" spans="1:27" x14ac:dyDescent="0.25">
      <c r="A1315">
        <v>1314</v>
      </c>
      <c r="B1315">
        <v>17519</v>
      </c>
      <c r="C1315" t="s">
        <v>26</v>
      </c>
      <c r="D1315" t="s">
        <v>1020</v>
      </c>
      <c r="E1315" t="s">
        <v>1021</v>
      </c>
      <c r="F1315">
        <v>4116</v>
      </c>
      <c r="G1315" t="s">
        <v>29</v>
      </c>
      <c r="H1315" t="s">
        <v>184</v>
      </c>
      <c r="I1315" t="s">
        <v>110</v>
      </c>
      <c r="J1315">
        <v>-85.820833895500002</v>
      </c>
      <c r="K1315">
        <v>38.2440167695</v>
      </c>
      <c r="L1315" s="1">
        <v>43555</v>
      </c>
      <c r="M1315" t="s">
        <v>77</v>
      </c>
      <c r="N1315" t="s">
        <v>78</v>
      </c>
      <c r="O1315" s="1">
        <v>39058.419444444444</v>
      </c>
      <c r="P1315">
        <v>40211</v>
      </c>
      <c r="Q1315">
        <v>1</v>
      </c>
      <c r="R1315" t="s">
        <v>1022</v>
      </c>
      <c r="S1315" t="s">
        <v>34</v>
      </c>
      <c r="T1315" t="s">
        <v>284</v>
      </c>
      <c r="U1315" t="s">
        <v>285</v>
      </c>
      <c r="V1315" t="s">
        <v>37</v>
      </c>
      <c r="X1315" t="s">
        <v>38</v>
      </c>
      <c r="Y1315">
        <v>1189299</v>
      </c>
      <c r="Z1315">
        <v>274789</v>
      </c>
      <c r="AA1315">
        <f t="shared" si="20"/>
        <v>2006</v>
      </c>
    </row>
    <row r="1316" spans="1:27" x14ac:dyDescent="0.25">
      <c r="A1316">
        <v>1315</v>
      </c>
      <c r="B1316">
        <v>5202</v>
      </c>
      <c r="C1316" t="s">
        <v>26</v>
      </c>
      <c r="D1316" t="s">
        <v>2235</v>
      </c>
      <c r="E1316" t="s">
        <v>2236</v>
      </c>
      <c r="F1316">
        <v>9200</v>
      </c>
      <c r="G1316" t="s">
        <v>29</v>
      </c>
      <c r="H1316" t="s">
        <v>525</v>
      </c>
      <c r="I1316" t="s">
        <v>68</v>
      </c>
      <c r="J1316">
        <v>-85.6899321146999</v>
      </c>
      <c r="K1316">
        <v>38.1160266151999</v>
      </c>
      <c r="L1316" s="1">
        <v>43524</v>
      </c>
      <c r="M1316" t="s">
        <v>241</v>
      </c>
      <c r="N1316" t="s">
        <v>242</v>
      </c>
      <c r="O1316" s="1">
        <v>38189.436018518521</v>
      </c>
      <c r="P1316">
        <v>40229</v>
      </c>
      <c r="Q1316">
        <v>24</v>
      </c>
      <c r="S1316" t="s">
        <v>34</v>
      </c>
      <c r="T1316" t="s">
        <v>80</v>
      </c>
      <c r="U1316" t="s">
        <v>81</v>
      </c>
      <c r="V1316" t="s">
        <v>37</v>
      </c>
      <c r="X1316" t="s">
        <v>38</v>
      </c>
      <c r="Y1316">
        <v>1226160</v>
      </c>
      <c r="Z1316">
        <v>227571</v>
      </c>
      <c r="AA1316">
        <f t="shared" si="20"/>
        <v>2004</v>
      </c>
    </row>
    <row r="1317" spans="1:27" x14ac:dyDescent="0.25">
      <c r="A1317">
        <v>1316</v>
      </c>
      <c r="B1317">
        <v>5202</v>
      </c>
      <c r="C1317" t="s">
        <v>26</v>
      </c>
      <c r="D1317" t="s">
        <v>2235</v>
      </c>
      <c r="E1317" t="s">
        <v>2236</v>
      </c>
      <c r="F1317">
        <v>9200</v>
      </c>
      <c r="G1317" t="s">
        <v>29</v>
      </c>
      <c r="H1317" t="s">
        <v>525</v>
      </c>
      <c r="I1317" t="s">
        <v>68</v>
      </c>
      <c r="J1317">
        <v>-85.6899321146999</v>
      </c>
      <c r="K1317">
        <v>38.1160266151999</v>
      </c>
      <c r="L1317" s="1">
        <v>43524</v>
      </c>
      <c r="M1317" t="s">
        <v>241</v>
      </c>
      <c r="N1317" t="s">
        <v>242</v>
      </c>
      <c r="O1317" s="1">
        <v>38189.436018518521</v>
      </c>
      <c r="P1317">
        <v>40229</v>
      </c>
      <c r="Q1317">
        <v>24</v>
      </c>
      <c r="S1317" t="s">
        <v>34</v>
      </c>
      <c r="T1317" t="s">
        <v>227</v>
      </c>
      <c r="U1317" t="s">
        <v>228</v>
      </c>
      <c r="V1317" t="s">
        <v>37</v>
      </c>
      <c r="X1317" t="s">
        <v>38</v>
      </c>
      <c r="Y1317">
        <v>1226160</v>
      </c>
      <c r="Z1317">
        <v>227571</v>
      </c>
      <c r="AA1317">
        <f t="shared" si="20"/>
        <v>2004</v>
      </c>
    </row>
    <row r="1318" spans="1:27" x14ac:dyDescent="0.25">
      <c r="A1318">
        <v>1317</v>
      </c>
      <c r="B1318">
        <v>20127</v>
      </c>
      <c r="C1318" t="s">
        <v>26</v>
      </c>
      <c r="D1318" t="s">
        <v>2237</v>
      </c>
      <c r="E1318" t="s">
        <v>2238</v>
      </c>
      <c r="F1318">
        <v>4060</v>
      </c>
      <c r="G1318" t="s">
        <v>29</v>
      </c>
      <c r="H1318" t="s">
        <v>763</v>
      </c>
      <c r="I1318" t="s">
        <v>68</v>
      </c>
      <c r="J1318">
        <v>-85.830887644900002</v>
      </c>
      <c r="K1318">
        <v>38.204816055899897</v>
      </c>
      <c r="L1318" s="1">
        <v>43524</v>
      </c>
      <c r="M1318" t="s">
        <v>241</v>
      </c>
      <c r="N1318" t="s">
        <v>242</v>
      </c>
      <c r="O1318" s="1">
        <v>39503.349305555559</v>
      </c>
      <c r="P1318">
        <v>40216</v>
      </c>
      <c r="Q1318">
        <v>1</v>
      </c>
      <c r="S1318" t="s">
        <v>88</v>
      </c>
      <c r="T1318" t="s">
        <v>80</v>
      </c>
      <c r="U1318" t="s">
        <v>81</v>
      </c>
      <c r="V1318" t="s">
        <v>37</v>
      </c>
      <c r="X1318" t="s">
        <v>38</v>
      </c>
      <c r="Y1318">
        <v>1186167</v>
      </c>
      <c r="Z1318">
        <v>260565</v>
      </c>
      <c r="AA1318">
        <f t="shared" si="20"/>
        <v>2008</v>
      </c>
    </row>
    <row r="1319" spans="1:27" x14ac:dyDescent="0.25">
      <c r="A1319">
        <v>1318</v>
      </c>
      <c r="B1319">
        <v>20127</v>
      </c>
      <c r="C1319" t="s">
        <v>26</v>
      </c>
      <c r="D1319" t="s">
        <v>2237</v>
      </c>
      <c r="E1319" t="s">
        <v>2238</v>
      </c>
      <c r="F1319">
        <v>4060</v>
      </c>
      <c r="G1319" t="s">
        <v>29</v>
      </c>
      <c r="H1319" t="s">
        <v>763</v>
      </c>
      <c r="I1319" t="s">
        <v>68</v>
      </c>
      <c r="J1319">
        <v>-85.830887644900002</v>
      </c>
      <c r="K1319">
        <v>38.204816055899897</v>
      </c>
      <c r="L1319" s="1">
        <v>43524</v>
      </c>
      <c r="M1319" t="s">
        <v>241</v>
      </c>
      <c r="N1319" t="s">
        <v>242</v>
      </c>
      <c r="O1319" s="1">
        <v>39503.349305555559</v>
      </c>
      <c r="P1319">
        <v>40216</v>
      </c>
      <c r="Q1319">
        <v>1</v>
      </c>
      <c r="S1319" t="s">
        <v>88</v>
      </c>
      <c r="T1319" t="s">
        <v>227</v>
      </c>
      <c r="U1319" t="s">
        <v>228</v>
      </c>
      <c r="V1319" t="s">
        <v>37</v>
      </c>
      <c r="X1319" t="s">
        <v>38</v>
      </c>
      <c r="Y1319">
        <v>1186167</v>
      </c>
      <c r="Z1319">
        <v>260565</v>
      </c>
      <c r="AA1319">
        <f t="shared" si="20"/>
        <v>2008</v>
      </c>
    </row>
    <row r="1320" spans="1:27" x14ac:dyDescent="0.25">
      <c r="A1320">
        <v>1319</v>
      </c>
      <c r="B1320">
        <v>3308</v>
      </c>
      <c r="C1320" t="s">
        <v>26</v>
      </c>
      <c r="D1320" t="s">
        <v>2239</v>
      </c>
      <c r="E1320" t="s">
        <v>2240</v>
      </c>
      <c r="F1320">
        <v>4338</v>
      </c>
      <c r="G1320" t="s">
        <v>29</v>
      </c>
      <c r="H1320" t="s">
        <v>428</v>
      </c>
      <c r="I1320" t="s">
        <v>76</v>
      </c>
      <c r="J1320">
        <v>-85.783136791499899</v>
      </c>
      <c r="K1320">
        <v>38.176544438199898</v>
      </c>
      <c r="L1320" s="1">
        <v>43524</v>
      </c>
      <c r="M1320" t="s">
        <v>77</v>
      </c>
      <c r="N1320" t="s">
        <v>78</v>
      </c>
      <c r="O1320" s="1">
        <v>38033.395138888889</v>
      </c>
      <c r="P1320">
        <v>40215</v>
      </c>
      <c r="Q1320">
        <v>15</v>
      </c>
      <c r="R1320" t="s">
        <v>283</v>
      </c>
      <c r="S1320" t="s">
        <v>88</v>
      </c>
      <c r="T1320" t="s">
        <v>284</v>
      </c>
      <c r="U1320" t="s">
        <v>285</v>
      </c>
      <c r="V1320" t="s">
        <v>37</v>
      </c>
      <c r="X1320" t="s">
        <v>38</v>
      </c>
      <c r="Y1320">
        <v>1199715</v>
      </c>
      <c r="Z1320">
        <v>250039</v>
      </c>
      <c r="AA1320">
        <f t="shared" si="20"/>
        <v>2004</v>
      </c>
    </row>
    <row r="1321" spans="1:27" x14ac:dyDescent="0.25">
      <c r="A1321">
        <v>1320</v>
      </c>
      <c r="B1321">
        <v>3308</v>
      </c>
      <c r="C1321" t="s">
        <v>26</v>
      </c>
      <c r="D1321" t="s">
        <v>2239</v>
      </c>
      <c r="E1321" t="s">
        <v>2240</v>
      </c>
      <c r="F1321">
        <v>4338</v>
      </c>
      <c r="G1321" t="s">
        <v>29</v>
      </c>
      <c r="H1321" t="s">
        <v>428</v>
      </c>
      <c r="I1321" t="s">
        <v>76</v>
      </c>
      <c r="J1321">
        <v>-85.783136791499899</v>
      </c>
      <c r="K1321">
        <v>38.176544438199898</v>
      </c>
      <c r="L1321" s="1">
        <v>43524</v>
      </c>
      <c r="M1321" t="s">
        <v>77</v>
      </c>
      <c r="N1321" t="s">
        <v>78</v>
      </c>
      <c r="O1321" s="1">
        <v>38033.395138888889</v>
      </c>
      <c r="P1321">
        <v>40215</v>
      </c>
      <c r="Q1321">
        <v>15</v>
      </c>
      <c r="R1321" t="s">
        <v>283</v>
      </c>
      <c r="S1321" t="s">
        <v>88</v>
      </c>
      <c r="T1321" t="s">
        <v>80</v>
      </c>
      <c r="U1321" t="s">
        <v>81</v>
      </c>
      <c r="V1321" t="s">
        <v>37</v>
      </c>
      <c r="X1321" t="s">
        <v>38</v>
      </c>
      <c r="Y1321">
        <v>1199715</v>
      </c>
      <c r="Z1321">
        <v>250039</v>
      </c>
      <c r="AA1321">
        <f t="shared" si="20"/>
        <v>2004</v>
      </c>
    </row>
    <row r="1322" spans="1:27" x14ac:dyDescent="0.25">
      <c r="A1322">
        <v>1321</v>
      </c>
      <c r="B1322">
        <v>3271</v>
      </c>
      <c r="C1322" t="s">
        <v>26</v>
      </c>
      <c r="D1322" t="s">
        <v>2241</v>
      </c>
      <c r="E1322" t="s">
        <v>2242</v>
      </c>
      <c r="F1322">
        <v>4836</v>
      </c>
      <c r="G1322" t="s">
        <v>29</v>
      </c>
      <c r="H1322" t="s">
        <v>899</v>
      </c>
      <c r="I1322" t="s">
        <v>43</v>
      </c>
      <c r="J1322">
        <v>-85.7649662834</v>
      </c>
      <c r="K1322">
        <v>38.1777705015</v>
      </c>
      <c r="L1322" s="1">
        <v>43524</v>
      </c>
      <c r="M1322" t="s">
        <v>241</v>
      </c>
      <c r="N1322" t="s">
        <v>242</v>
      </c>
      <c r="O1322" s="1">
        <v>38029.371527777781</v>
      </c>
      <c r="P1322">
        <v>40214</v>
      </c>
      <c r="Q1322">
        <v>21</v>
      </c>
      <c r="R1322" t="s">
        <v>899</v>
      </c>
      <c r="S1322" t="s">
        <v>34</v>
      </c>
      <c r="T1322" t="s">
        <v>80</v>
      </c>
      <c r="U1322" t="s">
        <v>81</v>
      </c>
      <c r="V1322" t="s">
        <v>37</v>
      </c>
      <c r="X1322" t="s">
        <v>38</v>
      </c>
      <c r="Y1322">
        <v>1204945</v>
      </c>
      <c r="Z1322">
        <v>250399</v>
      </c>
      <c r="AA1322">
        <f t="shared" si="20"/>
        <v>2004</v>
      </c>
    </row>
    <row r="1323" spans="1:27" x14ac:dyDescent="0.25">
      <c r="A1323">
        <v>1322</v>
      </c>
      <c r="B1323">
        <v>3233</v>
      </c>
      <c r="C1323" t="s">
        <v>26</v>
      </c>
      <c r="D1323" t="s">
        <v>2243</v>
      </c>
      <c r="E1323" t="s">
        <v>2244</v>
      </c>
      <c r="F1323">
        <v>1816</v>
      </c>
      <c r="G1323" t="s">
        <v>29</v>
      </c>
      <c r="H1323" t="s">
        <v>2227</v>
      </c>
      <c r="I1323" t="s">
        <v>68</v>
      </c>
      <c r="J1323">
        <v>-85.664174586000001</v>
      </c>
      <c r="K1323">
        <v>38.164024166700003</v>
      </c>
      <c r="L1323" s="1">
        <v>43524</v>
      </c>
      <c r="M1323" t="s">
        <v>938</v>
      </c>
      <c r="N1323" t="s">
        <v>939</v>
      </c>
      <c r="O1323" s="1">
        <v>38026.683333333334</v>
      </c>
      <c r="P1323">
        <v>40219</v>
      </c>
      <c r="Q1323">
        <v>2</v>
      </c>
      <c r="S1323" t="s">
        <v>71</v>
      </c>
      <c r="T1323" t="s">
        <v>198</v>
      </c>
      <c r="U1323" t="s">
        <v>199</v>
      </c>
      <c r="V1323" t="s">
        <v>37</v>
      </c>
      <c r="X1323" t="s">
        <v>38</v>
      </c>
      <c r="Y1323">
        <v>1233838</v>
      </c>
      <c r="Z1323">
        <v>244933</v>
      </c>
      <c r="AA1323">
        <f t="shared" si="20"/>
        <v>2004</v>
      </c>
    </row>
    <row r="1324" spans="1:27" x14ac:dyDescent="0.25">
      <c r="A1324">
        <v>1323</v>
      </c>
      <c r="B1324">
        <v>17924</v>
      </c>
      <c r="C1324" t="s">
        <v>26</v>
      </c>
      <c r="D1324" t="s">
        <v>2245</v>
      </c>
      <c r="E1324" t="s">
        <v>2246</v>
      </c>
      <c r="F1324">
        <v>931</v>
      </c>
      <c r="G1324" t="s">
        <v>29</v>
      </c>
      <c r="H1324" t="s">
        <v>164</v>
      </c>
      <c r="I1324" t="s">
        <v>165</v>
      </c>
      <c r="J1324">
        <v>-85.784156054299899</v>
      </c>
      <c r="K1324">
        <v>38.242815348400001</v>
      </c>
      <c r="L1324" s="1">
        <v>43555</v>
      </c>
      <c r="M1324" t="s">
        <v>241</v>
      </c>
      <c r="N1324" t="s">
        <v>242</v>
      </c>
      <c r="O1324" s="1">
        <v>39167.441666666666</v>
      </c>
      <c r="P1324">
        <v>40210</v>
      </c>
      <c r="Q1324">
        <v>6</v>
      </c>
      <c r="R1324" t="s">
        <v>1180</v>
      </c>
      <c r="S1324" t="s">
        <v>88</v>
      </c>
      <c r="T1324" t="s">
        <v>80</v>
      </c>
      <c r="U1324" t="s">
        <v>81</v>
      </c>
      <c r="V1324" t="s">
        <v>37</v>
      </c>
      <c r="X1324" t="s">
        <v>38</v>
      </c>
      <c r="Y1324">
        <v>1199824</v>
      </c>
      <c r="Z1324">
        <v>274174</v>
      </c>
      <c r="AA1324">
        <f t="shared" si="20"/>
        <v>2007</v>
      </c>
    </row>
    <row r="1325" spans="1:27" x14ac:dyDescent="0.25">
      <c r="A1325">
        <v>1324</v>
      </c>
      <c r="B1325">
        <v>17924</v>
      </c>
      <c r="C1325" t="s">
        <v>26</v>
      </c>
      <c r="D1325" t="s">
        <v>2245</v>
      </c>
      <c r="E1325" t="s">
        <v>2246</v>
      </c>
      <c r="F1325">
        <v>931</v>
      </c>
      <c r="G1325" t="s">
        <v>29</v>
      </c>
      <c r="H1325" t="s">
        <v>164</v>
      </c>
      <c r="I1325" t="s">
        <v>165</v>
      </c>
      <c r="J1325">
        <v>-85.784156054299899</v>
      </c>
      <c r="K1325">
        <v>38.242815348400001</v>
      </c>
      <c r="L1325" s="1">
        <v>43555</v>
      </c>
      <c r="M1325" t="s">
        <v>241</v>
      </c>
      <c r="N1325" t="s">
        <v>242</v>
      </c>
      <c r="O1325" s="1">
        <v>39167.441666666666</v>
      </c>
      <c r="P1325">
        <v>40210</v>
      </c>
      <c r="Q1325">
        <v>6</v>
      </c>
      <c r="R1325" t="s">
        <v>1180</v>
      </c>
      <c r="S1325" t="s">
        <v>88</v>
      </c>
      <c r="T1325" t="s">
        <v>227</v>
      </c>
      <c r="U1325" t="s">
        <v>228</v>
      </c>
      <c r="V1325" t="s">
        <v>37</v>
      </c>
      <c r="X1325" t="s">
        <v>38</v>
      </c>
      <c r="Y1325">
        <v>1199824</v>
      </c>
      <c r="Z1325">
        <v>274174</v>
      </c>
      <c r="AA1325">
        <f t="shared" si="20"/>
        <v>2007</v>
      </c>
    </row>
    <row r="1326" spans="1:27" x14ac:dyDescent="0.25">
      <c r="A1326">
        <v>1325</v>
      </c>
      <c r="B1326">
        <v>20229</v>
      </c>
      <c r="C1326" t="s">
        <v>26</v>
      </c>
      <c r="D1326" t="s">
        <v>2247</v>
      </c>
      <c r="E1326" t="s">
        <v>2248</v>
      </c>
      <c r="F1326">
        <v>2631</v>
      </c>
      <c r="G1326" t="s">
        <v>128</v>
      </c>
      <c r="H1326" t="s">
        <v>474</v>
      </c>
      <c r="I1326" t="s">
        <v>29</v>
      </c>
      <c r="J1326">
        <v>-85.796381568100003</v>
      </c>
      <c r="K1326">
        <v>38.249800212300002</v>
      </c>
      <c r="L1326" s="1">
        <v>43555</v>
      </c>
      <c r="M1326" t="s">
        <v>77</v>
      </c>
      <c r="N1326" t="s">
        <v>78</v>
      </c>
      <c r="O1326" s="1">
        <v>39539.358761574076</v>
      </c>
      <c r="P1326">
        <v>40211</v>
      </c>
      <c r="Q1326">
        <v>5</v>
      </c>
      <c r="R1326" t="s">
        <v>475</v>
      </c>
      <c r="S1326" t="s">
        <v>34</v>
      </c>
      <c r="T1326" t="s">
        <v>284</v>
      </c>
      <c r="U1326" t="s">
        <v>285</v>
      </c>
      <c r="V1326" t="s">
        <v>37</v>
      </c>
      <c r="X1326" t="s">
        <v>38</v>
      </c>
      <c r="Y1326">
        <v>1196356</v>
      </c>
      <c r="Z1326">
        <v>276776</v>
      </c>
      <c r="AA1326">
        <f t="shared" si="20"/>
        <v>2008</v>
      </c>
    </row>
    <row r="1327" spans="1:27" x14ac:dyDescent="0.25">
      <c r="A1327">
        <v>1326</v>
      </c>
      <c r="B1327">
        <v>20229</v>
      </c>
      <c r="C1327" t="s">
        <v>26</v>
      </c>
      <c r="D1327" t="s">
        <v>2247</v>
      </c>
      <c r="E1327" t="s">
        <v>2248</v>
      </c>
      <c r="F1327">
        <v>2631</v>
      </c>
      <c r="G1327" t="s">
        <v>128</v>
      </c>
      <c r="H1327" t="s">
        <v>474</v>
      </c>
      <c r="I1327" t="s">
        <v>29</v>
      </c>
      <c r="J1327">
        <v>-85.796381568100003</v>
      </c>
      <c r="K1327">
        <v>38.249800212300002</v>
      </c>
      <c r="L1327" s="1">
        <v>43555</v>
      </c>
      <c r="M1327" t="s">
        <v>77</v>
      </c>
      <c r="N1327" t="s">
        <v>78</v>
      </c>
      <c r="O1327" s="1">
        <v>39539.358761574076</v>
      </c>
      <c r="P1327">
        <v>40211</v>
      </c>
      <c r="Q1327">
        <v>5</v>
      </c>
      <c r="R1327" t="s">
        <v>475</v>
      </c>
      <c r="S1327" t="s">
        <v>34</v>
      </c>
      <c r="T1327" t="s">
        <v>80</v>
      </c>
      <c r="U1327" t="s">
        <v>81</v>
      </c>
      <c r="V1327" t="s">
        <v>37</v>
      </c>
      <c r="X1327" t="s">
        <v>38</v>
      </c>
      <c r="Y1327">
        <v>1196356</v>
      </c>
      <c r="Z1327">
        <v>276776</v>
      </c>
      <c r="AA1327">
        <f t="shared" si="20"/>
        <v>2008</v>
      </c>
    </row>
    <row r="1328" spans="1:27" x14ac:dyDescent="0.25">
      <c r="A1328">
        <v>1327</v>
      </c>
      <c r="B1328">
        <v>20229</v>
      </c>
      <c r="C1328" t="s">
        <v>26</v>
      </c>
      <c r="D1328" t="s">
        <v>2247</v>
      </c>
      <c r="E1328" t="s">
        <v>2248</v>
      </c>
      <c r="F1328">
        <v>2631</v>
      </c>
      <c r="G1328" t="s">
        <v>128</v>
      </c>
      <c r="H1328" t="s">
        <v>474</v>
      </c>
      <c r="I1328" t="s">
        <v>29</v>
      </c>
      <c r="J1328">
        <v>-85.796381568100003</v>
      </c>
      <c r="K1328">
        <v>38.249800212300002</v>
      </c>
      <c r="L1328" s="1">
        <v>43555</v>
      </c>
      <c r="M1328" t="s">
        <v>77</v>
      </c>
      <c r="N1328" t="s">
        <v>78</v>
      </c>
      <c r="O1328" s="1">
        <v>39539.358761574076</v>
      </c>
      <c r="P1328">
        <v>40211</v>
      </c>
      <c r="Q1328">
        <v>5</v>
      </c>
      <c r="R1328" t="s">
        <v>475</v>
      </c>
      <c r="S1328" t="s">
        <v>34</v>
      </c>
      <c r="T1328" t="s">
        <v>227</v>
      </c>
      <c r="U1328" t="s">
        <v>228</v>
      </c>
      <c r="V1328" t="s">
        <v>37</v>
      </c>
      <c r="X1328" t="s">
        <v>38</v>
      </c>
      <c r="Y1328">
        <v>1196356</v>
      </c>
      <c r="Z1328">
        <v>276776</v>
      </c>
      <c r="AA1328">
        <f t="shared" si="20"/>
        <v>2008</v>
      </c>
    </row>
    <row r="1329" spans="1:27" x14ac:dyDescent="0.25">
      <c r="A1329">
        <v>1328</v>
      </c>
      <c r="B1329">
        <v>26047</v>
      </c>
      <c r="C1329" t="s">
        <v>26</v>
      </c>
      <c r="D1329" t="s">
        <v>2249</v>
      </c>
      <c r="E1329" t="s">
        <v>2250</v>
      </c>
      <c r="F1329">
        <v>2133</v>
      </c>
      <c r="G1329" t="s">
        <v>29</v>
      </c>
      <c r="H1329" t="s">
        <v>164</v>
      </c>
      <c r="I1329" t="s">
        <v>165</v>
      </c>
      <c r="J1329">
        <v>-85.793463605699898</v>
      </c>
      <c r="K1329">
        <v>38.219672400999897</v>
      </c>
      <c r="L1329" s="1">
        <v>43555</v>
      </c>
      <c r="M1329" t="s">
        <v>241</v>
      </c>
      <c r="N1329" t="s">
        <v>242</v>
      </c>
      <c r="O1329" s="1">
        <v>40158.630844907406</v>
      </c>
      <c r="P1329">
        <v>40210</v>
      </c>
      <c r="Q1329">
        <v>3</v>
      </c>
      <c r="S1329" t="s">
        <v>34</v>
      </c>
      <c r="T1329" t="s">
        <v>80</v>
      </c>
      <c r="U1329" t="s">
        <v>81</v>
      </c>
      <c r="V1329" t="s">
        <v>37</v>
      </c>
      <c r="X1329" t="s">
        <v>38</v>
      </c>
      <c r="Y1329">
        <v>1197010</v>
      </c>
      <c r="Z1329">
        <v>265792</v>
      </c>
      <c r="AA1329">
        <f t="shared" si="20"/>
        <v>2009</v>
      </c>
    </row>
    <row r="1330" spans="1:27" x14ac:dyDescent="0.25">
      <c r="A1330">
        <v>1329</v>
      </c>
      <c r="B1330">
        <v>3508</v>
      </c>
      <c r="C1330" t="s">
        <v>26</v>
      </c>
      <c r="D1330" t="s">
        <v>2251</v>
      </c>
      <c r="E1330" t="s">
        <v>2252</v>
      </c>
      <c r="F1330">
        <v>6905</v>
      </c>
      <c r="G1330" t="s">
        <v>29</v>
      </c>
      <c r="H1330" t="s">
        <v>899</v>
      </c>
      <c r="I1330" t="s">
        <v>43</v>
      </c>
      <c r="J1330">
        <v>-85.764315820199897</v>
      </c>
      <c r="K1330">
        <v>38.157233142000003</v>
      </c>
      <c r="L1330" s="1">
        <v>43524</v>
      </c>
      <c r="M1330" t="s">
        <v>32</v>
      </c>
      <c r="N1330" t="s">
        <v>33</v>
      </c>
      <c r="O1330" s="1">
        <v>38043.4</v>
      </c>
      <c r="P1330">
        <v>40214</v>
      </c>
      <c r="Q1330">
        <v>13</v>
      </c>
      <c r="S1330" t="s">
        <v>88</v>
      </c>
      <c r="T1330" t="s">
        <v>295</v>
      </c>
      <c r="U1330" t="s">
        <v>296</v>
      </c>
      <c r="V1330" t="s">
        <v>37</v>
      </c>
      <c r="X1330" t="s">
        <v>38</v>
      </c>
      <c r="Y1330">
        <v>1205009</v>
      </c>
      <c r="Z1330">
        <v>242918</v>
      </c>
      <c r="AA1330">
        <f t="shared" si="20"/>
        <v>2004</v>
      </c>
    </row>
    <row r="1331" spans="1:27" x14ac:dyDescent="0.25">
      <c r="A1331">
        <v>1330</v>
      </c>
      <c r="B1331" t="s">
        <v>1891</v>
      </c>
      <c r="C1331" t="s">
        <v>26</v>
      </c>
      <c r="D1331" t="s">
        <v>1892</v>
      </c>
      <c r="E1331" t="s">
        <v>1893</v>
      </c>
      <c r="F1331">
        <v>3320</v>
      </c>
      <c r="G1331" t="s">
        <v>128</v>
      </c>
      <c r="H1331" t="s">
        <v>129</v>
      </c>
      <c r="I1331" t="s">
        <v>55</v>
      </c>
      <c r="J1331">
        <v>-85.8065475354</v>
      </c>
      <c r="K1331">
        <v>38.260686452000002</v>
      </c>
      <c r="L1331" s="1">
        <v>43555</v>
      </c>
      <c r="M1331" t="s">
        <v>241</v>
      </c>
      <c r="N1331" t="s">
        <v>242</v>
      </c>
      <c r="O1331" s="1">
        <v>41648.369745370372</v>
      </c>
      <c r="P1331">
        <v>40212</v>
      </c>
      <c r="Q1331">
        <v>5</v>
      </c>
      <c r="R1331" t="s">
        <v>624</v>
      </c>
      <c r="S1331" t="s">
        <v>34</v>
      </c>
      <c r="T1331" t="s">
        <v>227</v>
      </c>
      <c r="U1331" t="s">
        <v>228</v>
      </c>
      <c r="V1331" t="s">
        <v>37</v>
      </c>
      <c r="X1331" t="s">
        <v>38</v>
      </c>
      <c r="Y1331">
        <v>1193504</v>
      </c>
      <c r="Z1331">
        <v>280789</v>
      </c>
      <c r="AA1331">
        <f t="shared" si="20"/>
        <v>2014</v>
      </c>
    </row>
    <row r="1332" spans="1:27" x14ac:dyDescent="0.25">
      <c r="A1332">
        <v>1331</v>
      </c>
      <c r="B1332" t="s">
        <v>1891</v>
      </c>
      <c r="C1332" t="s">
        <v>26</v>
      </c>
      <c r="D1332" t="s">
        <v>1892</v>
      </c>
      <c r="E1332" t="s">
        <v>1893</v>
      </c>
      <c r="F1332">
        <v>3320</v>
      </c>
      <c r="G1332" t="s">
        <v>128</v>
      </c>
      <c r="H1332" t="s">
        <v>129</v>
      </c>
      <c r="I1332" t="s">
        <v>55</v>
      </c>
      <c r="J1332">
        <v>-85.8065475354</v>
      </c>
      <c r="K1332">
        <v>38.260686452000002</v>
      </c>
      <c r="L1332" s="1">
        <v>43555</v>
      </c>
      <c r="M1332" t="s">
        <v>241</v>
      </c>
      <c r="N1332" t="s">
        <v>242</v>
      </c>
      <c r="O1332" s="1">
        <v>41648.369745370372</v>
      </c>
      <c r="P1332">
        <v>40212</v>
      </c>
      <c r="Q1332">
        <v>5</v>
      </c>
      <c r="R1332" t="s">
        <v>624</v>
      </c>
      <c r="S1332" t="s">
        <v>34</v>
      </c>
      <c r="T1332" t="s">
        <v>80</v>
      </c>
      <c r="U1332" t="s">
        <v>81</v>
      </c>
      <c r="V1332" t="s">
        <v>37</v>
      </c>
      <c r="X1332" t="s">
        <v>38</v>
      </c>
      <c r="Y1332">
        <v>1193504</v>
      </c>
      <c r="Z1332">
        <v>280789</v>
      </c>
      <c r="AA1332">
        <f t="shared" si="20"/>
        <v>2014</v>
      </c>
    </row>
    <row r="1333" spans="1:27" x14ac:dyDescent="0.25">
      <c r="A1333">
        <v>1332</v>
      </c>
      <c r="B1333">
        <v>3202</v>
      </c>
      <c r="C1333" t="s">
        <v>26</v>
      </c>
      <c r="D1333" t="s">
        <v>1071</v>
      </c>
      <c r="E1333" t="s">
        <v>1072</v>
      </c>
      <c r="F1333">
        <v>5700</v>
      </c>
      <c r="G1333" t="s">
        <v>29</v>
      </c>
      <c r="H1333" t="s">
        <v>1073</v>
      </c>
      <c r="I1333" t="s">
        <v>68</v>
      </c>
      <c r="J1333">
        <v>-85.642583352499898</v>
      </c>
      <c r="K1333">
        <v>38.331293102399897</v>
      </c>
      <c r="L1333" s="1">
        <v>43524</v>
      </c>
      <c r="M1333" t="s">
        <v>32</v>
      </c>
      <c r="N1333" t="s">
        <v>33</v>
      </c>
      <c r="O1333" s="1">
        <v>38030.549305555556</v>
      </c>
      <c r="P1333">
        <v>40059</v>
      </c>
      <c r="Q1333">
        <v>16</v>
      </c>
      <c r="S1333" t="s">
        <v>88</v>
      </c>
      <c r="T1333" t="s">
        <v>198</v>
      </c>
      <c r="U1333" t="s">
        <v>199</v>
      </c>
      <c r="V1333" t="s">
        <v>37</v>
      </c>
      <c r="X1333" t="s">
        <v>38</v>
      </c>
      <c r="Y1333">
        <v>1240966</v>
      </c>
      <c r="Z1333">
        <v>305745</v>
      </c>
      <c r="AA1333">
        <f t="shared" si="20"/>
        <v>2004</v>
      </c>
    </row>
    <row r="1334" spans="1:27" x14ac:dyDescent="0.25">
      <c r="A1334">
        <v>1333</v>
      </c>
      <c r="B1334">
        <v>3202</v>
      </c>
      <c r="C1334" t="s">
        <v>26</v>
      </c>
      <c r="D1334" t="s">
        <v>1071</v>
      </c>
      <c r="E1334" t="s">
        <v>1072</v>
      </c>
      <c r="F1334">
        <v>5700</v>
      </c>
      <c r="G1334" t="s">
        <v>29</v>
      </c>
      <c r="H1334" t="s">
        <v>1073</v>
      </c>
      <c r="I1334" t="s">
        <v>68</v>
      </c>
      <c r="J1334">
        <v>-85.642583352499898</v>
      </c>
      <c r="K1334">
        <v>38.331293102399897</v>
      </c>
      <c r="L1334" s="1">
        <v>43524</v>
      </c>
      <c r="M1334" t="s">
        <v>32</v>
      </c>
      <c r="N1334" t="s">
        <v>33</v>
      </c>
      <c r="O1334" s="1">
        <v>38030.549305555556</v>
      </c>
      <c r="P1334">
        <v>40059</v>
      </c>
      <c r="Q1334">
        <v>16</v>
      </c>
      <c r="S1334" t="s">
        <v>88</v>
      </c>
      <c r="T1334" t="s">
        <v>89</v>
      </c>
      <c r="U1334" t="s">
        <v>90</v>
      </c>
      <c r="V1334" t="s">
        <v>37</v>
      </c>
      <c r="X1334" t="s">
        <v>38</v>
      </c>
      <c r="Y1334">
        <v>1240966</v>
      </c>
      <c r="Z1334">
        <v>305745</v>
      </c>
      <c r="AA1334">
        <f t="shared" si="20"/>
        <v>2004</v>
      </c>
    </row>
    <row r="1335" spans="1:27" x14ac:dyDescent="0.25">
      <c r="A1335">
        <v>1334</v>
      </c>
      <c r="B1335">
        <v>33238</v>
      </c>
      <c r="C1335" t="s">
        <v>26</v>
      </c>
      <c r="D1335" t="s">
        <v>1158</v>
      </c>
      <c r="E1335" t="s">
        <v>1159</v>
      </c>
      <c r="F1335">
        <v>401</v>
      </c>
      <c r="G1335" t="s">
        <v>100</v>
      </c>
      <c r="H1335" t="s">
        <v>101</v>
      </c>
      <c r="I1335" t="s">
        <v>55</v>
      </c>
      <c r="J1335">
        <v>-85.745564567200006</v>
      </c>
      <c r="K1335">
        <v>38.255658144199899</v>
      </c>
      <c r="L1335" s="1">
        <v>43434</v>
      </c>
      <c r="M1335" t="s">
        <v>32</v>
      </c>
      <c r="N1335" t="s">
        <v>33</v>
      </c>
      <c r="O1335" s="1">
        <v>40779.418402777781</v>
      </c>
      <c r="P1335">
        <v>40202</v>
      </c>
      <c r="Q1335">
        <v>4</v>
      </c>
      <c r="R1335" t="s">
        <v>130</v>
      </c>
      <c r="S1335" t="s">
        <v>1160</v>
      </c>
      <c r="T1335" t="s">
        <v>227</v>
      </c>
      <c r="U1335" t="s">
        <v>228</v>
      </c>
      <c r="V1335" t="s">
        <v>37</v>
      </c>
      <c r="X1335" t="s">
        <v>38</v>
      </c>
      <c r="Y1335">
        <v>1210982</v>
      </c>
      <c r="Z1335">
        <v>278668</v>
      </c>
      <c r="AA1335">
        <f t="shared" si="20"/>
        <v>2011</v>
      </c>
    </row>
    <row r="1336" spans="1:27" x14ac:dyDescent="0.25">
      <c r="A1336">
        <v>1335</v>
      </c>
      <c r="B1336">
        <v>18205</v>
      </c>
      <c r="C1336" t="s">
        <v>26</v>
      </c>
      <c r="D1336" t="s">
        <v>1023</v>
      </c>
      <c r="E1336" t="s">
        <v>1024</v>
      </c>
      <c r="F1336">
        <v>3786</v>
      </c>
      <c r="G1336" t="s">
        <v>29</v>
      </c>
      <c r="H1336" t="s">
        <v>123</v>
      </c>
      <c r="I1336" t="s">
        <v>68</v>
      </c>
      <c r="J1336">
        <v>-85.658252620900001</v>
      </c>
      <c r="K1336">
        <v>38.252310931700002</v>
      </c>
      <c r="L1336" s="1">
        <v>43616</v>
      </c>
      <c r="M1336" t="s">
        <v>77</v>
      </c>
      <c r="N1336" t="s">
        <v>78</v>
      </c>
      <c r="O1336" s="1">
        <v>39170.364583333336</v>
      </c>
      <c r="P1336">
        <v>40207</v>
      </c>
      <c r="Q1336">
        <v>9</v>
      </c>
      <c r="R1336" t="s">
        <v>320</v>
      </c>
      <c r="S1336" t="s">
        <v>88</v>
      </c>
      <c r="T1336" t="s">
        <v>284</v>
      </c>
      <c r="U1336" t="s">
        <v>285</v>
      </c>
      <c r="V1336" t="s">
        <v>37</v>
      </c>
      <c r="X1336" t="s">
        <v>38</v>
      </c>
      <c r="Y1336">
        <v>1236032</v>
      </c>
      <c r="Z1336">
        <v>277054</v>
      </c>
      <c r="AA1336">
        <f t="shared" si="20"/>
        <v>2007</v>
      </c>
    </row>
    <row r="1337" spans="1:27" x14ac:dyDescent="0.25">
      <c r="A1337">
        <v>1336</v>
      </c>
      <c r="B1337" t="s">
        <v>2221</v>
      </c>
      <c r="C1337" t="s">
        <v>26</v>
      </c>
      <c r="D1337" t="s">
        <v>2222</v>
      </c>
      <c r="E1337" t="s">
        <v>2223</v>
      </c>
      <c r="F1337">
        <v>5258</v>
      </c>
      <c r="G1337" t="s">
        <v>29</v>
      </c>
      <c r="H1337" t="s">
        <v>205</v>
      </c>
      <c r="I1337" t="s">
        <v>68</v>
      </c>
      <c r="J1337">
        <v>-85.606656562400005</v>
      </c>
      <c r="K1337">
        <v>38.1678737931</v>
      </c>
      <c r="L1337" s="1">
        <v>43404</v>
      </c>
      <c r="M1337" t="s">
        <v>77</v>
      </c>
      <c r="N1337" t="s">
        <v>78</v>
      </c>
      <c r="O1337" s="1">
        <v>41764.669560185182</v>
      </c>
      <c r="P1337">
        <v>40291</v>
      </c>
      <c r="Q1337">
        <v>22</v>
      </c>
      <c r="S1337" t="s">
        <v>34</v>
      </c>
      <c r="T1337" t="s">
        <v>146</v>
      </c>
      <c r="U1337" t="s">
        <v>147</v>
      </c>
      <c r="V1337" t="s">
        <v>37</v>
      </c>
      <c r="W1337" s="1">
        <v>41764.669560185182</v>
      </c>
      <c r="X1337" t="s">
        <v>38</v>
      </c>
      <c r="Y1337">
        <v>1250394</v>
      </c>
      <c r="Z1337">
        <v>246086</v>
      </c>
      <c r="AA1337">
        <f t="shared" si="20"/>
        <v>2014</v>
      </c>
    </row>
    <row r="1338" spans="1:27" x14ac:dyDescent="0.25">
      <c r="A1338">
        <v>1337</v>
      </c>
      <c r="B1338" t="s">
        <v>2253</v>
      </c>
      <c r="C1338" t="s">
        <v>26</v>
      </c>
      <c r="D1338" t="s">
        <v>2254</v>
      </c>
      <c r="E1338" t="s">
        <v>2255</v>
      </c>
      <c r="F1338">
        <v>2221</v>
      </c>
      <c r="G1338" t="s">
        <v>29</v>
      </c>
      <c r="H1338" t="s">
        <v>1104</v>
      </c>
      <c r="I1338" t="s">
        <v>323</v>
      </c>
      <c r="J1338">
        <v>-85.630628304699897</v>
      </c>
      <c r="K1338">
        <v>38.283671292999898</v>
      </c>
      <c r="L1338" s="1">
        <v>43312</v>
      </c>
      <c r="M1338" t="s">
        <v>241</v>
      </c>
      <c r="N1338" t="s">
        <v>242</v>
      </c>
      <c r="O1338" s="1">
        <v>41487.404456018521</v>
      </c>
      <c r="P1338">
        <v>40222</v>
      </c>
      <c r="Q1338">
        <v>7</v>
      </c>
      <c r="S1338" t="s">
        <v>34</v>
      </c>
      <c r="T1338" t="s">
        <v>80</v>
      </c>
      <c r="U1338" t="s">
        <v>81</v>
      </c>
      <c r="V1338" t="s">
        <v>37</v>
      </c>
      <c r="X1338" t="s">
        <v>38</v>
      </c>
      <c r="Y1338">
        <v>1244135</v>
      </c>
      <c r="Z1338">
        <v>288353</v>
      </c>
      <c r="AA1338">
        <f t="shared" si="20"/>
        <v>2013</v>
      </c>
    </row>
    <row r="1339" spans="1:27" x14ac:dyDescent="0.25">
      <c r="A1339">
        <v>1338</v>
      </c>
      <c r="B1339">
        <v>4319</v>
      </c>
      <c r="C1339" t="s">
        <v>26</v>
      </c>
      <c r="D1339" t="s">
        <v>2171</v>
      </c>
      <c r="E1339" t="s">
        <v>2172</v>
      </c>
      <c r="F1339">
        <v>1270</v>
      </c>
      <c r="G1339" t="s">
        <v>29</v>
      </c>
      <c r="H1339" t="s">
        <v>205</v>
      </c>
      <c r="I1339" t="s">
        <v>68</v>
      </c>
      <c r="J1339">
        <v>-85.715677223</v>
      </c>
      <c r="K1339">
        <v>38.235280067700003</v>
      </c>
      <c r="L1339" s="1">
        <v>43404</v>
      </c>
      <c r="M1339" t="s">
        <v>77</v>
      </c>
      <c r="N1339" t="s">
        <v>78</v>
      </c>
      <c r="O1339" s="1">
        <v>38103.4375</v>
      </c>
      <c r="P1339">
        <v>40204</v>
      </c>
      <c r="Q1339">
        <v>8</v>
      </c>
      <c r="R1339" t="s">
        <v>606</v>
      </c>
      <c r="S1339" t="s">
        <v>207</v>
      </c>
      <c r="T1339" t="s">
        <v>80</v>
      </c>
      <c r="U1339" t="s">
        <v>81</v>
      </c>
      <c r="V1339" t="s">
        <v>37</v>
      </c>
      <c r="X1339" t="s">
        <v>38</v>
      </c>
      <c r="Y1339">
        <v>1219445</v>
      </c>
      <c r="Z1339">
        <v>271110</v>
      </c>
      <c r="AA1339">
        <f t="shared" si="20"/>
        <v>2004</v>
      </c>
    </row>
    <row r="1340" spans="1:27" x14ac:dyDescent="0.25">
      <c r="A1340">
        <v>1339</v>
      </c>
      <c r="B1340">
        <v>5312</v>
      </c>
      <c r="C1340" t="s">
        <v>26</v>
      </c>
      <c r="D1340" t="s">
        <v>2190</v>
      </c>
      <c r="E1340" t="s">
        <v>2191</v>
      </c>
      <c r="F1340">
        <v>3020</v>
      </c>
      <c r="G1340" t="s">
        <v>29</v>
      </c>
      <c r="H1340" t="s">
        <v>205</v>
      </c>
      <c r="I1340" t="s">
        <v>68</v>
      </c>
      <c r="J1340">
        <v>-85.674567112199895</v>
      </c>
      <c r="K1340">
        <v>38.214029593200003</v>
      </c>
      <c r="L1340" s="1">
        <v>43496</v>
      </c>
      <c r="M1340" t="s">
        <v>32</v>
      </c>
      <c r="N1340" t="s">
        <v>33</v>
      </c>
      <c r="O1340" s="1">
        <v>38188.495833333334</v>
      </c>
      <c r="P1340">
        <v>40205</v>
      </c>
      <c r="Q1340">
        <v>8</v>
      </c>
      <c r="R1340" t="s">
        <v>504</v>
      </c>
      <c r="S1340" t="s">
        <v>34</v>
      </c>
      <c r="T1340" t="s">
        <v>185</v>
      </c>
      <c r="U1340" t="s">
        <v>186</v>
      </c>
      <c r="V1340" t="s">
        <v>37</v>
      </c>
      <c r="X1340" t="s">
        <v>38</v>
      </c>
      <c r="Y1340">
        <v>1231132</v>
      </c>
      <c r="Z1340">
        <v>263187</v>
      </c>
      <c r="AA1340">
        <f t="shared" si="20"/>
        <v>2004</v>
      </c>
    </row>
    <row r="1341" spans="1:27" x14ac:dyDescent="0.25">
      <c r="A1341">
        <v>1340</v>
      </c>
      <c r="B1341" t="s">
        <v>2256</v>
      </c>
      <c r="C1341" t="s">
        <v>26</v>
      </c>
      <c r="D1341" t="s">
        <v>2257</v>
      </c>
      <c r="E1341" t="s">
        <v>2258</v>
      </c>
      <c r="F1341">
        <v>2791</v>
      </c>
      <c r="G1341" t="s">
        <v>53</v>
      </c>
      <c r="H1341" t="s">
        <v>620</v>
      </c>
      <c r="I1341" t="s">
        <v>55</v>
      </c>
      <c r="J1341">
        <v>-85.756292820699898</v>
      </c>
      <c r="K1341">
        <v>38.2059920891</v>
      </c>
      <c r="L1341" s="1">
        <v>43616</v>
      </c>
      <c r="M1341" t="s">
        <v>86</v>
      </c>
      <c r="N1341" t="s">
        <v>87</v>
      </c>
      <c r="O1341" s="1">
        <v>41558.566527777781</v>
      </c>
      <c r="P1341">
        <v>40209</v>
      </c>
      <c r="Q1341">
        <v>15</v>
      </c>
      <c r="R1341" t="s">
        <v>178</v>
      </c>
      <c r="S1341" t="s">
        <v>104</v>
      </c>
      <c r="T1341" t="s">
        <v>105</v>
      </c>
      <c r="U1341" t="s">
        <v>106</v>
      </c>
      <c r="V1341" t="s">
        <v>37</v>
      </c>
      <c r="W1341" s="1">
        <v>41558.566527777781</v>
      </c>
      <c r="X1341" t="s">
        <v>38</v>
      </c>
      <c r="Y1341">
        <v>1207606</v>
      </c>
      <c r="Z1341">
        <v>260634</v>
      </c>
      <c r="AA1341">
        <f t="shared" si="20"/>
        <v>2013</v>
      </c>
    </row>
    <row r="1342" spans="1:27" x14ac:dyDescent="0.25">
      <c r="A1342">
        <v>1341</v>
      </c>
      <c r="B1342" t="s">
        <v>2259</v>
      </c>
      <c r="C1342" t="s">
        <v>26</v>
      </c>
      <c r="D1342" t="s">
        <v>2260</v>
      </c>
      <c r="E1342" t="s">
        <v>2261</v>
      </c>
      <c r="F1342">
        <v>9440</v>
      </c>
      <c r="G1342" t="s">
        <v>29</v>
      </c>
      <c r="H1342" t="s">
        <v>215</v>
      </c>
      <c r="I1342" t="s">
        <v>68</v>
      </c>
      <c r="J1342">
        <v>-85.575708488700002</v>
      </c>
      <c r="K1342">
        <v>38.305321818000003</v>
      </c>
      <c r="L1342" s="1">
        <v>43312</v>
      </c>
      <c r="M1342" t="s">
        <v>77</v>
      </c>
      <c r="N1342" t="s">
        <v>78</v>
      </c>
      <c r="O1342" s="1">
        <v>41751.491018518522</v>
      </c>
      <c r="P1342">
        <v>40241</v>
      </c>
      <c r="Q1342">
        <v>17</v>
      </c>
      <c r="S1342" t="s">
        <v>34</v>
      </c>
      <c r="T1342" t="s">
        <v>146</v>
      </c>
      <c r="U1342" t="s">
        <v>147</v>
      </c>
      <c r="V1342" t="s">
        <v>37</v>
      </c>
      <c r="W1342" s="1">
        <v>41751.491018518522</v>
      </c>
      <c r="X1342" t="s">
        <v>38</v>
      </c>
      <c r="Y1342">
        <v>1260011</v>
      </c>
      <c r="Z1342">
        <v>296005</v>
      </c>
      <c r="AA1342">
        <f t="shared" si="20"/>
        <v>2014</v>
      </c>
    </row>
    <row r="1343" spans="1:27" x14ac:dyDescent="0.25">
      <c r="A1343">
        <v>1342</v>
      </c>
      <c r="B1343" t="s">
        <v>2262</v>
      </c>
      <c r="C1343" t="s">
        <v>26</v>
      </c>
      <c r="D1343" t="s">
        <v>2263</v>
      </c>
      <c r="E1343" t="s">
        <v>2264</v>
      </c>
      <c r="F1343">
        <v>3633</v>
      </c>
      <c r="G1343" t="s">
        <v>29</v>
      </c>
      <c r="H1343" t="s">
        <v>2265</v>
      </c>
      <c r="I1343" t="s">
        <v>110</v>
      </c>
      <c r="J1343">
        <v>-85.807931729100005</v>
      </c>
      <c r="K1343">
        <v>38.273900122800001</v>
      </c>
      <c r="L1343" s="1">
        <v>43555</v>
      </c>
      <c r="M1343" t="s">
        <v>86</v>
      </c>
      <c r="N1343" t="s">
        <v>87</v>
      </c>
      <c r="O1343" s="1">
        <v>42478.410312499997</v>
      </c>
      <c r="P1343">
        <v>40212</v>
      </c>
      <c r="Q1343">
        <v>5</v>
      </c>
      <c r="R1343" t="s">
        <v>117</v>
      </c>
      <c r="S1343" t="s">
        <v>138</v>
      </c>
      <c r="T1343" t="s">
        <v>89</v>
      </c>
      <c r="U1343" t="s">
        <v>90</v>
      </c>
      <c r="V1343" t="s">
        <v>37</v>
      </c>
      <c r="X1343" t="s">
        <v>38</v>
      </c>
      <c r="Y1343">
        <v>1193188</v>
      </c>
      <c r="Z1343">
        <v>285607</v>
      </c>
      <c r="AA1343">
        <f t="shared" si="20"/>
        <v>2016</v>
      </c>
    </row>
    <row r="1344" spans="1:27" x14ac:dyDescent="0.25">
      <c r="A1344">
        <v>1343</v>
      </c>
      <c r="B1344">
        <v>4255</v>
      </c>
      <c r="C1344" t="s">
        <v>26</v>
      </c>
      <c r="D1344" t="s">
        <v>2266</v>
      </c>
      <c r="E1344" t="s">
        <v>2267</v>
      </c>
      <c r="F1344">
        <v>2735</v>
      </c>
      <c r="G1344" t="s">
        <v>29</v>
      </c>
      <c r="H1344" t="s">
        <v>46</v>
      </c>
      <c r="I1344" t="s">
        <v>43</v>
      </c>
      <c r="J1344">
        <v>-85.750099813199895</v>
      </c>
      <c r="K1344">
        <v>38.203410603899897</v>
      </c>
      <c r="L1344" s="1">
        <v>43616</v>
      </c>
      <c r="M1344" t="s">
        <v>332</v>
      </c>
      <c r="N1344" t="s">
        <v>333</v>
      </c>
      <c r="O1344" s="1">
        <v>38098.396527777775</v>
      </c>
      <c r="P1344">
        <v>40209</v>
      </c>
      <c r="Q1344">
        <v>15</v>
      </c>
      <c r="R1344" t="s">
        <v>47</v>
      </c>
      <c r="S1344" t="s">
        <v>48</v>
      </c>
      <c r="T1344" t="s">
        <v>185</v>
      </c>
      <c r="U1344" t="s">
        <v>186</v>
      </c>
      <c r="V1344" t="s">
        <v>37</v>
      </c>
      <c r="X1344" t="s">
        <v>38</v>
      </c>
      <c r="Y1344">
        <v>1209370</v>
      </c>
      <c r="Z1344">
        <v>259665</v>
      </c>
      <c r="AA1344">
        <f t="shared" si="20"/>
        <v>2004</v>
      </c>
    </row>
    <row r="1345" spans="1:27" x14ac:dyDescent="0.25">
      <c r="A1345">
        <v>1344</v>
      </c>
      <c r="B1345" t="s">
        <v>2268</v>
      </c>
      <c r="C1345" t="s">
        <v>26</v>
      </c>
      <c r="D1345" t="s">
        <v>2269</v>
      </c>
      <c r="E1345" t="s">
        <v>2270</v>
      </c>
      <c r="F1345">
        <v>2204</v>
      </c>
      <c r="G1345" t="s">
        <v>29</v>
      </c>
      <c r="H1345" t="s">
        <v>2271</v>
      </c>
      <c r="I1345" t="s">
        <v>64</v>
      </c>
      <c r="J1345">
        <v>-85.665813825000001</v>
      </c>
      <c r="K1345">
        <v>38.205872347499898</v>
      </c>
      <c r="L1345" s="1">
        <v>43496</v>
      </c>
      <c r="M1345" t="s">
        <v>77</v>
      </c>
      <c r="N1345" t="s">
        <v>78</v>
      </c>
      <c r="O1345" s="1">
        <v>41675.679814814815</v>
      </c>
      <c r="P1345">
        <v>40218</v>
      </c>
      <c r="Q1345">
        <v>26</v>
      </c>
      <c r="R1345" t="s">
        <v>1053</v>
      </c>
      <c r="S1345" t="s">
        <v>88</v>
      </c>
      <c r="T1345" t="s">
        <v>146</v>
      </c>
      <c r="U1345" t="s">
        <v>147</v>
      </c>
      <c r="V1345" t="s">
        <v>37</v>
      </c>
      <c r="W1345" s="1">
        <v>41675.679814814815</v>
      </c>
      <c r="X1345" t="s">
        <v>38</v>
      </c>
      <c r="Y1345">
        <v>1233601</v>
      </c>
      <c r="Z1345">
        <v>260178</v>
      </c>
      <c r="AA1345">
        <f t="shared" si="20"/>
        <v>2014</v>
      </c>
    </row>
    <row r="1346" spans="1:27" x14ac:dyDescent="0.25">
      <c r="A1346">
        <v>1345</v>
      </c>
      <c r="B1346">
        <v>3637</v>
      </c>
      <c r="C1346" t="s">
        <v>26</v>
      </c>
      <c r="D1346" t="s">
        <v>356</v>
      </c>
      <c r="E1346" t="s">
        <v>357</v>
      </c>
      <c r="F1346">
        <v>2800</v>
      </c>
      <c r="G1346" t="s">
        <v>128</v>
      </c>
      <c r="H1346" t="s">
        <v>101</v>
      </c>
      <c r="I1346" t="s">
        <v>55</v>
      </c>
      <c r="J1346">
        <v>-85.797584503400003</v>
      </c>
      <c r="K1346">
        <v>38.260816534999897</v>
      </c>
      <c r="L1346" s="1">
        <v>43555</v>
      </c>
      <c r="M1346" t="s">
        <v>69</v>
      </c>
      <c r="N1346" t="s">
        <v>70</v>
      </c>
      <c r="O1346" s="1">
        <v>38044.710416666669</v>
      </c>
      <c r="P1346">
        <v>40212</v>
      </c>
      <c r="Q1346">
        <v>5</v>
      </c>
      <c r="R1346" t="s">
        <v>117</v>
      </c>
      <c r="S1346" t="s">
        <v>138</v>
      </c>
      <c r="T1346" t="s">
        <v>290</v>
      </c>
      <c r="U1346" t="s">
        <v>291</v>
      </c>
      <c r="V1346" t="s">
        <v>37</v>
      </c>
      <c r="X1346" t="s">
        <v>38</v>
      </c>
      <c r="Y1346">
        <v>1196078</v>
      </c>
      <c r="Z1346">
        <v>280793</v>
      </c>
      <c r="AA1346">
        <f t="shared" si="20"/>
        <v>2004</v>
      </c>
    </row>
    <row r="1347" spans="1:27" x14ac:dyDescent="0.25">
      <c r="A1347">
        <v>1346</v>
      </c>
      <c r="B1347">
        <v>3660</v>
      </c>
      <c r="C1347" t="s">
        <v>26</v>
      </c>
      <c r="D1347" t="s">
        <v>2272</v>
      </c>
      <c r="E1347" t="s">
        <v>2273</v>
      </c>
      <c r="F1347">
        <v>2403</v>
      </c>
      <c r="G1347" t="s">
        <v>128</v>
      </c>
      <c r="H1347" t="s">
        <v>474</v>
      </c>
      <c r="I1347" t="s">
        <v>29</v>
      </c>
      <c r="J1347">
        <v>-85.791721328999898</v>
      </c>
      <c r="K1347">
        <v>38.249617396600001</v>
      </c>
      <c r="L1347" s="1">
        <v>43555</v>
      </c>
      <c r="M1347" t="s">
        <v>86</v>
      </c>
      <c r="N1347" t="s">
        <v>87</v>
      </c>
      <c r="O1347" s="1">
        <v>38047.717361111114</v>
      </c>
      <c r="P1347">
        <v>40211</v>
      </c>
      <c r="Q1347">
        <v>6</v>
      </c>
      <c r="R1347" t="s">
        <v>475</v>
      </c>
      <c r="S1347" t="s">
        <v>88</v>
      </c>
      <c r="T1347" t="s">
        <v>58</v>
      </c>
      <c r="U1347" t="s">
        <v>59</v>
      </c>
      <c r="V1347" t="s">
        <v>37</v>
      </c>
      <c r="X1347" t="s">
        <v>38</v>
      </c>
      <c r="Y1347">
        <v>1197693</v>
      </c>
      <c r="Z1347">
        <v>276687</v>
      </c>
      <c r="AA1347">
        <f t="shared" ref="AA1347:AA1410" si="21">+YEAR(O1347)</f>
        <v>2004</v>
      </c>
    </row>
    <row r="1348" spans="1:27" x14ac:dyDescent="0.25">
      <c r="A1348">
        <v>1347</v>
      </c>
      <c r="B1348">
        <v>3660</v>
      </c>
      <c r="C1348" t="s">
        <v>26</v>
      </c>
      <c r="D1348" t="s">
        <v>2272</v>
      </c>
      <c r="E1348" t="s">
        <v>2273</v>
      </c>
      <c r="F1348">
        <v>2403</v>
      </c>
      <c r="G1348" t="s">
        <v>128</v>
      </c>
      <c r="H1348" t="s">
        <v>474</v>
      </c>
      <c r="I1348" t="s">
        <v>29</v>
      </c>
      <c r="J1348">
        <v>-85.791721328999898</v>
      </c>
      <c r="K1348">
        <v>38.249617396600001</v>
      </c>
      <c r="L1348" s="1">
        <v>43555</v>
      </c>
      <c r="M1348" t="s">
        <v>86</v>
      </c>
      <c r="N1348" t="s">
        <v>87</v>
      </c>
      <c r="O1348" s="1">
        <v>38047.717361111114</v>
      </c>
      <c r="P1348">
        <v>40211</v>
      </c>
      <c r="Q1348">
        <v>6</v>
      </c>
      <c r="R1348" t="s">
        <v>475</v>
      </c>
      <c r="S1348" t="s">
        <v>88</v>
      </c>
      <c r="T1348" t="s">
        <v>211</v>
      </c>
      <c r="U1348" t="s">
        <v>212</v>
      </c>
      <c r="V1348" t="s">
        <v>37</v>
      </c>
      <c r="X1348" t="s">
        <v>38</v>
      </c>
      <c r="Y1348">
        <v>1197693</v>
      </c>
      <c r="Z1348">
        <v>276687</v>
      </c>
      <c r="AA1348">
        <f t="shared" si="21"/>
        <v>2004</v>
      </c>
    </row>
    <row r="1349" spans="1:27" x14ac:dyDescent="0.25">
      <c r="A1349">
        <v>1348</v>
      </c>
      <c r="B1349">
        <v>28079</v>
      </c>
      <c r="C1349" t="s">
        <v>26</v>
      </c>
      <c r="D1349" t="s">
        <v>2274</v>
      </c>
      <c r="E1349" t="s">
        <v>2275</v>
      </c>
      <c r="F1349">
        <v>2300</v>
      </c>
      <c r="G1349" t="s">
        <v>29</v>
      </c>
      <c r="H1349" t="s">
        <v>2276</v>
      </c>
      <c r="I1349" t="s">
        <v>76</v>
      </c>
      <c r="J1349">
        <v>-85.4956564278</v>
      </c>
      <c r="K1349">
        <v>38.271187751600003</v>
      </c>
      <c r="L1349" s="1">
        <v>43524</v>
      </c>
      <c r="M1349" t="s">
        <v>77</v>
      </c>
      <c r="N1349" t="s">
        <v>78</v>
      </c>
      <c r="O1349" s="1">
        <v>40423.633090277777</v>
      </c>
      <c r="P1349">
        <v>40245</v>
      </c>
      <c r="Q1349">
        <v>19</v>
      </c>
      <c r="S1349" t="s">
        <v>34</v>
      </c>
      <c r="T1349" t="s">
        <v>80</v>
      </c>
      <c r="U1349" t="s">
        <v>81</v>
      </c>
      <c r="V1349" t="s">
        <v>37</v>
      </c>
      <c r="X1349" t="s">
        <v>38</v>
      </c>
      <c r="Y1349">
        <v>1282812</v>
      </c>
      <c r="Z1349">
        <v>283255</v>
      </c>
      <c r="AA1349">
        <f t="shared" si="21"/>
        <v>2010</v>
      </c>
    </row>
    <row r="1350" spans="1:27" x14ac:dyDescent="0.25">
      <c r="A1350">
        <v>1349</v>
      </c>
      <c r="B1350">
        <v>3230</v>
      </c>
      <c r="C1350" t="s">
        <v>26</v>
      </c>
      <c r="D1350" t="s">
        <v>2277</v>
      </c>
      <c r="E1350" t="s">
        <v>2278</v>
      </c>
      <c r="F1350">
        <v>7333</v>
      </c>
      <c r="G1350" t="s">
        <v>29</v>
      </c>
      <c r="H1350" t="s">
        <v>899</v>
      </c>
      <c r="I1350" t="s">
        <v>43</v>
      </c>
      <c r="J1350">
        <v>-85.7737256307</v>
      </c>
      <c r="K1350">
        <v>38.146830797100002</v>
      </c>
      <c r="L1350" s="1">
        <v>43524</v>
      </c>
      <c r="M1350" t="s">
        <v>938</v>
      </c>
      <c r="N1350" t="s">
        <v>939</v>
      </c>
      <c r="O1350" s="1">
        <v>38026.74722222222</v>
      </c>
      <c r="P1350">
        <v>40214</v>
      </c>
      <c r="Q1350">
        <v>13</v>
      </c>
      <c r="S1350" t="s">
        <v>71</v>
      </c>
      <c r="T1350" t="s">
        <v>198</v>
      </c>
      <c r="U1350" t="s">
        <v>199</v>
      </c>
      <c r="V1350" t="s">
        <v>37</v>
      </c>
      <c r="X1350" t="s">
        <v>38</v>
      </c>
      <c r="Y1350">
        <v>1202241</v>
      </c>
      <c r="Z1350">
        <v>239175</v>
      </c>
      <c r="AA1350">
        <f t="shared" si="21"/>
        <v>2004</v>
      </c>
    </row>
    <row r="1351" spans="1:27" x14ac:dyDescent="0.25">
      <c r="A1351">
        <v>1350</v>
      </c>
      <c r="B1351">
        <v>4107</v>
      </c>
      <c r="C1351" t="s">
        <v>26</v>
      </c>
      <c r="D1351" t="s">
        <v>1677</v>
      </c>
      <c r="E1351" t="s">
        <v>1678</v>
      </c>
      <c r="F1351">
        <v>2630</v>
      </c>
      <c r="G1351" t="s">
        <v>29</v>
      </c>
      <c r="H1351" t="s">
        <v>1679</v>
      </c>
      <c r="I1351" t="s">
        <v>64</v>
      </c>
      <c r="J1351">
        <v>-85.515056613200002</v>
      </c>
      <c r="K1351">
        <v>38.289398424399899</v>
      </c>
      <c r="L1351" s="1">
        <v>43524</v>
      </c>
      <c r="M1351" t="s">
        <v>86</v>
      </c>
      <c r="N1351" t="s">
        <v>87</v>
      </c>
      <c r="O1351" s="1">
        <v>38107.373611111114</v>
      </c>
      <c r="P1351">
        <v>40245</v>
      </c>
      <c r="Q1351">
        <v>17</v>
      </c>
      <c r="S1351" t="s">
        <v>398</v>
      </c>
      <c r="T1351" t="s">
        <v>89</v>
      </c>
      <c r="U1351" t="s">
        <v>90</v>
      </c>
      <c r="V1351" t="s">
        <v>37</v>
      </c>
      <c r="X1351" t="s">
        <v>38</v>
      </c>
      <c r="Y1351">
        <v>1277334</v>
      </c>
      <c r="Z1351">
        <v>289962</v>
      </c>
      <c r="AA1351">
        <f t="shared" si="21"/>
        <v>2004</v>
      </c>
    </row>
    <row r="1352" spans="1:27" x14ac:dyDescent="0.25">
      <c r="A1352">
        <v>1351</v>
      </c>
      <c r="B1352">
        <v>4319</v>
      </c>
      <c r="C1352" t="s">
        <v>26</v>
      </c>
      <c r="D1352" t="s">
        <v>2171</v>
      </c>
      <c r="E1352" t="s">
        <v>2172</v>
      </c>
      <c r="F1352">
        <v>1270</v>
      </c>
      <c r="G1352" t="s">
        <v>29</v>
      </c>
      <c r="H1352" t="s">
        <v>205</v>
      </c>
      <c r="I1352" t="s">
        <v>68</v>
      </c>
      <c r="J1352">
        <v>-85.715677223</v>
      </c>
      <c r="K1352">
        <v>38.235280067700003</v>
      </c>
      <c r="L1352" s="1">
        <v>43404</v>
      </c>
      <c r="M1352" t="s">
        <v>77</v>
      </c>
      <c r="N1352" t="s">
        <v>78</v>
      </c>
      <c r="O1352" s="1">
        <v>38103.4375</v>
      </c>
      <c r="P1352">
        <v>40204</v>
      </c>
      <c r="Q1352">
        <v>8</v>
      </c>
      <c r="R1352" t="s">
        <v>606</v>
      </c>
      <c r="S1352" t="s">
        <v>207</v>
      </c>
      <c r="T1352" t="s">
        <v>284</v>
      </c>
      <c r="U1352" t="s">
        <v>285</v>
      </c>
      <c r="V1352" t="s">
        <v>37</v>
      </c>
      <c r="X1352" t="s">
        <v>38</v>
      </c>
      <c r="Y1352">
        <v>1219445</v>
      </c>
      <c r="Z1352">
        <v>271110</v>
      </c>
      <c r="AA1352">
        <f t="shared" si="21"/>
        <v>2004</v>
      </c>
    </row>
    <row r="1353" spans="1:27" x14ac:dyDescent="0.25">
      <c r="A1353">
        <v>1352</v>
      </c>
      <c r="B1353">
        <v>35850</v>
      </c>
      <c r="C1353" t="s">
        <v>26</v>
      </c>
      <c r="D1353" t="s">
        <v>2279</v>
      </c>
      <c r="E1353" t="s">
        <v>2280</v>
      </c>
      <c r="F1353">
        <v>4744</v>
      </c>
      <c r="G1353" t="s">
        <v>29</v>
      </c>
      <c r="H1353" t="s">
        <v>205</v>
      </c>
      <c r="I1353" t="s">
        <v>68</v>
      </c>
      <c r="J1353">
        <v>-85.624101753299897</v>
      </c>
      <c r="K1353">
        <v>38.177614077400001</v>
      </c>
      <c r="L1353" s="1">
        <v>43312</v>
      </c>
      <c r="M1353" t="s">
        <v>241</v>
      </c>
      <c r="N1353" t="s">
        <v>242</v>
      </c>
      <c r="O1353" s="1">
        <v>41158.461921296293</v>
      </c>
      <c r="P1353">
        <v>40218</v>
      </c>
      <c r="Q1353">
        <v>2</v>
      </c>
      <c r="S1353" t="s">
        <v>34</v>
      </c>
      <c r="T1353" t="s">
        <v>80</v>
      </c>
      <c r="U1353" t="s">
        <v>81</v>
      </c>
      <c r="V1353" t="s">
        <v>37</v>
      </c>
      <c r="X1353" t="s">
        <v>38</v>
      </c>
      <c r="Y1353">
        <v>1245432</v>
      </c>
      <c r="Z1353">
        <v>249707</v>
      </c>
      <c r="AA1353">
        <f t="shared" si="21"/>
        <v>2012</v>
      </c>
    </row>
    <row r="1354" spans="1:27" x14ac:dyDescent="0.25">
      <c r="A1354">
        <v>1353</v>
      </c>
      <c r="B1354">
        <v>35853</v>
      </c>
      <c r="C1354" t="s">
        <v>26</v>
      </c>
      <c r="D1354" t="s">
        <v>2281</v>
      </c>
      <c r="E1354" t="s">
        <v>2282</v>
      </c>
      <c r="F1354">
        <v>3517</v>
      </c>
      <c r="G1354" t="s">
        <v>29</v>
      </c>
      <c r="H1354" t="s">
        <v>763</v>
      </c>
      <c r="I1354" t="s">
        <v>68</v>
      </c>
      <c r="J1354">
        <v>-85.810965175999897</v>
      </c>
      <c r="K1354">
        <v>38.222002090499899</v>
      </c>
      <c r="L1354" s="1">
        <v>43312</v>
      </c>
      <c r="M1354" t="s">
        <v>241</v>
      </c>
      <c r="N1354" t="s">
        <v>242</v>
      </c>
      <c r="O1354" s="1">
        <v>41159.506851851853</v>
      </c>
      <c r="P1354">
        <v>40211</v>
      </c>
      <c r="Q1354">
        <v>3</v>
      </c>
      <c r="S1354" t="s">
        <v>398</v>
      </c>
      <c r="T1354" t="s">
        <v>80</v>
      </c>
      <c r="U1354" t="s">
        <v>81</v>
      </c>
      <c r="V1354" t="s">
        <v>37</v>
      </c>
      <c r="X1354" t="s">
        <v>38</v>
      </c>
      <c r="Y1354">
        <v>1191997</v>
      </c>
      <c r="Z1354">
        <v>266725</v>
      </c>
      <c r="AA1354">
        <f t="shared" si="21"/>
        <v>2012</v>
      </c>
    </row>
    <row r="1355" spans="1:27" x14ac:dyDescent="0.25">
      <c r="A1355">
        <v>1354</v>
      </c>
      <c r="B1355">
        <v>35855</v>
      </c>
      <c r="C1355" t="s">
        <v>26</v>
      </c>
      <c r="D1355" t="s">
        <v>2283</v>
      </c>
      <c r="E1355" t="s">
        <v>2284</v>
      </c>
      <c r="F1355">
        <v>8715</v>
      </c>
      <c r="G1355" t="s">
        <v>29</v>
      </c>
      <c r="H1355" t="s">
        <v>441</v>
      </c>
      <c r="I1355" t="s">
        <v>68</v>
      </c>
      <c r="J1355">
        <v>-85.810994266500003</v>
      </c>
      <c r="K1355">
        <v>38.116250777700003</v>
      </c>
      <c r="L1355" s="1">
        <v>43312</v>
      </c>
      <c r="M1355" t="s">
        <v>241</v>
      </c>
      <c r="N1355" t="s">
        <v>242</v>
      </c>
      <c r="O1355" s="1">
        <v>41158.460266203707</v>
      </c>
      <c r="P1355">
        <v>40272</v>
      </c>
      <c r="Q1355">
        <v>25</v>
      </c>
      <c r="S1355" t="s">
        <v>34</v>
      </c>
      <c r="T1355" t="s">
        <v>80</v>
      </c>
      <c r="U1355" t="s">
        <v>81</v>
      </c>
      <c r="V1355" t="s">
        <v>37</v>
      </c>
      <c r="X1355" t="s">
        <v>38</v>
      </c>
      <c r="Y1355">
        <v>1191336</v>
      </c>
      <c r="Z1355">
        <v>228220</v>
      </c>
      <c r="AA1355">
        <f t="shared" si="21"/>
        <v>2012</v>
      </c>
    </row>
    <row r="1356" spans="1:27" x14ac:dyDescent="0.25">
      <c r="A1356">
        <v>1355</v>
      </c>
      <c r="B1356">
        <v>35858</v>
      </c>
      <c r="C1356" t="s">
        <v>26</v>
      </c>
      <c r="D1356" t="s">
        <v>2285</v>
      </c>
      <c r="E1356" t="s">
        <v>2286</v>
      </c>
      <c r="F1356">
        <v>11909</v>
      </c>
      <c r="G1356" t="s">
        <v>29</v>
      </c>
      <c r="H1356" t="s">
        <v>164</v>
      </c>
      <c r="I1356" t="s">
        <v>165</v>
      </c>
      <c r="J1356">
        <v>-85.8811635166999</v>
      </c>
      <c r="K1356">
        <v>38.081802305799897</v>
      </c>
      <c r="L1356" s="1">
        <v>43312</v>
      </c>
      <c r="M1356" t="s">
        <v>241</v>
      </c>
      <c r="N1356" t="s">
        <v>242</v>
      </c>
      <c r="O1356" s="1">
        <v>41162.471689814818</v>
      </c>
      <c r="P1356">
        <v>40272</v>
      </c>
      <c r="Q1356">
        <v>14</v>
      </c>
      <c r="S1356" t="s">
        <v>88</v>
      </c>
      <c r="T1356" t="s">
        <v>80</v>
      </c>
      <c r="U1356" t="s">
        <v>81</v>
      </c>
      <c r="V1356" t="s">
        <v>37</v>
      </c>
      <c r="X1356" t="s">
        <v>38</v>
      </c>
      <c r="Y1356">
        <v>1170929</v>
      </c>
      <c r="Z1356">
        <v>216027</v>
      </c>
      <c r="AA1356">
        <f t="shared" si="21"/>
        <v>2012</v>
      </c>
    </row>
    <row r="1357" spans="1:27" x14ac:dyDescent="0.25">
      <c r="A1357">
        <v>1356</v>
      </c>
      <c r="B1357">
        <v>36366</v>
      </c>
      <c r="C1357" t="s">
        <v>26</v>
      </c>
      <c r="D1357" t="s">
        <v>2287</v>
      </c>
      <c r="E1357" t="s">
        <v>2288</v>
      </c>
      <c r="F1357">
        <v>5489</v>
      </c>
      <c r="G1357" t="s">
        <v>29</v>
      </c>
      <c r="H1357" t="s">
        <v>2289</v>
      </c>
      <c r="I1357" t="s">
        <v>76</v>
      </c>
      <c r="J1357">
        <v>-85.661047080900005</v>
      </c>
      <c r="K1357">
        <v>38.154685997900003</v>
      </c>
      <c r="L1357" s="1">
        <v>43312</v>
      </c>
      <c r="M1357" t="s">
        <v>241</v>
      </c>
      <c r="N1357" t="s">
        <v>242</v>
      </c>
      <c r="O1357" s="1">
        <v>41232.626226851855</v>
      </c>
      <c r="P1357">
        <v>40219</v>
      </c>
      <c r="Q1357">
        <v>2</v>
      </c>
      <c r="S1357" t="s">
        <v>34</v>
      </c>
      <c r="T1357" t="s">
        <v>80</v>
      </c>
      <c r="U1357" t="s">
        <v>81</v>
      </c>
      <c r="V1357" t="s">
        <v>37</v>
      </c>
      <c r="X1357" t="s">
        <v>38</v>
      </c>
      <c r="Y1357">
        <v>1234685</v>
      </c>
      <c r="Z1357">
        <v>241519</v>
      </c>
      <c r="AA1357">
        <f t="shared" si="21"/>
        <v>2012</v>
      </c>
    </row>
    <row r="1358" spans="1:27" x14ac:dyDescent="0.25">
      <c r="A1358">
        <v>1357</v>
      </c>
      <c r="B1358">
        <v>36371</v>
      </c>
      <c r="C1358" t="s">
        <v>26</v>
      </c>
      <c r="D1358" t="s">
        <v>2290</v>
      </c>
      <c r="E1358" t="s">
        <v>2291</v>
      </c>
      <c r="F1358">
        <v>4207</v>
      </c>
      <c r="G1358" t="s">
        <v>29</v>
      </c>
      <c r="H1358" t="s">
        <v>2292</v>
      </c>
      <c r="I1358" t="s">
        <v>223</v>
      </c>
      <c r="J1358">
        <v>-85.682411181899894</v>
      </c>
      <c r="K1358">
        <v>38.166786948400002</v>
      </c>
      <c r="L1358" s="1">
        <v>43312</v>
      </c>
      <c r="M1358" t="s">
        <v>241</v>
      </c>
      <c r="N1358" t="s">
        <v>242</v>
      </c>
      <c r="O1358" s="1">
        <v>41309.598854166667</v>
      </c>
      <c r="P1358">
        <v>40219</v>
      </c>
      <c r="Q1358">
        <v>2</v>
      </c>
      <c r="S1358" t="s">
        <v>88</v>
      </c>
      <c r="T1358" t="s">
        <v>80</v>
      </c>
      <c r="U1358" t="s">
        <v>81</v>
      </c>
      <c r="V1358" t="s">
        <v>37</v>
      </c>
      <c r="X1358" t="s">
        <v>38</v>
      </c>
      <c r="Y1358">
        <v>1228611</v>
      </c>
      <c r="Z1358">
        <v>246020</v>
      </c>
      <c r="AA1358">
        <f t="shared" si="21"/>
        <v>2013</v>
      </c>
    </row>
    <row r="1359" spans="1:27" x14ac:dyDescent="0.25">
      <c r="A1359">
        <v>1358</v>
      </c>
      <c r="B1359">
        <v>5166</v>
      </c>
      <c r="C1359" t="s">
        <v>26</v>
      </c>
      <c r="D1359" t="s">
        <v>2293</v>
      </c>
      <c r="E1359" t="s">
        <v>2294</v>
      </c>
      <c r="F1359">
        <v>5368</v>
      </c>
      <c r="G1359" t="s">
        <v>29</v>
      </c>
      <c r="H1359" t="s">
        <v>164</v>
      </c>
      <c r="I1359" t="s">
        <v>165</v>
      </c>
      <c r="J1359">
        <v>-85.8348323357</v>
      </c>
      <c r="K1359">
        <v>38.156353975899897</v>
      </c>
      <c r="L1359" s="1">
        <v>43312</v>
      </c>
      <c r="M1359" t="s">
        <v>32</v>
      </c>
      <c r="N1359" t="s">
        <v>33</v>
      </c>
      <c r="O1359" s="1">
        <v>38176.445833333331</v>
      </c>
      <c r="P1359">
        <v>40216</v>
      </c>
      <c r="Q1359">
        <v>12</v>
      </c>
      <c r="S1359" t="s">
        <v>88</v>
      </c>
      <c r="T1359" t="s">
        <v>198</v>
      </c>
      <c r="U1359" t="s">
        <v>199</v>
      </c>
      <c r="V1359" t="s">
        <v>37</v>
      </c>
      <c r="X1359" t="s">
        <v>38</v>
      </c>
      <c r="Y1359">
        <v>1184730</v>
      </c>
      <c r="Z1359">
        <v>242939</v>
      </c>
      <c r="AA1359">
        <f t="shared" si="21"/>
        <v>2004</v>
      </c>
    </row>
    <row r="1360" spans="1:27" x14ac:dyDescent="0.25">
      <c r="A1360">
        <v>1359</v>
      </c>
      <c r="B1360">
        <v>5531</v>
      </c>
      <c r="C1360" t="s">
        <v>26</v>
      </c>
      <c r="D1360" t="s">
        <v>1780</v>
      </c>
      <c r="E1360" t="s">
        <v>1781</v>
      </c>
      <c r="F1360">
        <v>13401</v>
      </c>
      <c r="G1360" t="s">
        <v>29</v>
      </c>
      <c r="H1360" t="s">
        <v>164</v>
      </c>
      <c r="I1360" t="s">
        <v>165</v>
      </c>
      <c r="J1360">
        <v>-85.886122380100005</v>
      </c>
      <c r="K1360">
        <v>38.061724690399899</v>
      </c>
      <c r="L1360" s="1">
        <v>43343</v>
      </c>
      <c r="M1360" t="s">
        <v>241</v>
      </c>
      <c r="N1360" t="s">
        <v>242</v>
      </c>
      <c r="O1360" s="1">
        <v>38198.674305555556</v>
      </c>
      <c r="P1360">
        <v>40272</v>
      </c>
      <c r="Q1360">
        <v>14</v>
      </c>
      <c r="S1360" t="s">
        <v>88</v>
      </c>
      <c r="T1360" t="s">
        <v>227</v>
      </c>
      <c r="U1360" t="s">
        <v>228</v>
      </c>
      <c r="V1360" t="s">
        <v>37</v>
      </c>
      <c r="X1360" t="s">
        <v>38</v>
      </c>
      <c r="Y1360">
        <v>1169372</v>
      </c>
      <c r="Z1360">
        <v>208742</v>
      </c>
      <c r="AA1360">
        <f t="shared" si="21"/>
        <v>2004</v>
      </c>
    </row>
    <row r="1361" spans="1:27" x14ac:dyDescent="0.25">
      <c r="A1361">
        <v>1360</v>
      </c>
      <c r="B1361">
        <v>5536</v>
      </c>
      <c r="C1361" t="s">
        <v>26</v>
      </c>
      <c r="D1361" t="s">
        <v>1784</v>
      </c>
      <c r="E1361" t="s">
        <v>1785</v>
      </c>
      <c r="F1361">
        <v>3001</v>
      </c>
      <c r="G1361" t="s">
        <v>29</v>
      </c>
      <c r="H1361" t="s">
        <v>254</v>
      </c>
      <c r="I1361" t="s">
        <v>68</v>
      </c>
      <c r="J1361">
        <v>-85.708950781400006</v>
      </c>
      <c r="K1361">
        <v>38.157471916200002</v>
      </c>
      <c r="L1361" s="1">
        <v>43343</v>
      </c>
      <c r="M1361" t="s">
        <v>241</v>
      </c>
      <c r="N1361" t="s">
        <v>242</v>
      </c>
      <c r="O1361" s="1">
        <v>38215.699305555558</v>
      </c>
      <c r="P1361">
        <v>40213</v>
      </c>
      <c r="Q1361">
        <v>21</v>
      </c>
      <c r="S1361" t="s">
        <v>104</v>
      </c>
      <c r="T1361" t="s">
        <v>80</v>
      </c>
      <c r="U1361" t="s">
        <v>81</v>
      </c>
      <c r="V1361" t="s">
        <v>37</v>
      </c>
      <c r="X1361" t="s">
        <v>38</v>
      </c>
      <c r="Y1361">
        <v>1220928</v>
      </c>
      <c r="Z1361">
        <v>242748</v>
      </c>
      <c r="AA1361">
        <f t="shared" si="21"/>
        <v>2004</v>
      </c>
    </row>
    <row r="1362" spans="1:27" x14ac:dyDescent="0.25">
      <c r="A1362">
        <v>1361</v>
      </c>
      <c r="B1362">
        <v>5544</v>
      </c>
      <c r="C1362" t="s">
        <v>26</v>
      </c>
      <c r="D1362" t="s">
        <v>2295</v>
      </c>
      <c r="E1362" t="s">
        <v>2296</v>
      </c>
      <c r="F1362">
        <v>404</v>
      </c>
      <c r="G1362" t="s">
        <v>29</v>
      </c>
      <c r="H1362" t="s">
        <v>300</v>
      </c>
      <c r="I1362" t="s">
        <v>68</v>
      </c>
      <c r="J1362">
        <v>-85.758532843699896</v>
      </c>
      <c r="K1362">
        <v>38.104145962600001</v>
      </c>
      <c r="L1362" s="1">
        <v>43343</v>
      </c>
      <c r="M1362" t="s">
        <v>241</v>
      </c>
      <c r="N1362" t="s">
        <v>242</v>
      </c>
      <c r="O1362" s="1">
        <v>38201.364583333336</v>
      </c>
      <c r="P1362">
        <v>40118</v>
      </c>
      <c r="Q1362">
        <v>13</v>
      </c>
      <c r="S1362" t="s">
        <v>88</v>
      </c>
      <c r="T1362" t="s">
        <v>80</v>
      </c>
      <c r="U1362" t="s">
        <v>81</v>
      </c>
      <c r="V1362" t="s">
        <v>37</v>
      </c>
      <c r="X1362" t="s">
        <v>38</v>
      </c>
      <c r="Y1362">
        <v>1206355</v>
      </c>
      <c r="Z1362">
        <v>223561</v>
      </c>
      <c r="AA1362">
        <f t="shared" si="21"/>
        <v>2004</v>
      </c>
    </row>
    <row r="1363" spans="1:27" x14ac:dyDescent="0.25">
      <c r="A1363">
        <v>1362</v>
      </c>
      <c r="B1363">
        <v>5544</v>
      </c>
      <c r="C1363" t="s">
        <v>26</v>
      </c>
      <c r="D1363" t="s">
        <v>2295</v>
      </c>
      <c r="E1363" t="s">
        <v>2296</v>
      </c>
      <c r="F1363">
        <v>404</v>
      </c>
      <c r="G1363" t="s">
        <v>29</v>
      </c>
      <c r="H1363" t="s">
        <v>300</v>
      </c>
      <c r="I1363" t="s">
        <v>68</v>
      </c>
      <c r="J1363">
        <v>-85.758532843699896</v>
      </c>
      <c r="K1363">
        <v>38.104145962600001</v>
      </c>
      <c r="L1363" s="1">
        <v>43343</v>
      </c>
      <c r="M1363" t="s">
        <v>241</v>
      </c>
      <c r="N1363" t="s">
        <v>242</v>
      </c>
      <c r="O1363" s="1">
        <v>38201.364583333336</v>
      </c>
      <c r="P1363">
        <v>40118</v>
      </c>
      <c r="Q1363">
        <v>13</v>
      </c>
      <c r="S1363" t="s">
        <v>88</v>
      </c>
      <c r="T1363" t="s">
        <v>227</v>
      </c>
      <c r="U1363" t="s">
        <v>228</v>
      </c>
      <c r="V1363" t="s">
        <v>37</v>
      </c>
      <c r="X1363" t="s">
        <v>38</v>
      </c>
      <c r="Y1363">
        <v>1206355</v>
      </c>
      <c r="Z1363">
        <v>223561</v>
      </c>
      <c r="AA1363">
        <f t="shared" si="21"/>
        <v>2004</v>
      </c>
    </row>
    <row r="1364" spans="1:27" x14ac:dyDescent="0.25">
      <c r="A1364">
        <v>1363</v>
      </c>
      <c r="B1364">
        <v>33784</v>
      </c>
      <c r="C1364" t="s">
        <v>26</v>
      </c>
      <c r="D1364" t="s">
        <v>2297</v>
      </c>
      <c r="E1364" t="s">
        <v>2298</v>
      </c>
      <c r="F1364">
        <v>9200</v>
      </c>
      <c r="G1364" t="s">
        <v>29</v>
      </c>
      <c r="H1364" t="s">
        <v>261</v>
      </c>
      <c r="I1364" t="s">
        <v>165</v>
      </c>
      <c r="J1364">
        <v>-85.677886627099895</v>
      </c>
      <c r="K1364">
        <v>38.117424377699898</v>
      </c>
      <c r="L1364" s="1">
        <v>43343</v>
      </c>
      <c r="M1364" t="s">
        <v>241</v>
      </c>
      <c r="N1364" t="s">
        <v>242</v>
      </c>
      <c r="O1364" s="1">
        <v>40891.502870370372</v>
      </c>
      <c r="P1364">
        <v>40229</v>
      </c>
      <c r="Q1364">
        <v>24</v>
      </c>
      <c r="S1364" t="s">
        <v>34</v>
      </c>
      <c r="T1364" t="s">
        <v>80</v>
      </c>
      <c r="U1364" t="s">
        <v>81</v>
      </c>
      <c r="V1364" t="s">
        <v>37</v>
      </c>
      <c r="X1364" t="s">
        <v>38</v>
      </c>
      <c r="Y1364">
        <v>1229633</v>
      </c>
      <c r="Z1364">
        <v>228026</v>
      </c>
      <c r="AA1364">
        <f t="shared" si="21"/>
        <v>2011</v>
      </c>
    </row>
    <row r="1365" spans="1:27" x14ac:dyDescent="0.25">
      <c r="A1365">
        <v>1364</v>
      </c>
      <c r="B1365">
        <v>33784</v>
      </c>
      <c r="C1365" t="s">
        <v>26</v>
      </c>
      <c r="D1365" t="s">
        <v>2297</v>
      </c>
      <c r="E1365" t="s">
        <v>2298</v>
      </c>
      <c r="F1365">
        <v>9200</v>
      </c>
      <c r="G1365" t="s">
        <v>29</v>
      </c>
      <c r="H1365" t="s">
        <v>261</v>
      </c>
      <c r="I1365" t="s">
        <v>165</v>
      </c>
      <c r="J1365">
        <v>-85.677886627099895</v>
      </c>
      <c r="K1365">
        <v>38.117424377699898</v>
      </c>
      <c r="L1365" s="1">
        <v>43343</v>
      </c>
      <c r="M1365" t="s">
        <v>241</v>
      </c>
      <c r="N1365" t="s">
        <v>242</v>
      </c>
      <c r="O1365" s="1">
        <v>40891.502870370372</v>
      </c>
      <c r="P1365">
        <v>40229</v>
      </c>
      <c r="Q1365">
        <v>24</v>
      </c>
      <c r="S1365" t="s">
        <v>34</v>
      </c>
      <c r="T1365" t="s">
        <v>227</v>
      </c>
      <c r="U1365" t="s">
        <v>228</v>
      </c>
      <c r="V1365" t="s">
        <v>37</v>
      </c>
      <c r="X1365" t="s">
        <v>38</v>
      </c>
      <c r="Y1365">
        <v>1229633</v>
      </c>
      <c r="Z1365">
        <v>228026</v>
      </c>
      <c r="AA1365">
        <f t="shared" si="21"/>
        <v>2011</v>
      </c>
    </row>
    <row r="1366" spans="1:27" x14ac:dyDescent="0.25">
      <c r="A1366">
        <v>1365</v>
      </c>
      <c r="B1366">
        <v>5926</v>
      </c>
      <c r="C1366" t="s">
        <v>26</v>
      </c>
      <c r="D1366" t="s">
        <v>1543</v>
      </c>
      <c r="E1366" t="s">
        <v>1544</v>
      </c>
      <c r="F1366">
        <v>3202</v>
      </c>
      <c r="G1366" t="s">
        <v>29</v>
      </c>
      <c r="H1366" t="s">
        <v>109</v>
      </c>
      <c r="I1366" t="s">
        <v>110</v>
      </c>
      <c r="J1366">
        <v>-85.675210425700001</v>
      </c>
      <c r="K1366">
        <v>38.254104560400002</v>
      </c>
      <c r="L1366" s="1">
        <v>43404.668055555558</v>
      </c>
      <c r="M1366" t="s">
        <v>86</v>
      </c>
      <c r="N1366" t="s">
        <v>87</v>
      </c>
      <c r="O1366" s="1">
        <v>38225.368750000001</v>
      </c>
      <c r="P1366">
        <v>40206</v>
      </c>
      <c r="Q1366">
        <v>9</v>
      </c>
      <c r="R1366" t="s">
        <v>111</v>
      </c>
      <c r="S1366" t="s">
        <v>34</v>
      </c>
      <c r="T1366" t="s">
        <v>89</v>
      </c>
      <c r="U1366" t="s">
        <v>90</v>
      </c>
      <c r="V1366" t="s">
        <v>37</v>
      </c>
      <c r="X1366" t="s">
        <v>38</v>
      </c>
      <c r="Y1366">
        <v>1231173</v>
      </c>
      <c r="Z1366">
        <v>277782</v>
      </c>
      <c r="AA1366">
        <f t="shared" si="21"/>
        <v>2004</v>
      </c>
    </row>
    <row r="1367" spans="1:27" x14ac:dyDescent="0.25">
      <c r="A1367">
        <v>1366</v>
      </c>
      <c r="B1367" t="s">
        <v>2299</v>
      </c>
      <c r="C1367" t="s">
        <v>26</v>
      </c>
      <c r="D1367" t="s">
        <v>2300</v>
      </c>
      <c r="E1367" t="s">
        <v>2301</v>
      </c>
      <c r="F1367">
        <v>1000</v>
      </c>
      <c r="G1367" t="s">
        <v>337</v>
      </c>
      <c r="H1367" t="s">
        <v>2302</v>
      </c>
      <c r="I1367" t="s">
        <v>68</v>
      </c>
      <c r="J1367">
        <v>-85.479204155999895</v>
      </c>
      <c r="K1367">
        <v>38.252286583100002</v>
      </c>
      <c r="L1367" s="1">
        <v>43524</v>
      </c>
      <c r="M1367" t="s">
        <v>938</v>
      </c>
      <c r="N1367" t="s">
        <v>939</v>
      </c>
      <c r="O1367" s="1">
        <v>42072.510787037034</v>
      </c>
      <c r="P1367">
        <v>40245</v>
      </c>
      <c r="Q1367">
        <v>19</v>
      </c>
      <c r="S1367" t="s">
        <v>71</v>
      </c>
      <c r="T1367" t="s">
        <v>198</v>
      </c>
      <c r="U1367" t="s">
        <v>199</v>
      </c>
      <c r="V1367" t="s">
        <v>37</v>
      </c>
      <c r="X1367" t="s">
        <v>38</v>
      </c>
      <c r="Y1367">
        <v>1287443</v>
      </c>
      <c r="Z1367">
        <v>276309</v>
      </c>
      <c r="AA1367">
        <f t="shared" si="21"/>
        <v>2015</v>
      </c>
    </row>
    <row r="1368" spans="1:27" x14ac:dyDescent="0.25">
      <c r="A1368">
        <v>1367</v>
      </c>
      <c r="B1368">
        <v>5432</v>
      </c>
      <c r="C1368" t="s">
        <v>26</v>
      </c>
      <c r="D1368" t="s">
        <v>2303</v>
      </c>
      <c r="E1368" t="s">
        <v>2304</v>
      </c>
      <c r="F1368">
        <v>2825</v>
      </c>
      <c r="G1368" t="s">
        <v>29</v>
      </c>
      <c r="H1368" t="s">
        <v>498</v>
      </c>
      <c r="I1368" t="s">
        <v>64</v>
      </c>
      <c r="J1368">
        <v>-85.641536638700003</v>
      </c>
      <c r="K1368">
        <v>38.2032916454</v>
      </c>
      <c r="L1368" s="1">
        <v>43496</v>
      </c>
      <c r="M1368" t="s">
        <v>938</v>
      </c>
      <c r="N1368" t="s">
        <v>939</v>
      </c>
      <c r="O1368" s="1">
        <v>38196.46875</v>
      </c>
      <c r="P1368">
        <v>40218</v>
      </c>
      <c r="Q1368">
        <v>26</v>
      </c>
      <c r="R1368" t="s">
        <v>498</v>
      </c>
      <c r="S1368" t="s">
        <v>97</v>
      </c>
      <c r="T1368" t="s">
        <v>198</v>
      </c>
      <c r="U1368" t="s">
        <v>199</v>
      </c>
      <c r="V1368" t="s">
        <v>37</v>
      </c>
      <c r="X1368" t="s">
        <v>38</v>
      </c>
      <c r="Y1368">
        <v>1240562</v>
      </c>
      <c r="Z1368">
        <v>259132</v>
      </c>
      <c r="AA1368">
        <f t="shared" si="21"/>
        <v>2004</v>
      </c>
    </row>
    <row r="1369" spans="1:27" x14ac:dyDescent="0.25">
      <c r="A1369">
        <v>1368</v>
      </c>
      <c r="B1369" t="s">
        <v>2305</v>
      </c>
      <c r="C1369" t="s">
        <v>26</v>
      </c>
      <c r="D1369" t="s">
        <v>2306</v>
      </c>
      <c r="E1369" t="s">
        <v>2307</v>
      </c>
      <c r="F1369">
        <v>7844</v>
      </c>
      <c r="G1369" t="s">
        <v>29</v>
      </c>
      <c r="H1369" t="s">
        <v>164</v>
      </c>
      <c r="I1369" t="s">
        <v>165</v>
      </c>
      <c r="J1369">
        <v>-85.843824886299899</v>
      </c>
      <c r="K1369">
        <v>38.137368873</v>
      </c>
      <c r="L1369" s="1">
        <v>43373</v>
      </c>
      <c r="M1369" t="s">
        <v>86</v>
      </c>
      <c r="N1369" t="s">
        <v>87</v>
      </c>
      <c r="O1369" s="1">
        <v>42489.449814814812</v>
      </c>
      <c r="P1369">
        <v>40258</v>
      </c>
      <c r="Q1369">
        <v>25</v>
      </c>
      <c r="S1369" t="s">
        <v>88</v>
      </c>
      <c r="T1369" t="s">
        <v>198</v>
      </c>
      <c r="U1369" t="s">
        <v>199</v>
      </c>
      <c r="V1369" t="s">
        <v>37</v>
      </c>
      <c r="W1369" s="1">
        <v>42489.449814814812</v>
      </c>
      <c r="X1369" t="s">
        <v>38</v>
      </c>
      <c r="Y1369">
        <v>1182025</v>
      </c>
      <c r="Z1369">
        <v>236071</v>
      </c>
      <c r="AA1369">
        <f t="shared" si="21"/>
        <v>2016</v>
      </c>
    </row>
    <row r="1370" spans="1:27" x14ac:dyDescent="0.25">
      <c r="A1370">
        <v>1369</v>
      </c>
      <c r="B1370">
        <v>6878</v>
      </c>
      <c r="C1370" t="s">
        <v>26</v>
      </c>
      <c r="D1370" t="s">
        <v>1964</v>
      </c>
      <c r="E1370" t="s">
        <v>1965</v>
      </c>
      <c r="F1370">
        <v>1038</v>
      </c>
      <c r="G1370" t="s">
        <v>29</v>
      </c>
      <c r="H1370" t="s">
        <v>1966</v>
      </c>
      <c r="I1370" t="s">
        <v>55</v>
      </c>
      <c r="J1370">
        <v>-85.736032100200006</v>
      </c>
      <c r="K1370">
        <v>38.225888368699898</v>
      </c>
      <c r="L1370" s="1">
        <v>43496</v>
      </c>
      <c r="M1370" t="s">
        <v>69</v>
      </c>
      <c r="N1370" t="s">
        <v>70</v>
      </c>
      <c r="O1370" s="1">
        <v>38296.39166666667</v>
      </c>
      <c r="P1370">
        <v>40217</v>
      </c>
      <c r="Q1370">
        <v>10</v>
      </c>
      <c r="R1370" t="s">
        <v>572</v>
      </c>
      <c r="S1370" t="s">
        <v>97</v>
      </c>
      <c r="T1370" t="s">
        <v>198</v>
      </c>
      <c r="U1370" t="s">
        <v>199</v>
      </c>
      <c r="V1370" t="s">
        <v>37</v>
      </c>
      <c r="X1370" t="s">
        <v>38</v>
      </c>
      <c r="Y1370">
        <v>1213544</v>
      </c>
      <c r="Z1370">
        <v>267784</v>
      </c>
      <c r="AA1370">
        <f t="shared" si="21"/>
        <v>2004</v>
      </c>
    </row>
    <row r="1371" spans="1:27" x14ac:dyDescent="0.25">
      <c r="A1371">
        <v>1370</v>
      </c>
      <c r="B1371">
        <v>6880</v>
      </c>
      <c r="C1371" t="s">
        <v>26</v>
      </c>
      <c r="D1371" t="s">
        <v>2308</v>
      </c>
      <c r="E1371" t="s">
        <v>2309</v>
      </c>
      <c r="F1371">
        <v>1576</v>
      </c>
      <c r="G1371" t="s">
        <v>29</v>
      </c>
      <c r="H1371" t="s">
        <v>205</v>
      </c>
      <c r="I1371" t="s">
        <v>68</v>
      </c>
      <c r="J1371">
        <v>-85.705515214100004</v>
      </c>
      <c r="K1371">
        <v>38.230850981700002</v>
      </c>
      <c r="L1371" s="1">
        <v>43496</v>
      </c>
      <c r="M1371" t="s">
        <v>32</v>
      </c>
      <c r="N1371" t="s">
        <v>33</v>
      </c>
      <c r="O1371" s="1">
        <v>38296.434027777781</v>
      </c>
      <c r="P1371">
        <v>40205</v>
      </c>
      <c r="Q1371">
        <v>8</v>
      </c>
      <c r="R1371" t="s">
        <v>467</v>
      </c>
      <c r="S1371" t="s">
        <v>207</v>
      </c>
      <c r="T1371" t="s">
        <v>35</v>
      </c>
      <c r="U1371" t="s">
        <v>36</v>
      </c>
      <c r="V1371" t="s">
        <v>37</v>
      </c>
      <c r="X1371" t="s">
        <v>38</v>
      </c>
      <c r="Y1371">
        <v>1222338</v>
      </c>
      <c r="Z1371">
        <v>269451</v>
      </c>
      <c r="AA1371">
        <f t="shared" si="21"/>
        <v>2004</v>
      </c>
    </row>
    <row r="1372" spans="1:27" x14ac:dyDescent="0.25">
      <c r="A1372">
        <v>1371</v>
      </c>
      <c r="B1372" t="s">
        <v>1220</v>
      </c>
      <c r="C1372" t="s">
        <v>26</v>
      </c>
      <c r="D1372" t="s">
        <v>1221</v>
      </c>
      <c r="E1372" t="s">
        <v>1222</v>
      </c>
      <c r="F1372">
        <v>505</v>
      </c>
      <c r="G1372" t="s">
        <v>53</v>
      </c>
      <c r="H1372" t="s">
        <v>173</v>
      </c>
      <c r="I1372" t="s">
        <v>55</v>
      </c>
      <c r="J1372">
        <v>-85.757349128100003</v>
      </c>
      <c r="K1372">
        <v>38.250708738100002</v>
      </c>
      <c r="L1372" s="1">
        <v>43434</v>
      </c>
      <c r="M1372" t="s">
        <v>32</v>
      </c>
      <c r="N1372" t="s">
        <v>33</v>
      </c>
      <c r="O1372" s="1">
        <v>42102.689317129632</v>
      </c>
      <c r="P1372">
        <v>40202</v>
      </c>
      <c r="Q1372">
        <v>4</v>
      </c>
      <c r="R1372" t="s">
        <v>130</v>
      </c>
      <c r="S1372" t="s">
        <v>131</v>
      </c>
      <c r="T1372" t="s">
        <v>185</v>
      </c>
      <c r="U1372" t="s">
        <v>186</v>
      </c>
      <c r="V1372" t="s">
        <v>37</v>
      </c>
      <c r="W1372" s="1">
        <v>42102.689317129632</v>
      </c>
      <c r="X1372" t="s">
        <v>38</v>
      </c>
      <c r="Y1372">
        <v>1207569</v>
      </c>
      <c r="Z1372">
        <v>276921</v>
      </c>
      <c r="AA1372">
        <f t="shared" si="21"/>
        <v>2015</v>
      </c>
    </row>
    <row r="1373" spans="1:27" x14ac:dyDescent="0.25">
      <c r="A1373">
        <v>1372</v>
      </c>
      <c r="B1373" t="s">
        <v>2310</v>
      </c>
      <c r="C1373" t="s">
        <v>26</v>
      </c>
      <c r="D1373" t="s">
        <v>2311</v>
      </c>
      <c r="E1373" t="s">
        <v>2312</v>
      </c>
      <c r="F1373">
        <v>4400</v>
      </c>
      <c r="G1373" t="s">
        <v>29</v>
      </c>
      <c r="H1373" t="s">
        <v>2313</v>
      </c>
      <c r="I1373" t="s">
        <v>68</v>
      </c>
      <c r="J1373">
        <v>-85.675734181799896</v>
      </c>
      <c r="K1373">
        <v>38.186403559399899</v>
      </c>
      <c r="L1373" s="1">
        <v>43496</v>
      </c>
      <c r="M1373" t="s">
        <v>988</v>
      </c>
      <c r="N1373" t="s">
        <v>989</v>
      </c>
      <c r="O1373" s="1">
        <v>42307.428981481484</v>
      </c>
      <c r="P1373">
        <v>40218</v>
      </c>
      <c r="Q1373">
        <v>10</v>
      </c>
      <c r="S1373" t="s">
        <v>48</v>
      </c>
      <c r="T1373" t="s">
        <v>1181</v>
      </c>
      <c r="U1373" t="s">
        <v>1182</v>
      </c>
      <c r="V1373" t="s">
        <v>37</v>
      </c>
      <c r="W1373" s="1">
        <v>42307.428981481484</v>
      </c>
      <c r="X1373" t="s">
        <v>38</v>
      </c>
      <c r="Y1373">
        <v>1230641</v>
      </c>
      <c r="Z1373">
        <v>253133</v>
      </c>
      <c r="AA1373">
        <f t="shared" si="21"/>
        <v>2015</v>
      </c>
    </row>
    <row r="1374" spans="1:27" x14ac:dyDescent="0.25">
      <c r="A1374">
        <v>1373</v>
      </c>
      <c r="B1374" t="s">
        <v>2314</v>
      </c>
      <c r="C1374" t="s">
        <v>26</v>
      </c>
      <c r="D1374" t="s">
        <v>2315</v>
      </c>
      <c r="E1374" t="s">
        <v>2316</v>
      </c>
      <c r="F1374">
        <v>3050</v>
      </c>
      <c r="G1374" t="s">
        <v>29</v>
      </c>
      <c r="H1374" t="s">
        <v>205</v>
      </c>
      <c r="I1374" t="s">
        <v>68</v>
      </c>
      <c r="J1374">
        <v>-85.673634643200003</v>
      </c>
      <c r="K1374">
        <v>38.2126293484</v>
      </c>
      <c r="L1374" s="1">
        <v>43343</v>
      </c>
      <c r="M1374" t="s">
        <v>77</v>
      </c>
      <c r="N1374" t="s">
        <v>78</v>
      </c>
      <c r="O1374" s="1">
        <v>42279.540381944447</v>
      </c>
      <c r="P1374">
        <v>40205</v>
      </c>
      <c r="Q1374">
        <v>8</v>
      </c>
      <c r="R1374" t="s">
        <v>504</v>
      </c>
      <c r="S1374" t="s">
        <v>34</v>
      </c>
      <c r="T1374" t="s">
        <v>146</v>
      </c>
      <c r="U1374" t="s">
        <v>147</v>
      </c>
      <c r="V1374" t="s">
        <v>37</v>
      </c>
      <c r="W1374" s="1">
        <v>42279.540381944447</v>
      </c>
      <c r="X1374" t="s">
        <v>38</v>
      </c>
      <c r="Y1374">
        <v>1231392</v>
      </c>
      <c r="Z1374">
        <v>262673</v>
      </c>
      <c r="AA1374">
        <f t="shared" si="21"/>
        <v>2015</v>
      </c>
    </row>
    <row r="1375" spans="1:27" x14ac:dyDescent="0.25">
      <c r="A1375">
        <v>1374</v>
      </c>
      <c r="B1375" t="s">
        <v>2317</v>
      </c>
      <c r="C1375" t="s">
        <v>26</v>
      </c>
      <c r="D1375" t="s">
        <v>2318</v>
      </c>
      <c r="E1375" t="s">
        <v>2319</v>
      </c>
      <c r="F1375">
        <v>8133</v>
      </c>
      <c r="G1375" t="s">
        <v>29</v>
      </c>
      <c r="H1375" t="s">
        <v>205</v>
      </c>
      <c r="I1375" t="s">
        <v>68</v>
      </c>
      <c r="J1375">
        <v>-85.575067205300002</v>
      </c>
      <c r="K1375">
        <v>38.129137592200003</v>
      </c>
      <c r="L1375" s="1">
        <v>43404</v>
      </c>
      <c r="M1375" t="s">
        <v>32</v>
      </c>
      <c r="N1375" t="s">
        <v>33</v>
      </c>
      <c r="O1375" s="1">
        <v>42499.465821759259</v>
      </c>
      <c r="P1375">
        <v>40291</v>
      </c>
      <c r="Q1375">
        <v>22</v>
      </c>
      <c r="S1375" t="s">
        <v>34</v>
      </c>
      <c r="T1375" t="s">
        <v>198</v>
      </c>
      <c r="U1375" t="s">
        <v>199</v>
      </c>
      <c r="V1375" t="s">
        <v>37</v>
      </c>
      <c r="X1375" t="s">
        <v>38</v>
      </c>
      <c r="Y1375">
        <v>1259272</v>
      </c>
      <c r="Z1375">
        <v>231849</v>
      </c>
      <c r="AA1375">
        <f t="shared" si="21"/>
        <v>2016</v>
      </c>
    </row>
    <row r="1376" spans="1:27" x14ac:dyDescent="0.25">
      <c r="A1376">
        <v>1375</v>
      </c>
      <c r="B1376">
        <v>5360</v>
      </c>
      <c r="C1376" t="s">
        <v>26</v>
      </c>
      <c r="D1376" t="s">
        <v>2320</v>
      </c>
      <c r="E1376" t="s">
        <v>2321</v>
      </c>
      <c r="F1376">
        <v>9000</v>
      </c>
      <c r="G1376" t="s">
        <v>29</v>
      </c>
      <c r="H1376" t="s">
        <v>2322</v>
      </c>
      <c r="I1376" t="s">
        <v>64</v>
      </c>
      <c r="J1376">
        <v>-85.604785473600003</v>
      </c>
      <c r="K1376">
        <v>38.229132905999897</v>
      </c>
      <c r="L1376" s="1">
        <v>43496</v>
      </c>
      <c r="M1376" t="s">
        <v>94</v>
      </c>
      <c r="N1376" t="s">
        <v>95</v>
      </c>
      <c r="O1376" s="1">
        <v>38189.488888888889</v>
      </c>
      <c r="P1376">
        <v>40220</v>
      </c>
      <c r="Q1376">
        <v>18</v>
      </c>
      <c r="S1376" t="s">
        <v>71</v>
      </c>
      <c r="T1376" t="s">
        <v>35</v>
      </c>
      <c r="U1376" t="s">
        <v>36</v>
      </c>
      <c r="V1376" t="s">
        <v>37</v>
      </c>
      <c r="X1376" t="s">
        <v>38</v>
      </c>
      <c r="Y1376">
        <v>1251260</v>
      </c>
      <c r="Z1376">
        <v>268384</v>
      </c>
      <c r="AA1376">
        <f t="shared" si="21"/>
        <v>2004</v>
      </c>
    </row>
    <row r="1377" spans="1:27" x14ac:dyDescent="0.25">
      <c r="A1377">
        <v>1376</v>
      </c>
      <c r="B1377" t="s">
        <v>2323</v>
      </c>
      <c r="C1377" t="s">
        <v>26</v>
      </c>
      <c r="D1377" t="s">
        <v>386</v>
      </c>
      <c r="E1377" t="s">
        <v>2324</v>
      </c>
      <c r="F1377">
        <v>3406</v>
      </c>
      <c r="G1377" t="s">
        <v>29</v>
      </c>
      <c r="H1377" t="s">
        <v>205</v>
      </c>
      <c r="I1377" t="s">
        <v>68</v>
      </c>
      <c r="J1377">
        <v>-85.666811103599898</v>
      </c>
      <c r="K1377">
        <v>38.205253304300001</v>
      </c>
      <c r="L1377" s="1">
        <v>43496</v>
      </c>
      <c r="M1377" t="s">
        <v>388</v>
      </c>
      <c r="N1377" t="s">
        <v>389</v>
      </c>
      <c r="O1377" s="1">
        <v>42593.706018518518</v>
      </c>
      <c r="P1377">
        <v>40218</v>
      </c>
      <c r="Q1377">
        <v>10</v>
      </c>
      <c r="S1377" t="s">
        <v>88</v>
      </c>
      <c r="T1377" t="s">
        <v>80</v>
      </c>
      <c r="U1377" t="s">
        <v>81</v>
      </c>
      <c r="V1377" t="s">
        <v>37</v>
      </c>
      <c r="W1377" s="1">
        <v>42593.706018518518</v>
      </c>
      <c r="X1377" t="s">
        <v>38</v>
      </c>
      <c r="Y1377">
        <v>1233311</v>
      </c>
      <c r="Z1377">
        <v>259957</v>
      </c>
      <c r="AA1377">
        <f t="shared" si="21"/>
        <v>2016</v>
      </c>
    </row>
    <row r="1378" spans="1:27" x14ac:dyDescent="0.25">
      <c r="A1378">
        <v>1377</v>
      </c>
      <c r="B1378" t="s">
        <v>1258</v>
      </c>
      <c r="C1378" t="s">
        <v>26</v>
      </c>
      <c r="D1378" t="s">
        <v>1259</v>
      </c>
      <c r="E1378" t="s">
        <v>1260</v>
      </c>
      <c r="F1378">
        <v>500</v>
      </c>
      <c r="G1378" t="s">
        <v>100</v>
      </c>
      <c r="H1378" t="s">
        <v>101</v>
      </c>
      <c r="I1378" t="s">
        <v>55</v>
      </c>
      <c r="J1378">
        <v>-85.743630366199895</v>
      </c>
      <c r="K1378">
        <v>38.2547546236</v>
      </c>
      <c r="L1378" s="1">
        <v>43434</v>
      </c>
      <c r="M1378" t="s">
        <v>102</v>
      </c>
      <c r="N1378" t="s">
        <v>103</v>
      </c>
      <c r="O1378" s="1">
        <v>42688.570520833331</v>
      </c>
      <c r="P1378">
        <v>40202</v>
      </c>
      <c r="Q1378">
        <v>4</v>
      </c>
      <c r="R1378" t="s">
        <v>130</v>
      </c>
      <c r="S1378" t="s">
        <v>104</v>
      </c>
      <c r="T1378" t="s">
        <v>1821</v>
      </c>
      <c r="U1378" t="s">
        <v>1822</v>
      </c>
      <c r="V1378" t="s">
        <v>37</v>
      </c>
      <c r="W1378" s="1">
        <v>42688.570520833331</v>
      </c>
      <c r="X1378" t="s">
        <v>38</v>
      </c>
      <c r="Y1378">
        <v>1211532</v>
      </c>
      <c r="Z1378">
        <v>278330</v>
      </c>
      <c r="AA1378">
        <f t="shared" si="21"/>
        <v>2016</v>
      </c>
    </row>
    <row r="1379" spans="1:27" x14ac:dyDescent="0.25">
      <c r="A1379">
        <v>1378</v>
      </c>
      <c r="B1379" t="s">
        <v>2325</v>
      </c>
      <c r="C1379" t="s">
        <v>26</v>
      </c>
      <c r="D1379" t="s">
        <v>2326</v>
      </c>
      <c r="E1379" t="s">
        <v>2327</v>
      </c>
      <c r="F1379">
        <v>7323</v>
      </c>
      <c r="G1379" t="s">
        <v>29</v>
      </c>
      <c r="H1379" t="s">
        <v>371</v>
      </c>
      <c r="I1379" t="s">
        <v>68</v>
      </c>
      <c r="J1379">
        <v>-85.802879287899898</v>
      </c>
      <c r="K1379">
        <v>38.153979675199899</v>
      </c>
      <c r="L1379" s="1">
        <v>43524</v>
      </c>
      <c r="M1379" t="s">
        <v>69</v>
      </c>
      <c r="N1379" t="s">
        <v>70</v>
      </c>
      <c r="O1379" s="1">
        <v>42604.466817129629</v>
      </c>
      <c r="P1379">
        <v>40214</v>
      </c>
      <c r="Q1379">
        <v>25</v>
      </c>
      <c r="S1379" t="s">
        <v>88</v>
      </c>
      <c r="T1379" t="s">
        <v>290</v>
      </c>
      <c r="U1379" t="s">
        <v>291</v>
      </c>
      <c r="V1379" t="s">
        <v>37</v>
      </c>
      <c r="W1379" s="1">
        <v>42604.466817129629</v>
      </c>
      <c r="X1379" t="s">
        <v>38</v>
      </c>
      <c r="Y1379">
        <v>1193902</v>
      </c>
      <c r="Z1379">
        <v>241918</v>
      </c>
      <c r="AA1379">
        <f t="shared" si="21"/>
        <v>2016</v>
      </c>
    </row>
    <row r="1380" spans="1:27" x14ac:dyDescent="0.25">
      <c r="A1380">
        <v>1379</v>
      </c>
      <c r="B1380" t="s">
        <v>2328</v>
      </c>
      <c r="C1380" t="s">
        <v>26</v>
      </c>
      <c r="D1380" t="s">
        <v>2329</v>
      </c>
      <c r="E1380" t="s">
        <v>2330</v>
      </c>
      <c r="F1380">
        <v>1032</v>
      </c>
      <c r="G1380" t="s">
        <v>29</v>
      </c>
      <c r="H1380" t="s">
        <v>1070</v>
      </c>
      <c r="I1380" t="s">
        <v>110</v>
      </c>
      <c r="J1380">
        <v>-85.730638749899896</v>
      </c>
      <c r="K1380">
        <v>38.254563015000002</v>
      </c>
      <c r="L1380" s="1">
        <v>43373</v>
      </c>
      <c r="M1380" t="s">
        <v>86</v>
      </c>
      <c r="N1380" t="s">
        <v>87</v>
      </c>
      <c r="O1380" s="1">
        <v>42845.439791666664</v>
      </c>
      <c r="P1380">
        <v>40206</v>
      </c>
      <c r="Q1380">
        <v>4</v>
      </c>
      <c r="R1380" t="s">
        <v>397</v>
      </c>
      <c r="S1380" t="s">
        <v>48</v>
      </c>
      <c r="T1380" t="s">
        <v>39</v>
      </c>
      <c r="U1380" t="s">
        <v>40</v>
      </c>
      <c r="V1380" t="s">
        <v>37</v>
      </c>
      <c r="W1380" s="1">
        <v>42845.439791666664</v>
      </c>
      <c r="X1380" t="s">
        <v>38</v>
      </c>
      <c r="Y1380">
        <v>1215261</v>
      </c>
      <c r="Z1380">
        <v>278200</v>
      </c>
      <c r="AA1380">
        <f t="shared" si="21"/>
        <v>2017</v>
      </c>
    </row>
    <row r="1381" spans="1:27" x14ac:dyDescent="0.25">
      <c r="A1381">
        <v>1380</v>
      </c>
      <c r="B1381" t="s">
        <v>2206</v>
      </c>
      <c r="C1381" t="s">
        <v>26</v>
      </c>
      <c r="D1381" t="s">
        <v>2207</v>
      </c>
      <c r="E1381" t="s">
        <v>2208</v>
      </c>
      <c r="F1381">
        <v>514</v>
      </c>
      <c r="G1381" t="s">
        <v>29</v>
      </c>
      <c r="H1381" t="s">
        <v>549</v>
      </c>
      <c r="I1381" t="s">
        <v>110</v>
      </c>
      <c r="J1381">
        <v>-85.730169226499896</v>
      </c>
      <c r="K1381">
        <v>38.247076895299898</v>
      </c>
      <c r="L1381" s="1">
        <v>43404</v>
      </c>
      <c r="M1381" t="s">
        <v>102</v>
      </c>
      <c r="N1381" t="s">
        <v>103</v>
      </c>
      <c r="O1381" s="1">
        <v>42964.650138888886</v>
      </c>
      <c r="P1381">
        <v>40204</v>
      </c>
      <c r="Q1381">
        <v>4</v>
      </c>
      <c r="R1381" t="s">
        <v>638</v>
      </c>
      <c r="S1381" t="s">
        <v>398</v>
      </c>
      <c r="T1381" t="s">
        <v>105</v>
      </c>
      <c r="U1381" t="s">
        <v>106</v>
      </c>
      <c r="V1381" t="s">
        <v>37</v>
      </c>
      <c r="W1381" s="1">
        <v>42964.650138888886</v>
      </c>
      <c r="X1381" t="s">
        <v>38</v>
      </c>
      <c r="Y1381">
        <v>1215352</v>
      </c>
      <c r="Z1381">
        <v>275472</v>
      </c>
      <c r="AA1381">
        <f t="shared" si="21"/>
        <v>2017</v>
      </c>
    </row>
    <row r="1382" spans="1:27" x14ac:dyDescent="0.25">
      <c r="A1382">
        <v>1381</v>
      </c>
      <c r="B1382" t="s">
        <v>2206</v>
      </c>
      <c r="C1382" t="s">
        <v>26</v>
      </c>
      <c r="D1382" t="s">
        <v>2207</v>
      </c>
      <c r="E1382" t="s">
        <v>2208</v>
      </c>
      <c r="F1382">
        <v>514</v>
      </c>
      <c r="G1382" t="s">
        <v>29</v>
      </c>
      <c r="H1382" t="s">
        <v>549</v>
      </c>
      <c r="I1382" t="s">
        <v>110</v>
      </c>
      <c r="J1382">
        <v>-85.730169226499896</v>
      </c>
      <c r="K1382">
        <v>38.247076895299898</v>
      </c>
      <c r="L1382" s="1">
        <v>43404</v>
      </c>
      <c r="M1382" t="s">
        <v>102</v>
      </c>
      <c r="N1382" t="s">
        <v>103</v>
      </c>
      <c r="O1382" s="1">
        <v>42964.650138888886</v>
      </c>
      <c r="P1382">
        <v>40204</v>
      </c>
      <c r="Q1382">
        <v>4</v>
      </c>
      <c r="R1382" t="s">
        <v>638</v>
      </c>
      <c r="S1382" t="s">
        <v>398</v>
      </c>
      <c r="T1382" t="s">
        <v>39</v>
      </c>
      <c r="U1382" t="s">
        <v>40</v>
      </c>
      <c r="V1382" t="s">
        <v>37</v>
      </c>
      <c r="W1382" s="1">
        <v>42964.650138888886</v>
      </c>
      <c r="X1382" t="s">
        <v>38</v>
      </c>
      <c r="Y1382">
        <v>1215352</v>
      </c>
      <c r="Z1382">
        <v>275472</v>
      </c>
      <c r="AA1382">
        <f t="shared" si="21"/>
        <v>2017</v>
      </c>
    </row>
    <row r="1383" spans="1:27" x14ac:dyDescent="0.25">
      <c r="A1383">
        <v>1382</v>
      </c>
      <c r="B1383" t="s">
        <v>1721</v>
      </c>
      <c r="C1383" t="s">
        <v>26</v>
      </c>
      <c r="D1383" t="s">
        <v>1722</v>
      </c>
      <c r="E1383" t="s">
        <v>1723</v>
      </c>
      <c r="F1383">
        <v>282</v>
      </c>
      <c r="G1383" t="s">
        <v>29</v>
      </c>
      <c r="H1383" t="s">
        <v>1724</v>
      </c>
      <c r="I1383" t="s">
        <v>110</v>
      </c>
      <c r="J1383">
        <v>-85.764219944199894</v>
      </c>
      <c r="K1383">
        <v>38.160145570600001</v>
      </c>
      <c r="L1383" s="1">
        <v>43524</v>
      </c>
      <c r="M1383" t="s">
        <v>32</v>
      </c>
      <c r="N1383" t="s">
        <v>33</v>
      </c>
      <c r="O1383" s="1">
        <v>42523.496041666665</v>
      </c>
      <c r="P1383">
        <v>40214</v>
      </c>
      <c r="Q1383">
        <v>21</v>
      </c>
      <c r="R1383" t="s">
        <v>857</v>
      </c>
      <c r="S1383" t="s">
        <v>34</v>
      </c>
      <c r="T1383" t="s">
        <v>80</v>
      </c>
      <c r="U1383" t="s">
        <v>81</v>
      </c>
      <c r="V1383" t="s">
        <v>37</v>
      </c>
      <c r="X1383" t="s">
        <v>38</v>
      </c>
      <c r="Y1383">
        <v>1205054</v>
      </c>
      <c r="Z1383">
        <v>243978</v>
      </c>
      <c r="AA1383">
        <f t="shared" si="21"/>
        <v>2016</v>
      </c>
    </row>
    <row r="1384" spans="1:27" x14ac:dyDescent="0.25">
      <c r="A1384">
        <v>1383</v>
      </c>
      <c r="B1384" t="s">
        <v>72</v>
      </c>
      <c r="C1384" t="s">
        <v>26</v>
      </c>
      <c r="D1384" t="s">
        <v>73</v>
      </c>
      <c r="E1384" t="s">
        <v>74</v>
      </c>
      <c r="F1384">
        <v>9411</v>
      </c>
      <c r="G1384" t="s">
        <v>29</v>
      </c>
      <c r="H1384" t="s">
        <v>75</v>
      </c>
      <c r="I1384" t="s">
        <v>76</v>
      </c>
      <c r="J1384">
        <v>-85.567263842700001</v>
      </c>
      <c r="K1384">
        <v>38.324525816200001</v>
      </c>
      <c r="L1384" s="1">
        <v>43524</v>
      </c>
      <c r="M1384" t="s">
        <v>77</v>
      </c>
      <c r="N1384" t="s">
        <v>78</v>
      </c>
      <c r="O1384" s="1">
        <v>41541.703703703701</v>
      </c>
      <c r="P1384">
        <v>40059</v>
      </c>
      <c r="Q1384">
        <v>16</v>
      </c>
      <c r="S1384" t="s">
        <v>79</v>
      </c>
      <c r="T1384" t="s">
        <v>105</v>
      </c>
      <c r="U1384" t="s">
        <v>106</v>
      </c>
      <c r="V1384" t="s">
        <v>37</v>
      </c>
      <c r="W1384" s="1">
        <v>41541.703703703701</v>
      </c>
      <c r="X1384" t="s">
        <v>38</v>
      </c>
      <c r="Y1384">
        <v>1262534</v>
      </c>
      <c r="Z1384">
        <v>302963</v>
      </c>
      <c r="AA1384">
        <f t="shared" si="21"/>
        <v>2013</v>
      </c>
    </row>
    <row r="1385" spans="1:27" x14ac:dyDescent="0.25">
      <c r="A1385">
        <v>1384</v>
      </c>
      <c r="B1385" t="s">
        <v>72</v>
      </c>
      <c r="C1385" t="s">
        <v>26</v>
      </c>
      <c r="D1385" t="s">
        <v>73</v>
      </c>
      <c r="E1385" t="s">
        <v>74</v>
      </c>
      <c r="F1385">
        <v>9411</v>
      </c>
      <c r="G1385" t="s">
        <v>29</v>
      </c>
      <c r="H1385" t="s">
        <v>75</v>
      </c>
      <c r="I1385" t="s">
        <v>76</v>
      </c>
      <c r="J1385">
        <v>-85.567263842700001</v>
      </c>
      <c r="K1385">
        <v>38.324525816200001</v>
      </c>
      <c r="L1385" s="1">
        <v>43524</v>
      </c>
      <c r="M1385" t="s">
        <v>77</v>
      </c>
      <c r="N1385" t="s">
        <v>78</v>
      </c>
      <c r="O1385" s="1">
        <v>41541.703703703701</v>
      </c>
      <c r="P1385">
        <v>40059</v>
      </c>
      <c r="Q1385">
        <v>16</v>
      </c>
      <c r="S1385" t="s">
        <v>79</v>
      </c>
      <c r="T1385" t="s">
        <v>39</v>
      </c>
      <c r="U1385" t="s">
        <v>40</v>
      </c>
      <c r="V1385" t="s">
        <v>37</v>
      </c>
      <c r="W1385" s="1">
        <v>41541.703703703701</v>
      </c>
      <c r="X1385" t="s">
        <v>38</v>
      </c>
      <c r="Y1385">
        <v>1262534</v>
      </c>
      <c r="Z1385">
        <v>302963</v>
      </c>
      <c r="AA1385">
        <f t="shared" si="21"/>
        <v>2013</v>
      </c>
    </row>
    <row r="1386" spans="1:27" x14ac:dyDescent="0.25">
      <c r="A1386">
        <v>1385</v>
      </c>
      <c r="B1386">
        <v>15741</v>
      </c>
      <c r="C1386" t="s">
        <v>26</v>
      </c>
      <c r="D1386" t="s">
        <v>2331</v>
      </c>
      <c r="E1386" t="s">
        <v>2332</v>
      </c>
      <c r="F1386">
        <v>12611</v>
      </c>
      <c r="G1386" t="s">
        <v>29</v>
      </c>
      <c r="H1386" t="s">
        <v>154</v>
      </c>
      <c r="I1386" t="s">
        <v>68</v>
      </c>
      <c r="J1386">
        <v>-85.518967136599898</v>
      </c>
      <c r="K1386">
        <v>38.188798626900002</v>
      </c>
      <c r="L1386" s="1">
        <v>43312</v>
      </c>
      <c r="M1386" t="s">
        <v>241</v>
      </c>
      <c r="N1386" t="s">
        <v>242</v>
      </c>
      <c r="O1386" s="1">
        <v>38751.469664351855</v>
      </c>
      <c r="P1386">
        <v>40299</v>
      </c>
      <c r="Q1386">
        <v>20</v>
      </c>
      <c r="S1386" t="s">
        <v>34</v>
      </c>
      <c r="T1386" t="s">
        <v>80</v>
      </c>
      <c r="U1386" t="s">
        <v>81</v>
      </c>
      <c r="V1386" t="s">
        <v>37</v>
      </c>
      <c r="X1386" t="s">
        <v>38</v>
      </c>
      <c r="Y1386">
        <v>1275707</v>
      </c>
      <c r="Z1386">
        <v>253346</v>
      </c>
      <c r="AA1386">
        <f t="shared" si="21"/>
        <v>2006</v>
      </c>
    </row>
    <row r="1387" spans="1:27" x14ac:dyDescent="0.25">
      <c r="A1387">
        <v>1386</v>
      </c>
      <c r="B1387" t="s">
        <v>2333</v>
      </c>
      <c r="C1387" t="s">
        <v>26</v>
      </c>
      <c r="D1387" t="s">
        <v>2334</v>
      </c>
      <c r="E1387" t="s">
        <v>2335</v>
      </c>
      <c r="F1387">
        <v>8300</v>
      </c>
      <c r="G1387" t="s">
        <v>29</v>
      </c>
      <c r="H1387" t="s">
        <v>2336</v>
      </c>
      <c r="I1387" t="s">
        <v>1542</v>
      </c>
      <c r="J1387">
        <v>-85.605700312099898</v>
      </c>
      <c r="K1387">
        <v>38.1831929117999</v>
      </c>
      <c r="L1387" s="1">
        <v>43343</v>
      </c>
      <c r="M1387" t="s">
        <v>143</v>
      </c>
      <c r="N1387" t="s">
        <v>144</v>
      </c>
      <c r="O1387" s="1">
        <v>42214.711805555555</v>
      </c>
      <c r="P1387">
        <v>40299</v>
      </c>
      <c r="Q1387">
        <v>11</v>
      </c>
      <c r="S1387" t="s">
        <v>34</v>
      </c>
      <c r="T1387" t="s">
        <v>146</v>
      </c>
      <c r="U1387" t="s">
        <v>147</v>
      </c>
      <c r="V1387" t="s">
        <v>37</v>
      </c>
      <c r="W1387" s="1">
        <v>42214.711805555555</v>
      </c>
      <c r="X1387" t="s">
        <v>38</v>
      </c>
      <c r="Y1387">
        <v>1250751</v>
      </c>
      <c r="Z1387">
        <v>251660</v>
      </c>
      <c r="AA1387">
        <f t="shared" si="21"/>
        <v>2015</v>
      </c>
    </row>
    <row r="1388" spans="1:27" x14ac:dyDescent="0.25">
      <c r="A1388">
        <v>1387</v>
      </c>
      <c r="B1388" t="s">
        <v>1556</v>
      </c>
      <c r="C1388" t="s">
        <v>26</v>
      </c>
      <c r="D1388" t="s">
        <v>1557</v>
      </c>
      <c r="E1388" t="s">
        <v>1558</v>
      </c>
      <c r="F1388">
        <v>1045</v>
      </c>
      <c r="G1388" t="s">
        <v>29</v>
      </c>
      <c r="H1388" t="s">
        <v>1559</v>
      </c>
      <c r="I1388" t="s">
        <v>110</v>
      </c>
      <c r="J1388">
        <v>-85.735396552200001</v>
      </c>
      <c r="K1388">
        <v>38.227667864799898</v>
      </c>
      <c r="L1388" s="1">
        <v>43496</v>
      </c>
      <c r="M1388" t="s">
        <v>32</v>
      </c>
      <c r="N1388" t="s">
        <v>33</v>
      </c>
      <c r="O1388" s="1">
        <v>41955.575104166666</v>
      </c>
      <c r="P1388">
        <v>40217</v>
      </c>
      <c r="Q1388">
        <v>10</v>
      </c>
      <c r="R1388" t="s">
        <v>515</v>
      </c>
      <c r="S1388" t="s">
        <v>88</v>
      </c>
      <c r="T1388" t="s">
        <v>185</v>
      </c>
      <c r="U1388" t="s">
        <v>186</v>
      </c>
      <c r="V1388" t="s">
        <v>37</v>
      </c>
      <c r="X1388" t="s">
        <v>38</v>
      </c>
      <c r="Y1388">
        <v>1213737</v>
      </c>
      <c r="Z1388">
        <v>268429</v>
      </c>
      <c r="AA1388">
        <f t="shared" si="21"/>
        <v>2014</v>
      </c>
    </row>
    <row r="1389" spans="1:27" x14ac:dyDescent="0.25">
      <c r="A1389">
        <v>1388</v>
      </c>
      <c r="B1389">
        <v>36433</v>
      </c>
      <c r="C1389" t="s">
        <v>26</v>
      </c>
      <c r="D1389" t="s">
        <v>203</v>
      </c>
      <c r="E1389" t="s">
        <v>204</v>
      </c>
      <c r="F1389">
        <v>1133</v>
      </c>
      <c r="G1389" t="s">
        <v>29</v>
      </c>
      <c r="H1389" t="s">
        <v>205</v>
      </c>
      <c r="I1389" t="s">
        <v>68</v>
      </c>
      <c r="J1389">
        <v>-85.719347381399899</v>
      </c>
      <c r="K1389">
        <v>38.238043466400001</v>
      </c>
      <c r="L1389" s="1">
        <v>43404</v>
      </c>
      <c r="M1389" t="s">
        <v>86</v>
      </c>
      <c r="N1389" t="s">
        <v>87</v>
      </c>
      <c r="O1389" s="1">
        <v>41352.707638888889</v>
      </c>
      <c r="P1389">
        <v>40204</v>
      </c>
      <c r="Q1389">
        <v>8</v>
      </c>
      <c r="R1389" t="s">
        <v>206</v>
      </c>
      <c r="S1389" t="s">
        <v>207</v>
      </c>
      <c r="T1389" t="s">
        <v>198</v>
      </c>
      <c r="U1389" t="s">
        <v>199</v>
      </c>
      <c r="V1389" t="s">
        <v>37</v>
      </c>
      <c r="X1389" t="s">
        <v>38</v>
      </c>
      <c r="Y1389">
        <v>1218407</v>
      </c>
      <c r="Z1389">
        <v>272133</v>
      </c>
      <c r="AA1389">
        <f t="shared" si="21"/>
        <v>2013</v>
      </c>
    </row>
    <row r="1390" spans="1:27" x14ac:dyDescent="0.25">
      <c r="A1390">
        <v>1389</v>
      </c>
      <c r="B1390" t="s">
        <v>1556</v>
      </c>
      <c r="C1390" t="s">
        <v>26</v>
      </c>
      <c r="D1390" t="s">
        <v>1557</v>
      </c>
      <c r="E1390" t="s">
        <v>1558</v>
      </c>
      <c r="F1390">
        <v>1045</v>
      </c>
      <c r="G1390" t="s">
        <v>29</v>
      </c>
      <c r="H1390" t="s">
        <v>1559</v>
      </c>
      <c r="I1390" t="s">
        <v>110</v>
      </c>
      <c r="J1390">
        <v>-85.735396552200001</v>
      </c>
      <c r="K1390">
        <v>38.227667864799898</v>
      </c>
      <c r="L1390" s="1">
        <v>43496</v>
      </c>
      <c r="M1390" t="s">
        <v>32</v>
      </c>
      <c r="N1390" t="s">
        <v>33</v>
      </c>
      <c r="O1390" s="1">
        <v>41955.575104166666</v>
      </c>
      <c r="P1390">
        <v>40217</v>
      </c>
      <c r="Q1390">
        <v>10</v>
      </c>
      <c r="R1390" t="s">
        <v>515</v>
      </c>
      <c r="S1390" t="s">
        <v>88</v>
      </c>
      <c r="T1390" t="s">
        <v>39</v>
      </c>
      <c r="U1390" t="s">
        <v>40</v>
      </c>
      <c r="V1390" t="s">
        <v>37</v>
      </c>
      <c r="X1390" t="s">
        <v>38</v>
      </c>
      <c r="Y1390">
        <v>1213737</v>
      </c>
      <c r="Z1390">
        <v>268429</v>
      </c>
      <c r="AA1390">
        <f t="shared" si="21"/>
        <v>2014</v>
      </c>
    </row>
    <row r="1391" spans="1:27" x14ac:dyDescent="0.25">
      <c r="A1391">
        <v>1390</v>
      </c>
      <c r="B1391" t="s">
        <v>2333</v>
      </c>
      <c r="C1391" t="s">
        <v>26</v>
      </c>
      <c r="D1391" t="s">
        <v>2334</v>
      </c>
      <c r="E1391" t="s">
        <v>2335</v>
      </c>
      <c r="F1391">
        <v>8300</v>
      </c>
      <c r="G1391" t="s">
        <v>29</v>
      </c>
      <c r="H1391" t="s">
        <v>2336</v>
      </c>
      <c r="I1391" t="s">
        <v>1542</v>
      </c>
      <c r="J1391">
        <v>-85.605700312099898</v>
      </c>
      <c r="K1391">
        <v>38.1831929117999</v>
      </c>
      <c r="L1391" s="1">
        <v>43343</v>
      </c>
      <c r="M1391" t="s">
        <v>143</v>
      </c>
      <c r="N1391" t="s">
        <v>144</v>
      </c>
      <c r="O1391" s="1">
        <v>42214.711805555555</v>
      </c>
      <c r="P1391">
        <v>40299</v>
      </c>
      <c r="Q1391">
        <v>11</v>
      </c>
      <c r="S1391" t="s">
        <v>34</v>
      </c>
      <c r="T1391" t="s">
        <v>80</v>
      </c>
      <c r="U1391" t="s">
        <v>81</v>
      </c>
      <c r="V1391" t="s">
        <v>37</v>
      </c>
      <c r="W1391" s="1">
        <v>42214.711805555555</v>
      </c>
      <c r="X1391" t="s">
        <v>38</v>
      </c>
      <c r="Y1391">
        <v>1250751</v>
      </c>
      <c r="Z1391">
        <v>251660</v>
      </c>
      <c r="AA1391">
        <f t="shared" si="21"/>
        <v>2015</v>
      </c>
    </row>
    <row r="1392" spans="1:27" x14ac:dyDescent="0.25">
      <c r="A1392">
        <v>1391</v>
      </c>
      <c r="B1392">
        <v>3841</v>
      </c>
      <c r="C1392" t="s">
        <v>26</v>
      </c>
      <c r="D1392" t="s">
        <v>2337</v>
      </c>
      <c r="E1392" t="s">
        <v>2338</v>
      </c>
      <c r="F1392">
        <v>1670</v>
      </c>
      <c r="G1392" t="s">
        <v>53</v>
      </c>
      <c r="H1392" t="s">
        <v>2339</v>
      </c>
      <c r="I1392" t="s">
        <v>55</v>
      </c>
      <c r="J1392">
        <v>-85.785082246399895</v>
      </c>
      <c r="K1392">
        <v>38.226497849399898</v>
      </c>
      <c r="L1392" s="1">
        <v>43555</v>
      </c>
      <c r="M1392" t="s">
        <v>86</v>
      </c>
      <c r="N1392" t="s">
        <v>87</v>
      </c>
      <c r="O1392" s="1">
        <v>38056.574305555558</v>
      </c>
      <c r="P1392">
        <v>40210</v>
      </c>
      <c r="Q1392">
        <v>3</v>
      </c>
      <c r="R1392" t="s">
        <v>142</v>
      </c>
      <c r="S1392" t="s">
        <v>88</v>
      </c>
      <c r="T1392" t="s">
        <v>39</v>
      </c>
      <c r="U1392" t="s">
        <v>40</v>
      </c>
      <c r="V1392" t="s">
        <v>328</v>
      </c>
      <c r="X1392" t="s">
        <v>38</v>
      </c>
      <c r="Y1392">
        <v>1199459</v>
      </c>
      <c r="Z1392">
        <v>268237</v>
      </c>
      <c r="AA1392">
        <f t="shared" si="21"/>
        <v>2004</v>
      </c>
    </row>
    <row r="1393" spans="1:27" x14ac:dyDescent="0.25">
      <c r="A1393">
        <v>1392</v>
      </c>
      <c r="B1393">
        <v>33592</v>
      </c>
      <c r="C1393" t="s">
        <v>26</v>
      </c>
      <c r="D1393" t="s">
        <v>798</v>
      </c>
      <c r="E1393" t="s">
        <v>799</v>
      </c>
      <c r="F1393">
        <v>1058</v>
      </c>
      <c r="G1393" t="s">
        <v>29</v>
      </c>
      <c r="H1393" t="s">
        <v>205</v>
      </c>
      <c r="I1393" t="s">
        <v>68</v>
      </c>
      <c r="J1393">
        <v>-85.721944448000002</v>
      </c>
      <c r="K1393">
        <v>38.238702840499897</v>
      </c>
      <c r="L1393" s="1">
        <v>43404</v>
      </c>
      <c r="M1393" t="s">
        <v>86</v>
      </c>
      <c r="N1393" t="s">
        <v>87</v>
      </c>
      <c r="O1393" s="1">
        <v>41124.505462962959</v>
      </c>
      <c r="P1393">
        <v>40204</v>
      </c>
      <c r="Q1393">
        <v>8</v>
      </c>
      <c r="R1393" t="s">
        <v>206</v>
      </c>
      <c r="S1393" t="s">
        <v>207</v>
      </c>
      <c r="T1393" t="s">
        <v>49</v>
      </c>
      <c r="U1393" t="s">
        <v>50</v>
      </c>
      <c r="V1393" t="s">
        <v>37</v>
      </c>
      <c r="X1393" t="s">
        <v>38</v>
      </c>
      <c r="Y1393">
        <v>1217665</v>
      </c>
      <c r="Z1393">
        <v>272385</v>
      </c>
      <c r="AA1393">
        <f t="shared" si="21"/>
        <v>2012</v>
      </c>
    </row>
    <row r="1394" spans="1:27" x14ac:dyDescent="0.25">
      <c r="A1394">
        <v>1393</v>
      </c>
      <c r="B1394" t="s">
        <v>82</v>
      </c>
      <c r="C1394" t="s">
        <v>26</v>
      </c>
      <c r="D1394" t="s">
        <v>83</v>
      </c>
      <c r="E1394" t="s">
        <v>84</v>
      </c>
      <c r="F1394">
        <v>6909</v>
      </c>
      <c r="G1394" t="s">
        <v>29</v>
      </c>
      <c r="H1394" t="s">
        <v>85</v>
      </c>
      <c r="I1394" t="s">
        <v>68</v>
      </c>
      <c r="J1394">
        <v>-85.659314158800001</v>
      </c>
      <c r="K1394">
        <v>38.150334758</v>
      </c>
      <c r="L1394" s="1">
        <v>43524</v>
      </c>
      <c r="M1394" t="s">
        <v>86</v>
      </c>
      <c r="N1394" t="s">
        <v>87</v>
      </c>
      <c r="O1394" s="1">
        <v>41668.48133101852</v>
      </c>
      <c r="P1394">
        <v>40219</v>
      </c>
      <c r="Q1394">
        <v>24</v>
      </c>
      <c r="S1394" t="s">
        <v>88</v>
      </c>
      <c r="T1394" t="s">
        <v>105</v>
      </c>
      <c r="U1394" t="s">
        <v>106</v>
      </c>
      <c r="V1394" t="s">
        <v>37</v>
      </c>
      <c r="W1394" s="1">
        <v>41668.48133101852</v>
      </c>
      <c r="X1394" t="s">
        <v>38</v>
      </c>
      <c r="Y1394">
        <v>1235159</v>
      </c>
      <c r="Z1394">
        <v>239927</v>
      </c>
      <c r="AA1394">
        <f t="shared" si="21"/>
        <v>2014</v>
      </c>
    </row>
    <row r="1395" spans="1:27" x14ac:dyDescent="0.25">
      <c r="A1395">
        <v>1394</v>
      </c>
      <c r="B1395" t="s">
        <v>2340</v>
      </c>
      <c r="C1395" t="s">
        <v>26</v>
      </c>
      <c r="D1395" t="s">
        <v>2341</v>
      </c>
      <c r="E1395" t="s">
        <v>2342</v>
      </c>
      <c r="F1395">
        <v>2105</v>
      </c>
      <c r="G1395" t="s">
        <v>29</v>
      </c>
      <c r="H1395" t="s">
        <v>689</v>
      </c>
      <c r="I1395" t="s">
        <v>68</v>
      </c>
      <c r="J1395">
        <v>-85.777829620600002</v>
      </c>
      <c r="K1395">
        <v>38.219188713900003</v>
      </c>
      <c r="L1395" s="1">
        <v>43616</v>
      </c>
      <c r="M1395" t="s">
        <v>77</v>
      </c>
      <c r="N1395" t="s">
        <v>78</v>
      </c>
      <c r="O1395" s="1">
        <v>42184.463969907411</v>
      </c>
      <c r="P1395">
        <v>40208</v>
      </c>
      <c r="Q1395">
        <v>3</v>
      </c>
      <c r="R1395" t="s">
        <v>145</v>
      </c>
      <c r="S1395" t="s">
        <v>34</v>
      </c>
      <c r="T1395" t="s">
        <v>80</v>
      </c>
      <c r="U1395" t="s">
        <v>81</v>
      </c>
      <c r="V1395" t="s">
        <v>37</v>
      </c>
      <c r="W1395" s="1">
        <v>42184.463958333334</v>
      </c>
      <c r="X1395" t="s">
        <v>38</v>
      </c>
      <c r="Y1395">
        <v>1201498</v>
      </c>
      <c r="Z1395">
        <v>265541</v>
      </c>
      <c r="AA1395">
        <f t="shared" si="21"/>
        <v>2015</v>
      </c>
    </row>
    <row r="1396" spans="1:27" x14ac:dyDescent="0.25">
      <c r="A1396">
        <v>1395</v>
      </c>
      <c r="B1396" t="s">
        <v>82</v>
      </c>
      <c r="C1396" t="s">
        <v>26</v>
      </c>
      <c r="D1396" t="s">
        <v>83</v>
      </c>
      <c r="E1396" t="s">
        <v>84</v>
      </c>
      <c r="F1396">
        <v>6909</v>
      </c>
      <c r="G1396" t="s">
        <v>29</v>
      </c>
      <c r="H1396" t="s">
        <v>85</v>
      </c>
      <c r="I1396" t="s">
        <v>68</v>
      </c>
      <c r="J1396">
        <v>-85.659314158800001</v>
      </c>
      <c r="K1396">
        <v>38.150334758</v>
      </c>
      <c r="L1396" s="1">
        <v>43524</v>
      </c>
      <c r="M1396" t="s">
        <v>86</v>
      </c>
      <c r="N1396" t="s">
        <v>87</v>
      </c>
      <c r="O1396" s="1">
        <v>41668.48133101852</v>
      </c>
      <c r="P1396">
        <v>40219</v>
      </c>
      <c r="Q1396">
        <v>24</v>
      </c>
      <c r="S1396" t="s">
        <v>88</v>
      </c>
      <c r="T1396" t="s">
        <v>39</v>
      </c>
      <c r="U1396" t="s">
        <v>40</v>
      </c>
      <c r="V1396" t="s">
        <v>37</v>
      </c>
      <c r="W1396" s="1">
        <v>41668.48133101852</v>
      </c>
      <c r="X1396" t="s">
        <v>38</v>
      </c>
      <c r="Y1396">
        <v>1235159</v>
      </c>
      <c r="Z1396">
        <v>239927</v>
      </c>
      <c r="AA1396">
        <f t="shared" si="21"/>
        <v>2014</v>
      </c>
    </row>
    <row r="1397" spans="1:27" x14ac:dyDescent="0.25">
      <c r="A1397">
        <v>1396</v>
      </c>
      <c r="B1397" t="s">
        <v>580</v>
      </c>
      <c r="C1397" t="s">
        <v>26</v>
      </c>
      <c r="D1397" t="s">
        <v>581</v>
      </c>
      <c r="E1397" t="s">
        <v>582</v>
      </c>
      <c r="F1397">
        <v>3015</v>
      </c>
      <c r="G1397" t="s">
        <v>29</v>
      </c>
      <c r="H1397" t="s">
        <v>93</v>
      </c>
      <c r="I1397" t="s">
        <v>68</v>
      </c>
      <c r="J1397">
        <v>-85.698811449100006</v>
      </c>
      <c r="K1397">
        <v>38.281406665200002</v>
      </c>
      <c r="L1397" s="1">
        <v>43616</v>
      </c>
      <c r="M1397" t="s">
        <v>32</v>
      </c>
      <c r="N1397" t="s">
        <v>33</v>
      </c>
      <c r="O1397" s="1">
        <v>42508.412395833337</v>
      </c>
      <c r="P1397">
        <v>40207</v>
      </c>
      <c r="Q1397">
        <v>7</v>
      </c>
      <c r="S1397" t="s">
        <v>88</v>
      </c>
      <c r="T1397" t="s">
        <v>39</v>
      </c>
      <c r="U1397" t="s">
        <v>40</v>
      </c>
      <c r="V1397" t="s">
        <v>37</v>
      </c>
      <c r="W1397" s="1">
        <v>42508.412395833337</v>
      </c>
      <c r="X1397" t="s">
        <v>38</v>
      </c>
      <c r="Y1397">
        <v>1224553</v>
      </c>
      <c r="Z1397">
        <v>287829</v>
      </c>
      <c r="AA1397">
        <f t="shared" si="21"/>
        <v>2016</v>
      </c>
    </row>
    <row r="1398" spans="1:27" x14ac:dyDescent="0.25">
      <c r="A1398">
        <v>1397</v>
      </c>
      <c r="B1398" t="s">
        <v>1752</v>
      </c>
      <c r="C1398" t="s">
        <v>26</v>
      </c>
      <c r="D1398" t="s">
        <v>1753</v>
      </c>
      <c r="E1398" t="s">
        <v>1754</v>
      </c>
      <c r="F1398">
        <v>4308</v>
      </c>
      <c r="G1398" t="s">
        <v>29</v>
      </c>
      <c r="H1398" t="s">
        <v>913</v>
      </c>
      <c r="I1398" t="s">
        <v>64</v>
      </c>
      <c r="J1398">
        <v>-85.638940841099895</v>
      </c>
      <c r="K1398">
        <v>38.184199847800002</v>
      </c>
      <c r="L1398" s="1">
        <v>43496</v>
      </c>
      <c r="M1398" t="s">
        <v>77</v>
      </c>
      <c r="N1398" t="s">
        <v>78</v>
      </c>
      <c r="O1398" s="1">
        <v>41712.557395833333</v>
      </c>
      <c r="P1398">
        <v>40228</v>
      </c>
      <c r="Q1398">
        <v>2</v>
      </c>
      <c r="S1398" t="s">
        <v>88</v>
      </c>
      <c r="T1398" t="s">
        <v>227</v>
      </c>
      <c r="U1398" t="s">
        <v>228</v>
      </c>
      <c r="V1398" t="s">
        <v>37</v>
      </c>
      <c r="W1398" s="1">
        <v>41712.557395833333</v>
      </c>
      <c r="X1398" t="s">
        <v>38</v>
      </c>
      <c r="Y1398">
        <v>1241203</v>
      </c>
      <c r="Z1398">
        <v>252169</v>
      </c>
      <c r="AA1398">
        <f t="shared" si="21"/>
        <v>2014</v>
      </c>
    </row>
    <row r="1399" spans="1:27" x14ac:dyDescent="0.25">
      <c r="A1399">
        <v>1398</v>
      </c>
      <c r="B1399" t="s">
        <v>2343</v>
      </c>
      <c r="C1399" t="s">
        <v>26</v>
      </c>
      <c r="D1399" t="s">
        <v>1416</v>
      </c>
      <c r="E1399" t="s">
        <v>2344</v>
      </c>
      <c r="F1399">
        <v>2120</v>
      </c>
      <c r="G1399" t="s">
        <v>29</v>
      </c>
      <c r="H1399" t="s">
        <v>205</v>
      </c>
      <c r="I1399" t="s">
        <v>68</v>
      </c>
      <c r="J1399">
        <v>-85.694564857200007</v>
      </c>
      <c r="K1399">
        <v>38.224706073699899</v>
      </c>
      <c r="L1399" s="1">
        <v>43496</v>
      </c>
      <c r="M1399" t="s">
        <v>32</v>
      </c>
      <c r="N1399" t="s">
        <v>33</v>
      </c>
      <c r="O1399" s="1">
        <v>41680.456018518518</v>
      </c>
      <c r="P1399">
        <v>40205</v>
      </c>
      <c r="Q1399">
        <v>8</v>
      </c>
      <c r="R1399" t="s">
        <v>467</v>
      </c>
      <c r="S1399" t="s">
        <v>207</v>
      </c>
      <c r="T1399" t="s">
        <v>80</v>
      </c>
      <c r="U1399" t="s">
        <v>81</v>
      </c>
      <c r="V1399" t="s">
        <v>37</v>
      </c>
      <c r="W1399" s="1">
        <v>41680.456018518518</v>
      </c>
      <c r="X1399" t="s">
        <v>38</v>
      </c>
      <c r="Y1399">
        <v>1225448</v>
      </c>
      <c r="Z1399">
        <v>267164</v>
      </c>
      <c r="AA1399">
        <f t="shared" si="21"/>
        <v>2014</v>
      </c>
    </row>
    <row r="1400" spans="1:27" x14ac:dyDescent="0.25">
      <c r="A1400">
        <v>1399</v>
      </c>
      <c r="B1400">
        <v>17202</v>
      </c>
      <c r="C1400" t="s">
        <v>26</v>
      </c>
      <c r="D1400" t="s">
        <v>2233</v>
      </c>
      <c r="E1400" t="s">
        <v>2234</v>
      </c>
      <c r="F1400">
        <v>2928</v>
      </c>
      <c r="G1400" t="s">
        <v>128</v>
      </c>
      <c r="H1400" t="s">
        <v>937</v>
      </c>
      <c r="I1400" t="s">
        <v>55</v>
      </c>
      <c r="J1400">
        <v>-85.802407994299898</v>
      </c>
      <c r="K1400">
        <v>38.2436726948999</v>
      </c>
      <c r="L1400" s="1">
        <v>43555</v>
      </c>
      <c r="M1400" t="s">
        <v>86</v>
      </c>
      <c r="N1400" t="s">
        <v>87</v>
      </c>
      <c r="O1400" s="1">
        <v>38988.702581018515</v>
      </c>
      <c r="P1400">
        <v>40211</v>
      </c>
      <c r="Q1400">
        <v>1</v>
      </c>
      <c r="R1400" t="s">
        <v>732</v>
      </c>
      <c r="S1400" t="s">
        <v>104</v>
      </c>
      <c r="T1400" t="s">
        <v>89</v>
      </c>
      <c r="U1400" t="s">
        <v>90</v>
      </c>
      <c r="V1400" t="s">
        <v>37</v>
      </c>
      <c r="X1400" t="s">
        <v>38</v>
      </c>
      <c r="Y1400">
        <v>1194588</v>
      </c>
      <c r="Z1400">
        <v>274574</v>
      </c>
      <c r="AA1400">
        <f t="shared" si="21"/>
        <v>2006</v>
      </c>
    </row>
    <row r="1401" spans="1:27" x14ac:dyDescent="0.25">
      <c r="A1401">
        <v>1400</v>
      </c>
      <c r="B1401">
        <v>24152</v>
      </c>
      <c r="C1401" t="s">
        <v>26</v>
      </c>
      <c r="D1401" t="s">
        <v>1666</v>
      </c>
      <c r="E1401" t="s">
        <v>1667</v>
      </c>
      <c r="F1401">
        <v>5601</v>
      </c>
      <c r="G1401" t="s">
        <v>29</v>
      </c>
      <c r="H1401" t="s">
        <v>261</v>
      </c>
      <c r="I1401" t="s">
        <v>165</v>
      </c>
      <c r="J1401">
        <v>-85.705832840599896</v>
      </c>
      <c r="K1401">
        <v>38.168518329000001</v>
      </c>
      <c r="L1401" s="1">
        <v>43524</v>
      </c>
      <c r="M1401" t="s">
        <v>77</v>
      </c>
      <c r="N1401" t="s">
        <v>78</v>
      </c>
      <c r="O1401" s="1">
        <v>40134.701886574076</v>
      </c>
      <c r="P1401">
        <v>40219</v>
      </c>
      <c r="Q1401">
        <v>2</v>
      </c>
      <c r="S1401" t="s">
        <v>34</v>
      </c>
      <c r="T1401" t="s">
        <v>284</v>
      </c>
      <c r="U1401" t="s">
        <v>285</v>
      </c>
      <c r="V1401" t="s">
        <v>37</v>
      </c>
      <c r="X1401" t="s">
        <v>38</v>
      </c>
      <c r="Y1401">
        <v>1221888</v>
      </c>
      <c r="Z1401">
        <v>246756</v>
      </c>
      <c r="AA1401">
        <f t="shared" si="21"/>
        <v>2009</v>
      </c>
    </row>
    <row r="1402" spans="1:27" x14ac:dyDescent="0.25">
      <c r="A1402">
        <v>1401</v>
      </c>
      <c r="B1402">
        <v>3315</v>
      </c>
      <c r="C1402" t="s">
        <v>26</v>
      </c>
      <c r="D1402" t="s">
        <v>2345</v>
      </c>
      <c r="E1402" t="s">
        <v>2346</v>
      </c>
      <c r="F1402">
        <v>1925</v>
      </c>
      <c r="G1402" t="s">
        <v>29</v>
      </c>
      <c r="H1402" t="s">
        <v>2347</v>
      </c>
      <c r="I1402" t="s">
        <v>43</v>
      </c>
      <c r="J1402">
        <v>-85.830666655399895</v>
      </c>
      <c r="K1402">
        <v>38.174333717800003</v>
      </c>
      <c r="L1402" s="1">
        <v>43524</v>
      </c>
      <c r="M1402" t="s">
        <v>938</v>
      </c>
      <c r="N1402" t="s">
        <v>939</v>
      </c>
      <c r="O1402" s="1">
        <v>38033.481249999997</v>
      </c>
      <c r="P1402">
        <v>40216</v>
      </c>
      <c r="Q1402">
        <v>12</v>
      </c>
      <c r="S1402" t="s">
        <v>71</v>
      </c>
      <c r="T1402" t="s">
        <v>198</v>
      </c>
      <c r="U1402" t="s">
        <v>199</v>
      </c>
      <c r="V1402" t="s">
        <v>37</v>
      </c>
      <c r="X1402" t="s">
        <v>38</v>
      </c>
      <c r="Y1402">
        <v>1186040</v>
      </c>
      <c r="Z1402">
        <v>249465</v>
      </c>
      <c r="AA1402">
        <f t="shared" si="21"/>
        <v>2004</v>
      </c>
    </row>
    <row r="1403" spans="1:27" x14ac:dyDescent="0.25">
      <c r="A1403">
        <v>1402</v>
      </c>
      <c r="B1403">
        <v>3615</v>
      </c>
      <c r="C1403" t="s">
        <v>26</v>
      </c>
      <c r="D1403" t="s">
        <v>2155</v>
      </c>
      <c r="E1403" t="s">
        <v>2156</v>
      </c>
      <c r="F1403">
        <v>4206</v>
      </c>
      <c r="G1403" t="s">
        <v>29</v>
      </c>
      <c r="H1403" t="s">
        <v>378</v>
      </c>
      <c r="I1403" t="s">
        <v>68</v>
      </c>
      <c r="J1403">
        <v>-85.708283100299894</v>
      </c>
      <c r="K1403">
        <v>38.198412144999899</v>
      </c>
      <c r="L1403" s="1">
        <v>43524</v>
      </c>
      <c r="M1403" t="s">
        <v>86</v>
      </c>
      <c r="N1403" t="s">
        <v>87</v>
      </c>
      <c r="O1403" s="1">
        <v>38044.393750000003</v>
      </c>
      <c r="P1403">
        <v>40213</v>
      </c>
      <c r="Q1403">
        <v>10</v>
      </c>
      <c r="R1403" t="s">
        <v>716</v>
      </c>
      <c r="S1403" t="s">
        <v>34</v>
      </c>
      <c r="T1403" t="s">
        <v>89</v>
      </c>
      <c r="U1403" t="s">
        <v>90</v>
      </c>
      <c r="V1403" t="s">
        <v>37</v>
      </c>
      <c r="X1403" t="s">
        <v>38</v>
      </c>
      <c r="Y1403">
        <v>1221356</v>
      </c>
      <c r="Z1403">
        <v>257652</v>
      </c>
      <c r="AA1403">
        <f t="shared" si="21"/>
        <v>2004</v>
      </c>
    </row>
    <row r="1404" spans="1:27" x14ac:dyDescent="0.25">
      <c r="A1404">
        <v>1403</v>
      </c>
      <c r="B1404">
        <v>30896</v>
      </c>
      <c r="C1404" t="s">
        <v>26</v>
      </c>
      <c r="D1404" t="s">
        <v>2348</v>
      </c>
      <c r="E1404" t="s">
        <v>2349</v>
      </c>
      <c r="F1404">
        <v>3439</v>
      </c>
      <c r="G1404" t="s">
        <v>29</v>
      </c>
      <c r="H1404" t="s">
        <v>428</v>
      </c>
      <c r="I1404" t="s">
        <v>76</v>
      </c>
      <c r="J1404">
        <v>-85.782340843699899</v>
      </c>
      <c r="K1404">
        <v>38.1980400011999</v>
      </c>
      <c r="L1404" s="1">
        <v>43524</v>
      </c>
      <c r="M1404" t="s">
        <v>77</v>
      </c>
      <c r="N1404" t="s">
        <v>78</v>
      </c>
      <c r="O1404" s="1">
        <v>40640.573831018519</v>
      </c>
      <c r="P1404">
        <v>40215</v>
      </c>
      <c r="Q1404">
        <v>15</v>
      </c>
      <c r="R1404" t="s">
        <v>649</v>
      </c>
      <c r="S1404" t="s">
        <v>88</v>
      </c>
      <c r="T1404" t="s">
        <v>227</v>
      </c>
      <c r="U1404" t="s">
        <v>228</v>
      </c>
      <c r="V1404" t="s">
        <v>37</v>
      </c>
      <c r="X1404" t="s">
        <v>38</v>
      </c>
      <c r="Y1404">
        <v>1200074</v>
      </c>
      <c r="Z1404">
        <v>257862</v>
      </c>
      <c r="AA1404">
        <f t="shared" si="21"/>
        <v>2011</v>
      </c>
    </row>
    <row r="1405" spans="1:27" x14ac:dyDescent="0.25">
      <c r="A1405">
        <v>1404</v>
      </c>
      <c r="B1405">
        <v>24081</v>
      </c>
      <c r="C1405" t="s">
        <v>26</v>
      </c>
      <c r="D1405" t="s">
        <v>2350</v>
      </c>
      <c r="E1405" t="s">
        <v>2351</v>
      </c>
      <c r="F1405">
        <v>4110</v>
      </c>
      <c r="G1405" t="s">
        <v>29</v>
      </c>
      <c r="H1405" t="s">
        <v>428</v>
      </c>
      <c r="I1405" t="s">
        <v>76</v>
      </c>
      <c r="J1405">
        <v>-85.784108244600006</v>
      </c>
      <c r="K1405">
        <v>38.1825160852</v>
      </c>
      <c r="L1405" s="1">
        <v>43524</v>
      </c>
      <c r="M1405" t="s">
        <v>241</v>
      </c>
      <c r="N1405" t="s">
        <v>242</v>
      </c>
      <c r="O1405" s="1">
        <v>40064.403217592589</v>
      </c>
      <c r="P1405">
        <v>40215</v>
      </c>
      <c r="Q1405">
        <v>15</v>
      </c>
      <c r="R1405" t="s">
        <v>275</v>
      </c>
      <c r="S1405" t="s">
        <v>88</v>
      </c>
      <c r="T1405" t="s">
        <v>80</v>
      </c>
      <c r="U1405" t="s">
        <v>81</v>
      </c>
      <c r="V1405" t="s">
        <v>37</v>
      </c>
      <c r="X1405" t="s">
        <v>38</v>
      </c>
      <c r="Y1405">
        <v>1199472</v>
      </c>
      <c r="Z1405">
        <v>252218</v>
      </c>
      <c r="AA1405">
        <f t="shared" si="21"/>
        <v>2009</v>
      </c>
    </row>
    <row r="1406" spans="1:27" x14ac:dyDescent="0.25">
      <c r="A1406">
        <v>1405</v>
      </c>
      <c r="B1406">
        <v>6365</v>
      </c>
      <c r="C1406" t="s">
        <v>26</v>
      </c>
      <c r="D1406" t="s">
        <v>1596</v>
      </c>
      <c r="E1406" t="s">
        <v>1597</v>
      </c>
      <c r="F1406">
        <v>801</v>
      </c>
      <c r="G1406" t="s">
        <v>53</v>
      </c>
      <c r="H1406" t="s">
        <v>54</v>
      </c>
      <c r="I1406" t="s">
        <v>55</v>
      </c>
      <c r="J1406">
        <v>-85.741914185900001</v>
      </c>
      <c r="K1406">
        <v>38.2414044983</v>
      </c>
      <c r="L1406" s="1">
        <v>43404</v>
      </c>
      <c r="M1406" t="s">
        <v>77</v>
      </c>
      <c r="N1406" t="s">
        <v>78</v>
      </c>
      <c r="O1406" s="1">
        <v>38260.533379629633</v>
      </c>
      <c r="P1406">
        <v>40203</v>
      </c>
      <c r="Q1406">
        <v>4</v>
      </c>
      <c r="R1406" t="s">
        <v>56</v>
      </c>
      <c r="S1406" t="s">
        <v>57</v>
      </c>
      <c r="T1406" t="s">
        <v>211</v>
      </c>
      <c r="U1406" t="s">
        <v>212</v>
      </c>
      <c r="V1406" t="s">
        <v>37</v>
      </c>
      <c r="X1406" t="s">
        <v>38</v>
      </c>
      <c r="Y1406">
        <v>1211946</v>
      </c>
      <c r="Z1406">
        <v>273461</v>
      </c>
      <c r="AA1406">
        <f t="shared" si="21"/>
        <v>2004</v>
      </c>
    </row>
    <row r="1407" spans="1:27" x14ac:dyDescent="0.25">
      <c r="A1407">
        <v>1406</v>
      </c>
      <c r="B1407" t="s">
        <v>2352</v>
      </c>
      <c r="C1407" t="s">
        <v>26</v>
      </c>
      <c r="D1407" t="s">
        <v>2353</v>
      </c>
      <c r="E1407" t="s">
        <v>2354</v>
      </c>
      <c r="F1407">
        <v>2207</v>
      </c>
      <c r="G1407" t="s">
        <v>29</v>
      </c>
      <c r="H1407" t="s">
        <v>2355</v>
      </c>
      <c r="I1407" t="s">
        <v>64</v>
      </c>
      <c r="J1407">
        <v>-85.668268195500005</v>
      </c>
      <c r="K1407">
        <v>38.2094704687999</v>
      </c>
      <c r="L1407" s="1">
        <v>43496</v>
      </c>
      <c r="M1407" t="s">
        <v>77</v>
      </c>
      <c r="N1407" t="s">
        <v>78</v>
      </c>
      <c r="O1407" s="1">
        <v>41673.463449074072</v>
      </c>
      <c r="P1407">
        <v>40218</v>
      </c>
      <c r="Q1407">
        <v>26</v>
      </c>
      <c r="R1407" t="s">
        <v>1053</v>
      </c>
      <c r="S1407" t="s">
        <v>88</v>
      </c>
      <c r="T1407" t="s">
        <v>227</v>
      </c>
      <c r="U1407" t="s">
        <v>228</v>
      </c>
      <c r="V1407" t="s">
        <v>37</v>
      </c>
      <c r="X1407" t="s">
        <v>38</v>
      </c>
      <c r="Y1407">
        <v>1232916</v>
      </c>
      <c r="Z1407">
        <v>261499</v>
      </c>
      <c r="AA1407">
        <f t="shared" si="21"/>
        <v>2014</v>
      </c>
    </row>
    <row r="1408" spans="1:27" x14ac:dyDescent="0.25">
      <c r="A1408">
        <v>1407</v>
      </c>
      <c r="B1408">
        <v>15817</v>
      </c>
      <c r="C1408" t="s">
        <v>26</v>
      </c>
      <c r="D1408" t="s">
        <v>998</v>
      </c>
      <c r="E1408" t="s">
        <v>2356</v>
      </c>
      <c r="F1408">
        <v>3623</v>
      </c>
      <c r="G1408" t="s">
        <v>29</v>
      </c>
      <c r="H1408" t="s">
        <v>205</v>
      </c>
      <c r="I1408" t="s">
        <v>68</v>
      </c>
      <c r="J1408">
        <v>-85.660049064500001</v>
      </c>
      <c r="K1408">
        <v>38.199540413000001</v>
      </c>
      <c r="L1408" s="1">
        <v>43312</v>
      </c>
      <c r="M1408" t="s">
        <v>32</v>
      </c>
      <c r="N1408" t="s">
        <v>33</v>
      </c>
      <c r="O1408" s="1">
        <v>38796.35833333333</v>
      </c>
      <c r="P1408">
        <v>40218</v>
      </c>
      <c r="Q1408">
        <v>26</v>
      </c>
      <c r="R1408" t="s">
        <v>1053</v>
      </c>
      <c r="S1408" t="s">
        <v>34</v>
      </c>
      <c r="T1408" t="s">
        <v>185</v>
      </c>
      <c r="U1408" t="s">
        <v>186</v>
      </c>
      <c r="V1408" t="s">
        <v>37</v>
      </c>
      <c r="X1408" t="s">
        <v>38</v>
      </c>
      <c r="Y1408">
        <v>1235222</v>
      </c>
      <c r="Z1408">
        <v>257847</v>
      </c>
      <c r="AA1408">
        <f t="shared" si="21"/>
        <v>2006</v>
      </c>
    </row>
    <row r="1409" spans="1:27" x14ac:dyDescent="0.25">
      <c r="A1409">
        <v>1408</v>
      </c>
      <c r="B1409">
        <v>17368</v>
      </c>
      <c r="C1409" t="s">
        <v>26</v>
      </c>
      <c r="D1409" t="s">
        <v>998</v>
      </c>
      <c r="E1409" t="s">
        <v>999</v>
      </c>
      <c r="F1409">
        <v>9720</v>
      </c>
      <c r="G1409" t="s">
        <v>29</v>
      </c>
      <c r="H1409" t="s">
        <v>222</v>
      </c>
      <c r="I1409" t="s">
        <v>223</v>
      </c>
      <c r="J1409">
        <v>-85.5724371222</v>
      </c>
      <c r="K1409">
        <v>38.311128792300003</v>
      </c>
      <c r="L1409" s="1">
        <v>43312</v>
      </c>
      <c r="M1409" t="s">
        <v>32</v>
      </c>
      <c r="N1409" t="s">
        <v>33</v>
      </c>
      <c r="O1409" s="1">
        <v>39154.697916666664</v>
      </c>
      <c r="P1409">
        <v>40241</v>
      </c>
      <c r="Q1409">
        <v>16</v>
      </c>
      <c r="S1409" t="s">
        <v>34</v>
      </c>
      <c r="T1409" t="s">
        <v>185</v>
      </c>
      <c r="U1409" t="s">
        <v>186</v>
      </c>
      <c r="V1409" t="s">
        <v>37</v>
      </c>
      <c r="X1409" t="s">
        <v>38</v>
      </c>
      <c r="Y1409">
        <v>1260980</v>
      </c>
      <c r="Z1409">
        <v>298106</v>
      </c>
      <c r="AA1409">
        <f t="shared" si="21"/>
        <v>2007</v>
      </c>
    </row>
    <row r="1410" spans="1:27" x14ac:dyDescent="0.25">
      <c r="A1410">
        <v>1409</v>
      </c>
      <c r="B1410">
        <v>22862</v>
      </c>
      <c r="C1410" t="s">
        <v>26</v>
      </c>
      <c r="D1410" t="s">
        <v>2357</v>
      </c>
      <c r="E1410" t="s">
        <v>2358</v>
      </c>
      <c r="F1410">
        <v>10645</v>
      </c>
      <c r="G1410" t="s">
        <v>29</v>
      </c>
      <c r="H1410" t="s">
        <v>164</v>
      </c>
      <c r="I1410" t="s">
        <v>165</v>
      </c>
      <c r="J1410">
        <v>-85.869770945300004</v>
      </c>
      <c r="K1410">
        <v>38.098711935799898</v>
      </c>
      <c r="L1410" s="1">
        <v>43312</v>
      </c>
      <c r="M1410" t="s">
        <v>241</v>
      </c>
      <c r="N1410" t="s">
        <v>242</v>
      </c>
      <c r="O1410" s="1">
        <v>39785.645740740743</v>
      </c>
      <c r="P1410">
        <v>40272</v>
      </c>
      <c r="Q1410">
        <v>25</v>
      </c>
      <c r="S1410" t="s">
        <v>88</v>
      </c>
      <c r="T1410" t="s">
        <v>227</v>
      </c>
      <c r="U1410" t="s">
        <v>228</v>
      </c>
      <c r="V1410" t="s">
        <v>37</v>
      </c>
      <c r="X1410" t="s">
        <v>38</v>
      </c>
      <c r="Y1410">
        <v>1174316</v>
      </c>
      <c r="Z1410">
        <v>222126</v>
      </c>
      <c r="AA1410">
        <f t="shared" si="21"/>
        <v>2008</v>
      </c>
    </row>
    <row r="1411" spans="1:27" x14ac:dyDescent="0.25">
      <c r="A1411">
        <v>1410</v>
      </c>
      <c r="B1411" t="s">
        <v>2359</v>
      </c>
      <c r="C1411" t="s">
        <v>26</v>
      </c>
      <c r="D1411" t="s">
        <v>2360</v>
      </c>
      <c r="E1411" t="s">
        <v>2361</v>
      </c>
      <c r="F1411">
        <v>1606</v>
      </c>
      <c r="G1411" t="s">
        <v>29</v>
      </c>
      <c r="H1411" t="s">
        <v>205</v>
      </c>
      <c r="I1411" t="s">
        <v>68</v>
      </c>
      <c r="J1411">
        <v>-85.704740792799896</v>
      </c>
      <c r="K1411">
        <v>38.230429455600003</v>
      </c>
      <c r="L1411" s="1">
        <v>43496</v>
      </c>
      <c r="M1411" t="s">
        <v>32</v>
      </c>
      <c r="N1411" t="s">
        <v>33</v>
      </c>
      <c r="O1411" s="1">
        <v>41799.449374999997</v>
      </c>
      <c r="P1411">
        <v>40205</v>
      </c>
      <c r="Q1411">
        <v>8</v>
      </c>
      <c r="R1411" t="s">
        <v>467</v>
      </c>
      <c r="S1411" t="s">
        <v>207</v>
      </c>
      <c r="T1411" t="s">
        <v>105</v>
      </c>
      <c r="U1411" t="s">
        <v>106</v>
      </c>
      <c r="V1411" t="s">
        <v>37</v>
      </c>
      <c r="X1411" t="s">
        <v>38</v>
      </c>
      <c r="Y1411">
        <v>1222558</v>
      </c>
      <c r="Z1411">
        <v>269294</v>
      </c>
      <c r="AA1411">
        <f t="shared" ref="AA1411:AA1474" si="22">+YEAR(O1411)</f>
        <v>2014</v>
      </c>
    </row>
    <row r="1412" spans="1:27" x14ac:dyDescent="0.25">
      <c r="A1412">
        <v>1411</v>
      </c>
      <c r="B1412" t="s">
        <v>2359</v>
      </c>
      <c r="C1412" t="s">
        <v>26</v>
      </c>
      <c r="D1412" t="s">
        <v>2360</v>
      </c>
      <c r="E1412" t="s">
        <v>2361</v>
      </c>
      <c r="F1412">
        <v>1606</v>
      </c>
      <c r="G1412" t="s">
        <v>29</v>
      </c>
      <c r="H1412" t="s">
        <v>205</v>
      </c>
      <c r="I1412" t="s">
        <v>68</v>
      </c>
      <c r="J1412">
        <v>-85.704740792799896</v>
      </c>
      <c r="K1412">
        <v>38.230429455600003</v>
      </c>
      <c r="L1412" s="1">
        <v>43496</v>
      </c>
      <c r="M1412" t="s">
        <v>32</v>
      </c>
      <c r="N1412" t="s">
        <v>33</v>
      </c>
      <c r="O1412" s="1">
        <v>41799.449374999997</v>
      </c>
      <c r="P1412">
        <v>40205</v>
      </c>
      <c r="Q1412">
        <v>8</v>
      </c>
      <c r="R1412" t="s">
        <v>467</v>
      </c>
      <c r="S1412" t="s">
        <v>207</v>
      </c>
      <c r="T1412" t="s">
        <v>198</v>
      </c>
      <c r="U1412" t="s">
        <v>199</v>
      </c>
      <c r="V1412" t="s">
        <v>37</v>
      </c>
      <c r="X1412" t="s">
        <v>38</v>
      </c>
      <c r="Y1412">
        <v>1222558</v>
      </c>
      <c r="Z1412">
        <v>269294</v>
      </c>
      <c r="AA1412">
        <f t="shared" si="22"/>
        <v>2014</v>
      </c>
    </row>
    <row r="1413" spans="1:27" x14ac:dyDescent="0.25">
      <c r="A1413">
        <v>1412</v>
      </c>
      <c r="B1413">
        <v>14368</v>
      </c>
      <c r="C1413" t="s">
        <v>26</v>
      </c>
      <c r="D1413" t="s">
        <v>2362</v>
      </c>
      <c r="E1413" t="s">
        <v>835</v>
      </c>
      <c r="F1413">
        <v>120</v>
      </c>
      <c r="G1413" t="s">
        <v>53</v>
      </c>
      <c r="H1413" t="s">
        <v>836</v>
      </c>
      <c r="I1413" t="s">
        <v>55</v>
      </c>
      <c r="J1413">
        <v>-85.7668768395</v>
      </c>
      <c r="K1413">
        <v>38.256830641599898</v>
      </c>
      <c r="L1413" s="1">
        <v>43434</v>
      </c>
      <c r="M1413" t="s">
        <v>32</v>
      </c>
      <c r="N1413" t="s">
        <v>33</v>
      </c>
      <c r="O1413" s="1">
        <v>38687.595833333333</v>
      </c>
      <c r="P1413">
        <v>40202</v>
      </c>
      <c r="Q1413">
        <v>4</v>
      </c>
      <c r="R1413" t="s">
        <v>117</v>
      </c>
      <c r="S1413" t="s">
        <v>104</v>
      </c>
      <c r="T1413" t="s">
        <v>198</v>
      </c>
      <c r="U1413" t="s">
        <v>199</v>
      </c>
      <c r="V1413" t="s">
        <v>37</v>
      </c>
      <c r="X1413" t="s">
        <v>38</v>
      </c>
      <c r="Y1413">
        <v>1204870</v>
      </c>
      <c r="Z1413">
        <v>279195</v>
      </c>
      <c r="AA1413">
        <f t="shared" si="22"/>
        <v>2005</v>
      </c>
    </row>
    <row r="1414" spans="1:27" x14ac:dyDescent="0.25">
      <c r="A1414">
        <v>1413</v>
      </c>
      <c r="B1414">
        <v>14368</v>
      </c>
      <c r="C1414" t="s">
        <v>26</v>
      </c>
      <c r="D1414" t="s">
        <v>2362</v>
      </c>
      <c r="E1414" t="s">
        <v>835</v>
      </c>
      <c r="F1414">
        <v>120</v>
      </c>
      <c r="G1414" t="s">
        <v>53</v>
      </c>
      <c r="H1414" t="s">
        <v>836</v>
      </c>
      <c r="I1414" t="s">
        <v>55</v>
      </c>
      <c r="J1414">
        <v>-85.7668768395</v>
      </c>
      <c r="K1414">
        <v>38.256830641599898</v>
      </c>
      <c r="L1414" s="1">
        <v>43434</v>
      </c>
      <c r="M1414" t="s">
        <v>32</v>
      </c>
      <c r="N1414" t="s">
        <v>33</v>
      </c>
      <c r="O1414" s="1">
        <v>38687.595833333333</v>
      </c>
      <c r="P1414">
        <v>40202</v>
      </c>
      <c r="Q1414">
        <v>4</v>
      </c>
      <c r="R1414" t="s">
        <v>117</v>
      </c>
      <c r="S1414" t="s">
        <v>104</v>
      </c>
      <c r="T1414" t="s">
        <v>89</v>
      </c>
      <c r="U1414" t="s">
        <v>90</v>
      </c>
      <c r="V1414" t="s">
        <v>37</v>
      </c>
      <c r="X1414" t="s">
        <v>38</v>
      </c>
      <c r="Y1414">
        <v>1204870</v>
      </c>
      <c r="Z1414">
        <v>279195</v>
      </c>
      <c r="AA1414">
        <f t="shared" si="22"/>
        <v>2005</v>
      </c>
    </row>
    <row r="1415" spans="1:27" x14ac:dyDescent="0.25">
      <c r="A1415">
        <v>1414</v>
      </c>
      <c r="B1415">
        <v>4043</v>
      </c>
      <c r="C1415" t="s">
        <v>26</v>
      </c>
      <c r="D1415" t="s">
        <v>2363</v>
      </c>
      <c r="E1415" t="s">
        <v>2364</v>
      </c>
      <c r="F1415">
        <v>7200</v>
      </c>
      <c r="G1415" t="s">
        <v>29</v>
      </c>
      <c r="H1415" t="s">
        <v>2365</v>
      </c>
      <c r="I1415" t="s">
        <v>68</v>
      </c>
      <c r="J1415">
        <v>-85.627506018199895</v>
      </c>
      <c r="K1415">
        <v>38.172193869399898</v>
      </c>
      <c r="L1415" s="1">
        <v>43404</v>
      </c>
      <c r="M1415" t="s">
        <v>94</v>
      </c>
      <c r="N1415" t="s">
        <v>95</v>
      </c>
      <c r="O1415" s="1">
        <v>38076.614583333336</v>
      </c>
      <c r="P1415">
        <v>40291</v>
      </c>
      <c r="Q1415">
        <v>2</v>
      </c>
      <c r="S1415" t="s">
        <v>71</v>
      </c>
      <c r="T1415" t="s">
        <v>366</v>
      </c>
      <c r="U1415" t="s">
        <v>367</v>
      </c>
      <c r="V1415" t="s">
        <v>37</v>
      </c>
      <c r="X1415" t="s">
        <v>38</v>
      </c>
      <c r="Y1415">
        <v>1244424</v>
      </c>
      <c r="Z1415">
        <v>247748</v>
      </c>
      <c r="AA1415">
        <f t="shared" si="22"/>
        <v>2004</v>
      </c>
    </row>
    <row r="1416" spans="1:27" x14ac:dyDescent="0.25">
      <c r="A1416">
        <v>1415</v>
      </c>
      <c r="B1416" t="s">
        <v>1757</v>
      </c>
      <c r="C1416" t="s">
        <v>26</v>
      </c>
      <c r="D1416" t="s">
        <v>1758</v>
      </c>
      <c r="E1416" t="s">
        <v>1759</v>
      </c>
      <c r="F1416">
        <v>4501</v>
      </c>
      <c r="G1416" t="s">
        <v>29</v>
      </c>
      <c r="H1416" t="s">
        <v>30</v>
      </c>
      <c r="I1416" t="s">
        <v>31</v>
      </c>
      <c r="J1416">
        <v>-85.679409913900002</v>
      </c>
      <c r="K1416">
        <v>38.139931399399899</v>
      </c>
      <c r="L1416" s="1">
        <v>43312</v>
      </c>
      <c r="M1416" t="s">
        <v>77</v>
      </c>
      <c r="N1416" t="s">
        <v>78</v>
      </c>
      <c r="O1416" s="1">
        <v>42688.479710648149</v>
      </c>
      <c r="P1416">
        <v>40219</v>
      </c>
      <c r="Q1416">
        <v>24</v>
      </c>
      <c r="S1416" t="s">
        <v>88</v>
      </c>
      <c r="T1416" t="s">
        <v>146</v>
      </c>
      <c r="U1416" t="s">
        <v>147</v>
      </c>
      <c r="V1416" t="s">
        <v>37</v>
      </c>
      <c r="X1416" t="s">
        <v>38</v>
      </c>
      <c r="Y1416">
        <v>1229322</v>
      </c>
      <c r="Z1416">
        <v>236228</v>
      </c>
      <c r="AA1416">
        <f t="shared" si="22"/>
        <v>2016</v>
      </c>
    </row>
    <row r="1417" spans="1:27" x14ac:dyDescent="0.25">
      <c r="A1417">
        <v>1416</v>
      </c>
      <c r="B1417" t="s">
        <v>2366</v>
      </c>
      <c r="C1417" t="s">
        <v>26</v>
      </c>
      <c r="D1417" t="s">
        <v>2367</v>
      </c>
      <c r="E1417" t="s">
        <v>458</v>
      </c>
      <c r="F1417">
        <v>600</v>
      </c>
      <c r="G1417" t="s">
        <v>29</v>
      </c>
      <c r="H1417" t="s">
        <v>459</v>
      </c>
      <c r="I1417" t="s">
        <v>43</v>
      </c>
      <c r="J1417">
        <v>-85.741636358600005</v>
      </c>
      <c r="K1417">
        <v>38.186161950500001</v>
      </c>
      <c r="L1417" s="1">
        <v>43616</v>
      </c>
      <c r="M1417" t="s">
        <v>460</v>
      </c>
      <c r="N1417" t="s">
        <v>461</v>
      </c>
      <c r="O1417" s="1">
        <v>42688.380347222221</v>
      </c>
      <c r="P1417">
        <v>40209</v>
      </c>
      <c r="Q1417">
        <v>21</v>
      </c>
      <c r="R1417" t="s">
        <v>96</v>
      </c>
      <c r="S1417" t="s">
        <v>104</v>
      </c>
      <c r="T1417" t="s">
        <v>39</v>
      </c>
      <c r="U1417" t="s">
        <v>40</v>
      </c>
      <c r="V1417" t="s">
        <v>37</v>
      </c>
      <c r="W1417" s="1">
        <v>42688.380347222221</v>
      </c>
      <c r="X1417" t="s">
        <v>38</v>
      </c>
      <c r="Y1417">
        <v>1211700</v>
      </c>
      <c r="Z1417">
        <v>253345</v>
      </c>
      <c r="AA1417">
        <f t="shared" si="22"/>
        <v>2016</v>
      </c>
    </row>
    <row r="1418" spans="1:27" x14ac:dyDescent="0.25">
      <c r="A1418">
        <v>1417</v>
      </c>
      <c r="B1418" t="s">
        <v>2368</v>
      </c>
      <c r="C1418" t="s">
        <v>26</v>
      </c>
      <c r="D1418" t="s">
        <v>2369</v>
      </c>
      <c r="E1418" t="s">
        <v>2370</v>
      </c>
      <c r="F1418">
        <v>786</v>
      </c>
      <c r="G1418" t="s">
        <v>29</v>
      </c>
      <c r="H1418" t="s">
        <v>2371</v>
      </c>
      <c r="I1418" t="s">
        <v>110</v>
      </c>
      <c r="J1418">
        <v>-85.743176800499896</v>
      </c>
      <c r="K1418">
        <v>38.214061948900003</v>
      </c>
      <c r="L1418" s="1">
        <v>43496</v>
      </c>
      <c r="M1418" t="s">
        <v>241</v>
      </c>
      <c r="N1418" t="s">
        <v>242</v>
      </c>
      <c r="O1418" s="1">
        <v>42703.369664351849</v>
      </c>
      <c r="P1418">
        <v>40217</v>
      </c>
      <c r="Q1418">
        <v>15</v>
      </c>
      <c r="R1418" t="s">
        <v>1460</v>
      </c>
      <c r="S1418" t="s">
        <v>34</v>
      </c>
      <c r="T1418" t="s">
        <v>80</v>
      </c>
      <c r="U1418" t="s">
        <v>81</v>
      </c>
      <c r="V1418" t="s">
        <v>37</v>
      </c>
      <c r="X1418" t="s">
        <v>38</v>
      </c>
      <c r="Y1418">
        <v>1211422</v>
      </c>
      <c r="Z1418">
        <v>263511</v>
      </c>
      <c r="AA1418">
        <f t="shared" si="22"/>
        <v>2016</v>
      </c>
    </row>
    <row r="1419" spans="1:27" x14ac:dyDescent="0.25">
      <c r="A1419">
        <v>1418</v>
      </c>
      <c r="B1419" t="s">
        <v>1915</v>
      </c>
      <c r="C1419" t="s">
        <v>26</v>
      </c>
      <c r="D1419" t="s">
        <v>1916</v>
      </c>
      <c r="E1419" t="s">
        <v>1917</v>
      </c>
      <c r="F1419">
        <v>103</v>
      </c>
      <c r="G1419" t="s">
        <v>128</v>
      </c>
      <c r="H1419" t="s">
        <v>514</v>
      </c>
      <c r="I1419" t="s">
        <v>55</v>
      </c>
      <c r="J1419">
        <v>-85.755551124600004</v>
      </c>
      <c r="K1419">
        <v>38.234704086299899</v>
      </c>
      <c r="L1419" s="1">
        <v>43404</v>
      </c>
      <c r="M1419" t="s">
        <v>32</v>
      </c>
      <c r="N1419" t="s">
        <v>33</v>
      </c>
      <c r="O1419" s="1">
        <v>42962.693715277775</v>
      </c>
      <c r="P1419">
        <v>40203</v>
      </c>
      <c r="Q1419">
        <v>6</v>
      </c>
      <c r="R1419" t="s">
        <v>354</v>
      </c>
      <c r="S1419" t="s">
        <v>355</v>
      </c>
      <c r="T1419" t="s">
        <v>180</v>
      </c>
      <c r="U1419" t="s">
        <v>181</v>
      </c>
      <c r="V1419" t="s">
        <v>37</v>
      </c>
      <c r="W1419" s="1">
        <v>42962.693715277775</v>
      </c>
      <c r="X1419" t="s">
        <v>38</v>
      </c>
      <c r="Y1419">
        <v>1207990</v>
      </c>
      <c r="Z1419">
        <v>271085</v>
      </c>
      <c r="AA1419">
        <f t="shared" si="22"/>
        <v>2017</v>
      </c>
    </row>
    <row r="1420" spans="1:27" x14ac:dyDescent="0.25">
      <c r="A1420">
        <v>1419</v>
      </c>
      <c r="B1420" t="s">
        <v>2372</v>
      </c>
      <c r="C1420" t="s">
        <v>26</v>
      </c>
      <c r="D1420" t="s">
        <v>2373</v>
      </c>
      <c r="E1420" t="s">
        <v>2374</v>
      </c>
      <c r="F1420">
        <v>2216</v>
      </c>
      <c r="G1420" t="s">
        <v>29</v>
      </c>
      <c r="H1420" t="s">
        <v>909</v>
      </c>
      <c r="I1420" t="s">
        <v>64</v>
      </c>
      <c r="J1420">
        <v>-85.658106959600005</v>
      </c>
      <c r="K1420">
        <v>38.199712163400001</v>
      </c>
      <c r="L1420" s="1">
        <v>43496</v>
      </c>
      <c r="M1420" t="s">
        <v>77</v>
      </c>
      <c r="N1420" t="s">
        <v>78</v>
      </c>
      <c r="O1420" s="1">
        <v>42776.412881944445</v>
      </c>
      <c r="P1420">
        <v>40218</v>
      </c>
      <c r="Q1420">
        <v>10</v>
      </c>
      <c r="S1420" t="s">
        <v>34</v>
      </c>
      <c r="T1420" t="s">
        <v>146</v>
      </c>
      <c r="U1420" t="s">
        <v>147</v>
      </c>
      <c r="V1420" t="s">
        <v>37</v>
      </c>
      <c r="X1420" t="s">
        <v>38</v>
      </c>
      <c r="Y1420">
        <v>1235781</v>
      </c>
      <c r="Z1420">
        <v>257901</v>
      </c>
      <c r="AA1420">
        <f t="shared" si="22"/>
        <v>2017</v>
      </c>
    </row>
    <row r="1421" spans="1:27" x14ac:dyDescent="0.25">
      <c r="A1421">
        <v>1420</v>
      </c>
      <c r="B1421" t="s">
        <v>2372</v>
      </c>
      <c r="C1421" t="s">
        <v>26</v>
      </c>
      <c r="D1421" t="s">
        <v>2373</v>
      </c>
      <c r="E1421" t="s">
        <v>2374</v>
      </c>
      <c r="F1421">
        <v>2216</v>
      </c>
      <c r="G1421" t="s">
        <v>29</v>
      </c>
      <c r="H1421" t="s">
        <v>909</v>
      </c>
      <c r="I1421" t="s">
        <v>64</v>
      </c>
      <c r="J1421">
        <v>-85.658106959600005</v>
      </c>
      <c r="K1421">
        <v>38.199712163400001</v>
      </c>
      <c r="L1421" s="1">
        <v>43496</v>
      </c>
      <c r="M1421" t="s">
        <v>77</v>
      </c>
      <c r="N1421" t="s">
        <v>78</v>
      </c>
      <c r="O1421" s="1">
        <v>42776.412881944445</v>
      </c>
      <c r="P1421">
        <v>40218</v>
      </c>
      <c r="Q1421">
        <v>10</v>
      </c>
      <c r="S1421" t="s">
        <v>34</v>
      </c>
      <c r="T1421" t="s">
        <v>80</v>
      </c>
      <c r="U1421" t="s">
        <v>81</v>
      </c>
      <c r="V1421" t="s">
        <v>37</v>
      </c>
      <c r="X1421" t="s">
        <v>38</v>
      </c>
      <c r="Y1421">
        <v>1235781</v>
      </c>
      <c r="Z1421">
        <v>257901</v>
      </c>
      <c r="AA1421">
        <f t="shared" si="22"/>
        <v>2017</v>
      </c>
    </row>
    <row r="1422" spans="1:27" x14ac:dyDescent="0.25">
      <c r="A1422">
        <v>1421</v>
      </c>
      <c r="B1422" t="s">
        <v>2375</v>
      </c>
      <c r="C1422" t="s">
        <v>26</v>
      </c>
      <c r="D1422" t="s">
        <v>2376</v>
      </c>
      <c r="E1422" t="s">
        <v>2377</v>
      </c>
      <c r="F1422">
        <v>2529</v>
      </c>
      <c r="G1422" t="s">
        <v>128</v>
      </c>
      <c r="H1422" t="s">
        <v>474</v>
      </c>
      <c r="I1422" t="s">
        <v>29</v>
      </c>
      <c r="J1422">
        <v>-85.794561778599899</v>
      </c>
      <c r="K1422">
        <v>38.249714438200002</v>
      </c>
      <c r="L1422" s="1">
        <v>43555</v>
      </c>
      <c r="M1422" t="s">
        <v>32</v>
      </c>
      <c r="N1422" t="s">
        <v>33</v>
      </c>
      <c r="O1422" s="1">
        <v>42839.382037037038</v>
      </c>
      <c r="P1422">
        <v>40211</v>
      </c>
      <c r="Q1422">
        <v>6</v>
      </c>
      <c r="R1422" t="s">
        <v>475</v>
      </c>
      <c r="S1422" t="s">
        <v>88</v>
      </c>
      <c r="T1422" t="s">
        <v>35</v>
      </c>
      <c r="U1422" t="s">
        <v>36</v>
      </c>
      <c r="V1422" t="s">
        <v>37</v>
      </c>
      <c r="W1422" s="1">
        <v>42839.382037037038</v>
      </c>
      <c r="X1422" t="s">
        <v>38</v>
      </c>
      <c r="Y1422">
        <v>1196878</v>
      </c>
      <c r="Z1422">
        <v>276736</v>
      </c>
      <c r="AA1422">
        <f t="shared" si="22"/>
        <v>2017</v>
      </c>
    </row>
    <row r="1423" spans="1:27" x14ac:dyDescent="0.25">
      <c r="A1423">
        <v>1422</v>
      </c>
      <c r="B1423">
        <v>7331</v>
      </c>
      <c r="C1423" t="s">
        <v>26</v>
      </c>
      <c r="D1423" t="s">
        <v>2378</v>
      </c>
      <c r="E1423" t="s">
        <v>2379</v>
      </c>
      <c r="F1423">
        <v>3912</v>
      </c>
      <c r="G1423" t="s">
        <v>29</v>
      </c>
      <c r="H1423" t="s">
        <v>205</v>
      </c>
      <c r="I1423" t="s">
        <v>68</v>
      </c>
      <c r="J1423">
        <v>-85.652369723600003</v>
      </c>
      <c r="K1423">
        <v>38.1945659464999</v>
      </c>
      <c r="L1423" s="1">
        <v>43496</v>
      </c>
      <c r="M1423" t="s">
        <v>86</v>
      </c>
      <c r="N1423" t="s">
        <v>87</v>
      </c>
      <c r="O1423" s="1">
        <v>38383.502083333333</v>
      </c>
      <c r="P1423">
        <v>40218</v>
      </c>
      <c r="Q1423">
        <v>10</v>
      </c>
      <c r="S1423" t="s">
        <v>88</v>
      </c>
      <c r="T1423" t="s">
        <v>39</v>
      </c>
      <c r="U1423" t="s">
        <v>40</v>
      </c>
      <c r="V1423" t="s">
        <v>37</v>
      </c>
      <c r="X1423" t="s">
        <v>38</v>
      </c>
      <c r="Y1423">
        <v>1237401</v>
      </c>
      <c r="Z1423">
        <v>256002</v>
      </c>
      <c r="AA1423">
        <f t="shared" si="22"/>
        <v>2005</v>
      </c>
    </row>
    <row r="1424" spans="1:27" x14ac:dyDescent="0.25">
      <c r="A1424">
        <v>1423</v>
      </c>
      <c r="B1424" t="s">
        <v>2256</v>
      </c>
      <c r="C1424" t="s">
        <v>26</v>
      </c>
      <c r="D1424" t="s">
        <v>2257</v>
      </c>
      <c r="E1424" t="s">
        <v>2258</v>
      </c>
      <c r="F1424">
        <v>2791</v>
      </c>
      <c r="G1424" t="s">
        <v>53</v>
      </c>
      <c r="H1424" t="s">
        <v>620</v>
      </c>
      <c r="I1424" t="s">
        <v>55</v>
      </c>
      <c r="J1424">
        <v>-85.756292820699898</v>
      </c>
      <c r="K1424">
        <v>38.2059920891</v>
      </c>
      <c r="L1424" s="1">
        <v>43616</v>
      </c>
      <c r="M1424" t="s">
        <v>86</v>
      </c>
      <c r="N1424" t="s">
        <v>87</v>
      </c>
      <c r="O1424" s="1">
        <v>41558.566527777781</v>
      </c>
      <c r="P1424">
        <v>40209</v>
      </c>
      <c r="Q1424">
        <v>15</v>
      </c>
      <c r="R1424" t="s">
        <v>178</v>
      </c>
      <c r="S1424" t="s">
        <v>104</v>
      </c>
      <c r="T1424" t="s">
        <v>198</v>
      </c>
      <c r="U1424" t="s">
        <v>199</v>
      </c>
      <c r="V1424" t="s">
        <v>37</v>
      </c>
      <c r="X1424" t="s">
        <v>38</v>
      </c>
      <c r="Y1424">
        <v>1207606</v>
      </c>
      <c r="Z1424">
        <v>260634</v>
      </c>
      <c r="AA1424">
        <f t="shared" si="22"/>
        <v>2013</v>
      </c>
    </row>
    <row r="1425" spans="1:27" x14ac:dyDescent="0.25">
      <c r="A1425">
        <v>1424</v>
      </c>
      <c r="B1425" t="s">
        <v>2380</v>
      </c>
      <c r="C1425" t="s">
        <v>26</v>
      </c>
      <c r="D1425" t="s">
        <v>2381</v>
      </c>
      <c r="E1425" t="s">
        <v>2382</v>
      </c>
      <c r="F1425">
        <v>4714</v>
      </c>
      <c r="G1425" t="s">
        <v>29</v>
      </c>
      <c r="H1425" t="s">
        <v>2383</v>
      </c>
      <c r="I1425" t="s">
        <v>68</v>
      </c>
      <c r="J1425">
        <v>-85.691121223400003</v>
      </c>
      <c r="K1425">
        <v>38.183610989800002</v>
      </c>
      <c r="L1425" s="1">
        <v>43496</v>
      </c>
      <c r="M1425" t="s">
        <v>312</v>
      </c>
      <c r="N1425" t="s">
        <v>313</v>
      </c>
      <c r="O1425" s="1">
        <v>41646.634189814817</v>
      </c>
      <c r="P1425">
        <v>40218</v>
      </c>
      <c r="Q1425">
        <v>10</v>
      </c>
      <c r="S1425" t="s">
        <v>48</v>
      </c>
      <c r="T1425" t="s">
        <v>180</v>
      </c>
      <c r="U1425" t="s">
        <v>181</v>
      </c>
      <c r="V1425" t="s">
        <v>37</v>
      </c>
      <c r="W1425" s="1">
        <v>41646.634189814817</v>
      </c>
      <c r="X1425" t="s">
        <v>38</v>
      </c>
      <c r="Y1425">
        <v>1226203</v>
      </c>
      <c r="Z1425">
        <v>252185</v>
      </c>
      <c r="AA1425">
        <f t="shared" si="22"/>
        <v>2014</v>
      </c>
    </row>
    <row r="1426" spans="1:27" x14ac:dyDescent="0.25">
      <c r="A1426">
        <v>1425</v>
      </c>
      <c r="B1426">
        <v>17901</v>
      </c>
      <c r="C1426" t="s">
        <v>26</v>
      </c>
      <c r="D1426" t="s">
        <v>1078</v>
      </c>
      <c r="E1426" t="s">
        <v>1079</v>
      </c>
      <c r="F1426">
        <v>969</v>
      </c>
      <c r="G1426" t="s">
        <v>29</v>
      </c>
      <c r="H1426" t="s">
        <v>1080</v>
      </c>
      <c r="I1426" t="s">
        <v>55</v>
      </c>
      <c r="J1426">
        <v>-85.735492272900004</v>
      </c>
      <c r="K1426">
        <v>38.230305907499897</v>
      </c>
      <c r="L1426" s="1">
        <v>43404</v>
      </c>
      <c r="M1426" t="s">
        <v>86</v>
      </c>
      <c r="N1426" t="s">
        <v>87</v>
      </c>
      <c r="O1426" s="1">
        <v>39143.586805555555</v>
      </c>
      <c r="P1426">
        <v>40204</v>
      </c>
      <c r="Q1426">
        <v>10</v>
      </c>
      <c r="R1426" t="s">
        <v>515</v>
      </c>
      <c r="S1426" t="s">
        <v>516</v>
      </c>
      <c r="T1426" t="s">
        <v>89</v>
      </c>
      <c r="U1426" t="s">
        <v>90</v>
      </c>
      <c r="V1426" t="s">
        <v>37</v>
      </c>
      <c r="X1426" t="s">
        <v>38</v>
      </c>
      <c r="Y1426">
        <v>1213725</v>
      </c>
      <c r="Z1426">
        <v>269390</v>
      </c>
      <c r="AA1426">
        <f t="shared" si="22"/>
        <v>2007</v>
      </c>
    </row>
    <row r="1427" spans="1:27" x14ac:dyDescent="0.25">
      <c r="A1427">
        <v>1426</v>
      </c>
      <c r="B1427" t="s">
        <v>1453</v>
      </c>
      <c r="C1427" t="s">
        <v>26</v>
      </c>
      <c r="D1427" t="s">
        <v>1454</v>
      </c>
      <c r="E1427" t="s">
        <v>1455</v>
      </c>
      <c r="F1427">
        <v>1901</v>
      </c>
      <c r="G1427" t="s">
        <v>128</v>
      </c>
      <c r="H1427" t="s">
        <v>101</v>
      </c>
      <c r="I1427" t="s">
        <v>55</v>
      </c>
      <c r="J1427">
        <v>-85.7814739465</v>
      </c>
      <c r="K1427">
        <v>38.259628221</v>
      </c>
      <c r="L1427" s="1">
        <v>43404</v>
      </c>
      <c r="M1427" t="s">
        <v>77</v>
      </c>
      <c r="N1427" t="s">
        <v>78</v>
      </c>
      <c r="O1427" s="1">
        <v>42303.514398148145</v>
      </c>
      <c r="P1427">
        <v>40203</v>
      </c>
      <c r="Q1427">
        <v>4</v>
      </c>
      <c r="R1427" t="s">
        <v>117</v>
      </c>
      <c r="S1427" t="s">
        <v>88</v>
      </c>
      <c r="T1427" t="s">
        <v>80</v>
      </c>
      <c r="U1427" t="s">
        <v>81</v>
      </c>
      <c r="V1427" t="s">
        <v>37</v>
      </c>
      <c r="W1427" s="1">
        <v>42303.514398148145</v>
      </c>
      <c r="X1427" t="s">
        <v>38</v>
      </c>
      <c r="Y1427">
        <v>1200696</v>
      </c>
      <c r="Z1427">
        <v>280283</v>
      </c>
      <c r="AA1427">
        <f t="shared" si="22"/>
        <v>2015</v>
      </c>
    </row>
    <row r="1428" spans="1:27" x14ac:dyDescent="0.25">
      <c r="A1428">
        <v>1427</v>
      </c>
      <c r="B1428" t="s">
        <v>2343</v>
      </c>
      <c r="C1428" t="s">
        <v>26</v>
      </c>
      <c r="D1428" t="s">
        <v>1416</v>
      </c>
      <c r="E1428" t="s">
        <v>2344</v>
      </c>
      <c r="F1428">
        <v>2120</v>
      </c>
      <c r="G1428" t="s">
        <v>29</v>
      </c>
      <c r="H1428" t="s">
        <v>205</v>
      </c>
      <c r="I1428" t="s">
        <v>68</v>
      </c>
      <c r="J1428">
        <v>-85.694564857200007</v>
      </c>
      <c r="K1428">
        <v>38.224706073699899</v>
      </c>
      <c r="L1428" s="1">
        <v>43496</v>
      </c>
      <c r="M1428" t="s">
        <v>32</v>
      </c>
      <c r="N1428" t="s">
        <v>33</v>
      </c>
      <c r="O1428" s="1">
        <v>41680.456018518518</v>
      </c>
      <c r="P1428">
        <v>40205</v>
      </c>
      <c r="Q1428">
        <v>8</v>
      </c>
      <c r="R1428" t="s">
        <v>467</v>
      </c>
      <c r="S1428" t="s">
        <v>207</v>
      </c>
      <c r="T1428" t="s">
        <v>479</v>
      </c>
      <c r="U1428" t="s">
        <v>480</v>
      </c>
      <c r="V1428" t="s">
        <v>37</v>
      </c>
      <c r="W1428" s="1">
        <v>41680.456018518518</v>
      </c>
      <c r="X1428" t="s">
        <v>38</v>
      </c>
      <c r="Y1428">
        <v>1225448</v>
      </c>
      <c r="Z1428">
        <v>267164</v>
      </c>
      <c r="AA1428">
        <f t="shared" si="22"/>
        <v>2014</v>
      </c>
    </row>
    <row r="1429" spans="1:27" x14ac:dyDescent="0.25">
      <c r="A1429">
        <v>1428</v>
      </c>
      <c r="B1429" t="s">
        <v>2384</v>
      </c>
      <c r="C1429" t="s">
        <v>26</v>
      </c>
      <c r="D1429" t="s">
        <v>2385</v>
      </c>
      <c r="E1429" t="s">
        <v>2386</v>
      </c>
      <c r="F1429">
        <v>3122</v>
      </c>
      <c r="G1429" t="s">
        <v>29</v>
      </c>
      <c r="H1429" t="s">
        <v>428</v>
      </c>
      <c r="I1429" t="s">
        <v>76</v>
      </c>
      <c r="J1429">
        <v>-85.777176355999899</v>
      </c>
      <c r="K1429">
        <v>38.2058305637999</v>
      </c>
      <c r="L1429" s="1">
        <v>43524</v>
      </c>
      <c r="M1429" t="s">
        <v>77</v>
      </c>
      <c r="N1429" t="s">
        <v>78</v>
      </c>
      <c r="O1429" s="1">
        <v>41654.380358796298</v>
      </c>
      <c r="P1429">
        <v>40215</v>
      </c>
      <c r="Q1429">
        <v>6</v>
      </c>
      <c r="R1429" t="s">
        <v>145</v>
      </c>
      <c r="S1429" t="s">
        <v>34</v>
      </c>
      <c r="T1429" t="s">
        <v>284</v>
      </c>
      <c r="U1429" t="s">
        <v>285</v>
      </c>
      <c r="V1429" t="s">
        <v>37</v>
      </c>
      <c r="X1429" t="s">
        <v>38</v>
      </c>
      <c r="Y1429">
        <v>1201605</v>
      </c>
      <c r="Z1429">
        <v>260674</v>
      </c>
      <c r="AA1429">
        <f t="shared" si="22"/>
        <v>2014</v>
      </c>
    </row>
    <row r="1430" spans="1:27" x14ac:dyDescent="0.25">
      <c r="A1430">
        <v>1429</v>
      </c>
      <c r="B1430">
        <v>3676</v>
      </c>
      <c r="C1430" t="s">
        <v>26</v>
      </c>
      <c r="D1430" t="s">
        <v>2387</v>
      </c>
      <c r="E1430" t="s">
        <v>2388</v>
      </c>
      <c r="F1430">
        <v>1527</v>
      </c>
      <c r="G1430" t="s">
        <v>29</v>
      </c>
      <c r="H1430" t="s">
        <v>1676</v>
      </c>
      <c r="I1430" t="s">
        <v>76</v>
      </c>
      <c r="J1430">
        <v>-85.789529105499895</v>
      </c>
      <c r="K1430">
        <v>38.196802892999898</v>
      </c>
      <c r="L1430" s="1">
        <v>43524</v>
      </c>
      <c r="M1430" t="s">
        <v>166</v>
      </c>
      <c r="N1430" t="s">
        <v>167</v>
      </c>
      <c r="O1430" s="1">
        <v>38048.368055555555</v>
      </c>
      <c r="P1430">
        <v>40215</v>
      </c>
      <c r="Q1430">
        <v>15</v>
      </c>
      <c r="R1430" t="s">
        <v>145</v>
      </c>
      <c r="S1430" t="s">
        <v>34</v>
      </c>
      <c r="T1430" t="s">
        <v>211</v>
      </c>
      <c r="U1430" t="s">
        <v>212</v>
      </c>
      <c r="V1430" t="s">
        <v>37</v>
      </c>
      <c r="X1430" t="s">
        <v>38</v>
      </c>
      <c r="Y1430">
        <v>1198001</v>
      </c>
      <c r="Z1430">
        <v>257446</v>
      </c>
      <c r="AA1430">
        <f t="shared" si="22"/>
        <v>2004</v>
      </c>
    </row>
    <row r="1431" spans="1:27" x14ac:dyDescent="0.25">
      <c r="A1431">
        <v>1430</v>
      </c>
      <c r="B1431" t="s">
        <v>2389</v>
      </c>
      <c r="C1431" t="s">
        <v>26</v>
      </c>
      <c r="D1431" t="s">
        <v>2390</v>
      </c>
      <c r="E1431" t="s">
        <v>2391</v>
      </c>
      <c r="F1431">
        <v>632</v>
      </c>
      <c r="G1431" t="s">
        <v>29</v>
      </c>
      <c r="H1431" t="s">
        <v>2392</v>
      </c>
      <c r="I1431" t="s">
        <v>68</v>
      </c>
      <c r="J1431">
        <v>-85.933459740199993</v>
      </c>
      <c r="K1431">
        <v>38.002837935899898</v>
      </c>
      <c r="L1431" s="1">
        <v>43555</v>
      </c>
      <c r="M1431" t="s">
        <v>166</v>
      </c>
      <c r="N1431" t="s">
        <v>167</v>
      </c>
      <c r="O1431" s="1">
        <v>41772.51284722222</v>
      </c>
      <c r="P1431">
        <v>40177</v>
      </c>
      <c r="Q1431">
        <v>14</v>
      </c>
      <c r="S1431" t="s">
        <v>2393</v>
      </c>
      <c r="T1431" t="s">
        <v>198</v>
      </c>
      <c r="U1431" t="s">
        <v>199</v>
      </c>
      <c r="V1431" t="s">
        <v>37</v>
      </c>
      <c r="W1431" s="1">
        <v>41772.51284722222</v>
      </c>
      <c r="X1431" t="s">
        <v>38</v>
      </c>
      <c r="Y1431">
        <v>1155353</v>
      </c>
      <c r="Z1431">
        <v>187547</v>
      </c>
      <c r="AA1431">
        <f t="shared" si="22"/>
        <v>2014</v>
      </c>
    </row>
    <row r="1432" spans="1:27" x14ac:dyDescent="0.25">
      <c r="A1432">
        <v>1431</v>
      </c>
      <c r="B1432">
        <v>3828</v>
      </c>
      <c r="C1432" t="s">
        <v>26</v>
      </c>
      <c r="D1432" t="s">
        <v>2011</v>
      </c>
      <c r="E1432" t="s">
        <v>2012</v>
      </c>
      <c r="F1432">
        <v>509</v>
      </c>
      <c r="G1432" t="s">
        <v>29</v>
      </c>
      <c r="H1432" t="s">
        <v>2013</v>
      </c>
      <c r="I1432" t="s">
        <v>43</v>
      </c>
      <c r="J1432">
        <v>-85.807056655300002</v>
      </c>
      <c r="K1432">
        <v>38.256164591500003</v>
      </c>
      <c r="L1432" s="1">
        <v>43555</v>
      </c>
      <c r="M1432" t="s">
        <v>77</v>
      </c>
      <c r="N1432" t="s">
        <v>78</v>
      </c>
      <c r="O1432" s="1">
        <v>38061.365972222222</v>
      </c>
      <c r="P1432">
        <v>40211</v>
      </c>
      <c r="Q1432">
        <v>5</v>
      </c>
      <c r="R1432" t="s">
        <v>624</v>
      </c>
      <c r="S1432" t="s">
        <v>34</v>
      </c>
      <c r="T1432" t="s">
        <v>284</v>
      </c>
      <c r="U1432" t="s">
        <v>285</v>
      </c>
      <c r="V1432" t="s">
        <v>37</v>
      </c>
      <c r="X1432" t="s">
        <v>38</v>
      </c>
      <c r="Y1432">
        <v>1193330</v>
      </c>
      <c r="Z1432">
        <v>279145</v>
      </c>
      <c r="AA1432">
        <f t="shared" si="22"/>
        <v>2004</v>
      </c>
    </row>
    <row r="1433" spans="1:27" x14ac:dyDescent="0.25">
      <c r="A1433">
        <v>1432</v>
      </c>
      <c r="B1433">
        <v>19760</v>
      </c>
      <c r="C1433" t="s">
        <v>26</v>
      </c>
      <c r="D1433" t="s">
        <v>1247</v>
      </c>
      <c r="E1433" t="s">
        <v>1248</v>
      </c>
      <c r="F1433">
        <v>331</v>
      </c>
      <c r="G1433" t="s">
        <v>100</v>
      </c>
      <c r="H1433" t="s">
        <v>129</v>
      </c>
      <c r="I1433" t="s">
        <v>55</v>
      </c>
      <c r="J1433">
        <v>-85.746842365899894</v>
      </c>
      <c r="K1433">
        <v>38.254622873199899</v>
      </c>
      <c r="L1433" s="1">
        <v>43434</v>
      </c>
      <c r="M1433" t="s">
        <v>32</v>
      </c>
      <c r="N1433" t="s">
        <v>33</v>
      </c>
      <c r="O1433" s="1">
        <v>39388.339583333334</v>
      </c>
      <c r="P1433">
        <v>40202</v>
      </c>
      <c r="Q1433">
        <v>4</v>
      </c>
      <c r="R1433" t="s">
        <v>130</v>
      </c>
      <c r="S1433" t="s">
        <v>131</v>
      </c>
      <c r="T1433" t="s">
        <v>118</v>
      </c>
      <c r="U1433" t="s">
        <v>119</v>
      </c>
      <c r="V1433" t="s">
        <v>37</v>
      </c>
      <c r="X1433" t="s">
        <v>38</v>
      </c>
      <c r="Y1433">
        <v>1210609</v>
      </c>
      <c r="Z1433">
        <v>278297</v>
      </c>
      <c r="AA1433">
        <f t="shared" si="22"/>
        <v>2007</v>
      </c>
    </row>
    <row r="1434" spans="1:27" x14ac:dyDescent="0.25">
      <c r="A1434">
        <v>1433</v>
      </c>
      <c r="B1434">
        <v>29730</v>
      </c>
      <c r="C1434" t="s">
        <v>26</v>
      </c>
      <c r="D1434" t="s">
        <v>2159</v>
      </c>
      <c r="E1434" t="s">
        <v>2160</v>
      </c>
      <c r="F1434">
        <v>907</v>
      </c>
      <c r="G1434" t="s">
        <v>29</v>
      </c>
      <c r="H1434" t="s">
        <v>2161</v>
      </c>
      <c r="I1434" t="s">
        <v>110</v>
      </c>
      <c r="J1434">
        <v>-85.707092258700001</v>
      </c>
      <c r="K1434">
        <v>38.158629400000002</v>
      </c>
      <c r="L1434" s="1">
        <v>43524</v>
      </c>
      <c r="M1434" t="s">
        <v>86</v>
      </c>
      <c r="N1434" t="s">
        <v>87</v>
      </c>
      <c r="O1434" s="1">
        <v>40494.430555555555</v>
      </c>
      <c r="P1434">
        <v>40219</v>
      </c>
      <c r="Q1434">
        <v>21</v>
      </c>
      <c r="S1434" t="s">
        <v>104</v>
      </c>
      <c r="T1434" t="s">
        <v>198</v>
      </c>
      <c r="U1434" t="s">
        <v>199</v>
      </c>
      <c r="V1434" t="s">
        <v>37</v>
      </c>
      <c r="X1434" t="s">
        <v>38</v>
      </c>
      <c r="Y1434">
        <v>1221469</v>
      </c>
      <c r="Z1434">
        <v>243161</v>
      </c>
      <c r="AA1434">
        <f t="shared" si="22"/>
        <v>2010</v>
      </c>
    </row>
    <row r="1435" spans="1:27" x14ac:dyDescent="0.25">
      <c r="A1435">
        <v>1434</v>
      </c>
      <c r="B1435">
        <v>3495</v>
      </c>
      <c r="C1435" t="s">
        <v>26</v>
      </c>
      <c r="D1435" t="s">
        <v>2394</v>
      </c>
      <c r="E1435" t="s">
        <v>2395</v>
      </c>
      <c r="F1435">
        <v>1715</v>
      </c>
      <c r="G1435" t="s">
        <v>29</v>
      </c>
      <c r="H1435" t="s">
        <v>1676</v>
      </c>
      <c r="I1435" t="s">
        <v>76</v>
      </c>
      <c r="J1435">
        <v>-85.794144106900006</v>
      </c>
      <c r="K1435">
        <v>38.197145642400002</v>
      </c>
      <c r="L1435" s="1">
        <v>43524</v>
      </c>
      <c r="M1435" t="s">
        <v>86</v>
      </c>
      <c r="N1435" t="s">
        <v>87</v>
      </c>
      <c r="O1435" s="1">
        <v>38042.544444444444</v>
      </c>
      <c r="P1435">
        <v>40215</v>
      </c>
      <c r="Q1435">
        <v>3</v>
      </c>
      <c r="R1435" t="s">
        <v>145</v>
      </c>
      <c r="S1435" t="s">
        <v>48</v>
      </c>
      <c r="T1435" t="s">
        <v>198</v>
      </c>
      <c r="U1435" t="s">
        <v>199</v>
      </c>
      <c r="V1435" t="s">
        <v>37</v>
      </c>
      <c r="X1435" t="s">
        <v>38</v>
      </c>
      <c r="Y1435">
        <v>1196677</v>
      </c>
      <c r="Z1435">
        <v>257593</v>
      </c>
      <c r="AA1435">
        <f t="shared" si="22"/>
        <v>2004</v>
      </c>
    </row>
    <row r="1436" spans="1:27" x14ac:dyDescent="0.25">
      <c r="A1436">
        <v>1435</v>
      </c>
      <c r="B1436">
        <v>3495</v>
      </c>
      <c r="C1436" t="s">
        <v>26</v>
      </c>
      <c r="D1436" t="s">
        <v>2394</v>
      </c>
      <c r="E1436" t="s">
        <v>2395</v>
      </c>
      <c r="F1436">
        <v>1715</v>
      </c>
      <c r="G1436" t="s">
        <v>29</v>
      </c>
      <c r="H1436" t="s">
        <v>1676</v>
      </c>
      <c r="I1436" t="s">
        <v>76</v>
      </c>
      <c r="J1436">
        <v>-85.794144106900006</v>
      </c>
      <c r="K1436">
        <v>38.197145642400002</v>
      </c>
      <c r="L1436" s="1">
        <v>43524</v>
      </c>
      <c r="M1436" t="s">
        <v>86</v>
      </c>
      <c r="N1436" t="s">
        <v>87</v>
      </c>
      <c r="O1436" s="1">
        <v>38042.544444444444</v>
      </c>
      <c r="P1436">
        <v>40215</v>
      </c>
      <c r="Q1436">
        <v>3</v>
      </c>
      <c r="R1436" t="s">
        <v>145</v>
      </c>
      <c r="S1436" t="s">
        <v>48</v>
      </c>
      <c r="T1436" t="s">
        <v>89</v>
      </c>
      <c r="U1436" t="s">
        <v>90</v>
      </c>
      <c r="V1436" t="s">
        <v>37</v>
      </c>
      <c r="X1436" t="s">
        <v>38</v>
      </c>
      <c r="Y1436">
        <v>1196677</v>
      </c>
      <c r="Z1436">
        <v>257593</v>
      </c>
      <c r="AA1436">
        <f t="shared" si="22"/>
        <v>2004</v>
      </c>
    </row>
    <row r="1437" spans="1:27" x14ac:dyDescent="0.25">
      <c r="A1437">
        <v>1436</v>
      </c>
      <c r="B1437" t="s">
        <v>2162</v>
      </c>
      <c r="C1437" t="s">
        <v>26</v>
      </c>
      <c r="D1437" t="s">
        <v>2163</v>
      </c>
      <c r="E1437" t="s">
        <v>2164</v>
      </c>
      <c r="F1437">
        <v>427</v>
      </c>
      <c r="G1437" t="s">
        <v>53</v>
      </c>
      <c r="H1437" t="s">
        <v>173</v>
      </c>
      <c r="I1437" t="s">
        <v>55</v>
      </c>
      <c r="J1437">
        <v>-85.757063919999894</v>
      </c>
      <c r="K1437">
        <v>38.251901598400003</v>
      </c>
      <c r="L1437" s="1">
        <v>43434.718055555553</v>
      </c>
      <c r="M1437" t="s">
        <v>86</v>
      </c>
      <c r="N1437" t="s">
        <v>87</v>
      </c>
      <c r="O1437" s="1">
        <v>41726.687118055554</v>
      </c>
      <c r="P1437">
        <v>40202</v>
      </c>
      <c r="Q1437">
        <v>4</v>
      </c>
      <c r="R1437" t="s">
        <v>130</v>
      </c>
      <c r="S1437" t="s">
        <v>131</v>
      </c>
      <c r="T1437" t="s">
        <v>198</v>
      </c>
      <c r="U1437" t="s">
        <v>199</v>
      </c>
      <c r="V1437" t="s">
        <v>37</v>
      </c>
      <c r="W1437" s="1">
        <v>41726.687118055554</v>
      </c>
      <c r="X1437" t="s">
        <v>38</v>
      </c>
      <c r="Y1437">
        <v>1207658</v>
      </c>
      <c r="Z1437">
        <v>277354</v>
      </c>
      <c r="AA1437">
        <f t="shared" si="22"/>
        <v>2014</v>
      </c>
    </row>
    <row r="1438" spans="1:27" x14ac:dyDescent="0.25">
      <c r="A1438">
        <v>1437</v>
      </c>
      <c r="B1438" t="s">
        <v>2162</v>
      </c>
      <c r="C1438" t="s">
        <v>26</v>
      </c>
      <c r="D1438" t="s">
        <v>2163</v>
      </c>
      <c r="E1438" t="s">
        <v>2164</v>
      </c>
      <c r="F1438">
        <v>427</v>
      </c>
      <c r="G1438" t="s">
        <v>53</v>
      </c>
      <c r="H1438" t="s">
        <v>173</v>
      </c>
      <c r="I1438" t="s">
        <v>55</v>
      </c>
      <c r="J1438">
        <v>-85.757063919999894</v>
      </c>
      <c r="K1438">
        <v>38.251901598400003</v>
      </c>
      <c r="L1438" s="1">
        <v>43434.718055555553</v>
      </c>
      <c r="M1438" t="s">
        <v>86</v>
      </c>
      <c r="N1438" t="s">
        <v>87</v>
      </c>
      <c r="O1438" s="1">
        <v>41726.687118055554</v>
      </c>
      <c r="P1438">
        <v>40202</v>
      </c>
      <c r="Q1438">
        <v>4</v>
      </c>
      <c r="R1438" t="s">
        <v>130</v>
      </c>
      <c r="S1438" t="s">
        <v>131</v>
      </c>
      <c r="T1438" t="s">
        <v>49</v>
      </c>
      <c r="U1438" t="s">
        <v>50</v>
      </c>
      <c r="V1438" t="s">
        <v>37</v>
      </c>
      <c r="W1438" s="1">
        <v>41726.687118055554</v>
      </c>
      <c r="X1438" t="s">
        <v>38</v>
      </c>
      <c r="Y1438">
        <v>1207658</v>
      </c>
      <c r="Z1438">
        <v>277354</v>
      </c>
      <c r="AA1438">
        <f t="shared" si="22"/>
        <v>2014</v>
      </c>
    </row>
    <row r="1439" spans="1:27" x14ac:dyDescent="0.25">
      <c r="A1439">
        <v>1438</v>
      </c>
      <c r="B1439">
        <v>3500</v>
      </c>
      <c r="C1439" t="s">
        <v>26</v>
      </c>
      <c r="D1439" t="s">
        <v>837</v>
      </c>
      <c r="E1439" t="s">
        <v>838</v>
      </c>
      <c r="F1439">
        <v>1840</v>
      </c>
      <c r="G1439" t="s">
        <v>29</v>
      </c>
      <c r="H1439" t="s">
        <v>839</v>
      </c>
      <c r="I1439" t="s">
        <v>110</v>
      </c>
      <c r="J1439">
        <v>-85.703048745199894</v>
      </c>
      <c r="K1439">
        <v>38.199273877700001</v>
      </c>
      <c r="L1439" s="1">
        <v>43524</v>
      </c>
      <c r="M1439" t="s">
        <v>69</v>
      </c>
      <c r="N1439" t="s">
        <v>70</v>
      </c>
      <c r="O1439" s="1">
        <v>38042.648611111108</v>
      </c>
      <c r="P1439">
        <v>40213</v>
      </c>
      <c r="Q1439">
        <v>10</v>
      </c>
      <c r="R1439" t="s">
        <v>378</v>
      </c>
      <c r="S1439" t="s">
        <v>97</v>
      </c>
      <c r="T1439" t="s">
        <v>290</v>
      </c>
      <c r="U1439" t="s">
        <v>291</v>
      </c>
      <c r="V1439" t="s">
        <v>37</v>
      </c>
      <c r="X1439" t="s">
        <v>38</v>
      </c>
      <c r="Y1439">
        <v>1222865</v>
      </c>
      <c r="Z1439">
        <v>257942</v>
      </c>
      <c r="AA1439">
        <f t="shared" si="22"/>
        <v>2004</v>
      </c>
    </row>
    <row r="1440" spans="1:27" x14ac:dyDescent="0.25">
      <c r="A1440">
        <v>1439</v>
      </c>
      <c r="B1440">
        <v>15920</v>
      </c>
      <c r="C1440" t="s">
        <v>26</v>
      </c>
      <c r="D1440" t="s">
        <v>2396</v>
      </c>
      <c r="E1440" t="s">
        <v>2397</v>
      </c>
      <c r="F1440">
        <v>6301</v>
      </c>
      <c r="G1440" t="s">
        <v>29</v>
      </c>
      <c r="H1440" t="s">
        <v>93</v>
      </c>
      <c r="I1440" t="s">
        <v>68</v>
      </c>
      <c r="J1440">
        <v>-85.636323785900004</v>
      </c>
      <c r="K1440">
        <v>38.3284893752</v>
      </c>
      <c r="L1440" s="1">
        <v>43524</v>
      </c>
      <c r="M1440" t="s">
        <v>32</v>
      </c>
      <c r="N1440" t="s">
        <v>33</v>
      </c>
      <c r="O1440" s="1">
        <v>38827.661111111112</v>
      </c>
      <c r="P1440">
        <v>40059</v>
      </c>
      <c r="Q1440">
        <v>16</v>
      </c>
      <c r="S1440" t="s">
        <v>88</v>
      </c>
      <c r="T1440" t="s">
        <v>185</v>
      </c>
      <c r="U1440" t="s">
        <v>186</v>
      </c>
      <c r="V1440" t="s">
        <v>37</v>
      </c>
      <c r="X1440" t="s">
        <v>38</v>
      </c>
      <c r="Y1440">
        <v>1242746</v>
      </c>
      <c r="Z1440">
        <v>304697</v>
      </c>
      <c r="AA1440">
        <f t="shared" si="22"/>
        <v>2006</v>
      </c>
    </row>
    <row r="1441" spans="1:27" x14ac:dyDescent="0.25">
      <c r="A1441">
        <v>1440</v>
      </c>
      <c r="B1441">
        <v>20599</v>
      </c>
      <c r="C1441" t="s">
        <v>26</v>
      </c>
      <c r="D1441" t="s">
        <v>2398</v>
      </c>
      <c r="E1441" t="s">
        <v>2399</v>
      </c>
      <c r="F1441">
        <v>5107</v>
      </c>
      <c r="G1441" t="s">
        <v>53</v>
      </c>
      <c r="H1441" t="s">
        <v>177</v>
      </c>
      <c r="I1441" t="s">
        <v>55</v>
      </c>
      <c r="J1441">
        <v>-85.767360976899894</v>
      </c>
      <c r="K1441">
        <v>38.172650306900003</v>
      </c>
      <c r="L1441" s="1">
        <v>43524</v>
      </c>
      <c r="M1441" t="s">
        <v>241</v>
      </c>
      <c r="N1441" t="s">
        <v>242</v>
      </c>
      <c r="O1441" s="1">
        <v>39574.546527777777</v>
      </c>
      <c r="P1441">
        <v>40214</v>
      </c>
      <c r="Q1441">
        <v>21</v>
      </c>
      <c r="R1441" t="s">
        <v>899</v>
      </c>
      <c r="S1441" t="s">
        <v>34</v>
      </c>
      <c r="T1441" t="s">
        <v>80</v>
      </c>
      <c r="U1441" t="s">
        <v>81</v>
      </c>
      <c r="V1441" t="s">
        <v>37</v>
      </c>
      <c r="X1441" t="s">
        <v>38</v>
      </c>
      <c r="Y1441">
        <v>1204226</v>
      </c>
      <c r="Z1441">
        <v>248546</v>
      </c>
      <c r="AA1441">
        <f t="shared" si="22"/>
        <v>2008</v>
      </c>
    </row>
    <row r="1442" spans="1:27" x14ac:dyDescent="0.25">
      <c r="A1442">
        <v>1441</v>
      </c>
      <c r="B1442">
        <v>3270</v>
      </c>
      <c r="C1442" t="s">
        <v>26</v>
      </c>
      <c r="D1442" t="s">
        <v>2400</v>
      </c>
      <c r="E1442" t="s">
        <v>2401</v>
      </c>
      <c r="F1442">
        <v>3229</v>
      </c>
      <c r="G1442" t="s">
        <v>29</v>
      </c>
      <c r="H1442" t="s">
        <v>2402</v>
      </c>
      <c r="I1442" t="s">
        <v>223</v>
      </c>
      <c r="J1442">
        <v>-85.835385812699897</v>
      </c>
      <c r="K1442">
        <v>38.2002481574999</v>
      </c>
      <c r="L1442" s="1">
        <v>43524</v>
      </c>
      <c r="M1442" t="s">
        <v>86</v>
      </c>
      <c r="N1442" t="s">
        <v>87</v>
      </c>
      <c r="O1442" s="1">
        <v>38029.604166666664</v>
      </c>
      <c r="P1442">
        <v>40216</v>
      </c>
      <c r="Q1442">
        <v>1</v>
      </c>
      <c r="S1442" t="s">
        <v>34</v>
      </c>
      <c r="T1442" t="s">
        <v>198</v>
      </c>
      <c r="U1442" t="s">
        <v>199</v>
      </c>
      <c r="V1442" t="s">
        <v>37</v>
      </c>
      <c r="X1442" t="s">
        <v>38</v>
      </c>
      <c r="Y1442">
        <v>1184846</v>
      </c>
      <c r="Z1442">
        <v>258924</v>
      </c>
      <c r="AA1442">
        <f t="shared" si="22"/>
        <v>2004</v>
      </c>
    </row>
    <row r="1443" spans="1:27" x14ac:dyDescent="0.25">
      <c r="A1443">
        <v>1442</v>
      </c>
      <c r="B1443">
        <v>3244</v>
      </c>
      <c r="C1443" t="s">
        <v>26</v>
      </c>
      <c r="D1443" t="s">
        <v>1577</v>
      </c>
      <c r="E1443" t="s">
        <v>1578</v>
      </c>
      <c r="F1443">
        <v>131</v>
      </c>
      <c r="G1443" t="s">
        <v>29</v>
      </c>
      <c r="H1443" t="s">
        <v>232</v>
      </c>
      <c r="I1443" t="s">
        <v>64</v>
      </c>
      <c r="J1443">
        <v>-85.654347563900004</v>
      </c>
      <c r="K1443">
        <v>38.252083319599897</v>
      </c>
      <c r="L1443" s="1">
        <v>43616</v>
      </c>
      <c r="M1443" t="s">
        <v>32</v>
      </c>
      <c r="N1443" t="s">
        <v>33</v>
      </c>
      <c r="O1443" s="1">
        <v>38030.678472222222</v>
      </c>
      <c r="P1443">
        <v>40207</v>
      </c>
      <c r="Q1443">
        <v>9</v>
      </c>
      <c r="R1443" t="s">
        <v>320</v>
      </c>
      <c r="S1443" t="s">
        <v>88</v>
      </c>
      <c r="T1443" t="s">
        <v>89</v>
      </c>
      <c r="U1443" t="s">
        <v>90</v>
      </c>
      <c r="V1443" t="s">
        <v>37</v>
      </c>
      <c r="X1443" t="s">
        <v>38</v>
      </c>
      <c r="Y1443">
        <v>1237152</v>
      </c>
      <c r="Z1443">
        <v>276954</v>
      </c>
      <c r="AA1443">
        <f t="shared" si="22"/>
        <v>2004</v>
      </c>
    </row>
    <row r="1444" spans="1:27" x14ac:dyDescent="0.25">
      <c r="A1444">
        <v>1443</v>
      </c>
      <c r="B1444" t="s">
        <v>2403</v>
      </c>
      <c r="C1444" t="s">
        <v>26</v>
      </c>
      <c r="D1444" t="s">
        <v>2404</v>
      </c>
      <c r="E1444" t="s">
        <v>2405</v>
      </c>
      <c r="F1444">
        <v>4621</v>
      </c>
      <c r="G1444" t="s">
        <v>128</v>
      </c>
      <c r="H1444" t="s">
        <v>129</v>
      </c>
      <c r="I1444" t="s">
        <v>55</v>
      </c>
      <c r="J1444">
        <v>-85.8246072451999</v>
      </c>
      <c r="K1444">
        <v>38.265146233899898</v>
      </c>
      <c r="L1444" s="1">
        <v>43555</v>
      </c>
      <c r="M1444" t="s">
        <v>77</v>
      </c>
      <c r="N1444" t="s">
        <v>78</v>
      </c>
      <c r="O1444" s="1">
        <v>41732.496898148151</v>
      </c>
      <c r="P1444">
        <v>40212</v>
      </c>
      <c r="Q1444">
        <v>5</v>
      </c>
      <c r="R1444" t="s">
        <v>624</v>
      </c>
      <c r="S1444" t="s">
        <v>88</v>
      </c>
      <c r="T1444" t="s">
        <v>284</v>
      </c>
      <c r="U1444" t="s">
        <v>285</v>
      </c>
      <c r="V1444" t="s">
        <v>37</v>
      </c>
      <c r="W1444" s="1">
        <v>41732.496898148151</v>
      </c>
      <c r="X1444" t="s">
        <v>38</v>
      </c>
      <c r="Y1444">
        <v>1188347</v>
      </c>
      <c r="Z1444">
        <v>282501</v>
      </c>
      <c r="AA1444">
        <f t="shared" si="22"/>
        <v>2014</v>
      </c>
    </row>
    <row r="1445" spans="1:27" x14ac:dyDescent="0.25">
      <c r="A1445">
        <v>1444</v>
      </c>
      <c r="B1445" t="s">
        <v>1654</v>
      </c>
      <c r="C1445" t="s">
        <v>26</v>
      </c>
      <c r="D1445" t="s">
        <v>1655</v>
      </c>
      <c r="E1445" t="s">
        <v>1656</v>
      </c>
      <c r="F1445">
        <v>1532</v>
      </c>
      <c r="G1445" t="s">
        <v>53</v>
      </c>
      <c r="H1445" t="s">
        <v>173</v>
      </c>
      <c r="I1445" t="s">
        <v>55</v>
      </c>
      <c r="J1445">
        <v>-85.762469811499898</v>
      </c>
      <c r="K1445">
        <v>38.224840298700002</v>
      </c>
      <c r="L1445" s="1">
        <v>43616</v>
      </c>
      <c r="M1445" t="s">
        <v>86</v>
      </c>
      <c r="N1445" t="s">
        <v>87</v>
      </c>
      <c r="O1445" s="1">
        <v>41465.478275462963</v>
      </c>
      <c r="P1445">
        <v>40208</v>
      </c>
      <c r="Q1445">
        <v>6</v>
      </c>
      <c r="R1445" t="s">
        <v>354</v>
      </c>
      <c r="S1445" t="s">
        <v>355</v>
      </c>
      <c r="T1445" t="s">
        <v>198</v>
      </c>
      <c r="U1445" t="s">
        <v>199</v>
      </c>
      <c r="V1445" t="s">
        <v>37</v>
      </c>
      <c r="X1445" t="s">
        <v>38</v>
      </c>
      <c r="Y1445">
        <v>1205944</v>
      </c>
      <c r="Z1445">
        <v>267526</v>
      </c>
      <c r="AA1445">
        <f t="shared" si="22"/>
        <v>2013</v>
      </c>
    </row>
    <row r="1446" spans="1:27" x14ac:dyDescent="0.25">
      <c r="A1446">
        <v>1445</v>
      </c>
      <c r="B1446" t="s">
        <v>2406</v>
      </c>
      <c r="C1446" t="s">
        <v>26</v>
      </c>
      <c r="D1446" t="s">
        <v>2407</v>
      </c>
      <c r="E1446" t="s">
        <v>2408</v>
      </c>
      <c r="F1446">
        <v>2932</v>
      </c>
      <c r="G1446" t="s">
        <v>53</v>
      </c>
      <c r="H1446" t="s">
        <v>173</v>
      </c>
      <c r="I1446" t="s">
        <v>55</v>
      </c>
      <c r="J1446">
        <v>-85.765737626900005</v>
      </c>
      <c r="K1446">
        <v>38.206589371100002</v>
      </c>
      <c r="L1446" s="1">
        <v>43616</v>
      </c>
      <c r="M1446" t="s">
        <v>32</v>
      </c>
      <c r="N1446" t="s">
        <v>33</v>
      </c>
      <c r="O1446" s="1">
        <v>41528.57545138889</v>
      </c>
      <c r="P1446">
        <v>40208</v>
      </c>
      <c r="Q1446">
        <v>15</v>
      </c>
      <c r="R1446" t="s">
        <v>710</v>
      </c>
      <c r="S1446" t="s">
        <v>88</v>
      </c>
      <c r="T1446" t="s">
        <v>198</v>
      </c>
      <c r="U1446" t="s">
        <v>199</v>
      </c>
      <c r="V1446" t="s">
        <v>37</v>
      </c>
      <c r="X1446" t="s">
        <v>38</v>
      </c>
      <c r="Y1446">
        <v>1204896</v>
      </c>
      <c r="Z1446">
        <v>260896</v>
      </c>
      <c r="AA1446">
        <f t="shared" si="22"/>
        <v>2013</v>
      </c>
    </row>
    <row r="1447" spans="1:27" x14ac:dyDescent="0.25">
      <c r="A1447">
        <v>1446</v>
      </c>
      <c r="B1447">
        <v>7331</v>
      </c>
      <c r="C1447" t="s">
        <v>26</v>
      </c>
      <c r="D1447" t="s">
        <v>2378</v>
      </c>
      <c r="E1447" t="s">
        <v>2379</v>
      </c>
      <c r="F1447">
        <v>3912</v>
      </c>
      <c r="G1447" t="s">
        <v>29</v>
      </c>
      <c r="H1447" t="s">
        <v>205</v>
      </c>
      <c r="I1447" t="s">
        <v>68</v>
      </c>
      <c r="J1447">
        <v>-85.652369723600003</v>
      </c>
      <c r="K1447">
        <v>38.1945659464999</v>
      </c>
      <c r="L1447" s="1">
        <v>43496</v>
      </c>
      <c r="M1447" t="s">
        <v>86</v>
      </c>
      <c r="N1447" t="s">
        <v>87</v>
      </c>
      <c r="O1447" s="1">
        <v>38383.502083333333</v>
      </c>
      <c r="P1447">
        <v>40218</v>
      </c>
      <c r="Q1447">
        <v>10</v>
      </c>
      <c r="S1447" t="s">
        <v>88</v>
      </c>
      <c r="T1447" t="s">
        <v>105</v>
      </c>
      <c r="U1447" t="s">
        <v>106</v>
      </c>
      <c r="V1447" t="s">
        <v>37</v>
      </c>
      <c r="X1447" t="s">
        <v>38</v>
      </c>
      <c r="Y1447">
        <v>1237401</v>
      </c>
      <c r="Z1447">
        <v>256002</v>
      </c>
      <c r="AA1447">
        <f t="shared" si="22"/>
        <v>2005</v>
      </c>
    </row>
    <row r="1448" spans="1:27" x14ac:dyDescent="0.25">
      <c r="A1448">
        <v>1447</v>
      </c>
      <c r="B1448" t="s">
        <v>2409</v>
      </c>
      <c r="C1448" t="s">
        <v>26</v>
      </c>
      <c r="D1448" t="s">
        <v>1196</v>
      </c>
      <c r="E1448" t="s">
        <v>2410</v>
      </c>
      <c r="F1448">
        <v>3010</v>
      </c>
      <c r="G1448" t="s">
        <v>29</v>
      </c>
      <c r="H1448" t="s">
        <v>205</v>
      </c>
      <c r="I1448" t="s">
        <v>68</v>
      </c>
      <c r="J1448">
        <v>-85.674858292799897</v>
      </c>
      <c r="K1448">
        <v>38.214322644500001</v>
      </c>
      <c r="L1448" s="1">
        <v>43496</v>
      </c>
      <c r="M1448" t="s">
        <v>32</v>
      </c>
      <c r="N1448" t="s">
        <v>33</v>
      </c>
      <c r="O1448" s="1">
        <v>41905.713101851848</v>
      </c>
      <c r="P1448">
        <v>40205</v>
      </c>
      <c r="Q1448">
        <v>8</v>
      </c>
      <c r="R1448" t="s">
        <v>504</v>
      </c>
      <c r="S1448" t="s">
        <v>34</v>
      </c>
      <c r="T1448" t="s">
        <v>39</v>
      </c>
      <c r="U1448" t="s">
        <v>40</v>
      </c>
      <c r="V1448" t="s">
        <v>37</v>
      </c>
      <c r="W1448" s="1">
        <v>41905.713101851848</v>
      </c>
      <c r="X1448" t="s">
        <v>38</v>
      </c>
      <c r="Y1448">
        <v>1231050</v>
      </c>
      <c r="Z1448">
        <v>263295</v>
      </c>
      <c r="AA1448">
        <f t="shared" si="22"/>
        <v>2014</v>
      </c>
    </row>
    <row r="1449" spans="1:27" x14ac:dyDescent="0.25">
      <c r="A1449">
        <v>1448</v>
      </c>
      <c r="B1449" t="s">
        <v>848</v>
      </c>
      <c r="C1449" t="s">
        <v>26</v>
      </c>
      <c r="D1449" t="s">
        <v>849</v>
      </c>
      <c r="E1449" t="s">
        <v>850</v>
      </c>
      <c r="F1449">
        <v>9420</v>
      </c>
      <c r="G1449" t="s">
        <v>29</v>
      </c>
      <c r="H1449" t="s">
        <v>294</v>
      </c>
      <c r="I1449" t="s">
        <v>68</v>
      </c>
      <c r="J1449">
        <v>-85.5756681189999</v>
      </c>
      <c r="K1449">
        <v>38.245873496400002</v>
      </c>
      <c r="L1449" s="1">
        <v>43496</v>
      </c>
      <c r="M1449" t="s">
        <v>32</v>
      </c>
      <c r="N1449" t="s">
        <v>33</v>
      </c>
      <c r="O1449" s="1">
        <v>41963.657766203702</v>
      </c>
      <c r="P1449">
        <v>40222</v>
      </c>
      <c r="Q1449">
        <v>18</v>
      </c>
      <c r="S1449" t="s">
        <v>34</v>
      </c>
      <c r="T1449" t="s">
        <v>39</v>
      </c>
      <c r="U1449" t="s">
        <v>40</v>
      </c>
      <c r="V1449" t="s">
        <v>37</v>
      </c>
      <c r="X1449" t="s">
        <v>38</v>
      </c>
      <c r="Y1449">
        <v>1259711</v>
      </c>
      <c r="Z1449">
        <v>274358</v>
      </c>
      <c r="AA1449">
        <f t="shared" si="22"/>
        <v>2014</v>
      </c>
    </row>
    <row r="1450" spans="1:27" x14ac:dyDescent="0.25">
      <c r="A1450">
        <v>1449</v>
      </c>
      <c r="B1450" t="s">
        <v>2411</v>
      </c>
      <c r="C1450" t="s">
        <v>26</v>
      </c>
      <c r="D1450" t="s">
        <v>2412</v>
      </c>
      <c r="E1450" t="s">
        <v>2413</v>
      </c>
      <c r="F1450">
        <v>5104</v>
      </c>
      <c r="G1450" t="s">
        <v>100</v>
      </c>
      <c r="H1450" t="s">
        <v>2414</v>
      </c>
      <c r="I1450" t="s">
        <v>1542</v>
      </c>
      <c r="J1450">
        <v>-85.663891657199898</v>
      </c>
      <c r="K1450">
        <v>38.184894355300003</v>
      </c>
      <c r="L1450" s="1">
        <v>43496</v>
      </c>
      <c r="M1450" t="s">
        <v>77</v>
      </c>
      <c r="N1450" t="s">
        <v>78</v>
      </c>
      <c r="O1450" s="1">
        <v>41654.420659722222</v>
      </c>
      <c r="P1450">
        <v>40218</v>
      </c>
      <c r="Q1450">
        <v>2</v>
      </c>
      <c r="S1450" t="s">
        <v>34</v>
      </c>
      <c r="T1450" t="s">
        <v>227</v>
      </c>
      <c r="U1450" t="s">
        <v>228</v>
      </c>
      <c r="V1450" t="s">
        <v>37</v>
      </c>
      <c r="X1450" t="s">
        <v>38</v>
      </c>
      <c r="Y1450">
        <v>1234036</v>
      </c>
      <c r="Z1450">
        <v>252531</v>
      </c>
      <c r="AA1450">
        <f t="shared" si="22"/>
        <v>2014</v>
      </c>
    </row>
    <row r="1451" spans="1:27" x14ac:dyDescent="0.25">
      <c r="A1451">
        <v>1450</v>
      </c>
      <c r="B1451" t="s">
        <v>2415</v>
      </c>
      <c r="C1451" t="s">
        <v>26</v>
      </c>
      <c r="D1451" t="s">
        <v>2416</v>
      </c>
      <c r="E1451" t="s">
        <v>2417</v>
      </c>
      <c r="F1451">
        <v>1604</v>
      </c>
      <c r="G1451" t="s">
        <v>29</v>
      </c>
      <c r="H1451" t="s">
        <v>205</v>
      </c>
      <c r="I1451" t="s">
        <v>68</v>
      </c>
      <c r="J1451">
        <v>-85.704814935100003</v>
      </c>
      <c r="K1451">
        <v>38.230480712499897</v>
      </c>
      <c r="L1451" s="1">
        <v>43496</v>
      </c>
      <c r="M1451" t="s">
        <v>32</v>
      </c>
      <c r="N1451" t="s">
        <v>33</v>
      </c>
      <c r="O1451" s="1">
        <v>42139.384421296294</v>
      </c>
      <c r="P1451">
        <v>40205</v>
      </c>
      <c r="Q1451">
        <v>8</v>
      </c>
      <c r="R1451" t="s">
        <v>467</v>
      </c>
      <c r="S1451" t="s">
        <v>207</v>
      </c>
      <c r="T1451" t="s">
        <v>35</v>
      </c>
      <c r="U1451" t="s">
        <v>36</v>
      </c>
      <c r="V1451" t="s">
        <v>37</v>
      </c>
      <c r="W1451" s="1">
        <v>42139.384409722225</v>
      </c>
      <c r="X1451" t="s">
        <v>38</v>
      </c>
      <c r="Y1451">
        <v>1222537</v>
      </c>
      <c r="Z1451">
        <v>269313</v>
      </c>
      <c r="AA1451">
        <f t="shared" si="22"/>
        <v>2015</v>
      </c>
    </row>
    <row r="1452" spans="1:27" x14ac:dyDescent="0.25">
      <c r="A1452">
        <v>1451</v>
      </c>
      <c r="B1452" t="s">
        <v>2415</v>
      </c>
      <c r="C1452" t="s">
        <v>26</v>
      </c>
      <c r="D1452" t="s">
        <v>2416</v>
      </c>
      <c r="E1452" t="s">
        <v>2417</v>
      </c>
      <c r="F1452">
        <v>1604</v>
      </c>
      <c r="G1452" t="s">
        <v>29</v>
      </c>
      <c r="H1452" t="s">
        <v>205</v>
      </c>
      <c r="I1452" t="s">
        <v>68</v>
      </c>
      <c r="J1452">
        <v>-85.704814935100003</v>
      </c>
      <c r="K1452">
        <v>38.230480712499897</v>
      </c>
      <c r="L1452" s="1">
        <v>43496</v>
      </c>
      <c r="M1452" t="s">
        <v>32</v>
      </c>
      <c r="N1452" t="s">
        <v>33</v>
      </c>
      <c r="O1452" s="1">
        <v>42139.384421296294</v>
      </c>
      <c r="P1452">
        <v>40205</v>
      </c>
      <c r="Q1452">
        <v>8</v>
      </c>
      <c r="R1452" t="s">
        <v>467</v>
      </c>
      <c r="S1452" t="s">
        <v>207</v>
      </c>
      <c r="T1452" t="s">
        <v>39</v>
      </c>
      <c r="U1452" t="s">
        <v>40</v>
      </c>
      <c r="V1452" t="s">
        <v>37</v>
      </c>
      <c r="W1452" s="1">
        <v>42139.384421296294</v>
      </c>
      <c r="X1452" t="s">
        <v>38</v>
      </c>
      <c r="Y1452">
        <v>1222537</v>
      </c>
      <c r="Z1452">
        <v>269313</v>
      </c>
      <c r="AA1452">
        <f t="shared" si="22"/>
        <v>2015</v>
      </c>
    </row>
    <row r="1453" spans="1:27" x14ac:dyDescent="0.25">
      <c r="A1453">
        <v>1452</v>
      </c>
      <c r="B1453" t="s">
        <v>2415</v>
      </c>
      <c r="C1453" t="s">
        <v>26</v>
      </c>
      <c r="D1453" t="s">
        <v>2416</v>
      </c>
      <c r="E1453" t="s">
        <v>2417</v>
      </c>
      <c r="F1453">
        <v>1604</v>
      </c>
      <c r="G1453" t="s">
        <v>29</v>
      </c>
      <c r="H1453" t="s">
        <v>205</v>
      </c>
      <c r="I1453" t="s">
        <v>68</v>
      </c>
      <c r="J1453">
        <v>-85.704814935100003</v>
      </c>
      <c r="K1453">
        <v>38.230480712499897</v>
      </c>
      <c r="L1453" s="1">
        <v>43496</v>
      </c>
      <c r="M1453" t="s">
        <v>32</v>
      </c>
      <c r="N1453" t="s">
        <v>33</v>
      </c>
      <c r="O1453" s="1">
        <v>42139.384421296294</v>
      </c>
      <c r="P1453">
        <v>40205</v>
      </c>
      <c r="Q1453">
        <v>8</v>
      </c>
      <c r="R1453" t="s">
        <v>467</v>
      </c>
      <c r="S1453" t="s">
        <v>207</v>
      </c>
      <c r="T1453" t="s">
        <v>185</v>
      </c>
      <c r="U1453" t="s">
        <v>186</v>
      </c>
      <c r="V1453" t="s">
        <v>37</v>
      </c>
      <c r="W1453" s="1">
        <v>42139.384421296294</v>
      </c>
      <c r="X1453" t="s">
        <v>38</v>
      </c>
      <c r="Y1453">
        <v>1222537</v>
      </c>
      <c r="Z1453">
        <v>269313</v>
      </c>
      <c r="AA1453">
        <f t="shared" si="22"/>
        <v>2015</v>
      </c>
    </row>
    <row r="1454" spans="1:27" x14ac:dyDescent="0.25">
      <c r="A1454">
        <v>1453</v>
      </c>
      <c r="B1454">
        <v>18757</v>
      </c>
      <c r="C1454" t="s">
        <v>26</v>
      </c>
      <c r="D1454" t="s">
        <v>2418</v>
      </c>
      <c r="E1454" t="s">
        <v>2419</v>
      </c>
      <c r="F1454">
        <v>5050</v>
      </c>
      <c r="G1454" t="s">
        <v>29</v>
      </c>
      <c r="H1454" t="s">
        <v>2420</v>
      </c>
      <c r="I1454" t="s">
        <v>76</v>
      </c>
      <c r="J1454">
        <v>-85.572369483800003</v>
      </c>
      <c r="K1454">
        <v>38.315641677499897</v>
      </c>
      <c r="L1454" s="1">
        <v>43496</v>
      </c>
      <c r="M1454" t="s">
        <v>32</v>
      </c>
      <c r="N1454" t="s">
        <v>33</v>
      </c>
      <c r="O1454" s="1">
        <v>39429.392361111109</v>
      </c>
      <c r="P1454">
        <v>40241</v>
      </c>
      <c r="Q1454">
        <v>16</v>
      </c>
      <c r="S1454" t="s">
        <v>88</v>
      </c>
      <c r="T1454" t="s">
        <v>180</v>
      </c>
      <c r="U1454" t="s">
        <v>181</v>
      </c>
      <c r="V1454" t="s">
        <v>37</v>
      </c>
      <c r="X1454" t="s">
        <v>38</v>
      </c>
      <c r="Y1454">
        <v>1261023</v>
      </c>
      <c r="Z1454">
        <v>299749</v>
      </c>
      <c r="AA1454">
        <f t="shared" si="22"/>
        <v>2007</v>
      </c>
    </row>
    <row r="1455" spans="1:27" x14ac:dyDescent="0.25">
      <c r="A1455">
        <v>1454</v>
      </c>
      <c r="B1455">
        <v>6416</v>
      </c>
      <c r="C1455" t="s">
        <v>26</v>
      </c>
      <c r="D1455" t="s">
        <v>800</v>
      </c>
      <c r="E1455" t="s">
        <v>801</v>
      </c>
      <c r="F1455">
        <v>751</v>
      </c>
      <c r="G1455" t="s">
        <v>29</v>
      </c>
      <c r="H1455" t="s">
        <v>802</v>
      </c>
      <c r="I1455" t="s">
        <v>55</v>
      </c>
      <c r="J1455">
        <v>-85.734331303800005</v>
      </c>
      <c r="K1455">
        <v>38.2416466881999</v>
      </c>
      <c r="L1455" s="1">
        <v>43404</v>
      </c>
      <c r="M1455" t="s">
        <v>32</v>
      </c>
      <c r="N1455" t="s">
        <v>33</v>
      </c>
      <c r="O1455" s="1">
        <v>38261.561805555553</v>
      </c>
      <c r="P1455">
        <v>40204</v>
      </c>
      <c r="Q1455">
        <v>4</v>
      </c>
      <c r="R1455" t="s">
        <v>803</v>
      </c>
      <c r="S1455" t="s">
        <v>516</v>
      </c>
      <c r="T1455" t="s">
        <v>58</v>
      </c>
      <c r="U1455" t="s">
        <v>59</v>
      </c>
      <c r="V1455" t="s">
        <v>37</v>
      </c>
      <c r="X1455" t="s">
        <v>38</v>
      </c>
      <c r="Y1455">
        <v>1214125</v>
      </c>
      <c r="Z1455">
        <v>273514</v>
      </c>
      <c r="AA1455">
        <f t="shared" si="22"/>
        <v>2004</v>
      </c>
    </row>
    <row r="1456" spans="1:27" x14ac:dyDescent="0.25">
      <c r="A1456">
        <v>1455</v>
      </c>
      <c r="B1456" t="s">
        <v>2421</v>
      </c>
      <c r="C1456" t="s">
        <v>26</v>
      </c>
      <c r="D1456" t="s">
        <v>2422</v>
      </c>
      <c r="E1456" t="s">
        <v>2423</v>
      </c>
      <c r="F1456">
        <v>4111</v>
      </c>
      <c r="G1456" t="s">
        <v>29</v>
      </c>
      <c r="H1456" t="s">
        <v>2424</v>
      </c>
      <c r="I1456" t="s">
        <v>64</v>
      </c>
      <c r="J1456">
        <v>-85.532656292799899</v>
      </c>
      <c r="K1456">
        <v>38.303190513399898</v>
      </c>
      <c r="L1456" s="1">
        <v>43496</v>
      </c>
      <c r="M1456" t="s">
        <v>86</v>
      </c>
      <c r="N1456" t="s">
        <v>87</v>
      </c>
      <c r="O1456" s="1">
        <v>41922.440381944441</v>
      </c>
      <c r="P1456">
        <v>40241</v>
      </c>
      <c r="Q1456">
        <v>17</v>
      </c>
      <c r="S1456" t="s">
        <v>88</v>
      </c>
      <c r="T1456" t="s">
        <v>211</v>
      </c>
      <c r="U1456" t="s">
        <v>212</v>
      </c>
      <c r="V1456" t="s">
        <v>37</v>
      </c>
      <c r="W1456" s="1">
        <v>41922.440381944441</v>
      </c>
      <c r="X1456" t="s">
        <v>38</v>
      </c>
      <c r="Y1456">
        <v>1272353</v>
      </c>
      <c r="Z1456">
        <v>295054</v>
      </c>
      <c r="AA1456">
        <f t="shared" si="22"/>
        <v>2014</v>
      </c>
    </row>
    <row r="1457" spans="1:27" x14ac:dyDescent="0.25">
      <c r="A1457">
        <v>1456</v>
      </c>
      <c r="B1457" t="s">
        <v>2421</v>
      </c>
      <c r="C1457" t="s">
        <v>26</v>
      </c>
      <c r="D1457" t="s">
        <v>2422</v>
      </c>
      <c r="E1457" t="s">
        <v>2423</v>
      </c>
      <c r="F1457">
        <v>4111</v>
      </c>
      <c r="G1457" t="s">
        <v>29</v>
      </c>
      <c r="H1457" t="s">
        <v>2424</v>
      </c>
      <c r="I1457" t="s">
        <v>64</v>
      </c>
      <c r="J1457">
        <v>-85.532656292799899</v>
      </c>
      <c r="K1457">
        <v>38.303190513399898</v>
      </c>
      <c r="L1457" s="1">
        <v>43496</v>
      </c>
      <c r="M1457" t="s">
        <v>86</v>
      </c>
      <c r="N1457" t="s">
        <v>87</v>
      </c>
      <c r="O1457" s="1">
        <v>41922.440381944441</v>
      </c>
      <c r="P1457">
        <v>40241</v>
      </c>
      <c r="Q1457">
        <v>17</v>
      </c>
      <c r="S1457" t="s">
        <v>88</v>
      </c>
      <c r="T1457" t="s">
        <v>58</v>
      </c>
      <c r="U1457" t="s">
        <v>59</v>
      </c>
      <c r="V1457" t="s">
        <v>37</v>
      </c>
      <c r="W1457" s="1">
        <v>41922.440381944441</v>
      </c>
      <c r="X1457" t="s">
        <v>38</v>
      </c>
      <c r="Y1457">
        <v>1272353</v>
      </c>
      <c r="Z1457">
        <v>295054</v>
      </c>
      <c r="AA1457">
        <f t="shared" si="22"/>
        <v>2014</v>
      </c>
    </row>
    <row r="1458" spans="1:27" x14ac:dyDescent="0.25">
      <c r="A1458">
        <v>1457</v>
      </c>
      <c r="B1458" t="s">
        <v>662</v>
      </c>
      <c r="C1458" t="s">
        <v>26</v>
      </c>
      <c r="D1458" t="s">
        <v>663</v>
      </c>
      <c r="E1458" t="s">
        <v>664</v>
      </c>
      <c r="F1458">
        <v>416</v>
      </c>
      <c r="G1458" t="s">
        <v>128</v>
      </c>
      <c r="H1458" t="s">
        <v>665</v>
      </c>
      <c r="I1458" t="s">
        <v>76</v>
      </c>
      <c r="J1458">
        <v>-85.758538632899899</v>
      </c>
      <c r="K1458">
        <v>38.251135545899899</v>
      </c>
      <c r="L1458" s="1">
        <v>43434.620833333334</v>
      </c>
      <c r="M1458" t="s">
        <v>32</v>
      </c>
      <c r="N1458" t="s">
        <v>33</v>
      </c>
      <c r="O1458" s="1">
        <v>41974.580104166664</v>
      </c>
      <c r="P1458">
        <v>40202</v>
      </c>
      <c r="Q1458">
        <v>4</v>
      </c>
      <c r="R1458" t="s">
        <v>130</v>
      </c>
      <c r="S1458" t="s">
        <v>131</v>
      </c>
      <c r="T1458" t="s">
        <v>105</v>
      </c>
      <c r="U1458" t="s">
        <v>106</v>
      </c>
      <c r="V1458" t="s">
        <v>37</v>
      </c>
      <c r="X1458" t="s">
        <v>38</v>
      </c>
      <c r="Y1458">
        <v>1207230</v>
      </c>
      <c r="Z1458">
        <v>277082</v>
      </c>
      <c r="AA1458">
        <f t="shared" si="22"/>
        <v>2014</v>
      </c>
    </row>
    <row r="1459" spans="1:27" x14ac:dyDescent="0.25">
      <c r="A1459">
        <v>1458</v>
      </c>
      <c r="B1459" t="s">
        <v>2425</v>
      </c>
      <c r="C1459" t="s">
        <v>26</v>
      </c>
      <c r="D1459" t="s">
        <v>2426</v>
      </c>
      <c r="E1459" t="s">
        <v>2427</v>
      </c>
      <c r="F1459">
        <v>7427</v>
      </c>
      <c r="G1459" t="s">
        <v>29</v>
      </c>
      <c r="H1459" t="s">
        <v>441</v>
      </c>
      <c r="I1459" t="s">
        <v>68</v>
      </c>
      <c r="J1459">
        <v>-85.776844069500001</v>
      </c>
      <c r="K1459">
        <v>38.143796425600001</v>
      </c>
      <c r="L1459" s="1">
        <v>43312</v>
      </c>
      <c r="M1459" t="s">
        <v>241</v>
      </c>
      <c r="N1459" t="s">
        <v>242</v>
      </c>
      <c r="O1459" s="1">
        <v>41709.417199074072</v>
      </c>
      <c r="P1459">
        <v>40214</v>
      </c>
      <c r="Q1459">
        <v>13</v>
      </c>
      <c r="S1459" t="s">
        <v>34</v>
      </c>
      <c r="T1459" t="s">
        <v>80</v>
      </c>
      <c r="U1459" t="s">
        <v>81</v>
      </c>
      <c r="V1459" t="s">
        <v>37</v>
      </c>
      <c r="X1459" t="s">
        <v>38</v>
      </c>
      <c r="Y1459">
        <v>1201326</v>
      </c>
      <c r="Z1459">
        <v>238085</v>
      </c>
      <c r="AA1459">
        <f t="shared" si="22"/>
        <v>2014</v>
      </c>
    </row>
    <row r="1460" spans="1:27" x14ac:dyDescent="0.25">
      <c r="A1460">
        <v>1459</v>
      </c>
      <c r="B1460" t="s">
        <v>696</v>
      </c>
      <c r="C1460" t="s">
        <v>26</v>
      </c>
      <c r="D1460" t="s">
        <v>697</v>
      </c>
      <c r="E1460" t="s">
        <v>698</v>
      </c>
      <c r="F1460">
        <v>11324</v>
      </c>
      <c r="G1460" t="s">
        <v>29</v>
      </c>
      <c r="H1460" t="s">
        <v>261</v>
      </c>
      <c r="I1460" t="s">
        <v>165</v>
      </c>
      <c r="J1460">
        <v>-85.670136546999899</v>
      </c>
      <c r="K1460">
        <v>38.084400619199897</v>
      </c>
      <c r="L1460" s="1">
        <v>43496</v>
      </c>
      <c r="M1460" t="s">
        <v>32</v>
      </c>
      <c r="N1460" t="s">
        <v>33</v>
      </c>
      <c r="O1460" s="1">
        <v>41725.661064814813</v>
      </c>
      <c r="P1460">
        <v>40229</v>
      </c>
      <c r="Q1460">
        <v>13</v>
      </c>
      <c r="S1460" t="s">
        <v>88</v>
      </c>
      <c r="T1460" t="s">
        <v>39</v>
      </c>
      <c r="U1460" t="s">
        <v>40</v>
      </c>
      <c r="V1460" t="s">
        <v>37</v>
      </c>
      <c r="X1460" t="s">
        <v>38</v>
      </c>
      <c r="Y1460">
        <v>1231677</v>
      </c>
      <c r="Z1460">
        <v>215967</v>
      </c>
      <c r="AA1460">
        <f t="shared" si="22"/>
        <v>2014</v>
      </c>
    </row>
    <row r="1461" spans="1:27" x14ac:dyDescent="0.25">
      <c r="A1461">
        <v>1460</v>
      </c>
      <c r="B1461">
        <v>34094</v>
      </c>
      <c r="C1461" t="s">
        <v>26</v>
      </c>
      <c r="D1461" t="s">
        <v>1403</v>
      </c>
      <c r="E1461" t="s">
        <v>1404</v>
      </c>
      <c r="F1461">
        <v>400</v>
      </c>
      <c r="G1461" t="s">
        <v>53</v>
      </c>
      <c r="H1461" t="s">
        <v>173</v>
      </c>
      <c r="I1461" t="s">
        <v>55</v>
      </c>
      <c r="J1461">
        <v>-85.757404593999894</v>
      </c>
      <c r="K1461">
        <v>38.252877657100001</v>
      </c>
      <c r="L1461" s="1">
        <v>43434</v>
      </c>
      <c r="M1461" t="s">
        <v>32</v>
      </c>
      <c r="N1461" t="s">
        <v>33</v>
      </c>
      <c r="O1461" s="1">
        <v>41008.405555555553</v>
      </c>
      <c r="P1461">
        <v>40202</v>
      </c>
      <c r="Q1461">
        <v>4</v>
      </c>
      <c r="R1461" t="s">
        <v>130</v>
      </c>
      <c r="S1461" t="s">
        <v>131</v>
      </c>
      <c r="T1461" t="s">
        <v>185</v>
      </c>
      <c r="U1461" t="s">
        <v>186</v>
      </c>
      <c r="V1461" t="s">
        <v>37</v>
      </c>
      <c r="X1461" t="s">
        <v>38</v>
      </c>
      <c r="Y1461">
        <v>1207566</v>
      </c>
      <c r="Z1461">
        <v>277711</v>
      </c>
      <c r="AA1461">
        <f t="shared" si="22"/>
        <v>2012</v>
      </c>
    </row>
    <row r="1462" spans="1:27" x14ac:dyDescent="0.25">
      <c r="A1462">
        <v>1461</v>
      </c>
      <c r="B1462">
        <v>36194</v>
      </c>
      <c r="C1462" t="s">
        <v>26</v>
      </c>
      <c r="D1462" t="s">
        <v>831</v>
      </c>
      <c r="E1462" t="s">
        <v>832</v>
      </c>
      <c r="F1462">
        <v>209</v>
      </c>
      <c r="G1462" t="s">
        <v>53</v>
      </c>
      <c r="H1462" t="s">
        <v>261</v>
      </c>
      <c r="I1462" t="s">
        <v>55</v>
      </c>
      <c r="J1462">
        <v>-85.745924027300006</v>
      </c>
      <c r="K1462">
        <v>38.253494896600003</v>
      </c>
      <c r="L1462" s="1">
        <v>43434</v>
      </c>
      <c r="M1462" t="s">
        <v>86</v>
      </c>
      <c r="N1462" t="s">
        <v>87</v>
      </c>
      <c r="O1462" s="1">
        <v>41240.352083333331</v>
      </c>
      <c r="P1462">
        <v>40202</v>
      </c>
      <c r="Q1462">
        <v>4</v>
      </c>
      <c r="R1462" t="s">
        <v>130</v>
      </c>
      <c r="S1462" t="s">
        <v>207</v>
      </c>
      <c r="T1462" t="s">
        <v>198</v>
      </c>
      <c r="U1462" t="s">
        <v>199</v>
      </c>
      <c r="V1462" t="s">
        <v>37</v>
      </c>
      <c r="X1462" t="s">
        <v>38</v>
      </c>
      <c r="Y1462">
        <v>1210866</v>
      </c>
      <c r="Z1462">
        <v>277882</v>
      </c>
      <c r="AA1462">
        <f t="shared" si="22"/>
        <v>2012</v>
      </c>
    </row>
    <row r="1463" spans="1:27" x14ac:dyDescent="0.25">
      <c r="A1463">
        <v>1462</v>
      </c>
      <c r="B1463">
        <v>36194</v>
      </c>
      <c r="C1463" t="s">
        <v>26</v>
      </c>
      <c r="D1463" t="s">
        <v>831</v>
      </c>
      <c r="E1463" t="s">
        <v>832</v>
      </c>
      <c r="F1463">
        <v>209</v>
      </c>
      <c r="G1463" t="s">
        <v>53</v>
      </c>
      <c r="H1463" t="s">
        <v>261</v>
      </c>
      <c r="I1463" t="s">
        <v>55</v>
      </c>
      <c r="J1463">
        <v>-85.745924027300006</v>
      </c>
      <c r="K1463">
        <v>38.253494896600003</v>
      </c>
      <c r="L1463" s="1">
        <v>43434</v>
      </c>
      <c r="M1463" t="s">
        <v>86</v>
      </c>
      <c r="N1463" t="s">
        <v>87</v>
      </c>
      <c r="O1463" s="1">
        <v>41240.352083333331</v>
      </c>
      <c r="P1463">
        <v>40202</v>
      </c>
      <c r="Q1463">
        <v>4</v>
      </c>
      <c r="R1463" t="s">
        <v>130</v>
      </c>
      <c r="S1463" t="s">
        <v>207</v>
      </c>
      <c r="T1463" t="s">
        <v>89</v>
      </c>
      <c r="U1463" t="s">
        <v>90</v>
      </c>
      <c r="V1463" t="s">
        <v>37</v>
      </c>
      <c r="X1463" t="s">
        <v>38</v>
      </c>
      <c r="Y1463">
        <v>1210866</v>
      </c>
      <c r="Z1463">
        <v>277882</v>
      </c>
      <c r="AA1463">
        <f t="shared" si="22"/>
        <v>2012</v>
      </c>
    </row>
    <row r="1464" spans="1:27" x14ac:dyDescent="0.25">
      <c r="A1464">
        <v>1463</v>
      </c>
      <c r="B1464" t="s">
        <v>1105</v>
      </c>
      <c r="C1464" t="s">
        <v>26</v>
      </c>
      <c r="D1464" t="s">
        <v>1106</v>
      </c>
      <c r="E1464" t="s">
        <v>1107</v>
      </c>
      <c r="F1464">
        <v>5539</v>
      </c>
      <c r="G1464" t="s">
        <v>29</v>
      </c>
      <c r="H1464" t="s">
        <v>436</v>
      </c>
      <c r="I1464" t="s">
        <v>68</v>
      </c>
      <c r="J1464">
        <v>-85.773846182200003</v>
      </c>
      <c r="K1464">
        <v>38.144783148499897</v>
      </c>
      <c r="L1464" s="1">
        <v>43312</v>
      </c>
      <c r="M1464" t="s">
        <v>77</v>
      </c>
      <c r="N1464" t="s">
        <v>78</v>
      </c>
      <c r="O1464" s="1">
        <v>42083.374444444446</v>
      </c>
      <c r="P1464">
        <v>40214</v>
      </c>
      <c r="Q1464">
        <v>13</v>
      </c>
      <c r="S1464" t="s">
        <v>34</v>
      </c>
      <c r="T1464" t="s">
        <v>146</v>
      </c>
      <c r="U1464" t="s">
        <v>147</v>
      </c>
      <c r="V1464" t="s">
        <v>37</v>
      </c>
      <c r="W1464" s="1">
        <v>42083.374444444446</v>
      </c>
      <c r="X1464" t="s">
        <v>38</v>
      </c>
      <c r="Y1464">
        <v>1202194</v>
      </c>
      <c r="Z1464">
        <v>238430</v>
      </c>
      <c r="AA1464">
        <f t="shared" si="22"/>
        <v>2015</v>
      </c>
    </row>
    <row r="1465" spans="1:27" x14ac:dyDescent="0.25">
      <c r="A1465">
        <v>1464</v>
      </c>
      <c r="B1465" t="s">
        <v>2428</v>
      </c>
      <c r="C1465" t="s">
        <v>26</v>
      </c>
      <c r="D1465" t="s">
        <v>2429</v>
      </c>
      <c r="E1465" t="s">
        <v>2430</v>
      </c>
      <c r="F1465">
        <v>5100</v>
      </c>
      <c r="G1465" t="s">
        <v>29</v>
      </c>
      <c r="H1465" t="s">
        <v>164</v>
      </c>
      <c r="I1465" t="s">
        <v>165</v>
      </c>
      <c r="J1465">
        <v>-85.829652415300004</v>
      </c>
      <c r="K1465">
        <v>38.168165241200001</v>
      </c>
      <c r="L1465" s="1">
        <v>43343</v>
      </c>
      <c r="M1465" t="s">
        <v>143</v>
      </c>
      <c r="N1465" t="s">
        <v>144</v>
      </c>
      <c r="O1465" s="1">
        <v>42214.731759259259</v>
      </c>
      <c r="P1465">
        <v>40216</v>
      </c>
      <c r="Q1465">
        <v>12</v>
      </c>
      <c r="S1465" t="s">
        <v>88</v>
      </c>
      <c r="T1465" t="s">
        <v>146</v>
      </c>
      <c r="U1465" t="s">
        <v>147</v>
      </c>
      <c r="V1465" t="s">
        <v>37</v>
      </c>
      <c r="W1465" s="1">
        <v>42214.731759259259</v>
      </c>
      <c r="X1465" t="s">
        <v>38</v>
      </c>
      <c r="Y1465">
        <v>1186293</v>
      </c>
      <c r="Z1465">
        <v>247214</v>
      </c>
      <c r="AA1465">
        <f t="shared" si="22"/>
        <v>2015</v>
      </c>
    </row>
    <row r="1466" spans="1:27" x14ac:dyDescent="0.25">
      <c r="A1466">
        <v>1465</v>
      </c>
      <c r="B1466" t="s">
        <v>580</v>
      </c>
      <c r="C1466" t="s">
        <v>26</v>
      </c>
      <c r="D1466" t="s">
        <v>581</v>
      </c>
      <c r="E1466" t="s">
        <v>582</v>
      </c>
      <c r="F1466">
        <v>3015</v>
      </c>
      <c r="G1466" t="s">
        <v>29</v>
      </c>
      <c r="H1466" t="s">
        <v>93</v>
      </c>
      <c r="I1466" t="s">
        <v>68</v>
      </c>
      <c r="J1466">
        <v>-85.698811449100006</v>
      </c>
      <c r="K1466">
        <v>38.281406665200002</v>
      </c>
      <c r="L1466" s="1">
        <v>43616</v>
      </c>
      <c r="M1466" t="s">
        <v>32</v>
      </c>
      <c r="N1466" t="s">
        <v>33</v>
      </c>
      <c r="O1466" s="1">
        <v>42508.412395833337</v>
      </c>
      <c r="P1466">
        <v>40207</v>
      </c>
      <c r="Q1466">
        <v>7</v>
      </c>
      <c r="S1466" t="s">
        <v>88</v>
      </c>
      <c r="T1466" t="s">
        <v>80</v>
      </c>
      <c r="U1466" t="s">
        <v>81</v>
      </c>
      <c r="V1466" t="s">
        <v>37</v>
      </c>
      <c r="W1466" s="1">
        <v>42508.412395833337</v>
      </c>
      <c r="X1466" t="s">
        <v>38</v>
      </c>
      <c r="Y1466">
        <v>1224553</v>
      </c>
      <c r="Z1466">
        <v>287829</v>
      </c>
      <c r="AA1466">
        <f t="shared" si="22"/>
        <v>2016</v>
      </c>
    </row>
    <row r="1467" spans="1:27" x14ac:dyDescent="0.25">
      <c r="A1467">
        <v>1466</v>
      </c>
      <c r="B1467">
        <v>30243</v>
      </c>
      <c r="C1467" t="s">
        <v>26</v>
      </c>
      <c r="D1467" t="s">
        <v>840</v>
      </c>
      <c r="E1467" t="s">
        <v>841</v>
      </c>
      <c r="F1467">
        <v>7601</v>
      </c>
      <c r="G1467" t="s">
        <v>29</v>
      </c>
      <c r="H1467" t="s">
        <v>30</v>
      </c>
      <c r="I1467" t="s">
        <v>31</v>
      </c>
      <c r="J1467">
        <v>-85.619174696599899</v>
      </c>
      <c r="K1467">
        <v>38.137863913399897</v>
      </c>
      <c r="L1467" s="1">
        <v>43496</v>
      </c>
      <c r="M1467" t="s">
        <v>86</v>
      </c>
      <c r="N1467" t="s">
        <v>87</v>
      </c>
      <c r="O1467" s="1">
        <v>40553.67291666667</v>
      </c>
      <c r="P1467">
        <v>40228</v>
      </c>
      <c r="Q1467">
        <v>23</v>
      </c>
      <c r="S1467" t="s">
        <v>655</v>
      </c>
      <c r="T1467" t="s">
        <v>105</v>
      </c>
      <c r="U1467" t="s">
        <v>106</v>
      </c>
      <c r="V1467" t="s">
        <v>37</v>
      </c>
      <c r="X1467" t="s">
        <v>38</v>
      </c>
      <c r="Y1467">
        <v>1246633</v>
      </c>
      <c r="Z1467">
        <v>235212</v>
      </c>
      <c r="AA1467">
        <f t="shared" si="22"/>
        <v>2011</v>
      </c>
    </row>
    <row r="1468" spans="1:27" x14ac:dyDescent="0.25">
      <c r="A1468">
        <v>1467</v>
      </c>
      <c r="B1468">
        <v>30243</v>
      </c>
      <c r="C1468" t="s">
        <v>26</v>
      </c>
      <c r="D1468" t="s">
        <v>840</v>
      </c>
      <c r="E1468" t="s">
        <v>841</v>
      </c>
      <c r="F1468">
        <v>7601</v>
      </c>
      <c r="G1468" t="s">
        <v>29</v>
      </c>
      <c r="H1468" t="s">
        <v>30</v>
      </c>
      <c r="I1468" t="s">
        <v>31</v>
      </c>
      <c r="J1468">
        <v>-85.619174696599899</v>
      </c>
      <c r="K1468">
        <v>38.137863913399897</v>
      </c>
      <c r="L1468" s="1">
        <v>43496</v>
      </c>
      <c r="M1468" t="s">
        <v>86</v>
      </c>
      <c r="N1468" t="s">
        <v>87</v>
      </c>
      <c r="O1468" s="1">
        <v>40553.67291666667</v>
      </c>
      <c r="P1468">
        <v>40228</v>
      </c>
      <c r="Q1468">
        <v>23</v>
      </c>
      <c r="S1468" t="s">
        <v>655</v>
      </c>
      <c r="T1468" t="s">
        <v>132</v>
      </c>
      <c r="U1468" t="s">
        <v>133</v>
      </c>
      <c r="V1468" t="s">
        <v>37</v>
      </c>
      <c r="X1468" t="s">
        <v>38</v>
      </c>
      <c r="Y1468">
        <v>1246633</v>
      </c>
      <c r="Z1468">
        <v>235212</v>
      </c>
      <c r="AA1468">
        <f t="shared" si="22"/>
        <v>2011</v>
      </c>
    </row>
    <row r="1469" spans="1:27" x14ac:dyDescent="0.25">
      <c r="A1469">
        <v>1468</v>
      </c>
      <c r="B1469">
        <v>5340</v>
      </c>
      <c r="C1469" t="s">
        <v>26</v>
      </c>
      <c r="D1469" t="s">
        <v>2431</v>
      </c>
      <c r="E1469" t="s">
        <v>2432</v>
      </c>
      <c r="F1469">
        <v>2817</v>
      </c>
      <c r="G1469" t="s">
        <v>29</v>
      </c>
      <c r="H1469" t="s">
        <v>154</v>
      </c>
      <c r="I1469" t="s">
        <v>68</v>
      </c>
      <c r="J1469">
        <v>-85.666223087399899</v>
      </c>
      <c r="K1469">
        <v>38.2234796621999</v>
      </c>
      <c r="L1469" s="1">
        <v>43496</v>
      </c>
      <c r="M1469" t="s">
        <v>32</v>
      </c>
      <c r="N1469" t="s">
        <v>33</v>
      </c>
      <c r="O1469" s="1">
        <v>38189.375694444447</v>
      </c>
      <c r="P1469">
        <v>40205</v>
      </c>
      <c r="Q1469">
        <v>9</v>
      </c>
      <c r="R1469" t="s">
        <v>2046</v>
      </c>
      <c r="S1469" t="s">
        <v>88</v>
      </c>
      <c r="T1469" t="s">
        <v>35</v>
      </c>
      <c r="U1469" t="s">
        <v>36</v>
      </c>
      <c r="V1469" t="s">
        <v>37</v>
      </c>
      <c r="X1469" t="s">
        <v>38</v>
      </c>
      <c r="Y1469">
        <v>1233582</v>
      </c>
      <c r="Z1469">
        <v>266591</v>
      </c>
      <c r="AA1469">
        <f t="shared" si="22"/>
        <v>2004</v>
      </c>
    </row>
    <row r="1470" spans="1:27" x14ac:dyDescent="0.25">
      <c r="A1470">
        <v>1469</v>
      </c>
      <c r="B1470" t="s">
        <v>2433</v>
      </c>
      <c r="C1470" t="s">
        <v>26</v>
      </c>
      <c r="D1470" t="s">
        <v>2434</v>
      </c>
      <c r="E1470" t="s">
        <v>2435</v>
      </c>
      <c r="F1470">
        <v>7001</v>
      </c>
      <c r="G1470" t="s">
        <v>29</v>
      </c>
      <c r="H1470" t="s">
        <v>1551</v>
      </c>
      <c r="I1470" t="s">
        <v>43</v>
      </c>
      <c r="J1470">
        <v>-85.888088058999898</v>
      </c>
      <c r="K1470">
        <v>38.140144595099898</v>
      </c>
      <c r="L1470" s="1">
        <v>43373</v>
      </c>
      <c r="M1470" t="s">
        <v>86</v>
      </c>
      <c r="N1470" t="s">
        <v>87</v>
      </c>
      <c r="O1470" s="1">
        <v>42487.499189814815</v>
      </c>
      <c r="P1470">
        <v>40258</v>
      </c>
      <c r="Q1470">
        <v>12</v>
      </c>
      <c r="S1470" t="s">
        <v>104</v>
      </c>
      <c r="T1470" t="s">
        <v>105</v>
      </c>
      <c r="U1470" t="s">
        <v>106</v>
      </c>
      <c r="V1470" t="s">
        <v>37</v>
      </c>
      <c r="W1470" s="1">
        <v>42487.499189814815</v>
      </c>
      <c r="X1470" t="s">
        <v>38</v>
      </c>
      <c r="Y1470">
        <v>1169314</v>
      </c>
      <c r="Z1470">
        <v>237305</v>
      </c>
      <c r="AA1470">
        <f t="shared" si="22"/>
        <v>2016</v>
      </c>
    </row>
    <row r="1471" spans="1:27" x14ac:dyDescent="0.25">
      <c r="A1471">
        <v>1470</v>
      </c>
      <c r="B1471">
        <v>30243</v>
      </c>
      <c r="C1471" t="s">
        <v>26</v>
      </c>
      <c r="D1471" t="s">
        <v>840</v>
      </c>
      <c r="E1471" t="s">
        <v>841</v>
      </c>
      <c r="F1471">
        <v>7601</v>
      </c>
      <c r="G1471" t="s">
        <v>29</v>
      </c>
      <c r="H1471" t="s">
        <v>30</v>
      </c>
      <c r="I1471" t="s">
        <v>31</v>
      </c>
      <c r="J1471">
        <v>-85.619174696599899</v>
      </c>
      <c r="K1471">
        <v>38.137863913399897</v>
      </c>
      <c r="L1471" s="1">
        <v>43496</v>
      </c>
      <c r="M1471" t="s">
        <v>86</v>
      </c>
      <c r="N1471" t="s">
        <v>87</v>
      </c>
      <c r="O1471" s="1">
        <v>40553.67291666667</v>
      </c>
      <c r="P1471">
        <v>40228</v>
      </c>
      <c r="Q1471">
        <v>23</v>
      </c>
      <c r="S1471" t="s">
        <v>655</v>
      </c>
      <c r="T1471" t="s">
        <v>39</v>
      </c>
      <c r="U1471" t="s">
        <v>40</v>
      </c>
      <c r="V1471" t="s">
        <v>37</v>
      </c>
      <c r="X1471" t="s">
        <v>38</v>
      </c>
      <c r="Y1471">
        <v>1246633</v>
      </c>
      <c r="Z1471">
        <v>235212</v>
      </c>
      <c r="AA1471">
        <f t="shared" si="22"/>
        <v>2011</v>
      </c>
    </row>
    <row r="1472" spans="1:27" x14ac:dyDescent="0.25">
      <c r="A1472">
        <v>1471</v>
      </c>
      <c r="B1472" t="s">
        <v>2433</v>
      </c>
      <c r="C1472" t="s">
        <v>26</v>
      </c>
      <c r="D1472" t="s">
        <v>2434</v>
      </c>
      <c r="E1472" t="s">
        <v>2435</v>
      </c>
      <c r="F1472">
        <v>7001</v>
      </c>
      <c r="G1472" t="s">
        <v>29</v>
      </c>
      <c r="H1472" t="s">
        <v>1551</v>
      </c>
      <c r="I1472" t="s">
        <v>43</v>
      </c>
      <c r="J1472">
        <v>-85.888088058999898</v>
      </c>
      <c r="K1472">
        <v>38.140144595099898</v>
      </c>
      <c r="L1472" s="1">
        <v>43373</v>
      </c>
      <c r="M1472" t="s">
        <v>86</v>
      </c>
      <c r="N1472" t="s">
        <v>87</v>
      </c>
      <c r="O1472" s="1">
        <v>42487.499189814815</v>
      </c>
      <c r="P1472">
        <v>40258</v>
      </c>
      <c r="Q1472">
        <v>12</v>
      </c>
      <c r="S1472" t="s">
        <v>104</v>
      </c>
      <c r="T1472" t="s">
        <v>198</v>
      </c>
      <c r="U1472" t="s">
        <v>199</v>
      </c>
      <c r="V1472" t="s">
        <v>37</v>
      </c>
      <c r="W1472" s="1">
        <v>42487.499189814815</v>
      </c>
      <c r="X1472" t="s">
        <v>38</v>
      </c>
      <c r="Y1472">
        <v>1169314</v>
      </c>
      <c r="Z1472">
        <v>237305</v>
      </c>
      <c r="AA1472">
        <f t="shared" si="22"/>
        <v>2016</v>
      </c>
    </row>
    <row r="1473" spans="1:27" x14ac:dyDescent="0.25">
      <c r="A1473">
        <v>1472</v>
      </c>
      <c r="B1473" t="s">
        <v>372</v>
      </c>
      <c r="C1473" t="s">
        <v>26</v>
      </c>
      <c r="D1473" t="s">
        <v>373</v>
      </c>
      <c r="E1473" t="s">
        <v>374</v>
      </c>
      <c r="F1473">
        <v>1100</v>
      </c>
      <c r="G1473" t="s">
        <v>29</v>
      </c>
      <c r="H1473" t="s">
        <v>375</v>
      </c>
      <c r="I1473" t="s">
        <v>376</v>
      </c>
      <c r="J1473">
        <v>-85.707423113100006</v>
      </c>
      <c r="K1473">
        <v>38.205508503300003</v>
      </c>
      <c r="L1473" s="1">
        <v>43524</v>
      </c>
      <c r="M1473" t="s">
        <v>343</v>
      </c>
      <c r="N1473" t="s">
        <v>377</v>
      </c>
      <c r="O1473" s="1">
        <v>42499.497777777775</v>
      </c>
      <c r="P1473">
        <v>40213</v>
      </c>
      <c r="Q1473">
        <v>10</v>
      </c>
      <c r="R1473" t="s">
        <v>378</v>
      </c>
      <c r="S1473" t="s">
        <v>97</v>
      </c>
      <c r="T1473" t="s">
        <v>39</v>
      </c>
      <c r="U1473" t="s">
        <v>40</v>
      </c>
      <c r="V1473" t="s">
        <v>37</v>
      </c>
      <c r="W1473" s="1">
        <v>42499.49722222222</v>
      </c>
      <c r="X1473" t="s">
        <v>38</v>
      </c>
      <c r="Y1473">
        <v>1221644</v>
      </c>
      <c r="Z1473">
        <v>260232</v>
      </c>
      <c r="AA1473">
        <f t="shared" si="22"/>
        <v>2016</v>
      </c>
    </row>
    <row r="1474" spans="1:27" x14ac:dyDescent="0.25">
      <c r="A1474">
        <v>1473</v>
      </c>
      <c r="B1474" t="s">
        <v>233</v>
      </c>
      <c r="C1474" t="s">
        <v>26</v>
      </c>
      <c r="D1474" t="s">
        <v>234</v>
      </c>
      <c r="E1474" t="s">
        <v>235</v>
      </c>
      <c r="F1474">
        <v>2600</v>
      </c>
      <c r="G1474" t="s">
        <v>29</v>
      </c>
      <c r="H1474" t="s">
        <v>205</v>
      </c>
      <c r="I1474" t="s">
        <v>68</v>
      </c>
      <c r="J1474">
        <v>-85.683559740000007</v>
      </c>
      <c r="K1474">
        <v>38.222218964200003</v>
      </c>
      <c r="L1474" s="1">
        <v>43496</v>
      </c>
      <c r="M1474" t="s">
        <v>86</v>
      </c>
      <c r="N1474" t="s">
        <v>87</v>
      </c>
      <c r="O1474" s="1">
        <v>42513.499791666669</v>
      </c>
      <c r="P1474">
        <v>40205</v>
      </c>
      <c r="Q1474">
        <v>8</v>
      </c>
      <c r="R1474" t="s">
        <v>236</v>
      </c>
      <c r="S1474" t="s">
        <v>207</v>
      </c>
      <c r="T1474" t="s">
        <v>58</v>
      </c>
      <c r="U1474" t="s">
        <v>59</v>
      </c>
      <c r="V1474" t="s">
        <v>37</v>
      </c>
      <c r="W1474" s="1">
        <v>42513.499791666669</v>
      </c>
      <c r="X1474" t="s">
        <v>38</v>
      </c>
      <c r="Y1474">
        <v>1228595</v>
      </c>
      <c r="Z1474">
        <v>266209</v>
      </c>
      <c r="AA1474">
        <f t="shared" si="22"/>
        <v>2016</v>
      </c>
    </row>
    <row r="1475" spans="1:27" x14ac:dyDescent="0.25">
      <c r="A1475">
        <v>1474</v>
      </c>
      <c r="B1475" t="s">
        <v>233</v>
      </c>
      <c r="C1475" t="s">
        <v>26</v>
      </c>
      <c r="D1475" t="s">
        <v>234</v>
      </c>
      <c r="E1475" t="s">
        <v>235</v>
      </c>
      <c r="F1475">
        <v>2600</v>
      </c>
      <c r="G1475" t="s">
        <v>29</v>
      </c>
      <c r="H1475" t="s">
        <v>205</v>
      </c>
      <c r="I1475" t="s">
        <v>68</v>
      </c>
      <c r="J1475">
        <v>-85.683559740000007</v>
      </c>
      <c r="K1475">
        <v>38.222218964200003</v>
      </c>
      <c r="L1475" s="1">
        <v>43496</v>
      </c>
      <c r="M1475" t="s">
        <v>86</v>
      </c>
      <c r="N1475" t="s">
        <v>87</v>
      </c>
      <c r="O1475" s="1">
        <v>42513.499791666669</v>
      </c>
      <c r="P1475">
        <v>40205</v>
      </c>
      <c r="Q1475">
        <v>8</v>
      </c>
      <c r="R1475" t="s">
        <v>236</v>
      </c>
      <c r="S1475" t="s">
        <v>207</v>
      </c>
      <c r="T1475" t="s">
        <v>211</v>
      </c>
      <c r="U1475" t="s">
        <v>212</v>
      </c>
      <c r="V1475" t="s">
        <v>37</v>
      </c>
      <c r="W1475" s="1">
        <v>42513.499791666669</v>
      </c>
      <c r="X1475" t="s">
        <v>38</v>
      </c>
      <c r="Y1475">
        <v>1228595</v>
      </c>
      <c r="Z1475">
        <v>266209</v>
      </c>
      <c r="AA1475">
        <f t="shared" ref="AA1475:AA1538" si="23">+YEAR(O1475)</f>
        <v>2016</v>
      </c>
    </row>
    <row r="1476" spans="1:27" x14ac:dyDescent="0.25">
      <c r="A1476">
        <v>1475</v>
      </c>
      <c r="B1476" t="s">
        <v>2436</v>
      </c>
      <c r="C1476" t="s">
        <v>26</v>
      </c>
      <c r="D1476" t="s">
        <v>2437</v>
      </c>
      <c r="E1476" t="s">
        <v>2438</v>
      </c>
      <c r="F1476">
        <v>3825</v>
      </c>
      <c r="G1476" t="s">
        <v>29</v>
      </c>
      <c r="H1476" t="s">
        <v>205</v>
      </c>
      <c r="I1476" t="s">
        <v>68</v>
      </c>
      <c r="J1476">
        <v>-85.653721284699898</v>
      </c>
      <c r="K1476">
        <v>38.196076661900001</v>
      </c>
      <c r="L1476" s="1">
        <v>43496</v>
      </c>
      <c r="M1476" t="s">
        <v>32</v>
      </c>
      <c r="N1476" t="s">
        <v>33</v>
      </c>
      <c r="O1476" s="1">
        <v>42538.602094907408</v>
      </c>
      <c r="P1476">
        <v>40218</v>
      </c>
      <c r="Q1476">
        <v>10</v>
      </c>
      <c r="S1476" t="s">
        <v>34</v>
      </c>
      <c r="T1476" t="s">
        <v>39</v>
      </c>
      <c r="U1476" t="s">
        <v>40</v>
      </c>
      <c r="V1476" t="s">
        <v>37</v>
      </c>
      <c r="W1476" s="1">
        <v>42538.602094907408</v>
      </c>
      <c r="X1476" t="s">
        <v>38</v>
      </c>
      <c r="Y1476">
        <v>1237021</v>
      </c>
      <c r="Z1476">
        <v>256558</v>
      </c>
      <c r="AA1476">
        <f t="shared" si="23"/>
        <v>2016</v>
      </c>
    </row>
    <row r="1477" spans="1:27" x14ac:dyDescent="0.25">
      <c r="A1477">
        <v>1476</v>
      </c>
      <c r="B1477">
        <v>30607</v>
      </c>
      <c r="C1477" t="s">
        <v>26</v>
      </c>
      <c r="D1477" t="s">
        <v>2439</v>
      </c>
      <c r="E1477" t="s">
        <v>2440</v>
      </c>
      <c r="F1477">
        <v>624</v>
      </c>
      <c r="G1477" t="s">
        <v>100</v>
      </c>
      <c r="H1477" t="s">
        <v>129</v>
      </c>
      <c r="I1477" t="s">
        <v>55</v>
      </c>
      <c r="J1477">
        <v>-85.740925807699895</v>
      </c>
      <c r="K1477">
        <v>38.2531386138999</v>
      </c>
      <c r="L1477" s="1">
        <v>43434</v>
      </c>
      <c r="M1477" t="s">
        <v>32</v>
      </c>
      <c r="N1477" t="s">
        <v>33</v>
      </c>
      <c r="O1477" s="1">
        <v>40639.49722222222</v>
      </c>
      <c r="P1477">
        <v>40202</v>
      </c>
      <c r="Q1477">
        <v>4</v>
      </c>
      <c r="R1477" t="s">
        <v>638</v>
      </c>
      <c r="S1477" t="s">
        <v>88</v>
      </c>
      <c r="T1477" t="s">
        <v>35</v>
      </c>
      <c r="U1477" t="s">
        <v>36</v>
      </c>
      <c r="V1477" t="s">
        <v>37</v>
      </c>
      <c r="X1477" t="s">
        <v>38</v>
      </c>
      <c r="Y1477">
        <v>1212299</v>
      </c>
      <c r="Z1477">
        <v>277729</v>
      </c>
      <c r="AA1477">
        <f t="shared" si="23"/>
        <v>2011</v>
      </c>
    </row>
    <row r="1478" spans="1:27" x14ac:dyDescent="0.25">
      <c r="A1478">
        <v>1477</v>
      </c>
      <c r="B1478" t="s">
        <v>1255</v>
      </c>
      <c r="C1478" t="s">
        <v>26</v>
      </c>
      <c r="D1478" t="s">
        <v>1256</v>
      </c>
      <c r="E1478" t="s">
        <v>1257</v>
      </c>
      <c r="F1478">
        <v>1801</v>
      </c>
      <c r="G1478" t="s">
        <v>29</v>
      </c>
      <c r="H1478" t="s">
        <v>215</v>
      </c>
      <c r="I1478" t="s">
        <v>68</v>
      </c>
      <c r="J1478">
        <v>-85.716539812199898</v>
      </c>
      <c r="K1478">
        <v>38.260241840100001</v>
      </c>
      <c r="L1478" s="1">
        <v>43373</v>
      </c>
      <c r="M1478" t="s">
        <v>86</v>
      </c>
      <c r="N1478" t="s">
        <v>87</v>
      </c>
      <c r="O1478" s="1">
        <v>42565.544699074075</v>
      </c>
      <c r="P1478">
        <v>40206</v>
      </c>
      <c r="Q1478">
        <v>9</v>
      </c>
      <c r="R1478" t="s">
        <v>1142</v>
      </c>
      <c r="S1478" t="s">
        <v>34</v>
      </c>
      <c r="T1478" t="s">
        <v>118</v>
      </c>
      <c r="U1478" t="s">
        <v>119</v>
      </c>
      <c r="V1478" t="s">
        <v>37</v>
      </c>
      <c r="W1478" s="1">
        <v>42565.544699074075</v>
      </c>
      <c r="X1478" t="s">
        <v>38</v>
      </c>
      <c r="Y1478">
        <v>1219342</v>
      </c>
      <c r="Z1478">
        <v>280203</v>
      </c>
      <c r="AA1478">
        <f t="shared" si="23"/>
        <v>2016</v>
      </c>
    </row>
    <row r="1479" spans="1:27" x14ac:dyDescent="0.25">
      <c r="A1479">
        <v>1478</v>
      </c>
      <c r="B1479" t="s">
        <v>1255</v>
      </c>
      <c r="C1479" t="s">
        <v>26</v>
      </c>
      <c r="D1479" t="s">
        <v>1256</v>
      </c>
      <c r="E1479" t="s">
        <v>1257</v>
      </c>
      <c r="F1479">
        <v>1801</v>
      </c>
      <c r="G1479" t="s">
        <v>29</v>
      </c>
      <c r="H1479" t="s">
        <v>215</v>
      </c>
      <c r="I1479" t="s">
        <v>68</v>
      </c>
      <c r="J1479">
        <v>-85.716539812199898</v>
      </c>
      <c r="K1479">
        <v>38.260241840100001</v>
      </c>
      <c r="L1479" s="1">
        <v>43373</v>
      </c>
      <c r="M1479" t="s">
        <v>86</v>
      </c>
      <c r="N1479" t="s">
        <v>87</v>
      </c>
      <c r="O1479" s="1">
        <v>42565.544699074075</v>
      </c>
      <c r="P1479">
        <v>40206</v>
      </c>
      <c r="Q1479">
        <v>9</v>
      </c>
      <c r="R1479" t="s">
        <v>1142</v>
      </c>
      <c r="S1479" t="s">
        <v>34</v>
      </c>
      <c r="T1479" t="s">
        <v>146</v>
      </c>
      <c r="U1479" t="s">
        <v>147</v>
      </c>
      <c r="V1479" t="s">
        <v>328</v>
      </c>
      <c r="W1479" s="1">
        <v>42565.544699074075</v>
      </c>
      <c r="X1479" t="s">
        <v>38</v>
      </c>
      <c r="Y1479">
        <v>1219342</v>
      </c>
      <c r="Z1479">
        <v>280203</v>
      </c>
      <c r="AA1479">
        <f t="shared" si="23"/>
        <v>2016</v>
      </c>
    </row>
    <row r="1480" spans="1:27" x14ac:dyDescent="0.25">
      <c r="A1480">
        <v>1479</v>
      </c>
      <c r="B1480" t="s">
        <v>1885</v>
      </c>
      <c r="C1480" t="s">
        <v>26</v>
      </c>
      <c r="D1480" t="s">
        <v>1886</v>
      </c>
      <c r="E1480" t="s">
        <v>1887</v>
      </c>
      <c r="F1480">
        <v>2704</v>
      </c>
      <c r="G1480" t="s">
        <v>29</v>
      </c>
      <c r="H1480" t="s">
        <v>46</v>
      </c>
      <c r="I1480" t="s">
        <v>43</v>
      </c>
      <c r="J1480">
        <v>-85.751372707399895</v>
      </c>
      <c r="K1480">
        <v>38.204712500600003</v>
      </c>
      <c r="L1480" s="1">
        <v>43616</v>
      </c>
      <c r="M1480" t="s">
        <v>241</v>
      </c>
      <c r="N1480" t="s">
        <v>242</v>
      </c>
      <c r="O1480" s="1">
        <v>42569.371620370373</v>
      </c>
      <c r="P1480">
        <v>40209</v>
      </c>
      <c r="Q1480">
        <v>15</v>
      </c>
      <c r="R1480" t="s">
        <v>47</v>
      </c>
      <c r="S1480" t="s">
        <v>104</v>
      </c>
      <c r="T1480" t="s">
        <v>80</v>
      </c>
      <c r="U1480" t="s">
        <v>81</v>
      </c>
      <c r="V1480" t="s">
        <v>37</v>
      </c>
      <c r="W1480" s="1">
        <v>42569.371608796297</v>
      </c>
      <c r="X1480" t="s">
        <v>38</v>
      </c>
      <c r="Y1480">
        <v>1209012</v>
      </c>
      <c r="Z1480">
        <v>260145</v>
      </c>
      <c r="AA1480">
        <f t="shared" si="23"/>
        <v>2016</v>
      </c>
    </row>
    <row r="1481" spans="1:27" x14ac:dyDescent="0.25">
      <c r="A1481">
        <v>1480</v>
      </c>
      <c r="B1481">
        <v>30607</v>
      </c>
      <c r="C1481" t="s">
        <v>26</v>
      </c>
      <c r="D1481" t="s">
        <v>2439</v>
      </c>
      <c r="E1481" t="s">
        <v>2440</v>
      </c>
      <c r="F1481">
        <v>624</v>
      </c>
      <c r="G1481" t="s">
        <v>100</v>
      </c>
      <c r="H1481" t="s">
        <v>129</v>
      </c>
      <c r="I1481" t="s">
        <v>55</v>
      </c>
      <c r="J1481">
        <v>-85.740925807699895</v>
      </c>
      <c r="K1481">
        <v>38.2531386138999</v>
      </c>
      <c r="L1481" s="1">
        <v>43434</v>
      </c>
      <c r="M1481" t="s">
        <v>32</v>
      </c>
      <c r="N1481" t="s">
        <v>33</v>
      </c>
      <c r="O1481" s="1">
        <v>40639.49722222222</v>
      </c>
      <c r="P1481">
        <v>40202</v>
      </c>
      <c r="Q1481">
        <v>4</v>
      </c>
      <c r="R1481" t="s">
        <v>638</v>
      </c>
      <c r="S1481" t="s">
        <v>88</v>
      </c>
      <c r="T1481" t="s">
        <v>39</v>
      </c>
      <c r="U1481" t="s">
        <v>40</v>
      </c>
      <c r="V1481" t="s">
        <v>37</v>
      </c>
      <c r="X1481" t="s">
        <v>38</v>
      </c>
      <c r="Y1481">
        <v>1212299</v>
      </c>
      <c r="Z1481">
        <v>277729</v>
      </c>
      <c r="AA1481">
        <f t="shared" si="23"/>
        <v>2011</v>
      </c>
    </row>
    <row r="1482" spans="1:27" x14ac:dyDescent="0.25">
      <c r="A1482">
        <v>1481</v>
      </c>
      <c r="B1482" t="s">
        <v>2441</v>
      </c>
      <c r="C1482" t="s">
        <v>26</v>
      </c>
      <c r="D1482" t="s">
        <v>2442</v>
      </c>
      <c r="E1482" t="s">
        <v>2443</v>
      </c>
      <c r="F1482">
        <v>4320</v>
      </c>
      <c r="G1482" t="s">
        <v>29</v>
      </c>
      <c r="H1482" t="s">
        <v>508</v>
      </c>
      <c r="I1482" t="s">
        <v>43</v>
      </c>
      <c r="J1482">
        <v>-85.576586845400001</v>
      </c>
      <c r="K1482">
        <v>38.309711381100001</v>
      </c>
      <c r="L1482" s="1">
        <v>43496</v>
      </c>
      <c r="M1482" t="s">
        <v>77</v>
      </c>
      <c r="N1482" t="s">
        <v>78</v>
      </c>
      <c r="O1482" s="1">
        <v>42632.554571759261</v>
      </c>
      <c r="P1482">
        <v>40241</v>
      </c>
      <c r="Q1482">
        <v>16</v>
      </c>
      <c r="S1482" t="s">
        <v>88</v>
      </c>
      <c r="T1482" t="s">
        <v>39</v>
      </c>
      <c r="U1482" t="s">
        <v>40</v>
      </c>
      <c r="V1482" t="s">
        <v>37</v>
      </c>
      <c r="W1482" s="1">
        <v>42632.554571759261</v>
      </c>
      <c r="X1482" t="s">
        <v>38</v>
      </c>
      <c r="Y1482">
        <v>1259782</v>
      </c>
      <c r="Z1482">
        <v>297607</v>
      </c>
      <c r="AA1482">
        <f t="shared" si="23"/>
        <v>2016</v>
      </c>
    </row>
    <row r="1483" spans="1:27" x14ac:dyDescent="0.25">
      <c r="A1483">
        <v>1482</v>
      </c>
      <c r="B1483" t="s">
        <v>2444</v>
      </c>
      <c r="C1483" t="s">
        <v>26</v>
      </c>
      <c r="D1483" t="s">
        <v>2445</v>
      </c>
      <c r="E1483" t="s">
        <v>2446</v>
      </c>
      <c r="F1483">
        <v>1904</v>
      </c>
      <c r="G1483" t="s">
        <v>29</v>
      </c>
      <c r="H1483" t="s">
        <v>109</v>
      </c>
      <c r="I1483" t="s">
        <v>110</v>
      </c>
      <c r="J1483">
        <v>-85.712691354499896</v>
      </c>
      <c r="K1483">
        <v>38.255074776900003</v>
      </c>
      <c r="L1483" s="1">
        <v>43373</v>
      </c>
      <c r="M1483" t="s">
        <v>241</v>
      </c>
      <c r="N1483" t="s">
        <v>242</v>
      </c>
      <c r="O1483" s="1">
        <v>42591.360243055555</v>
      </c>
      <c r="P1483">
        <v>40206</v>
      </c>
      <c r="Q1483">
        <v>9</v>
      </c>
      <c r="R1483" t="s">
        <v>161</v>
      </c>
      <c r="S1483" t="s">
        <v>34</v>
      </c>
      <c r="T1483" t="s">
        <v>146</v>
      </c>
      <c r="U1483" t="s">
        <v>147</v>
      </c>
      <c r="V1483" t="s">
        <v>37</v>
      </c>
      <c r="X1483" t="s">
        <v>38</v>
      </c>
      <c r="Y1483">
        <v>1220417</v>
      </c>
      <c r="Z1483">
        <v>278304</v>
      </c>
      <c r="AA1483">
        <f t="shared" si="23"/>
        <v>2016</v>
      </c>
    </row>
    <row r="1484" spans="1:27" x14ac:dyDescent="0.25">
      <c r="A1484">
        <v>1483</v>
      </c>
      <c r="B1484" t="s">
        <v>2447</v>
      </c>
      <c r="C1484" t="s">
        <v>26</v>
      </c>
      <c r="D1484" t="s">
        <v>2448</v>
      </c>
      <c r="E1484" t="s">
        <v>2449</v>
      </c>
      <c r="F1484">
        <v>412</v>
      </c>
      <c r="G1484" t="s">
        <v>128</v>
      </c>
      <c r="H1484" t="s">
        <v>514</v>
      </c>
      <c r="I1484" t="s">
        <v>55</v>
      </c>
      <c r="J1484">
        <v>-85.761025787899896</v>
      </c>
      <c r="K1484">
        <v>38.234921737599898</v>
      </c>
      <c r="L1484" s="1">
        <v>43404</v>
      </c>
      <c r="M1484" t="s">
        <v>77</v>
      </c>
      <c r="N1484" t="s">
        <v>78</v>
      </c>
      <c r="O1484" s="1">
        <v>42605.367673611108</v>
      </c>
      <c r="P1484">
        <v>40203</v>
      </c>
      <c r="Q1484">
        <v>6</v>
      </c>
      <c r="R1484" t="s">
        <v>354</v>
      </c>
      <c r="S1484" t="s">
        <v>355</v>
      </c>
      <c r="T1484" t="s">
        <v>146</v>
      </c>
      <c r="U1484" t="s">
        <v>147</v>
      </c>
      <c r="V1484" t="s">
        <v>37</v>
      </c>
      <c r="X1484" t="s">
        <v>38</v>
      </c>
      <c r="Y1484">
        <v>1206419</v>
      </c>
      <c r="Z1484">
        <v>271190</v>
      </c>
      <c r="AA1484">
        <f t="shared" si="23"/>
        <v>2016</v>
      </c>
    </row>
    <row r="1485" spans="1:27" x14ac:dyDescent="0.25">
      <c r="A1485">
        <v>1484</v>
      </c>
      <c r="B1485" t="s">
        <v>1262</v>
      </c>
      <c r="C1485" t="s">
        <v>26</v>
      </c>
      <c r="D1485" t="s">
        <v>1263</v>
      </c>
      <c r="E1485" t="s">
        <v>1264</v>
      </c>
      <c r="F1485">
        <v>434</v>
      </c>
      <c r="G1485" t="s">
        <v>53</v>
      </c>
      <c r="H1485" t="s">
        <v>173</v>
      </c>
      <c r="I1485" t="s">
        <v>55</v>
      </c>
      <c r="J1485">
        <v>-85.757951788200003</v>
      </c>
      <c r="K1485">
        <v>38.251890138100002</v>
      </c>
      <c r="L1485" s="1">
        <v>43434</v>
      </c>
      <c r="M1485" t="s">
        <v>32</v>
      </c>
      <c r="N1485" t="s">
        <v>33</v>
      </c>
      <c r="O1485" s="1">
        <v>42615.565983796296</v>
      </c>
      <c r="P1485">
        <v>40202</v>
      </c>
      <c r="Q1485">
        <v>4</v>
      </c>
      <c r="R1485" t="s">
        <v>130</v>
      </c>
      <c r="S1485" t="s">
        <v>131</v>
      </c>
      <c r="T1485" t="s">
        <v>39</v>
      </c>
      <c r="U1485" t="s">
        <v>40</v>
      </c>
      <c r="V1485" t="s">
        <v>37</v>
      </c>
      <c r="W1485" s="1">
        <v>42615.565983796296</v>
      </c>
      <c r="X1485" t="s">
        <v>38</v>
      </c>
      <c r="Y1485">
        <v>1207403</v>
      </c>
      <c r="Z1485">
        <v>277354</v>
      </c>
      <c r="AA1485">
        <f t="shared" si="23"/>
        <v>2016</v>
      </c>
    </row>
    <row r="1486" spans="1:27" x14ac:dyDescent="0.25">
      <c r="A1486">
        <v>1485</v>
      </c>
      <c r="B1486" t="s">
        <v>1262</v>
      </c>
      <c r="C1486" t="s">
        <v>26</v>
      </c>
      <c r="D1486" t="s">
        <v>1263</v>
      </c>
      <c r="E1486" t="s">
        <v>1264</v>
      </c>
      <c r="F1486">
        <v>434</v>
      </c>
      <c r="G1486" t="s">
        <v>53</v>
      </c>
      <c r="H1486" t="s">
        <v>173</v>
      </c>
      <c r="I1486" t="s">
        <v>55</v>
      </c>
      <c r="J1486">
        <v>-85.757951788200003</v>
      </c>
      <c r="K1486">
        <v>38.251890138100002</v>
      </c>
      <c r="L1486" s="1">
        <v>43434</v>
      </c>
      <c r="M1486" t="s">
        <v>32</v>
      </c>
      <c r="N1486" t="s">
        <v>33</v>
      </c>
      <c r="O1486" s="1">
        <v>42615.565983796296</v>
      </c>
      <c r="P1486">
        <v>40202</v>
      </c>
      <c r="Q1486">
        <v>4</v>
      </c>
      <c r="R1486" t="s">
        <v>130</v>
      </c>
      <c r="S1486" t="s">
        <v>131</v>
      </c>
      <c r="T1486" t="s">
        <v>49</v>
      </c>
      <c r="U1486" t="s">
        <v>50</v>
      </c>
      <c r="V1486" t="s">
        <v>328</v>
      </c>
      <c r="W1486" s="1">
        <v>42615.565983796296</v>
      </c>
      <c r="X1486" t="s">
        <v>38</v>
      </c>
      <c r="Y1486">
        <v>1207403</v>
      </c>
      <c r="Z1486">
        <v>277354</v>
      </c>
      <c r="AA1486">
        <f t="shared" si="23"/>
        <v>2016</v>
      </c>
    </row>
    <row r="1487" spans="1:27" x14ac:dyDescent="0.25">
      <c r="A1487">
        <v>1486</v>
      </c>
      <c r="B1487">
        <v>27483</v>
      </c>
      <c r="C1487" t="s">
        <v>26</v>
      </c>
      <c r="D1487" t="s">
        <v>678</v>
      </c>
      <c r="E1487" t="s">
        <v>679</v>
      </c>
      <c r="F1487">
        <v>1801</v>
      </c>
      <c r="G1487" t="s">
        <v>29</v>
      </c>
      <c r="H1487" t="s">
        <v>205</v>
      </c>
      <c r="I1487" t="s">
        <v>68</v>
      </c>
      <c r="J1487">
        <v>-85.700614974299896</v>
      </c>
      <c r="K1487">
        <v>38.228511653699897</v>
      </c>
      <c r="L1487" s="1">
        <v>43496</v>
      </c>
      <c r="M1487" t="s">
        <v>86</v>
      </c>
      <c r="N1487" t="s">
        <v>87</v>
      </c>
      <c r="O1487" s="1">
        <v>40361.420902777776</v>
      </c>
      <c r="P1487">
        <v>40205</v>
      </c>
      <c r="Q1487">
        <v>8</v>
      </c>
      <c r="R1487" t="s">
        <v>680</v>
      </c>
      <c r="S1487" t="s">
        <v>207</v>
      </c>
      <c r="T1487" t="s">
        <v>105</v>
      </c>
      <c r="U1487" t="s">
        <v>106</v>
      </c>
      <c r="V1487" t="s">
        <v>37</v>
      </c>
      <c r="X1487" t="s">
        <v>38</v>
      </c>
      <c r="Y1487">
        <v>1223732</v>
      </c>
      <c r="Z1487">
        <v>268577</v>
      </c>
      <c r="AA1487">
        <f t="shared" si="23"/>
        <v>2010</v>
      </c>
    </row>
    <row r="1488" spans="1:27" x14ac:dyDescent="0.25">
      <c r="A1488">
        <v>1487</v>
      </c>
      <c r="B1488">
        <v>27483</v>
      </c>
      <c r="C1488" t="s">
        <v>26</v>
      </c>
      <c r="D1488" t="s">
        <v>678</v>
      </c>
      <c r="E1488" t="s">
        <v>679</v>
      </c>
      <c r="F1488">
        <v>1801</v>
      </c>
      <c r="G1488" t="s">
        <v>29</v>
      </c>
      <c r="H1488" t="s">
        <v>205</v>
      </c>
      <c r="I1488" t="s">
        <v>68</v>
      </c>
      <c r="J1488">
        <v>-85.700614974299896</v>
      </c>
      <c r="K1488">
        <v>38.228511653699897</v>
      </c>
      <c r="L1488" s="1">
        <v>43496</v>
      </c>
      <c r="M1488" t="s">
        <v>86</v>
      </c>
      <c r="N1488" t="s">
        <v>87</v>
      </c>
      <c r="O1488" s="1">
        <v>40361.420902777776</v>
      </c>
      <c r="P1488">
        <v>40205</v>
      </c>
      <c r="Q1488">
        <v>8</v>
      </c>
      <c r="R1488" t="s">
        <v>680</v>
      </c>
      <c r="S1488" t="s">
        <v>207</v>
      </c>
      <c r="T1488" t="s">
        <v>132</v>
      </c>
      <c r="U1488" t="s">
        <v>133</v>
      </c>
      <c r="V1488" t="s">
        <v>37</v>
      </c>
      <c r="X1488" t="s">
        <v>38</v>
      </c>
      <c r="Y1488">
        <v>1223732</v>
      </c>
      <c r="Z1488">
        <v>268577</v>
      </c>
      <c r="AA1488">
        <f t="shared" si="23"/>
        <v>2010</v>
      </c>
    </row>
    <row r="1489" spans="1:27" x14ac:dyDescent="0.25">
      <c r="A1489">
        <v>1488</v>
      </c>
      <c r="B1489">
        <v>27483</v>
      </c>
      <c r="C1489" t="s">
        <v>26</v>
      </c>
      <c r="D1489" t="s">
        <v>678</v>
      </c>
      <c r="E1489" t="s">
        <v>679</v>
      </c>
      <c r="F1489">
        <v>1801</v>
      </c>
      <c r="G1489" t="s">
        <v>29</v>
      </c>
      <c r="H1489" t="s">
        <v>205</v>
      </c>
      <c r="I1489" t="s">
        <v>68</v>
      </c>
      <c r="J1489">
        <v>-85.700614974299896</v>
      </c>
      <c r="K1489">
        <v>38.228511653699897</v>
      </c>
      <c r="L1489" s="1">
        <v>43496</v>
      </c>
      <c r="M1489" t="s">
        <v>86</v>
      </c>
      <c r="N1489" t="s">
        <v>87</v>
      </c>
      <c r="O1489" s="1">
        <v>40361.420902777776</v>
      </c>
      <c r="P1489">
        <v>40205</v>
      </c>
      <c r="Q1489">
        <v>8</v>
      </c>
      <c r="R1489" t="s">
        <v>680</v>
      </c>
      <c r="S1489" t="s">
        <v>207</v>
      </c>
      <c r="T1489" t="s">
        <v>39</v>
      </c>
      <c r="U1489" t="s">
        <v>40</v>
      </c>
      <c r="V1489" t="s">
        <v>37</v>
      </c>
      <c r="X1489" t="s">
        <v>38</v>
      </c>
      <c r="Y1489">
        <v>1223732</v>
      </c>
      <c r="Z1489">
        <v>268577</v>
      </c>
      <c r="AA1489">
        <f t="shared" si="23"/>
        <v>2010</v>
      </c>
    </row>
    <row r="1490" spans="1:27" x14ac:dyDescent="0.25">
      <c r="A1490">
        <v>1489</v>
      </c>
      <c r="B1490">
        <v>5934</v>
      </c>
      <c r="C1490" t="s">
        <v>26</v>
      </c>
      <c r="D1490" t="s">
        <v>1554</v>
      </c>
      <c r="E1490" t="s">
        <v>1555</v>
      </c>
      <c r="F1490">
        <v>1722</v>
      </c>
      <c r="G1490" t="s">
        <v>29</v>
      </c>
      <c r="H1490" t="s">
        <v>109</v>
      </c>
      <c r="I1490" t="s">
        <v>110</v>
      </c>
      <c r="J1490">
        <v>-85.718586164900003</v>
      </c>
      <c r="K1490">
        <v>38.257228097999899</v>
      </c>
      <c r="L1490" s="1">
        <v>43373</v>
      </c>
      <c r="M1490" t="s">
        <v>32</v>
      </c>
      <c r="N1490" t="s">
        <v>33</v>
      </c>
      <c r="O1490" s="1">
        <v>38225.40902777778</v>
      </c>
      <c r="P1490">
        <v>40206</v>
      </c>
      <c r="Q1490">
        <v>9</v>
      </c>
      <c r="R1490" t="s">
        <v>161</v>
      </c>
      <c r="S1490" t="s">
        <v>88</v>
      </c>
      <c r="T1490" t="s">
        <v>89</v>
      </c>
      <c r="U1490" t="s">
        <v>90</v>
      </c>
      <c r="V1490" t="s">
        <v>37</v>
      </c>
      <c r="X1490" t="s">
        <v>38</v>
      </c>
      <c r="Y1490">
        <v>1218737</v>
      </c>
      <c r="Z1490">
        <v>279115</v>
      </c>
      <c r="AA1490">
        <f t="shared" si="23"/>
        <v>2004</v>
      </c>
    </row>
    <row r="1491" spans="1:27" x14ac:dyDescent="0.25">
      <c r="A1491">
        <v>1490</v>
      </c>
      <c r="B1491">
        <v>27547</v>
      </c>
      <c r="C1491" t="s">
        <v>26</v>
      </c>
      <c r="D1491" t="s">
        <v>781</v>
      </c>
      <c r="E1491" t="s">
        <v>782</v>
      </c>
      <c r="F1491">
        <v>109</v>
      </c>
      <c r="G1491" t="s">
        <v>53</v>
      </c>
      <c r="H1491" t="s">
        <v>173</v>
      </c>
      <c r="I1491" t="s">
        <v>55</v>
      </c>
      <c r="J1491">
        <v>-85.756242408700004</v>
      </c>
      <c r="K1491">
        <v>38.2559521093999</v>
      </c>
      <c r="L1491" s="1">
        <v>43434</v>
      </c>
      <c r="M1491" t="s">
        <v>86</v>
      </c>
      <c r="N1491" t="s">
        <v>87</v>
      </c>
      <c r="O1491" s="1">
        <v>40322.420138888891</v>
      </c>
      <c r="P1491">
        <v>40202</v>
      </c>
      <c r="Q1491">
        <v>4</v>
      </c>
      <c r="R1491" t="s">
        <v>130</v>
      </c>
      <c r="S1491" t="s">
        <v>131</v>
      </c>
      <c r="T1491" t="s">
        <v>105</v>
      </c>
      <c r="U1491" t="s">
        <v>106</v>
      </c>
      <c r="V1491" t="s">
        <v>37</v>
      </c>
      <c r="X1491" t="s">
        <v>38</v>
      </c>
      <c r="Y1491">
        <v>1207918</v>
      </c>
      <c r="Z1491">
        <v>278825</v>
      </c>
      <c r="AA1491">
        <f t="shared" si="23"/>
        <v>2010</v>
      </c>
    </row>
    <row r="1492" spans="1:27" x14ac:dyDescent="0.25">
      <c r="A1492">
        <v>1491</v>
      </c>
      <c r="B1492">
        <v>23170</v>
      </c>
      <c r="C1492" t="s">
        <v>26</v>
      </c>
      <c r="D1492" t="s">
        <v>2450</v>
      </c>
      <c r="E1492" t="s">
        <v>2451</v>
      </c>
      <c r="F1492">
        <v>841</v>
      </c>
      <c r="G1492" t="s">
        <v>100</v>
      </c>
      <c r="H1492" t="s">
        <v>1195</v>
      </c>
      <c r="I1492" t="s">
        <v>55</v>
      </c>
      <c r="J1492">
        <v>-85.735726483700006</v>
      </c>
      <c r="K1492">
        <v>38.255377242199899</v>
      </c>
      <c r="L1492" s="1">
        <v>43373</v>
      </c>
      <c r="M1492" t="s">
        <v>241</v>
      </c>
      <c r="N1492" t="s">
        <v>242</v>
      </c>
      <c r="O1492" s="1">
        <v>39930.68986111111</v>
      </c>
      <c r="P1492">
        <v>40206</v>
      </c>
      <c r="Q1492">
        <v>4</v>
      </c>
      <c r="R1492" t="s">
        <v>397</v>
      </c>
      <c r="S1492" t="s">
        <v>516</v>
      </c>
      <c r="T1492" t="s">
        <v>80</v>
      </c>
      <c r="U1492" t="s">
        <v>81</v>
      </c>
      <c r="V1492" t="s">
        <v>37</v>
      </c>
      <c r="X1492" t="s">
        <v>38</v>
      </c>
      <c r="Y1492">
        <v>1213805</v>
      </c>
      <c r="Z1492">
        <v>278520</v>
      </c>
      <c r="AA1492">
        <f t="shared" si="23"/>
        <v>2009</v>
      </c>
    </row>
    <row r="1493" spans="1:27" x14ac:dyDescent="0.25">
      <c r="A1493">
        <v>1492</v>
      </c>
      <c r="B1493">
        <v>24578</v>
      </c>
      <c r="C1493" t="s">
        <v>26</v>
      </c>
      <c r="D1493" t="s">
        <v>2452</v>
      </c>
      <c r="E1493" t="s">
        <v>2453</v>
      </c>
      <c r="F1493">
        <v>3905</v>
      </c>
      <c r="G1493" t="s">
        <v>100</v>
      </c>
      <c r="H1493" t="s">
        <v>2454</v>
      </c>
      <c r="I1493" t="s">
        <v>64</v>
      </c>
      <c r="J1493">
        <v>-85.834895209300001</v>
      </c>
      <c r="K1493">
        <v>38.115670106800003</v>
      </c>
      <c r="L1493" s="1">
        <v>43373</v>
      </c>
      <c r="M1493" t="s">
        <v>77</v>
      </c>
      <c r="N1493" t="s">
        <v>78</v>
      </c>
      <c r="O1493" s="1">
        <v>40105.456400462965</v>
      </c>
      <c r="P1493">
        <v>40272</v>
      </c>
      <c r="Q1493">
        <v>25</v>
      </c>
      <c r="S1493" t="s">
        <v>88</v>
      </c>
      <c r="T1493" t="s">
        <v>80</v>
      </c>
      <c r="U1493" t="s">
        <v>81</v>
      </c>
      <c r="V1493" t="s">
        <v>37</v>
      </c>
      <c r="X1493" t="s">
        <v>38</v>
      </c>
      <c r="Y1493">
        <v>1184457</v>
      </c>
      <c r="Z1493">
        <v>228126</v>
      </c>
      <c r="AA1493">
        <f t="shared" si="23"/>
        <v>2009</v>
      </c>
    </row>
    <row r="1494" spans="1:27" x14ac:dyDescent="0.25">
      <c r="A1494">
        <v>1493</v>
      </c>
      <c r="B1494" t="s">
        <v>2455</v>
      </c>
      <c r="C1494" t="s">
        <v>26</v>
      </c>
      <c r="D1494" t="s">
        <v>2456</v>
      </c>
      <c r="E1494" t="s">
        <v>2457</v>
      </c>
      <c r="F1494">
        <v>1056</v>
      </c>
      <c r="G1494" t="s">
        <v>100</v>
      </c>
      <c r="H1494" t="s">
        <v>514</v>
      </c>
      <c r="I1494" t="s">
        <v>55</v>
      </c>
      <c r="J1494">
        <v>-85.734538607800005</v>
      </c>
      <c r="K1494">
        <v>38.233047926700003</v>
      </c>
      <c r="L1494" s="1">
        <v>43404</v>
      </c>
      <c r="M1494" t="s">
        <v>241</v>
      </c>
      <c r="N1494" t="s">
        <v>242</v>
      </c>
      <c r="O1494" s="1">
        <v>41877.456284722219</v>
      </c>
      <c r="P1494">
        <v>40204</v>
      </c>
      <c r="Q1494">
        <v>10</v>
      </c>
      <c r="R1494" t="s">
        <v>515</v>
      </c>
      <c r="S1494" t="s">
        <v>34</v>
      </c>
      <c r="T1494" t="s">
        <v>80</v>
      </c>
      <c r="U1494" t="s">
        <v>81</v>
      </c>
      <c r="V1494" t="s">
        <v>37</v>
      </c>
      <c r="X1494" t="s">
        <v>38</v>
      </c>
      <c r="Y1494">
        <v>1214015</v>
      </c>
      <c r="Z1494">
        <v>270384</v>
      </c>
      <c r="AA1494">
        <f t="shared" si="23"/>
        <v>2014</v>
      </c>
    </row>
    <row r="1495" spans="1:27" x14ac:dyDescent="0.25">
      <c r="A1495">
        <v>1494</v>
      </c>
      <c r="B1495" t="s">
        <v>2458</v>
      </c>
      <c r="C1495" t="s">
        <v>26</v>
      </c>
      <c r="D1495" t="s">
        <v>2459</v>
      </c>
      <c r="E1495" t="s">
        <v>2460</v>
      </c>
      <c r="F1495">
        <v>4864</v>
      </c>
      <c r="G1495" t="s">
        <v>29</v>
      </c>
      <c r="H1495" t="s">
        <v>215</v>
      </c>
      <c r="I1495" t="s">
        <v>68</v>
      </c>
      <c r="J1495">
        <v>-85.636737728499895</v>
      </c>
      <c r="K1495">
        <v>38.278647351799897</v>
      </c>
      <c r="L1495" s="1">
        <v>43616</v>
      </c>
      <c r="M1495" t="s">
        <v>86</v>
      </c>
      <c r="N1495" t="s">
        <v>87</v>
      </c>
      <c r="O1495" s="1">
        <v>41900.71435185185</v>
      </c>
      <c r="P1495">
        <v>40207</v>
      </c>
      <c r="Q1495">
        <v>7</v>
      </c>
      <c r="S1495" t="s">
        <v>34</v>
      </c>
      <c r="T1495" t="s">
        <v>39</v>
      </c>
      <c r="U1495" t="s">
        <v>40</v>
      </c>
      <c r="V1495" t="s">
        <v>37</v>
      </c>
      <c r="W1495" s="1">
        <v>41900.71435185185</v>
      </c>
      <c r="X1495" t="s">
        <v>38</v>
      </c>
      <c r="Y1495">
        <v>1242354</v>
      </c>
      <c r="Z1495">
        <v>286550</v>
      </c>
      <c r="AA1495">
        <f t="shared" si="23"/>
        <v>2014</v>
      </c>
    </row>
    <row r="1496" spans="1:27" x14ac:dyDescent="0.25">
      <c r="A1496">
        <v>1495</v>
      </c>
      <c r="B1496">
        <v>5847</v>
      </c>
      <c r="C1496" t="s">
        <v>26</v>
      </c>
      <c r="D1496" t="s">
        <v>208</v>
      </c>
      <c r="E1496" t="s">
        <v>209</v>
      </c>
      <c r="F1496">
        <v>5507</v>
      </c>
      <c r="G1496" t="s">
        <v>29</v>
      </c>
      <c r="H1496" t="s">
        <v>210</v>
      </c>
      <c r="I1496" t="s">
        <v>68</v>
      </c>
      <c r="J1496">
        <v>-85.865577219200006</v>
      </c>
      <c r="K1496">
        <v>38.107690654700001</v>
      </c>
      <c r="L1496" s="1">
        <v>43373.510416666664</v>
      </c>
      <c r="M1496" t="s">
        <v>86</v>
      </c>
      <c r="N1496" t="s">
        <v>87</v>
      </c>
      <c r="O1496" s="1">
        <v>38223.367361111108</v>
      </c>
      <c r="P1496">
        <v>40272</v>
      </c>
      <c r="Q1496">
        <v>25</v>
      </c>
      <c r="S1496" t="s">
        <v>88</v>
      </c>
      <c r="T1496" t="s">
        <v>198</v>
      </c>
      <c r="U1496" t="s">
        <v>199</v>
      </c>
      <c r="V1496" t="s">
        <v>37</v>
      </c>
      <c r="X1496" t="s">
        <v>38</v>
      </c>
      <c r="Y1496">
        <v>1175580</v>
      </c>
      <c r="Z1496">
        <v>225374</v>
      </c>
      <c r="AA1496">
        <f t="shared" si="23"/>
        <v>2004</v>
      </c>
    </row>
    <row r="1497" spans="1:27" x14ac:dyDescent="0.25">
      <c r="A1497">
        <v>1496</v>
      </c>
      <c r="B1497">
        <v>5874</v>
      </c>
      <c r="C1497" t="s">
        <v>26</v>
      </c>
      <c r="D1497" t="s">
        <v>65</v>
      </c>
      <c r="E1497" t="s">
        <v>66</v>
      </c>
      <c r="F1497">
        <v>6518</v>
      </c>
      <c r="G1497" t="s">
        <v>29</v>
      </c>
      <c r="H1497" t="s">
        <v>67</v>
      </c>
      <c r="I1497" t="s">
        <v>68</v>
      </c>
      <c r="J1497">
        <v>-85.883368774299896</v>
      </c>
      <c r="K1497">
        <v>38.070444948000002</v>
      </c>
      <c r="L1497" s="1">
        <v>43373</v>
      </c>
      <c r="M1497" t="s">
        <v>69</v>
      </c>
      <c r="N1497" t="s">
        <v>70</v>
      </c>
      <c r="O1497" s="1">
        <v>38224.447222222225</v>
      </c>
      <c r="P1497">
        <v>40272</v>
      </c>
      <c r="Q1497">
        <v>14</v>
      </c>
      <c r="S1497" t="s">
        <v>71</v>
      </c>
      <c r="T1497" t="s">
        <v>290</v>
      </c>
      <c r="U1497" t="s">
        <v>291</v>
      </c>
      <c r="V1497" t="s">
        <v>37</v>
      </c>
      <c r="X1497" t="s">
        <v>38</v>
      </c>
      <c r="Y1497">
        <v>1170221</v>
      </c>
      <c r="Z1497">
        <v>211903</v>
      </c>
      <c r="AA1497">
        <f t="shared" si="23"/>
        <v>2004</v>
      </c>
    </row>
    <row r="1498" spans="1:27" x14ac:dyDescent="0.25">
      <c r="A1498">
        <v>1497</v>
      </c>
      <c r="B1498">
        <v>5909</v>
      </c>
      <c r="C1498" t="s">
        <v>26</v>
      </c>
      <c r="D1498" t="s">
        <v>2461</v>
      </c>
      <c r="E1498" t="s">
        <v>2462</v>
      </c>
      <c r="F1498">
        <v>6505</v>
      </c>
      <c r="G1498" t="s">
        <v>29</v>
      </c>
      <c r="H1498" t="s">
        <v>2463</v>
      </c>
      <c r="I1498" t="s">
        <v>64</v>
      </c>
      <c r="J1498">
        <v>-85.8864573331999</v>
      </c>
      <c r="K1498">
        <v>38.102131634000003</v>
      </c>
      <c r="L1498" s="1">
        <v>43373</v>
      </c>
      <c r="M1498" t="s">
        <v>1446</v>
      </c>
      <c r="N1498" t="s">
        <v>1447</v>
      </c>
      <c r="O1498" s="1">
        <v>38224.59375</v>
      </c>
      <c r="P1498">
        <v>40272</v>
      </c>
      <c r="Q1498">
        <v>14</v>
      </c>
      <c r="S1498" t="s">
        <v>71</v>
      </c>
      <c r="T1498" t="s">
        <v>198</v>
      </c>
      <c r="U1498" t="s">
        <v>199</v>
      </c>
      <c r="V1498" t="s">
        <v>37</v>
      </c>
      <c r="X1498" t="s">
        <v>38</v>
      </c>
      <c r="Y1498">
        <v>1169537</v>
      </c>
      <c r="Z1498">
        <v>223456</v>
      </c>
      <c r="AA1498">
        <f t="shared" si="23"/>
        <v>2004</v>
      </c>
    </row>
    <row r="1499" spans="1:27" x14ac:dyDescent="0.25">
      <c r="A1499">
        <v>1498</v>
      </c>
      <c r="B1499">
        <v>6900</v>
      </c>
      <c r="C1499" t="s">
        <v>26</v>
      </c>
      <c r="D1499" t="s">
        <v>2464</v>
      </c>
      <c r="E1499" t="s">
        <v>2465</v>
      </c>
      <c r="F1499">
        <v>5901</v>
      </c>
      <c r="G1499" t="s">
        <v>29</v>
      </c>
      <c r="H1499" t="s">
        <v>2466</v>
      </c>
      <c r="I1499" t="s">
        <v>64</v>
      </c>
      <c r="J1499">
        <v>-85.648225439900003</v>
      </c>
      <c r="K1499">
        <v>38.2322102173</v>
      </c>
      <c r="L1499" s="1">
        <v>43496</v>
      </c>
      <c r="M1499" t="s">
        <v>69</v>
      </c>
      <c r="N1499" t="s">
        <v>70</v>
      </c>
      <c r="O1499" s="1">
        <v>38299.472916666666</v>
      </c>
      <c r="P1499">
        <v>40205</v>
      </c>
      <c r="Q1499">
        <v>26</v>
      </c>
      <c r="S1499" t="s">
        <v>71</v>
      </c>
      <c r="T1499" t="s">
        <v>290</v>
      </c>
      <c r="U1499" t="s">
        <v>291</v>
      </c>
      <c r="V1499" t="s">
        <v>37</v>
      </c>
      <c r="X1499" t="s">
        <v>38</v>
      </c>
      <c r="Y1499">
        <v>1238800</v>
      </c>
      <c r="Z1499">
        <v>269691</v>
      </c>
      <c r="AA1499">
        <f t="shared" si="23"/>
        <v>2004</v>
      </c>
    </row>
    <row r="1500" spans="1:27" x14ac:dyDescent="0.25">
      <c r="A1500">
        <v>1499</v>
      </c>
      <c r="B1500">
        <v>27558</v>
      </c>
      <c r="C1500" t="s">
        <v>26</v>
      </c>
      <c r="D1500" t="s">
        <v>683</v>
      </c>
      <c r="E1500" t="s">
        <v>684</v>
      </c>
      <c r="F1500">
        <v>7813</v>
      </c>
      <c r="G1500" t="s">
        <v>29</v>
      </c>
      <c r="H1500" t="s">
        <v>685</v>
      </c>
      <c r="I1500" t="s">
        <v>68</v>
      </c>
      <c r="J1500">
        <v>-85.613009765499896</v>
      </c>
      <c r="K1500">
        <v>38.135461689400003</v>
      </c>
      <c r="L1500" s="1">
        <v>43496</v>
      </c>
      <c r="M1500" t="s">
        <v>32</v>
      </c>
      <c r="N1500" t="s">
        <v>33</v>
      </c>
      <c r="O1500" s="1">
        <v>40423.551388888889</v>
      </c>
      <c r="P1500">
        <v>40228</v>
      </c>
      <c r="Q1500">
        <v>23</v>
      </c>
      <c r="S1500" t="s">
        <v>655</v>
      </c>
      <c r="T1500" t="s">
        <v>35</v>
      </c>
      <c r="U1500" t="s">
        <v>36</v>
      </c>
      <c r="V1500" t="s">
        <v>37</v>
      </c>
      <c r="X1500" t="s">
        <v>38</v>
      </c>
      <c r="Y1500">
        <v>1248393</v>
      </c>
      <c r="Z1500">
        <v>234311</v>
      </c>
      <c r="AA1500">
        <f t="shared" si="23"/>
        <v>2010</v>
      </c>
    </row>
    <row r="1501" spans="1:27" x14ac:dyDescent="0.25">
      <c r="A1501">
        <v>1500</v>
      </c>
      <c r="B1501" t="s">
        <v>2467</v>
      </c>
      <c r="C1501" t="s">
        <v>26</v>
      </c>
      <c r="D1501" t="s">
        <v>2468</v>
      </c>
      <c r="E1501" t="s">
        <v>2469</v>
      </c>
      <c r="F1501">
        <v>841</v>
      </c>
      <c r="G1501" t="s">
        <v>53</v>
      </c>
      <c r="H1501" t="s">
        <v>2470</v>
      </c>
      <c r="I1501" t="s">
        <v>55</v>
      </c>
      <c r="J1501">
        <v>-85.762024235799899</v>
      </c>
      <c r="K1501">
        <v>38.243076543999898</v>
      </c>
      <c r="L1501" s="1">
        <v>43404</v>
      </c>
      <c r="M1501" t="s">
        <v>86</v>
      </c>
      <c r="N1501" t="s">
        <v>87</v>
      </c>
      <c r="O1501" s="1">
        <v>42054.437534722223</v>
      </c>
      <c r="P1501">
        <v>40203</v>
      </c>
      <c r="Q1501">
        <v>6</v>
      </c>
      <c r="R1501" t="s">
        <v>354</v>
      </c>
      <c r="S1501" t="s">
        <v>655</v>
      </c>
      <c r="T1501" t="s">
        <v>105</v>
      </c>
      <c r="U1501" t="s">
        <v>106</v>
      </c>
      <c r="V1501" t="s">
        <v>37</v>
      </c>
      <c r="W1501" s="1">
        <v>42054.437534722223</v>
      </c>
      <c r="X1501" t="s">
        <v>38</v>
      </c>
      <c r="Y1501">
        <v>1206181</v>
      </c>
      <c r="Z1501">
        <v>274164</v>
      </c>
      <c r="AA1501">
        <f t="shared" si="23"/>
        <v>2015</v>
      </c>
    </row>
    <row r="1502" spans="1:27" x14ac:dyDescent="0.25">
      <c r="A1502">
        <v>1501</v>
      </c>
      <c r="B1502">
        <v>27558</v>
      </c>
      <c r="C1502" t="s">
        <v>26</v>
      </c>
      <c r="D1502" t="s">
        <v>683</v>
      </c>
      <c r="E1502" t="s">
        <v>684</v>
      </c>
      <c r="F1502">
        <v>7813</v>
      </c>
      <c r="G1502" t="s">
        <v>29</v>
      </c>
      <c r="H1502" t="s">
        <v>685</v>
      </c>
      <c r="I1502" t="s">
        <v>68</v>
      </c>
      <c r="J1502">
        <v>-85.613009765499896</v>
      </c>
      <c r="K1502">
        <v>38.135461689400003</v>
      </c>
      <c r="L1502" s="1">
        <v>43496</v>
      </c>
      <c r="M1502" t="s">
        <v>32</v>
      </c>
      <c r="N1502" t="s">
        <v>33</v>
      </c>
      <c r="O1502" s="1">
        <v>40423.551388888889</v>
      </c>
      <c r="P1502">
        <v>40228</v>
      </c>
      <c r="Q1502">
        <v>23</v>
      </c>
      <c r="S1502" t="s">
        <v>655</v>
      </c>
      <c r="T1502" t="s">
        <v>39</v>
      </c>
      <c r="U1502" t="s">
        <v>40</v>
      </c>
      <c r="V1502" t="s">
        <v>37</v>
      </c>
      <c r="X1502" t="s">
        <v>38</v>
      </c>
      <c r="Y1502">
        <v>1248393</v>
      </c>
      <c r="Z1502">
        <v>234311</v>
      </c>
      <c r="AA1502">
        <f t="shared" si="23"/>
        <v>2010</v>
      </c>
    </row>
    <row r="1503" spans="1:27" x14ac:dyDescent="0.25">
      <c r="A1503">
        <v>1502</v>
      </c>
      <c r="B1503" t="s">
        <v>2467</v>
      </c>
      <c r="C1503" t="s">
        <v>26</v>
      </c>
      <c r="D1503" t="s">
        <v>2468</v>
      </c>
      <c r="E1503" t="s">
        <v>2469</v>
      </c>
      <c r="F1503">
        <v>841</v>
      </c>
      <c r="G1503" t="s">
        <v>53</v>
      </c>
      <c r="H1503" t="s">
        <v>2470</v>
      </c>
      <c r="I1503" t="s">
        <v>55</v>
      </c>
      <c r="J1503">
        <v>-85.762024235799899</v>
      </c>
      <c r="K1503">
        <v>38.243076543999898</v>
      </c>
      <c r="L1503" s="1">
        <v>43404</v>
      </c>
      <c r="M1503" t="s">
        <v>86</v>
      </c>
      <c r="N1503" t="s">
        <v>87</v>
      </c>
      <c r="O1503" s="1">
        <v>42054.437534722223</v>
      </c>
      <c r="P1503">
        <v>40203</v>
      </c>
      <c r="Q1503">
        <v>6</v>
      </c>
      <c r="R1503" t="s">
        <v>354</v>
      </c>
      <c r="S1503" t="s">
        <v>655</v>
      </c>
      <c r="T1503" t="s">
        <v>89</v>
      </c>
      <c r="U1503" t="s">
        <v>90</v>
      </c>
      <c r="V1503" t="s">
        <v>37</v>
      </c>
      <c r="W1503" s="1">
        <v>42054.437534722223</v>
      </c>
      <c r="X1503" t="s">
        <v>38</v>
      </c>
      <c r="Y1503">
        <v>1206181</v>
      </c>
      <c r="Z1503">
        <v>274164</v>
      </c>
      <c r="AA1503">
        <f t="shared" si="23"/>
        <v>2015</v>
      </c>
    </row>
    <row r="1504" spans="1:27" x14ac:dyDescent="0.25">
      <c r="A1504">
        <v>1503</v>
      </c>
      <c r="B1504" t="s">
        <v>2467</v>
      </c>
      <c r="C1504" t="s">
        <v>26</v>
      </c>
      <c r="D1504" t="s">
        <v>2468</v>
      </c>
      <c r="E1504" t="s">
        <v>2469</v>
      </c>
      <c r="F1504">
        <v>841</v>
      </c>
      <c r="G1504" t="s">
        <v>53</v>
      </c>
      <c r="H1504" t="s">
        <v>2470</v>
      </c>
      <c r="I1504" t="s">
        <v>55</v>
      </c>
      <c r="J1504">
        <v>-85.762024235799899</v>
      </c>
      <c r="K1504">
        <v>38.243076543999898</v>
      </c>
      <c r="L1504" s="1">
        <v>43404</v>
      </c>
      <c r="M1504" t="s">
        <v>86</v>
      </c>
      <c r="N1504" t="s">
        <v>87</v>
      </c>
      <c r="O1504" s="1">
        <v>42054.437534722223</v>
      </c>
      <c r="P1504">
        <v>40203</v>
      </c>
      <c r="Q1504">
        <v>6</v>
      </c>
      <c r="R1504" t="s">
        <v>354</v>
      </c>
      <c r="S1504" t="s">
        <v>655</v>
      </c>
      <c r="T1504" t="s">
        <v>132</v>
      </c>
      <c r="U1504" t="s">
        <v>133</v>
      </c>
      <c r="V1504" t="s">
        <v>37</v>
      </c>
      <c r="W1504" s="1">
        <v>42054.437534722223</v>
      </c>
      <c r="X1504" t="s">
        <v>38</v>
      </c>
      <c r="Y1504">
        <v>1206181</v>
      </c>
      <c r="Z1504">
        <v>274164</v>
      </c>
      <c r="AA1504">
        <f t="shared" si="23"/>
        <v>2015</v>
      </c>
    </row>
    <row r="1505" spans="1:27" x14ac:dyDescent="0.25">
      <c r="A1505">
        <v>1504</v>
      </c>
      <c r="B1505" t="s">
        <v>2471</v>
      </c>
      <c r="C1505" t="s">
        <v>26</v>
      </c>
      <c r="D1505" t="s">
        <v>2472</v>
      </c>
      <c r="E1505" t="s">
        <v>2473</v>
      </c>
      <c r="F1505">
        <v>1638</v>
      </c>
      <c r="G1505" t="s">
        <v>29</v>
      </c>
      <c r="H1505" t="s">
        <v>1676</v>
      </c>
      <c r="I1505" t="s">
        <v>76</v>
      </c>
      <c r="J1505">
        <v>-85.792938758999895</v>
      </c>
      <c r="K1505">
        <v>38.196269002900003</v>
      </c>
      <c r="L1505" s="1">
        <v>43434</v>
      </c>
      <c r="M1505" t="s">
        <v>77</v>
      </c>
      <c r="N1505" t="s">
        <v>78</v>
      </c>
      <c r="O1505" s="1">
        <v>42065.558807870373</v>
      </c>
      <c r="P1505">
        <v>40215</v>
      </c>
      <c r="Q1505">
        <v>15</v>
      </c>
      <c r="R1505" t="s">
        <v>1383</v>
      </c>
      <c r="S1505" t="s">
        <v>34</v>
      </c>
      <c r="T1505" t="s">
        <v>146</v>
      </c>
      <c r="U1505" t="s">
        <v>147</v>
      </c>
      <c r="V1505" t="s">
        <v>37</v>
      </c>
      <c r="X1505" t="s">
        <v>38</v>
      </c>
      <c r="Y1505">
        <v>1197018</v>
      </c>
      <c r="Z1505">
        <v>257268</v>
      </c>
      <c r="AA1505">
        <f t="shared" si="23"/>
        <v>2015</v>
      </c>
    </row>
    <row r="1506" spans="1:27" x14ac:dyDescent="0.25">
      <c r="A1506">
        <v>1505</v>
      </c>
      <c r="B1506">
        <v>27857</v>
      </c>
      <c r="C1506" t="s">
        <v>26</v>
      </c>
      <c r="D1506" t="s">
        <v>1609</v>
      </c>
      <c r="E1506" t="s">
        <v>1610</v>
      </c>
      <c r="F1506">
        <v>1231</v>
      </c>
      <c r="G1506" t="s">
        <v>29</v>
      </c>
      <c r="H1506" t="s">
        <v>123</v>
      </c>
      <c r="I1506" t="s">
        <v>68</v>
      </c>
      <c r="J1506">
        <v>-85.728084601299898</v>
      </c>
      <c r="K1506">
        <v>38.250739478500002</v>
      </c>
      <c r="L1506" s="1">
        <v>43404</v>
      </c>
      <c r="M1506" t="s">
        <v>32</v>
      </c>
      <c r="N1506" t="s">
        <v>33</v>
      </c>
      <c r="O1506" s="1">
        <v>40396.662951388891</v>
      </c>
      <c r="P1506">
        <v>40204</v>
      </c>
      <c r="Q1506">
        <v>9</v>
      </c>
      <c r="R1506" t="s">
        <v>96</v>
      </c>
      <c r="S1506" t="s">
        <v>655</v>
      </c>
      <c r="T1506" t="s">
        <v>180</v>
      </c>
      <c r="U1506" t="s">
        <v>181</v>
      </c>
      <c r="V1506" t="s">
        <v>37</v>
      </c>
      <c r="X1506" t="s">
        <v>38</v>
      </c>
      <c r="Y1506">
        <v>1215972</v>
      </c>
      <c r="Z1506">
        <v>276796</v>
      </c>
      <c r="AA1506">
        <f t="shared" si="23"/>
        <v>2010</v>
      </c>
    </row>
    <row r="1507" spans="1:27" x14ac:dyDescent="0.25">
      <c r="A1507">
        <v>1506</v>
      </c>
      <c r="B1507" t="s">
        <v>2471</v>
      </c>
      <c r="C1507" t="s">
        <v>26</v>
      </c>
      <c r="D1507" t="s">
        <v>2472</v>
      </c>
      <c r="E1507" t="s">
        <v>2473</v>
      </c>
      <c r="F1507">
        <v>1638</v>
      </c>
      <c r="G1507" t="s">
        <v>29</v>
      </c>
      <c r="H1507" t="s">
        <v>1676</v>
      </c>
      <c r="I1507" t="s">
        <v>76</v>
      </c>
      <c r="J1507">
        <v>-85.792938758999895</v>
      </c>
      <c r="K1507">
        <v>38.196269002900003</v>
      </c>
      <c r="L1507" s="1">
        <v>43434</v>
      </c>
      <c r="M1507" t="s">
        <v>77</v>
      </c>
      <c r="N1507" t="s">
        <v>78</v>
      </c>
      <c r="O1507" s="1">
        <v>42065.558807870373</v>
      </c>
      <c r="P1507">
        <v>40215</v>
      </c>
      <c r="Q1507">
        <v>15</v>
      </c>
      <c r="R1507" t="s">
        <v>1383</v>
      </c>
      <c r="S1507" t="s">
        <v>34</v>
      </c>
      <c r="T1507" t="s">
        <v>284</v>
      </c>
      <c r="U1507" t="s">
        <v>285</v>
      </c>
      <c r="V1507" t="s">
        <v>37</v>
      </c>
      <c r="X1507" t="s">
        <v>38</v>
      </c>
      <c r="Y1507">
        <v>1197018</v>
      </c>
      <c r="Z1507">
        <v>257268</v>
      </c>
      <c r="AA1507">
        <f t="shared" si="23"/>
        <v>2015</v>
      </c>
    </row>
    <row r="1508" spans="1:27" x14ac:dyDescent="0.25">
      <c r="A1508">
        <v>1507</v>
      </c>
      <c r="B1508" t="s">
        <v>2471</v>
      </c>
      <c r="C1508" t="s">
        <v>26</v>
      </c>
      <c r="D1508" t="s">
        <v>2472</v>
      </c>
      <c r="E1508" t="s">
        <v>2473</v>
      </c>
      <c r="F1508">
        <v>1638</v>
      </c>
      <c r="G1508" t="s">
        <v>29</v>
      </c>
      <c r="H1508" t="s">
        <v>1676</v>
      </c>
      <c r="I1508" t="s">
        <v>76</v>
      </c>
      <c r="J1508">
        <v>-85.792938758999895</v>
      </c>
      <c r="K1508">
        <v>38.196269002900003</v>
      </c>
      <c r="L1508" s="1">
        <v>43434</v>
      </c>
      <c r="M1508" t="s">
        <v>77</v>
      </c>
      <c r="N1508" t="s">
        <v>78</v>
      </c>
      <c r="O1508" s="1">
        <v>42065.558807870373</v>
      </c>
      <c r="P1508">
        <v>40215</v>
      </c>
      <c r="Q1508">
        <v>15</v>
      </c>
      <c r="R1508" t="s">
        <v>1383</v>
      </c>
      <c r="S1508" t="s">
        <v>34</v>
      </c>
      <c r="T1508" t="s">
        <v>80</v>
      </c>
      <c r="U1508" t="s">
        <v>81</v>
      </c>
      <c r="V1508" t="s">
        <v>37</v>
      </c>
      <c r="X1508" t="s">
        <v>38</v>
      </c>
      <c r="Y1508">
        <v>1197018</v>
      </c>
      <c r="Z1508">
        <v>257268</v>
      </c>
      <c r="AA1508">
        <f t="shared" si="23"/>
        <v>2015</v>
      </c>
    </row>
    <row r="1509" spans="1:27" x14ac:dyDescent="0.25">
      <c r="A1509">
        <v>1508</v>
      </c>
      <c r="B1509" t="s">
        <v>2471</v>
      </c>
      <c r="C1509" t="s">
        <v>26</v>
      </c>
      <c r="D1509" t="s">
        <v>2472</v>
      </c>
      <c r="E1509" t="s">
        <v>2473</v>
      </c>
      <c r="F1509">
        <v>1638</v>
      </c>
      <c r="G1509" t="s">
        <v>29</v>
      </c>
      <c r="H1509" t="s">
        <v>1676</v>
      </c>
      <c r="I1509" t="s">
        <v>76</v>
      </c>
      <c r="J1509">
        <v>-85.792938758999895</v>
      </c>
      <c r="K1509">
        <v>38.196269002900003</v>
      </c>
      <c r="L1509" s="1">
        <v>43434</v>
      </c>
      <c r="M1509" t="s">
        <v>77</v>
      </c>
      <c r="N1509" t="s">
        <v>78</v>
      </c>
      <c r="O1509" s="1">
        <v>42065.558807870373</v>
      </c>
      <c r="P1509">
        <v>40215</v>
      </c>
      <c r="Q1509">
        <v>15</v>
      </c>
      <c r="R1509" t="s">
        <v>1383</v>
      </c>
      <c r="S1509" t="s">
        <v>34</v>
      </c>
      <c r="T1509" t="s">
        <v>227</v>
      </c>
      <c r="U1509" t="s">
        <v>228</v>
      </c>
      <c r="V1509" t="s">
        <v>37</v>
      </c>
      <c r="X1509" t="s">
        <v>38</v>
      </c>
      <c r="Y1509">
        <v>1197018</v>
      </c>
      <c r="Z1509">
        <v>257268</v>
      </c>
      <c r="AA1509">
        <f t="shared" si="23"/>
        <v>2015</v>
      </c>
    </row>
    <row r="1510" spans="1:27" x14ac:dyDescent="0.25">
      <c r="A1510">
        <v>1509</v>
      </c>
      <c r="B1510">
        <v>27935</v>
      </c>
      <c r="C1510" t="s">
        <v>26</v>
      </c>
      <c r="D1510" t="s">
        <v>2474</v>
      </c>
      <c r="E1510" t="s">
        <v>2475</v>
      </c>
      <c r="F1510">
        <v>5345</v>
      </c>
      <c r="G1510" t="s">
        <v>29</v>
      </c>
      <c r="H1510" t="s">
        <v>1067</v>
      </c>
      <c r="I1510" t="s">
        <v>110</v>
      </c>
      <c r="J1510">
        <v>-85.7700006707</v>
      </c>
      <c r="K1510">
        <v>38.1704462882999</v>
      </c>
      <c r="L1510" s="1">
        <v>43524</v>
      </c>
      <c r="M1510" t="s">
        <v>86</v>
      </c>
      <c r="N1510" t="s">
        <v>87</v>
      </c>
      <c r="O1510" s="1">
        <v>40367.378472222219</v>
      </c>
      <c r="P1510">
        <v>40214</v>
      </c>
      <c r="Q1510">
        <v>21</v>
      </c>
      <c r="R1510" t="s">
        <v>283</v>
      </c>
      <c r="S1510" t="s">
        <v>88</v>
      </c>
      <c r="T1510" t="s">
        <v>105</v>
      </c>
      <c r="U1510" t="s">
        <v>106</v>
      </c>
      <c r="V1510" t="s">
        <v>37</v>
      </c>
      <c r="X1510" t="s">
        <v>38</v>
      </c>
      <c r="Y1510">
        <v>1203454</v>
      </c>
      <c r="Z1510">
        <v>247756</v>
      </c>
      <c r="AA1510">
        <f t="shared" si="23"/>
        <v>2010</v>
      </c>
    </row>
    <row r="1511" spans="1:27" x14ac:dyDescent="0.25">
      <c r="A1511">
        <v>1510</v>
      </c>
      <c r="B1511">
        <v>27935</v>
      </c>
      <c r="C1511" t="s">
        <v>26</v>
      </c>
      <c r="D1511" t="s">
        <v>2474</v>
      </c>
      <c r="E1511" t="s">
        <v>2475</v>
      </c>
      <c r="F1511">
        <v>5345</v>
      </c>
      <c r="G1511" t="s">
        <v>29</v>
      </c>
      <c r="H1511" t="s">
        <v>1067</v>
      </c>
      <c r="I1511" t="s">
        <v>110</v>
      </c>
      <c r="J1511">
        <v>-85.7700006707</v>
      </c>
      <c r="K1511">
        <v>38.1704462882999</v>
      </c>
      <c r="L1511" s="1">
        <v>43524</v>
      </c>
      <c r="M1511" t="s">
        <v>86</v>
      </c>
      <c r="N1511" t="s">
        <v>87</v>
      </c>
      <c r="O1511" s="1">
        <v>40367.378472222219</v>
      </c>
      <c r="P1511">
        <v>40214</v>
      </c>
      <c r="Q1511">
        <v>21</v>
      </c>
      <c r="R1511" t="s">
        <v>283</v>
      </c>
      <c r="S1511" t="s">
        <v>88</v>
      </c>
      <c r="T1511" t="s">
        <v>132</v>
      </c>
      <c r="U1511" t="s">
        <v>133</v>
      </c>
      <c r="V1511" t="s">
        <v>37</v>
      </c>
      <c r="X1511" t="s">
        <v>38</v>
      </c>
      <c r="Y1511">
        <v>1203454</v>
      </c>
      <c r="Z1511">
        <v>247756</v>
      </c>
      <c r="AA1511">
        <f t="shared" si="23"/>
        <v>2010</v>
      </c>
    </row>
    <row r="1512" spans="1:27" x14ac:dyDescent="0.25">
      <c r="A1512">
        <v>1511</v>
      </c>
      <c r="B1512" t="s">
        <v>1985</v>
      </c>
      <c r="C1512" t="s">
        <v>26</v>
      </c>
      <c r="D1512" t="s">
        <v>1986</v>
      </c>
      <c r="E1512" t="s">
        <v>1987</v>
      </c>
      <c r="F1512">
        <v>6511</v>
      </c>
      <c r="G1512" t="s">
        <v>29</v>
      </c>
      <c r="H1512" t="s">
        <v>184</v>
      </c>
      <c r="I1512" t="s">
        <v>68</v>
      </c>
      <c r="J1512">
        <v>-85.872705381800003</v>
      </c>
      <c r="K1512">
        <v>38.145056114600003</v>
      </c>
      <c r="L1512" s="1">
        <v>43373</v>
      </c>
      <c r="M1512" t="s">
        <v>77</v>
      </c>
      <c r="N1512" t="s">
        <v>78</v>
      </c>
      <c r="O1512" s="1">
        <v>42046.465821759259</v>
      </c>
      <c r="P1512">
        <v>40258</v>
      </c>
      <c r="Q1512">
        <v>12</v>
      </c>
      <c r="S1512" t="s">
        <v>34</v>
      </c>
      <c r="T1512" t="s">
        <v>146</v>
      </c>
      <c r="U1512" t="s">
        <v>147</v>
      </c>
      <c r="V1512" t="s">
        <v>37</v>
      </c>
      <c r="X1512" t="s">
        <v>38</v>
      </c>
      <c r="Y1512">
        <v>1173769</v>
      </c>
      <c r="Z1512">
        <v>239015</v>
      </c>
      <c r="AA1512">
        <f t="shared" si="23"/>
        <v>2015</v>
      </c>
    </row>
    <row r="1513" spans="1:27" x14ac:dyDescent="0.25">
      <c r="A1513">
        <v>1512</v>
      </c>
      <c r="B1513" t="s">
        <v>2476</v>
      </c>
      <c r="C1513" t="s">
        <v>26</v>
      </c>
      <c r="D1513" t="s">
        <v>2477</v>
      </c>
      <c r="E1513" t="s">
        <v>2478</v>
      </c>
      <c r="F1513">
        <v>1416</v>
      </c>
      <c r="G1513" t="s">
        <v>29</v>
      </c>
      <c r="H1513" t="s">
        <v>205</v>
      </c>
      <c r="I1513" t="s">
        <v>68</v>
      </c>
      <c r="J1513">
        <v>-85.7111747342</v>
      </c>
      <c r="K1513">
        <v>38.232840060100003</v>
      </c>
      <c r="L1513" s="1">
        <v>43404</v>
      </c>
      <c r="M1513" t="s">
        <v>32</v>
      </c>
      <c r="N1513" t="s">
        <v>33</v>
      </c>
      <c r="O1513" s="1">
        <v>42052.44835648148</v>
      </c>
      <c r="P1513">
        <v>40204</v>
      </c>
      <c r="Q1513">
        <v>8</v>
      </c>
      <c r="R1513" t="s">
        <v>606</v>
      </c>
      <c r="S1513" t="s">
        <v>207</v>
      </c>
      <c r="T1513" t="s">
        <v>35</v>
      </c>
      <c r="U1513" t="s">
        <v>36</v>
      </c>
      <c r="V1513" t="s">
        <v>37</v>
      </c>
      <c r="X1513" t="s">
        <v>38</v>
      </c>
      <c r="Y1513">
        <v>1220724</v>
      </c>
      <c r="Z1513">
        <v>270201</v>
      </c>
      <c r="AA1513">
        <f t="shared" si="23"/>
        <v>2015</v>
      </c>
    </row>
    <row r="1514" spans="1:27" x14ac:dyDescent="0.25">
      <c r="A1514">
        <v>1513</v>
      </c>
      <c r="B1514">
        <v>27935</v>
      </c>
      <c r="C1514" t="s">
        <v>26</v>
      </c>
      <c r="D1514" t="s">
        <v>2474</v>
      </c>
      <c r="E1514" t="s">
        <v>2475</v>
      </c>
      <c r="F1514">
        <v>5345</v>
      </c>
      <c r="G1514" t="s">
        <v>29</v>
      </c>
      <c r="H1514" t="s">
        <v>1067</v>
      </c>
      <c r="I1514" t="s">
        <v>110</v>
      </c>
      <c r="J1514">
        <v>-85.7700006707</v>
      </c>
      <c r="K1514">
        <v>38.1704462882999</v>
      </c>
      <c r="L1514" s="1">
        <v>43524</v>
      </c>
      <c r="M1514" t="s">
        <v>86</v>
      </c>
      <c r="N1514" t="s">
        <v>87</v>
      </c>
      <c r="O1514" s="1">
        <v>40367.378472222219</v>
      </c>
      <c r="P1514">
        <v>40214</v>
      </c>
      <c r="Q1514">
        <v>21</v>
      </c>
      <c r="R1514" t="s">
        <v>283</v>
      </c>
      <c r="S1514" t="s">
        <v>88</v>
      </c>
      <c r="T1514" t="s">
        <v>39</v>
      </c>
      <c r="U1514" t="s">
        <v>40</v>
      </c>
      <c r="V1514" t="s">
        <v>37</v>
      </c>
      <c r="X1514" t="s">
        <v>38</v>
      </c>
      <c r="Y1514">
        <v>1203454</v>
      </c>
      <c r="Z1514">
        <v>247756</v>
      </c>
      <c r="AA1514">
        <f t="shared" si="23"/>
        <v>2010</v>
      </c>
    </row>
    <row r="1515" spans="1:27" x14ac:dyDescent="0.25">
      <c r="A1515">
        <v>1514</v>
      </c>
      <c r="B1515">
        <v>27976</v>
      </c>
      <c r="C1515" t="s">
        <v>26</v>
      </c>
      <c r="D1515" t="s">
        <v>423</v>
      </c>
      <c r="E1515" t="s">
        <v>2479</v>
      </c>
      <c r="F1515">
        <v>3614</v>
      </c>
      <c r="G1515" t="s">
        <v>29</v>
      </c>
      <c r="H1515" t="s">
        <v>537</v>
      </c>
      <c r="I1515" t="s">
        <v>538</v>
      </c>
      <c r="J1515">
        <v>-85.663990059900001</v>
      </c>
      <c r="K1515">
        <v>38.1987182632</v>
      </c>
      <c r="L1515" s="1">
        <v>43343</v>
      </c>
      <c r="M1515" t="s">
        <v>77</v>
      </c>
      <c r="N1515" t="s">
        <v>78</v>
      </c>
      <c r="O1515" s="1">
        <v>40420.381249999999</v>
      </c>
      <c r="P1515">
        <v>40218</v>
      </c>
      <c r="Q1515">
        <v>10</v>
      </c>
      <c r="S1515" t="s">
        <v>88</v>
      </c>
      <c r="T1515" t="s">
        <v>105</v>
      </c>
      <c r="U1515" t="s">
        <v>106</v>
      </c>
      <c r="V1515" t="s">
        <v>37</v>
      </c>
      <c r="X1515" t="s">
        <v>38</v>
      </c>
      <c r="Y1515">
        <v>1234085</v>
      </c>
      <c r="Z1515">
        <v>257565</v>
      </c>
      <c r="AA1515">
        <f t="shared" si="23"/>
        <v>2010</v>
      </c>
    </row>
    <row r="1516" spans="1:27" x14ac:dyDescent="0.25">
      <c r="A1516">
        <v>1515</v>
      </c>
      <c r="B1516">
        <v>27976</v>
      </c>
      <c r="C1516" t="s">
        <v>26</v>
      </c>
      <c r="D1516" t="s">
        <v>423</v>
      </c>
      <c r="E1516" t="s">
        <v>2479</v>
      </c>
      <c r="F1516">
        <v>3614</v>
      </c>
      <c r="G1516" t="s">
        <v>29</v>
      </c>
      <c r="H1516" t="s">
        <v>537</v>
      </c>
      <c r="I1516" t="s">
        <v>538</v>
      </c>
      <c r="J1516">
        <v>-85.663990059900001</v>
      </c>
      <c r="K1516">
        <v>38.1987182632</v>
      </c>
      <c r="L1516" s="1">
        <v>43343</v>
      </c>
      <c r="M1516" t="s">
        <v>77</v>
      </c>
      <c r="N1516" t="s">
        <v>78</v>
      </c>
      <c r="O1516" s="1">
        <v>40420.381249999999</v>
      </c>
      <c r="P1516">
        <v>40218</v>
      </c>
      <c r="Q1516">
        <v>10</v>
      </c>
      <c r="S1516" t="s">
        <v>88</v>
      </c>
      <c r="T1516" t="s">
        <v>146</v>
      </c>
      <c r="U1516" t="s">
        <v>147</v>
      </c>
      <c r="V1516" t="s">
        <v>37</v>
      </c>
      <c r="X1516" t="s">
        <v>38</v>
      </c>
      <c r="Y1516">
        <v>1234085</v>
      </c>
      <c r="Z1516">
        <v>257565</v>
      </c>
      <c r="AA1516">
        <f t="shared" si="23"/>
        <v>2010</v>
      </c>
    </row>
    <row r="1517" spans="1:27" x14ac:dyDescent="0.25">
      <c r="A1517">
        <v>1516</v>
      </c>
      <c r="B1517" t="s">
        <v>2476</v>
      </c>
      <c r="C1517" t="s">
        <v>26</v>
      </c>
      <c r="D1517" t="s">
        <v>2477</v>
      </c>
      <c r="E1517" t="s">
        <v>2478</v>
      </c>
      <c r="F1517">
        <v>1416</v>
      </c>
      <c r="G1517" t="s">
        <v>29</v>
      </c>
      <c r="H1517" t="s">
        <v>205</v>
      </c>
      <c r="I1517" t="s">
        <v>68</v>
      </c>
      <c r="J1517">
        <v>-85.7111747342</v>
      </c>
      <c r="K1517">
        <v>38.232840060100003</v>
      </c>
      <c r="L1517" s="1">
        <v>43404</v>
      </c>
      <c r="M1517" t="s">
        <v>32</v>
      </c>
      <c r="N1517" t="s">
        <v>33</v>
      </c>
      <c r="O1517" s="1">
        <v>42052.44835648148</v>
      </c>
      <c r="P1517">
        <v>40204</v>
      </c>
      <c r="Q1517">
        <v>8</v>
      </c>
      <c r="R1517" t="s">
        <v>606</v>
      </c>
      <c r="S1517" t="s">
        <v>207</v>
      </c>
      <c r="T1517" t="s">
        <v>39</v>
      </c>
      <c r="U1517" t="s">
        <v>40</v>
      </c>
      <c r="V1517" t="s">
        <v>37</v>
      </c>
      <c r="X1517" t="s">
        <v>38</v>
      </c>
      <c r="Y1517">
        <v>1220724</v>
      </c>
      <c r="Z1517">
        <v>270201</v>
      </c>
      <c r="AA1517">
        <f t="shared" si="23"/>
        <v>2015</v>
      </c>
    </row>
    <row r="1518" spans="1:27" x14ac:dyDescent="0.25">
      <c r="A1518">
        <v>1517</v>
      </c>
      <c r="B1518">
        <v>27976</v>
      </c>
      <c r="C1518" t="s">
        <v>26</v>
      </c>
      <c r="D1518" t="s">
        <v>423</v>
      </c>
      <c r="E1518" t="s">
        <v>2479</v>
      </c>
      <c r="F1518">
        <v>3614</v>
      </c>
      <c r="G1518" t="s">
        <v>29</v>
      </c>
      <c r="H1518" t="s">
        <v>537</v>
      </c>
      <c r="I1518" t="s">
        <v>538</v>
      </c>
      <c r="J1518">
        <v>-85.663990059900001</v>
      </c>
      <c r="K1518">
        <v>38.1987182632</v>
      </c>
      <c r="L1518" s="1">
        <v>43343</v>
      </c>
      <c r="M1518" t="s">
        <v>77</v>
      </c>
      <c r="N1518" t="s">
        <v>78</v>
      </c>
      <c r="O1518" s="1">
        <v>40420.381249999999</v>
      </c>
      <c r="P1518">
        <v>40218</v>
      </c>
      <c r="Q1518">
        <v>10</v>
      </c>
      <c r="S1518" t="s">
        <v>88</v>
      </c>
      <c r="T1518" t="s">
        <v>39</v>
      </c>
      <c r="U1518" t="s">
        <v>40</v>
      </c>
      <c r="V1518" t="s">
        <v>37</v>
      </c>
      <c r="X1518" t="s">
        <v>38</v>
      </c>
      <c r="Y1518">
        <v>1234085</v>
      </c>
      <c r="Z1518">
        <v>257565</v>
      </c>
      <c r="AA1518">
        <f t="shared" si="23"/>
        <v>2010</v>
      </c>
    </row>
    <row r="1519" spans="1:27" x14ac:dyDescent="0.25">
      <c r="A1519">
        <v>1518</v>
      </c>
      <c r="B1519">
        <v>27989</v>
      </c>
      <c r="C1519" t="s">
        <v>26</v>
      </c>
      <c r="D1519" t="s">
        <v>2480</v>
      </c>
      <c r="E1519" t="s">
        <v>2481</v>
      </c>
      <c r="F1519">
        <v>300</v>
      </c>
      <c r="G1519" t="s">
        <v>128</v>
      </c>
      <c r="H1519" t="s">
        <v>101</v>
      </c>
      <c r="I1519" t="s">
        <v>55</v>
      </c>
      <c r="J1519">
        <v>-85.755084702100007</v>
      </c>
      <c r="K1519">
        <v>38.256222446099898</v>
      </c>
      <c r="L1519" s="1">
        <v>43434</v>
      </c>
      <c r="M1519" t="s">
        <v>32</v>
      </c>
      <c r="N1519" t="s">
        <v>33</v>
      </c>
      <c r="O1519" s="1">
        <v>40415.491666666669</v>
      </c>
      <c r="P1519">
        <v>40202</v>
      </c>
      <c r="Q1519">
        <v>4</v>
      </c>
      <c r="R1519" t="s">
        <v>130</v>
      </c>
      <c r="S1519" t="s">
        <v>131</v>
      </c>
      <c r="T1519" t="s">
        <v>35</v>
      </c>
      <c r="U1519" t="s">
        <v>36</v>
      </c>
      <c r="V1519" t="s">
        <v>37</v>
      </c>
      <c r="X1519" t="s">
        <v>38</v>
      </c>
      <c r="Y1519">
        <v>1208252</v>
      </c>
      <c r="Z1519">
        <v>278918</v>
      </c>
      <c r="AA1519">
        <f t="shared" si="23"/>
        <v>2010</v>
      </c>
    </row>
    <row r="1520" spans="1:27" x14ac:dyDescent="0.25">
      <c r="A1520">
        <v>1519</v>
      </c>
      <c r="B1520" t="s">
        <v>2482</v>
      </c>
      <c r="C1520" t="s">
        <v>26</v>
      </c>
      <c r="D1520" t="s">
        <v>2483</v>
      </c>
      <c r="E1520" t="s">
        <v>2484</v>
      </c>
      <c r="F1520">
        <v>10009</v>
      </c>
      <c r="G1520" t="s">
        <v>29</v>
      </c>
      <c r="H1520" t="s">
        <v>215</v>
      </c>
      <c r="I1520" t="s">
        <v>68</v>
      </c>
      <c r="J1520">
        <v>-85.562532060899898</v>
      </c>
      <c r="K1520">
        <v>38.315601502</v>
      </c>
      <c r="L1520" s="1">
        <v>43343.68472222222</v>
      </c>
      <c r="M1520" t="s">
        <v>241</v>
      </c>
      <c r="N1520" t="s">
        <v>242</v>
      </c>
      <c r="O1520" s="1">
        <v>42101.512789351851</v>
      </c>
      <c r="P1520">
        <v>40241</v>
      </c>
      <c r="Q1520">
        <v>16</v>
      </c>
      <c r="S1520" t="s">
        <v>34</v>
      </c>
      <c r="T1520" t="s">
        <v>227</v>
      </c>
      <c r="U1520" t="s">
        <v>228</v>
      </c>
      <c r="V1520" t="s">
        <v>37</v>
      </c>
      <c r="X1520" t="s">
        <v>38</v>
      </c>
      <c r="Y1520">
        <v>1263845</v>
      </c>
      <c r="Z1520">
        <v>299694</v>
      </c>
      <c r="AA1520">
        <f t="shared" si="23"/>
        <v>2015</v>
      </c>
    </row>
    <row r="1521" spans="1:27" x14ac:dyDescent="0.25">
      <c r="A1521">
        <v>1520</v>
      </c>
      <c r="B1521">
        <v>27989</v>
      </c>
      <c r="C1521" t="s">
        <v>26</v>
      </c>
      <c r="D1521" t="s">
        <v>2480</v>
      </c>
      <c r="E1521" t="s">
        <v>2481</v>
      </c>
      <c r="F1521">
        <v>300</v>
      </c>
      <c r="G1521" t="s">
        <v>128</v>
      </c>
      <c r="H1521" t="s">
        <v>101</v>
      </c>
      <c r="I1521" t="s">
        <v>55</v>
      </c>
      <c r="J1521">
        <v>-85.755084702100007</v>
      </c>
      <c r="K1521">
        <v>38.256222446099898</v>
      </c>
      <c r="L1521" s="1">
        <v>43434</v>
      </c>
      <c r="M1521" t="s">
        <v>32</v>
      </c>
      <c r="N1521" t="s">
        <v>33</v>
      </c>
      <c r="O1521" s="1">
        <v>40415.491666666669</v>
      </c>
      <c r="P1521">
        <v>40202</v>
      </c>
      <c r="Q1521">
        <v>4</v>
      </c>
      <c r="R1521" t="s">
        <v>130</v>
      </c>
      <c r="S1521" t="s">
        <v>131</v>
      </c>
      <c r="T1521" t="s">
        <v>479</v>
      </c>
      <c r="U1521" t="s">
        <v>480</v>
      </c>
      <c r="V1521" t="s">
        <v>37</v>
      </c>
      <c r="X1521" t="s">
        <v>38</v>
      </c>
      <c r="Y1521">
        <v>1208252</v>
      </c>
      <c r="Z1521">
        <v>278918</v>
      </c>
      <c r="AA1521">
        <f t="shared" si="23"/>
        <v>2010</v>
      </c>
    </row>
    <row r="1522" spans="1:27" x14ac:dyDescent="0.25">
      <c r="A1522">
        <v>1521</v>
      </c>
      <c r="B1522">
        <v>27989</v>
      </c>
      <c r="C1522" t="s">
        <v>26</v>
      </c>
      <c r="D1522" t="s">
        <v>2480</v>
      </c>
      <c r="E1522" t="s">
        <v>2481</v>
      </c>
      <c r="F1522">
        <v>300</v>
      </c>
      <c r="G1522" t="s">
        <v>128</v>
      </c>
      <c r="H1522" t="s">
        <v>101</v>
      </c>
      <c r="I1522" t="s">
        <v>55</v>
      </c>
      <c r="J1522">
        <v>-85.755084702100007</v>
      </c>
      <c r="K1522">
        <v>38.256222446099898</v>
      </c>
      <c r="L1522" s="1">
        <v>43434</v>
      </c>
      <c r="M1522" t="s">
        <v>32</v>
      </c>
      <c r="N1522" t="s">
        <v>33</v>
      </c>
      <c r="O1522" s="1">
        <v>40415.491666666669</v>
      </c>
      <c r="P1522">
        <v>40202</v>
      </c>
      <c r="Q1522">
        <v>4</v>
      </c>
      <c r="R1522" t="s">
        <v>130</v>
      </c>
      <c r="S1522" t="s">
        <v>131</v>
      </c>
      <c r="T1522" t="s">
        <v>39</v>
      </c>
      <c r="U1522" t="s">
        <v>40</v>
      </c>
      <c r="V1522" t="s">
        <v>37</v>
      </c>
      <c r="X1522" t="s">
        <v>38</v>
      </c>
      <c r="Y1522">
        <v>1208252</v>
      </c>
      <c r="Z1522">
        <v>278918</v>
      </c>
      <c r="AA1522">
        <f t="shared" si="23"/>
        <v>2010</v>
      </c>
    </row>
    <row r="1523" spans="1:27" x14ac:dyDescent="0.25">
      <c r="A1523">
        <v>1522</v>
      </c>
      <c r="B1523" t="s">
        <v>1621</v>
      </c>
      <c r="C1523" t="s">
        <v>26</v>
      </c>
      <c r="D1523" t="s">
        <v>1622</v>
      </c>
      <c r="E1523" t="s">
        <v>1623</v>
      </c>
      <c r="F1523">
        <v>3724</v>
      </c>
      <c r="G1523" t="s">
        <v>29</v>
      </c>
      <c r="H1523" t="s">
        <v>109</v>
      </c>
      <c r="I1523" t="s">
        <v>110</v>
      </c>
      <c r="J1523">
        <v>-85.659405186000001</v>
      </c>
      <c r="K1523">
        <v>38.252838055200002</v>
      </c>
      <c r="L1523" s="1">
        <v>43616</v>
      </c>
      <c r="M1523" t="s">
        <v>32</v>
      </c>
      <c r="N1523" t="s">
        <v>33</v>
      </c>
      <c r="O1523" s="1">
        <v>42132.456689814811</v>
      </c>
      <c r="P1523">
        <v>40207</v>
      </c>
      <c r="Q1523">
        <v>9</v>
      </c>
      <c r="R1523" t="s">
        <v>320</v>
      </c>
      <c r="S1523" t="s">
        <v>88</v>
      </c>
      <c r="T1523" t="s">
        <v>35</v>
      </c>
      <c r="U1523" t="s">
        <v>36</v>
      </c>
      <c r="V1523" t="s">
        <v>37</v>
      </c>
      <c r="W1523" s="1">
        <v>42132.456689814811</v>
      </c>
      <c r="X1523" t="s">
        <v>38</v>
      </c>
      <c r="Y1523">
        <v>1235704</v>
      </c>
      <c r="Z1523">
        <v>277251</v>
      </c>
      <c r="AA1523">
        <f t="shared" si="23"/>
        <v>2015</v>
      </c>
    </row>
    <row r="1524" spans="1:27" x14ac:dyDescent="0.25">
      <c r="A1524">
        <v>1523</v>
      </c>
      <c r="B1524">
        <v>27989</v>
      </c>
      <c r="C1524" t="s">
        <v>26</v>
      </c>
      <c r="D1524" t="s">
        <v>2480</v>
      </c>
      <c r="E1524" t="s">
        <v>2481</v>
      </c>
      <c r="F1524">
        <v>300</v>
      </c>
      <c r="G1524" t="s">
        <v>128</v>
      </c>
      <c r="H1524" t="s">
        <v>101</v>
      </c>
      <c r="I1524" t="s">
        <v>55</v>
      </c>
      <c r="J1524">
        <v>-85.755084702100007</v>
      </c>
      <c r="K1524">
        <v>38.256222446099898</v>
      </c>
      <c r="L1524" s="1">
        <v>43434</v>
      </c>
      <c r="M1524" t="s">
        <v>32</v>
      </c>
      <c r="N1524" t="s">
        <v>33</v>
      </c>
      <c r="O1524" s="1">
        <v>40415.491666666669</v>
      </c>
      <c r="P1524">
        <v>40202</v>
      </c>
      <c r="Q1524">
        <v>4</v>
      </c>
      <c r="R1524" t="s">
        <v>130</v>
      </c>
      <c r="S1524" t="s">
        <v>131</v>
      </c>
      <c r="T1524" t="s">
        <v>49</v>
      </c>
      <c r="U1524" t="s">
        <v>50</v>
      </c>
      <c r="V1524" t="s">
        <v>37</v>
      </c>
      <c r="X1524" t="s">
        <v>38</v>
      </c>
      <c r="Y1524">
        <v>1208252</v>
      </c>
      <c r="Z1524">
        <v>278918</v>
      </c>
      <c r="AA1524">
        <f t="shared" si="23"/>
        <v>2010</v>
      </c>
    </row>
    <row r="1525" spans="1:27" x14ac:dyDescent="0.25">
      <c r="A1525">
        <v>1524</v>
      </c>
      <c r="B1525" t="s">
        <v>1301</v>
      </c>
      <c r="C1525" t="s">
        <v>26</v>
      </c>
      <c r="D1525" t="s">
        <v>1302</v>
      </c>
      <c r="E1525" t="s">
        <v>1303</v>
      </c>
      <c r="F1525">
        <v>1481</v>
      </c>
      <c r="G1525" t="s">
        <v>53</v>
      </c>
      <c r="H1525" t="s">
        <v>694</v>
      </c>
      <c r="I1525" t="s">
        <v>55</v>
      </c>
      <c r="J1525">
        <v>-85.768433944700007</v>
      </c>
      <c r="K1525">
        <v>38.2270231563</v>
      </c>
      <c r="L1525" s="1">
        <v>43616</v>
      </c>
      <c r="M1525" t="s">
        <v>77</v>
      </c>
      <c r="N1525" t="s">
        <v>78</v>
      </c>
      <c r="O1525" s="1">
        <v>42159.678703703707</v>
      </c>
      <c r="P1525">
        <v>40208</v>
      </c>
      <c r="Q1525">
        <v>6</v>
      </c>
      <c r="R1525" t="s">
        <v>695</v>
      </c>
      <c r="S1525" t="s">
        <v>104</v>
      </c>
      <c r="T1525" t="s">
        <v>146</v>
      </c>
      <c r="U1525" t="s">
        <v>147</v>
      </c>
      <c r="V1525" t="s">
        <v>37</v>
      </c>
      <c r="W1525" s="1">
        <v>42159.678703703707</v>
      </c>
      <c r="X1525" t="s">
        <v>38</v>
      </c>
      <c r="Y1525">
        <v>1204244</v>
      </c>
      <c r="Z1525">
        <v>268349</v>
      </c>
      <c r="AA1525">
        <f t="shared" si="23"/>
        <v>2015</v>
      </c>
    </row>
    <row r="1526" spans="1:27" x14ac:dyDescent="0.25">
      <c r="A1526">
        <v>1525</v>
      </c>
      <c r="B1526" t="s">
        <v>1301</v>
      </c>
      <c r="C1526" t="s">
        <v>26</v>
      </c>
      <c r="D1526" t="s">
        <v>1302</v>
      </c>
      <c r="E1526" t="s">
        <v>1303</v>
      </c>
      <c r="F1526">
        <v>1481</v>
      </c>
      <c r="G1526" t="s">
        <v>53</v>
      </c>
      <c r="H1526" t="s">
        <v>694</v>
      </c>
      <c r="I1526" t="s">
        <v>55</v>
      </c>
      <c r="J1526">
        <v>-85.768433944700007</v>
      </c>
      <c r="K1526">
        <v>38.2270231563</v>
      </c>
      <c r="L1526" s="1">
        <v>43616</v>
      </c>
      <c r="M1526" t="s">
        <v>77</v>
      </c>
      <c r="N1526" t="s">
        <v>78</v>
      </c>
      <c r="O1526" s="1">
        <v>42159.678703703707</v>
      </c>
      <c r="P1526">
        <v>40208</v>
      </c>
      <c r="Q1526">
        <v>6</v>
      </c>
      <c r="R1526" t="s">
        <v>695</v>
      </c>
      <c r="S1526" t="s">
        <v>104</v>
      </c>
      <c r="T1526" t="s">
        <v>284</v>
      </c>
      <c r="U1526" t="s">
        <v>285</v>
      </c>
      <c r="V1526" t="s">
        <v>37</v>
      </c>
      <c r="W1526" s="1">
        <v>42159.678703703707</v>
      </c>
      <c r="X1526" t="s">
        <v>38</v>
      </c>
      <c r="Y1526">
        <v>1204244</v>
      </c>
      <c r="Z1526">
        <v>268349</v>
      </c>
      <c r="AA1526">
        <f t="shared" si="23"/>
        <v>2015</v>
      </c>
    </row>
    <row r="1527" spans="1:27" x14ac:dyDescent="0.25">
      <c r="A1527">
        <v>1526</v>
      </c>
      <c r="B1527">
        <v>28079</v>
      </c>
      <c r="C1527" t="s">
        <v>26</v>
      </c>
      <c r="D1527" t="s">
        <v>2274</v>
      </c>
      <c r="E1527" t="s">
        <v>2275</v>
      </c>
      <c r="F1527">
        <v>2300</v>
      </c>
      <c r="G1527" t="s">
        <v>29</v>
      </c>
      <c r="H1527" t="s">
        <v>2276</v>
      </c>
      <c r="I1527" t="s">
        <v>76</v>
      </c>
      <c r="J1527">
        <v>-85.4956564278</v>
      </c>
      <c r="K1527">
        <v>38.271187751600003</v>
      </c>
      <c r="L1527" s="1">
        <v>43524</v>
      </c>
      <c r="M1527" t="s">
        <v>77</v>
      </c>
      <c r="N1527" t="s">
        <v>78</v>
      </c>
      <c r="O1527" s="1">
        <v>40423.633090277777</v>
      </c>
      <c r="P1527">
        <v>40245</v>
      </c>
      <c r="Q1527">
        <v>19</v>
      </c>
      <c r="S1527" t="s">
        <v>34</v>
      </c>
      <c r="T1527" t="s">
        <v>146</v>
      </c>
      <c r="U1527" t="s">
        <v>147</v>
      </c>
      <c r="V1527" t="s">
        <v>37</v>
      </c>
      <c r="X1527" t="s">
        <v>38</v>
      </c>
      <c r="Y1527">
        <v>1282812</v>
      </c>
      <c r="Z1527">
        <v>283255</v>
      </c>
      <c r="AA1527">
        <f t="shared" si="23"/>
        <v>2010</v>
      </c>
    </row>
    <row r="1528" spans="1:27" x14ac:dyDescent="0.25">
      <c r="A1528">
        <v>1527</v>
      </c>
      <c r="B1528">
        <v>30769</v>
      </c>
      <c r="C1528" t="s">
        <v>26</v>
      </c>
      <c r="D1528" t="s">
        <v>1478</v>
      </c>
      <c r="E1528" t="s">
        <v>1479</v>
      </c>
      <c r="F1528">
        <v>812</v>
      </c>
      <c r="G1528" t="s">
        <v>100</v>
      </c>
      <c r="H1528" t="s">
        <v>129</v>
      </c>
      <c r="I1528" t="s">
        <v>55</v>
      </c>
      <c r="J1528">
        <v>-85.737442095500001</v>
      </c>
      <c r="K1528">
        <v>38.252924874900003</v>
      </c>
      <c r="L1528" s="1">
        <v>43373</v>
      </c>
      <c r="M1528" t="s">
        <v>32</v>
      </c>
      <c r="N1528" t="s">
        <v>33</v>
      </c>
      <c r="O1528" s="1">
        <v>40952.443055555559</v>
      </c>
      <c r="P1528">
        <v>40206</v>
      </c>
      <c r="Q1528">
        <v>4</v>
      </c>
      <c r="R1528" t="s">
        <v>638</v>
      </c>
      <c r="S1528" t="s">
        <v>398</v>
      </c>
      <c r="T1528" t="s">
        <v>185</v>
      </c>
      <c r="U1528" t="s">
        <v>186</v>
      </c>
      <c r="V1528" t="s">
        <v>37</v>
      </c>
      <c r="X1528" t="s">
        <v>38</v>
      </c>
      <c r="Y1528">
        <v>1213298</v>
      </c>
      <c r="Z1528">
        <v>277635</v>
      </c>
      <c r="AA1528">
        <f t="shared" si="23"/>
        <v>2012</v>
      </c>
    </row>
    <row r="1529" spans="1:27" x14ac:dyDescent="0.25">
      <c r="A1529">
        <v>1528</v>
      </c>
      <c r="B1529">
        <v>28134</v>
      </c>
      <c r="C1529" t="s">
        <v>26</v>
      </c>
      <c r="D1529" t="s">
        <v>1682</v>
      </c>
      <c r="E1529" t="s">
        <v>1683</v>
      </c>
      <c r="F1529">
        <v>983</v>
      </c>
      <c r="G1529" t="s">
        <v>29</v>
      </c>
      <c r="H1529" t="s">
        <v>1559</v>
      </c>
      <c r="I1529" t="s">
        <v>110</v>
      </c>
      <c r="J1529">
        <v>-85.737257958499896</v>
      </c>
      <c r="K1529">
        <v>38.2286273685</v>
      </c>
      <c r="L1529" s="1">
        <v>43496</v>
      </c>
      <c r="M1529" t="s">
        <v>32</v>
      </c>
      <c r="N1529" t="s">
        <v>33</v>
      </c>
      <c r="O1529" s="1">
        <v>40457.699999999997</v>
      </c>
      <c r="P1529">
        <v>40217</v>
      </c>
      <c r="Q1529">
        <v>10</v>
      </c>
      <c r="R1529" t="s">
        <v>515</v>
      </c>
      <c r="S1529" t="s">
        <v>88</v>
      </c>
      <c r="T1529" t="s">
        <v>35</v>
      </c>
      <c r="U1529" t="s">
        <v>36</v>
      </c>
      <c r="V1529" t="s">
        <v>37</v>
      </c>
      <c r="X1529" t="s">
        <v>38</v>
      </c>
      <c r="Y1529">
        <v>1213208</v>
      </c>
      <c r="Z1529">
        <v>268787</v>
      </c>
      <c r="AA1529">
        <f t="shared" si="23"/>
        <v>2010</v>
      </c>
    </row>
    <row r="1530" spans="1:27" x14ac:dyDescent="0.25">
      <c r="A1530">
        <v>1529</v>
      </c>
      <c r="B1530">
        <v>28132</v>
      </c>
      <c r="C1530" t="s">
        <v>26</v>
      </c>
      <c r="D1530" t="s">
        <v>2485</v>
      </c>
      <c r="E1530" t="s">
        <v>2486</v>
      </c>
      <c r="F1530">
        <v>4811</v>
      </c>
      <c r="G1530" t="s">
        <v>29</v>
      </c>
      <c r="H1530" t="s">
        <v>30</v>
      </c>
      <c r="I1530" t="s">
        <v>31</v>
      </c>
      <c r="J1530">
        <v>-85.673192385899895</v>
      </c>
      <c r="K1530">
        <v>38.1393977550999</v>
      </c>
      <c r="L1530" s="1">
        <v>43312</v>
      </c>
      <c r="M1530" t="s">
        <v>32</v>
      </c>
      <c r="N1530" t="s">
        <v>33</v>
      </c>
      <c r="O1530" s="1">
        <v>40455.666666666664</v>
      </c>
      <c r="P1530">
        <v>40219</v>
      </c>
      <c r="Q1530">
        <v>24</v>
      </c>
      <c r="S1530" t="s">
        <v>88</v>
      </c>
      <c r="T1530" t="s">
        <v>35</v>
      </c>
      <c r="U1530" t="s">
        <v>36</v>
      </c>
      <c r="V1530" t="s">
        <v>37</v>
      </c>
      <c r="X1530" t="s">
        <v>38</v>
      </c>
      <c r="Y1530">
        <v>1231107</v>
      </c>
      <c r="Z1530">
        <v>236006</v>
      </c>
      <c r="AA1530">
        <f t="shared" si="23"/>
        <v>2010</v>
      </c>
    </row>
    <row r="1531" spans="1:27" x14ac:dyDescent="0.25">
      <c r="A1531">
        <v>1530</v>
      </c>
      <c r="B1531">
        <v>28132</v>
      </c>
      <c r="C1531" t="s">
        <v>26</v>
      </c>
      <c r="D1531" t="s">
        <v>2485</v>
      </c>
      <c r="E1531" t="s">
        <v>2486</v>
      </c>
      <c r="F1531">
        <v>4811</v>
      </c>
      <c r="G1531" t="s">
        <v>29</v>
      </c>
      <c r="H1531" t="s">
        <v>30</v>
      </c>
      <c r="I1531" t="s">
        <v>31</v>
      </c>
      <c r="J1531">
        <v>-85.673192385899895</v>
      </c>
      <c r="K1531">
        <v>38.1393977550999</v>
      </c>
      <c r="L1531" s="1">
        <v>43312</v>
      </c>
      <c r="M1531" t="s">
        <v>32</v>
      </c>
      <c r="N1531" t="s">
        <v>33</v>
      </c>
      <c r="O1531" s="1">
        <v>40455.666666666664</v>
      </c>
      <c r="P1531">
        <v>40219</v>
      </c>
      <c r="Q1531">
        <v>24</v>
      </c>
      <c r="S1531" t="s">
        <v>88</v>
      </c>
      <c r="T1531" t="s">
        <v>39</v>
      </c>
      <c r="U1531" t="s">
        <v>40</v>
      </c>
      <c r="V1531" t="s">
        <v>37</v>
      </c>
      <c r="X1531" t="s">
        <v>38</v>
      </c>
      <c r="Y1531">
        <v>1231107</v>
      </c>
      <c r="Z1531">
        <v>236006</v>
      </c>
      <c r="AA1531">
        <f t="shared" si="23"/>
        <v>2010</v>
      </c>
    </row>
    <row r="1532" spans="1:27" x14ac:dyDescent="0.25">
      <c r="A1532">
        <v>1531</v>
      </c>
      <c r="B1532">
        <v>5775</v>
      </c>
      <c r="C1532" t="s">
        <v>26</v>
      </c>
      <c r="D1532" t="s">
        <v>2487</v>
      </c>
      <c r="E1532" t="s">
        <v>2488</v>
      </c>
      <c r="F1532">
        <v>6622</v>
      </c>
      <c r="G1532" t="s">
        <v>29</v>
      </c>
      <c r="H1532" t="s">
        <v>261</v>
      </c>
      <c r="I1532" t="s">
        <v>165</v>
      </c>
      <c r="J1532">
        <v>-85.699793651999897</v>
      </c>
      <c r="K1532">
        <v>38.154905639100001</v>
      </c>
      <c r="L1532" s="1">
        <v>43343</v>
      </c>
      <c r="M1532" t="s">
        <v>241</v>
      </c>
      <c r="N1532" t="s">
        <v>242</v>
      </c>
      <c r="O1532" s="1">
        <v>38215.427083333336</v>
      </c>
      <c r="P1532">
        <v>40219</v>
      </c>
      <c r="Q1532">
        <v>21</v>
      </c>
      <c r="S1532" t="s">
        <v>104</v>
      </c>
      <c r="T1532" t="s">
        <v>80</v>
      </c>
      <c r="U1532" t="s">
        <v>81</v>
      </c>
      <c r="V1532" t="s">
        <v>37</v>
      </c>
      <c r="X1532" t="s">
        <v>38</v>
      </c>
      <c r="Y1532">
        <v>1223546</v>
      </c>
      <c r="Z1532">
        <v>241772</v>
      </c>
      <c r="AA1532">
        <f t="shared" si="23"/>
        <v>2004</v>
      </c>
    </row>
    <row r="1533" spans="1:27" x14ac:dyDescent="0.25">
      <c r="A1533">
        <v>1532</v>
      </c>
      <c r="B1533">
        <v>22982</v>
      </c>
      <c r="C1533" t="s">
        <v>26</v>
      </c>
      <c r="D1533" t="s">
        <v>2023</v>
      </c>
      <c r="E1533" t="s">
        <v>2024</v>
      </c>
      <c r="F1533">
        <v>2911</v>
      </c>
      <c r="G1533" t="s">
        <v>29</v>
      </c>
      <c r="H1533" t="s">
        <v>205</v>
      </c>
      <c r="I1533" t="s">
        <v>68</v>
      </c>
      <c r="J1533">
        <v>-85.675308354199899</v>
      </c>
      <c r="K1533">
        <v>38.216681752500001</v>
      </c>
      <c r="L1533" s="1">
        <v>43343</v>
      </c>
      <c r="M1533" t="s">
        <v>241</v>
      </c>
      <c r="N1533" t="s">
        <v>242</v>
      </c>
      <c r="O1533" s="1">
        <v>40136.449305555558</v>
      </c>
      <c r="P1533">
        <v>40205</v>
      </c>
      <c r="Q1533">
        <v>8</v>
      </c>
      <c r="R1533" t="s">
        <v>493</v>
      </c>
      <c r="S1533" t="s">
        <v>88</v>
      </c>
      <c r="T1533" t="s">
        <v>227</v>
      </c>
      <c r="U1533" t="s">
        <v>228</v>
      </c>
      <c r="V1533" t="s">
        <v>37</v>
      </c>
      <c r="X1533" t="s">
        <v>38</v>
      </c>
      <c r="Y1533">
        <v>1230934</v>
      </c>
      <c r="Z1533">
        <v>264156</v>
      </c>
      <c r="AA1533">
        <f t="shared" si="23"/>
        <v>2009</v>
      </c>
    </row>
    <row r="1534" spans="1:27" x14ac:dyDescent="0.25">
      <c r="A1534">
        <v>1533</v>
      </c>
      <c r="B1534">
        <v>24243</v>
      </c>
      <c r="C1534" t="s">
        <v>26</v>
      </c>
      <c r="D1534" t="s">
        <v>423</v>
      </c>
      <c r="E1534" t="s">
        <v>2489</v>
      </c>
      <c r="F1534">
        <v>3420</v>
      </c>
      <c r="G1534" t="s">
        <v>29</v>
      </c>
      <c r="H1534" t="s">
        <v>254</v>
      </c>
      <c r="I1534" t="s">
        <v>68</v>
      </c>
      <c r="J1534">
        <v>-85.698152171700002</v>
      </c>
      <c r="K1534">
        <v>38.156137180000002</v>
      </c>
      <c r="L1534" s="1">
        <v>43343</v>
      </c>
      <c r="M1534" t="s">
        <v>77</v>
      </c>
      <c r="N1534" t="s">
        <v>78</v>
      </c>
      <c r="O1534" s="1">
        <v>40072.511192129627</v>
      </c>
      <c r="P1534">
        <v>40213</v>
      </c>
      <c r="Q1534">
        <v>21</v>
      </c>
      <c r="S1534" t="s">
        <v>104</v>
      </c>
      <c r="T1534" t="s">
        <v>118</v>
      </c>
      <c r="U1534" t="s">
        <v>119</v>
      </c>
      <c r="V1534" t="s">
        <v>37</v>
      </c>
      <c r="X1534" t="s">
        <v>38</v>
      </c>
      <c r="Y1534">
        <v>1224025</v>
      </c>
      <c r="Z1534">
        <v>242213</v>
      </c>
      <c r="AA1534">
        <f t="shared" si="23"/>
        <v>2009</v>
      </c>
    </row>
    <row r="1535" spans="1:27" x14ac:dyDescent="0.25">
      <c r="A1535">
        <v>1534</v>
      </c>
      <c r="B1535">
        <v>24849</v>
      </c>
      <c r="C1535" t="s">
        <v>26</v>
      </c>
      <c r="D1535" t="s">
        <v>429</v>
      </c>
      <c r="E1535" t="s">
        <v>430</v>
      </c>
      <c r="F1535">
        <v>14000</v>
      </c>
      <c r="G1535" t="s">
        <v>29</v>
      </c>
      <c r="H1535" t="s">
        <v>154</v>
      </c>
      <c r="I1535" t="s">
        <v>68</v>
      </c>
      <c r="J1535">
        <v>-85.486102060999897</v>
      </c>
      <c r="K1535">
        <v>38.190216939499898</v>
      </c>
      <c r="L1535" s="1">
        <v>43343</v>
      </c>
      <c r="M1535" t="s">
        <v>241</v>
      </c>
      <c r="N1535" t="s">
        <v>242</v>
      </c>
      <c r="O1535" s="1">
        <v>40108.588194444441</v>
      </c>
      <c r="P1535">
        <v>40299</v>
      </c>
      <c r="Q1535">
        <v>20</v>
      </c>
      <c r="S1535" t="s">
        <v>431</v>
      </c>
      <c r="T1535" t="s">
        <v>227</v>
      </c>
      <c r="U1535" t="s">
        <v>228</v>
      </c>
      <c r="V1535" t="s">
        <v>37</v>
      </c>
      <c r="X1535" t="s">
        <v>38</v>
      </c>
      <c r="Y1535">
        <v>1285159</v>
      </c>
      <c r="Z1535">
        <v>253734</v>
      </c>
      <c r="AA1535">
        <f t="shared" si="23"/>
        <v>2009</v>
      </c>
    </row>
    <row r="1536" spans="1:27" x14ac:dyDescent="0.25">
      <c r="A1536">
        <v>1535</v>
      </c>
      <c r="B1536">
        <v>27517</v>
      </c>
      <c r="C1536" t="s">
        <v>26</v>
      </c>
      <c r="D1536" t="s">
        <v>2490</v>
      </c>
      <c r="E1536" t="s">
        <v>2491</v>
      </c>
      <c r="F1536">
        <v>6325</v>
      </c>
      <c r="G1536" t="s">
        <v>29</v>
      </c>
      <c r="H1536" t="s">
        <v>205</v>
      </c>
      <c r="I1536" t="s">
        <v>68</v>
      </c>
      <c r="J1536">
        <v>-85.588605513199894</v>
      </c>
      <c r="K1536">
        <v>38.154062363500003</v>
      </c>
      <c r="L1536" s="1">
        <v>43343</v>
      </c>
      <c r="M1536" t="s">
        <v>241</v>
      </c>
      <c r="N1536" t="s">
        <v>242</v>
      </c>
      <c r="O1536" s="1">
        <v>40325.604594907411</v>
      </c>
      <c r="P1536">
        <v>40291</v>
      </c>
      <c r="Q1536">
        <v>22</v>
      </c>
      <c r="S1536" t="s">
        <v>34</v>
      </c>
      <c r="T1536" t="s">
        <v>80</v>
      </c>
      <c r="U1536" t="s">
        <v>81</v>
      </c>
      <c r="V1536" t="s">
        <v>37</v>
      </c>
      <c r="X1536" t="s">
        <v>38</v>
      </c>
      <c r="Y1536">
        <v>1255510</v>
      </c>
      <c r="Z1536">
        <v>240981</v>
      </c>
      <c r="AA1536">
        <f t="shared" si="23"/>
        <v>2010</v>
      </c>
    </row>
    <row r="1537" spans="1:27" x14ac:dyDescent="0.25">
      <c r="A1537">
        <v>1536</v>
      </c>
      <c r="B1537">
        <v>27976</v>
      </c>
      <c r="C1537" t="s">
        <v>26</v>
      </c>
      <c r="D1537" t="s">
        <v>423</v>
      </c>
      <c r="E1537" t="s">
        <v>2479</v>
      </c>
      <c r="F1537">
        <v>3614</v>
      </c>
      <c r="G1537" t="s">
        <v>29</v>
      </c>
      <c r="H1537" t="s">
        <v>537</v>
      </c>
      <c r="I1537" t="s">
        <v>538</v>
      </c>
      <c r="J1537">
        <v>-85.663990059900001</v>
      </c>
      <c r="K1537">
        <v>38.1987182632</v>
      </c>
      <c r="L1537" s="1">
        <v>43343</v>
      </c>
      <c r="M1537" t="s">
        <v>77</v>
      </c>
      <c r="N1537" t="s">
        <v>78</v>
      </c>
      <c r="O1537" s="1">
        <v>40420.381249999999</v>
      </c>
      <c r="P1537">
        <v>40218</v>
      </c>
      <c r="Q1537">
        <v>10</v>
      </c>
      <c r="S1537" t="s">
        <v>88</v>
      </c>
      <c r="T1537" t="s">
        <v>118</v>
      </c>
      <c r="U1537" t="s">
        <v>119</v>
      </c>
      <c r="V1537" t="s">
        <v>37</v>
      </c>
      <c r="X1537" t="s">
        <v>38</v>
      </c>
      <c r="Y1537">
        <v>1234085</v>
      </c>
      <c r="Z1537">
        <v>257565</v>
      </c>
      <c r="AA1537">
        <f t="shared" si="23"/>
        <v>2010</v>
      </c>
    </row>
    <row r="1538" spans="1:27" x14ac:dyDescent="0.25">
      <c r="A1538">
        <v>1537</v>
      </c>
      <c r="B1538">
        <v>28224</v>
      </c>
      <c r="C1538" t="s">
        <v>26</v>
      </c>
      <c r="D1538" t="s">
        <v>437</v>
      </c>
      <c r="E1538" t="s">
        <v>438</v>
      </c>
      <c r="F1538">
        <v>4900</v>
      </c>
      <c r="G1538" t="s">
        <v>29</v>
      </c>
      <c r="H1538" t="s">
        <v>215</v>
      </c>
      <c r="I1538" t="s">
        <v>68</v>
      </c>
      <c r="J1538">
        <v>-85.634719434999894</v>
      </c>
      <c r="K1538">
        <v>38.2807831999</v>
      </c>
      <c r="L1538" s="1">
        <v>43343</v>
      </c>
      <c r="M1538" t="s">
        <v>241</v>
      </c>
      <c r="N1538" t="s">
        <v>242</v>
      </c>
      <c r="O1538" s="1">
        <v>40403.463888888888</v>
      </c>
      <c r="P1538">
        <v>40222</v>
      </c>
      <c r="Q1538">
        <v>7</v>
      </c>
      <c r="S1538" t="s">
        <v>34</v>
      </c>
      <c r="T1538" t="s">
        <v>80</v>
      </c>
      <c r="U1538" t="s">
        <v>81</v>
      </c>
      <c r="V1538" t="s">
        <v>37</v>
      </c>
      <c r="X1538" t="s">
        <v>38</v>
      </c>
      <c r="Y1538">
        <v>1242945</v>
      </c>
      <c r="Z1538">
        <v>287319</v>
      </c>
      <c r="AA1538">
        <f t="shared" si="23"/>
        <v>2010</v>
      </c>
    </row>
    <row r="1539" spans="1:27" x14ac:dyDescent="0.25">
      <c r="A1539">
        <v>1538</v>
      </c>
      <c r="B1539">
        <v>29882</v>
      </c>
      <c r="C1539" t="s">
        <v>26</v>
      </c>
      <c r="D1539" t="s">
        <v>2492</v>
      </c>
      <c r="E1539" t="s">
        <v>2493</v>
      </c>
      <c r="F1539">
        <v>4740</v>
      </c>
      <c r="G1539" t="s">
        <v>29</v>
      </c>
      <c r="H1539" t="s">
        <v>1679</v>
      </c>
      <c r="I1539" t="s">
        <v>64</v>
      </c>
      <c r="J1539">
        <v>-85.567436614499897</v>
      </c>
      <c r="K1539">
        <v>38.3117702135999</v>
      </c>
      <c r="L1539" s="1">
        <v>43343</v>
      </c>
      <c r="M1539" t="s">
        <v>241</v>
      </c>
      <c r="N1539" t="s">
        <v>242</v>
      </c>
      <c r="O1539" s="1">
        <v>40518.53402777778</v>
      </c>
      <c r="P1539">
        <v>40241</v>
      </c>
      <c r="Q1539">
        <v>17</v>
      </c>
      <c r="S1539" t="s">
        <v>34</v>
      </c>
      <c r="T1539" t="s">
        <v>80</v>
      </c>
      <c r="U1539" t="s">
        <v>81</v>
      </c>
      <c r="V1539" t="s">
        <v>37</v>
      </c>
      <c r="X1539" t="s">
        <v>38</v>
      </c>
      <c r="Y1539">
        <v>1262418</v>
      </c>
      <c r="Z1539">
        <v>298319</v>
      </c>
      <c r="AA1539">
        <f t="shared" ref="AA1539:AA1602" si="24">+YEAR(O1539)</f>
        <v>2010</v>
      </c>
    </row>
    <row r="1540" spans="1:27" x14ac:dyDescent="0.25">
      <c r="A1540">
        <v>1539</v>
      </c>
      <c r="B1540" t="s">
        <v>2494</v>
      </c>
      <c r="C1540" t="s">
        <v>26</v>
      </c>
      <c r="D1540" t="s">
        <v>2495</v>
      </c>
      <c r="E1540" t="s">
        <v>2496</v>
      </c>
      <c r="F1540">
        <v>5214</v>
      </c>
      <c r="G1540" t="s">
        <v>29</v>
      </c>
      <c r="H1540" t="s">
        <v>184</v>
      </c>
      <c r="I1540" t="s">
        <v>68</v>
      </c>
      <c r="J1540">
        <v>-85.853402924199898</v>
      </c>
      <c r="K1540">
        <v>38.143743898499899</v>
      </c>
      <c r="L1540" s="1">
        <v>43373</v>
      </c>
      <c r="M1540" t="s">
        <v>77</v>
      </c>
      <c r="N1540" t="s">
        <v>78</v>
      </c>
      <c r="O1540" s="1">
        <v>41618.721747685187</v>
      </c>
      <c r="P1540">
        <v>40258</v>
      </c>
      <c r="Q1540">
        <v>14</v>
      </c>
      <c r="S1540" t="s">
        <v>34</v>
      </c>
      <c r="T1540" t="s">
        <v>80</v>
      </c>
      <c r="U1540" t="s">
        <v>81</v>
      </c>
      <c r="V1540" t="s">
        <v>37</v>
      </c>
      <c r="X1540" t="s">
        <v>38</v>
      </c>
      <c r="Y1540">
        <v>1179311</v>
      </c>
      <c r="Z1540">
        <v>238440</v>
      </c>
      <c r="AA1540">
        <f t="shared" si="24"/>
        <v>2013</v>
      </c>
    </row>
    <row r="1541" spans="1:27" x14ac:dyDescent="0.25">
      <c r="A1541">
        <v>1540</v>
      </c>
      <c r="B1541" t="s">
        <v>842</v>
      </c>
      <c r="C1541" t="s">
        <v>26</v>
      </c>
      <c r="D1541" t="s">
        <v>843</v>
      </c>
      <c r="E1541" t="s">
        <v>844</v>
      </c>
      <c r="F1541">
        <v>501</v>
      </c>
      <c r="G1541" t="s">
        <v>53</v>
      </c>
      <c r="H1541" t="s">
        <v>173</v>
      </c>
      <c r="I1541" t="s">
        <v>55</v>
      </c>
      <c r="J1541">
        <v>-85.7573272059999</v>
      </c>
      <c r="K1541">
        <v>38.250827115100002</v>
      </c>
      <c r="L1541" s="1">
        <v>43434</v>
      </c>
      <c r="M1541" t="s">
        <v>332</v>
      </c>
      <c r="N1541" t="s">
        <v>333</v>
      </c>
      <c r="O1541" s="1">
        <v>41989.607581018521</v>
      </c>
      <c r="P1541">
        <v>40202</v>
      </c>
      <c r="Q1541">
        <v>4</v>
      </c>
      <c r="R1541" t="s">
        <v>130</v>
      </c>
      <c r="S1541" t="s">
        <v>131</v>
      </c>
      <c r="T1541" t="s">
        <v>35</v>
      </c>
      <c r="U1541" t="s">
        <v>36</v>
      </c>
      <c r="V1541" t="s">
        <v>37</v>
      </c>
      <c r="X1541" t="s">
        <v>38</v>
      </c>
      <c r="Y1541">
        <v>1207576</v>
      </c>
      <c r="Z1541">
        <v>276964</v>
      </c>
      <c r="AA1541">
        <f t="shared" si="24"/>
        <v>2014</v>
      </c>
    </row>
    <row r="1542" spans="1:27" x14ac:dyDescent="0.25">
      <c r="A1542">
        <v>1541</v>
      </c>
      <c r="B1542">
        <v>28139</v>
      </c>
      <c r="C1542" t="s">
        <v>26</v>
      </c>
      <c r="D1542" t="s">
        <v>2497</v>
      </c>
      <c r="E1542" t="s">
        <v>2498</v>
      </c>
      <c r="F1542">
        <v>4642</v>
      </c>
      <c r="G1542" t="s">
        <v>29</v>
      </c>
      <c r="H1542" t="s">
        <v>2499</v>
      </c>
      <c r="I1542" t="s">
        <v>64</v>
      </c>
      <c r="J1542">
        <v>-85.686579128399899</v>
      </c>
      <c r="K1542">
        <v>38.1888219115</v>
      </c>
      <c r="L1542" s="1">
        <v>43496</v>
      </c>
      <c r="M1542" t="s">
        <v>32</v>
      </c>
      <c r="N1542" t="s">
        <v>33</v>
      </c>
      <c r="O1542" s="1">
        <v>40392.572916666664</v>
      </c>
      <c r="P1542">
        <v>40218</v>
      </c>
      <c r="Q1542">
        <v>10</v>
      </c>
      <c r="S1542" t="s">
        <v>88</v>
      </c>
      <c r="T1542" t="s">
        <v>35</v>
      </c>
      <c r="U1542" t="s">
        <v>36</v>
      </c>
      <c r="V1542" t="s">
        <v>37</v>
      </c>
      <c r="X1542" t="s">
        <v>38</v>
      </c>
      <c r="Y1542">
        <v>1227538</v>
      </c>
      <c r="Z1542">
        <v>254062</v>
      </c>
      <c r="AA1542">
        <f t="shared" si="24"/>
        <v>2010</v>
      </c>
    </row>
    <row r="1543" spans="1:27" x14ac:dyDescent="0.25">
      <c r="A1543">
        <v>1542</v>
      </c>
      <c r="B1543" t="s">
        <v>1985</v>
      </c>
      <c r="C1543" t="s">
        <v>26</v>
      </c>
      <c r="D1543" t="s">
        <v>1986</v>
      </c>
      <c r="E1543" t="s">
        <v>1987</v>
      </c>
      <c r="F1543">
        <v>6511</v>
      </c>
      <c r="G1543" t="s">
        <v>29</v>
      </c>
      <c r="H1543" t="s">
        <v>184</v>
      </c>
      <c r="I1543" t="s">
        <v>68</v>
      </c>
      <c r="J1543">
        <v>-85.872705381800003</v>
      </c>
      <c r="K1543">
        <v>38.145056114600003</v>
      </c>
      <c r="L1543" s="1">
        <v>43373</v>
      </c>
      <c r="M1543" t="s">
        <v>77</v>
      </c>
      <c r="N1543" t="s">
        <v>78</v>
      </c>
      <c r="O1543" s="1">
        <v>42046.465821759259</v>
      </c>
      <c r="P1543">
        <v>40258</v>
      </c>
      <c r="Q1543">
        <v>12</v>
      </c>
      <c r="S1543" t="s">
        <v>34</v>
      </c>
      <c r="T1543" t="s">
        <v>80</v>
      </c>
      <c r="U1543" t="s">
        <v>81</v>
      </c>
      <c r="V1543" t="s">
        <v>37</v>
      </c>
      <c r="X1543" t="s">
        <v>38</v>
      </c>
      <c r="Y1543">
        <v>1173769</v>
      </c>
      <c r="Z1543">
        <v>239015</v>
      </c>
      <c r="AA1543">
        <f t="shared" si="24"/>
        <v>2015</v>
      </c>
    </row>
    <row r="1544" spans="1:27" x14ac:dyDescent="0.25">
      <c r="A1544">
        <v>1543</v>
      </c>
      <c r="B1544">
        <v>28193</v>
      </c>
      <c r="C1544" t="s">
        <v>26</v>
      </c>
      <c r="D1544" t="s">
        <v>656</v>
      </c>
      <c r="E1544" t="s">
        <v>657</v>
      </c>
      <c r="F1544">
        <v>110</v>
      </c>
      <c r="G1544" t="s">
        <v>128</v>
      </c>
      <c r="H1544" t="s">
        <v>101</v>
      </c>
      <c r="I1544" t="s">
        <v>55</v>
      </c>
      <c r="J1544">
        <v>-85.752240490199895</v>
      </c>
      <c r="K1544">
        <v>38.255783940500002</v>
      </c>
      <c r="L1544" s="1">
        <v>43434</v>
      </c>
      <c r="M1544" t="s">
        <v>32</v>
      </c>
      <c r="N1544" t="s">
        <v>33</v>
      </c>
      <c r="O1544" s="1">
        <v>40457.637499999997</v>
      </c>
      <c r="P1544">
        <v>40202</v>
      </c>
      <c r="Q1544">
        <v>4</v>
      </c>
      <c r="R1544" t="s">
        <v>130</v>
      </c>
      <c r="S1544" t="s">
        <v>131</v>
      </c>
      <c r="T1544" t="s">
        <v>35</v>
      </c>
      <c r="U1544" t="s">
        <v>36</v>
      </c>
      <c r="V1544" t="s">
        <v>37</v>
      </c>
      <c r="X1544" t="s">
        <v>38</v>
      </c>
      <c r="Y1544">
        <v>1209066</v>
      </c>
      <c r="Z1544">
        <v>278745</v>
      </c>
      <c r="AA1544">
        <f t="shared" si="24"/>
        <v>2010</v>
      </c>
    </row>
    <row r="1545" spans="1:27" x14ac:dyDescent="0.25">
      <c r="A1545">
        <v>1544</v>
      </c>
      <c r="B1545">
        <v>28193</v>
      </c>
      <c r="C1545" t="s">
        <v>26</v>
      </c>
      <c r="D1545" t="s">
        <v>656</v>
      </c>
      <c r="E1545" t="s">
        <v>657</v>
      </c>
      <c r="F1545">
        <v>110</v>
      </c>
      <c r="G1545" t="s">
        <v>128</v>
      </c>
      <c r="H1545" t="s">
        <v>101</v>
      </c>
      <c r="I1545" t="s">
        <v>55</v>
      </c>
      <c r="J1545">
        <v>-85.752240490199895</v>
      </c>
      <c r="K1545">
        <v>38.255783940500002</v>
      </c>
      <c r="L1545" s="1">
        <v>43434</v>
      </c>
      <c r="M1545" t="s">
        <v>32</v>
      </c>
      <c r="N1545" t="s">
        <v>33</v>
      </c>
      <c r="O1545" s="1">
        <v>40457.637499999997</v>
      </c>
      <c r="P1545">
        <v>40202</v>
      </c>
      <c r="Q1545">
        <v>4</v>
      </c>
      <c r="R1545" t="s">
        <v>130</v>
      </c>
      <c r="S1545" t="s">
        <v>131</v>
      </c>
      <c r="T1545" t="s">
        <v>39</v>
      </c>
      <c r="U1545" t="s">
        <v>40</v>
      </c>
      <c r="V1545" t="s">
        <v>37</v>
      </c>
      <c r="X1545" t="s">
        <v>38</v>
      </c>
      <c r="Y1545">
        <v>1209066</v>
      </c>
      <c r="Z1545">
        <v>278745</v>
      </c>
      <c r="AA1545">
        <f t="shared" si="24"/>
        <v>2010</v>
      </c>
    </row>
    <row r="1546" spans="1:27" x14ac:dyDescent="0.25">
      <c r="A1546">
        <v>1545</v>
      </c>
      <c r="B1546" t="s">
        <v>112</v>
      </c>
      <c r="C1546" t="s">
        <v>26</v>
      </c>
      <c r="D1546" t="s">
        <v>113</v>
      </c>
      <c r="E1546" t="s">
        <v>114</v>
      </c>
      <c r="F1546">
        <v>1800</v>
      </c>
      <c r="G1546" t="s">
        <v>29</v>
      </c>
      <c r="H1546" t="s">
        <v>115</v>
      </c>
      <c r="I1546" t="s">
        <v>116</v>
      </c>
      <c r="J1546">
        <v>-85.776725389700005</v>
      </c>
      <c r="K1546">
        <v>38.265875231800003</v>
      </c>
      <c r="L1546" s="1">
        <v>43404</v>
      </c>
      <c r="M1546" t="s">
        <v>102</v>
      </c>
      <c r="N1546" t="s">
        <v>103</v>
      </c>
      <c r="O1546" s="1">
        <v>41886.469189814816</v>
      </c>
      <c r="P1546">
        <v>40203</v>
      </c>
      <c r="Q1546">
        <v>5</v>
      </c>
      <c r="R1546" t="s">
        <v>117</v>
      </c>
      <c r="S1546" t="s">
        <v>104</v>
      </c>
      <c r="T1546" t="s">
        <v>39</v>
      </c>
      <c r="U1546" t="s">
        <v>40</v>
      </c>
      <c r="V1546" t="s">
        <v>328</v>
      </c>
      <c r="X1546" t="s">
        <v>38</v>
      </c>
      <c r="Y1546">
        <v>1202097</v>
      </c>
      <c r="Z1546">
        <v>282535</v>
      </c>
      <c r="AA1546">
        <f t="shared" si="24"/>
        <v>2014</v>
      </c>
    </row>
    <row r="1547" spans="1:27" x14ac:dyDescent="0.25">
      <c r="A1547">
        <v>1546</v>
      </c>
      <c r="B1547" t="s">
        <v>189</v>
      </c>
      <c r="C1547" t="s">
        <v>26</v>
      </c>
      <c r="D1547" t="s">
        <v>190</v>
      </c>
      <c r="E1547" t="s">
        <v>191</v>
      </c>
      <c r="F1547">
        <v>12450</v>
      </c>
      <c r="G1547" t="s">
        <v>29</v>
      </c>
      <c r="H1547" t="s">
        <v>192</v>
      </c>
      <c r="I1547" t="s">
        <v>193</v>
      </c>
      <c r="J1547">
        <v>-85.531570338400002</v>
      </c>
      <c r="K1547">
        <v>38.222352302200001</v>
      </c>
      <c r="L1547" s="1">
        <v>43524</v>
      </c>
      <c r="M1547" t="s">
        <v>166</v>
      </c>
      <c r="N1547" t="s">
        <v>167</v>
      </c>
      <c r="O1547" s="1">
        <v>42263.406736111108</v>
      </c>
      <c r="P1547">
        <v>40299</v>
      </c>
      <c r="Q1547">
        <v>20</v>
      </c>
      <c r="S1547" t="s">
        <v>88</v>
      </c>
      <c r="T1547" t="s">
        <v>198</v>
      </c>
      <c r="U1547" t="s">
        <v>199</v>
      </c>
      <c r="V1547" t="s">
        <v>37</v>
      </c>
      <c r="W1547" s="1">
        <v>42263.406736111108</v>
      </c>
      <c r="X1547" t="s">
        <v>38</v>
      </c>
      <c r="Y1547">
        <v>1272255</v>
      </c>
      <c r="Z1547">
        <v>265614</v>
      </c>
      <c r="AA1547">
        <f t="shared" si="24"/>
        <v>2015</v>
      </c>
    </row>
    <row r="1548" spans="1:27" x14ac:dyDescent="0.25">
      <c r="A1548">
        <v>1547</v>
      </c>
      <c r="B1548">
        <v>28230</v>
      </c>
      <c r="C1548" t="s">
        <v>26</v>
      </c>
      <c r="D1548" t="s">
        <v>2500</v>
      </c>
      <c r="E1548" t="s">
        <v>2501</v>
      </c>
      <c r="F1548">
        <v>1</v>
      </c>
      <c r="G1548" t="s">
        <v>29</v>
      </c>
      <c r="H1548" t="s">
        <v>2502</v>
      </c>
      <c r="I1548" t="s">
        <v>2503</v>
      </c>
      <c r="J1548">
        <v>-85.753853071799895</v>
      </c>
      <c r="K1548">
        <v>38.257800995099899</v>
      </c>
      <c r="L1548" s="1">
        <v>43434</v>
      </c>
      <c r="M1548" t="s">
        <v>166</v>
      </c>
      <c r="N1548" t="s">
        <v>167</v>
      </c>
      <c r="O1548" s="1">
        <v>40452.496458333335</v>
      </c>
      <c r="P1548">
        <v>40202</v>
      </c>
      <c r="Q1548">
        <v>4</v>
      </c>
      <c r="R1548" t="s">
        <v>130</v>
      </c>
      <c r="S1548" t="s">
        <v>2504</v>
      </c>
      <c r="T1548" t="s">
        <v>343</v>
      </c>
      <c r="U1548" t="s">
        <v>344</v>
      </c>
      <c r="V1548" t="s">
        <v>37</v>
      </c>
      <c r="X1548" t="s">
        <v>38</v>
      </c>
      <c r="Y1548">
        <v>1208615</v>
      </c>
      <c r="Z1548">
        <v>279487</v>
      </c>
      <c r="AA1548">
        <f t="shared" si="24"/>
        <v>2010</v>
      </c>
    </row>
    <row r="1549" spans="1:27" x14ac:dyDescent="0.25">
      <c r="A1549">
        <v>1548</v>
      </c>
      <c r="B1549">
        <v>28230</v>
      </c>
      <c r="C1549" t="s">
        <v>26</v>
      </c>
      <c r="D1549" t="s">
        <v>2500</v>
      </c>
      <c r="E1549" t="s">
        <v>2501</v>
      </c>
      <c r="F1549">
        <v>1</v>
      </c>
      <c r="G1549" t="s">
        <v>29</v>
      </c>
      <c r="H1549" t="s">
        <v>2502</v>
      </c>
      <c r="I1549" t="s">
        <v>2503</v>
      </c>
      <c r="J1549">
        <v>-85.753853071799895</v>
      </c>
      <c r="K1549">
        <v>38.257800995099899</v>
      </c>
      <c r="L1549" s="1">
        <v>43434</v>
      </c>
      <c r="M1549" t="s">
        <v>166</v>
      </c>
      <c r="N1549" t="s">
        <v>167</v>
      </c>
      <c r="O1549" s="1">
        <v>40452.496458333335</v>
      </c>
      <c r="P1549">
        <v>40202</v>
      </c>
      <c r="Q1549">
        <v>4</v>
      </c>
      <c r="R1549" t="s">
        <v>130</v>
      </c>
      <c r="S1549" t="s">
        <v>2504</v>
      </c>
      <c r="T1549" t="s">
        <v>345</v>
      </c>
      <c r="U1549" t="s">
        <v>346</v>
      </c>
      <c r="V1549" t="s">
        <v>37</v>
      </c>
      <c r="X1549" t="s">
        <v>38</v>
      </c>
      <c r="Y1549">
        <v>1208615</v>
      </c>
      <c r="Z1549">
        <v>279487</v>
      </c>
      <c r="AA1549">
        <f t="shared" si="24"/>
        <v>2010</v>
      </c>
    </row>
    <row r="1550" spans="1:27" x14ac:dyDescent="0.25">
      <c r="A1550">
        <v>1549</v>
      </c>
      <c r="B1550">
        <v>28238</v>
      </c>
      <c r="C1550" t="s">
        <v>26</v>
      </c>
      <c r="D1550" t="s">
        <v>2505</v>
      </c>
      <c r="E1550" t="s">
        <v>2506</v>
      </c>
      <c r="F1550">
        <v>5530</v>
      </c>
      <c r="G1550" t="s">
        <v>29</v>
      </c>
      <c r="H1550" t="s">
        <v>436</v>
      </c>
      <c r="I1550" t="s">
        <v>68</v>
      </c>
      <c r="J1550">
        <v>-85.775867192500002</v>
      </c>
      <c r="K1550">
        <v>38.143314857999897</v>
      </c>
      <c r="L1550" s="1">
        <v>43524</v>
      </c>
      <c r="M1550" t="s">
        <v>86</v>
      </c>
      <c r="N1550" t="s">
        <v>87</v>
      </c>
      <c r="O1550" s="1">
        <v>40414.696527777778</v>
      </c>
      <c r="P1550">
        <v>40214</v>
      </c>
      <c r="Q1550">
        <v>13</v>
      </c>
      <c r="S1550" t="s">
        <v>88</v>
      </c>
      <c r="T1550" t="s">
        <v>105</v>
      </c>
      <c r="U1550" t="s">
        <v>106</v>
      </c>
      <c r="V1550" t="s">
        <v>37</v>
      </c>
      <c r="X1550" t="s">
        <v>38</v>
      </c>
      <c r="Y1550">
        <v>1201604</v>
      </c>
      <c r="Z1550">
        <v>237905</v>
      </c>
      <c r="AA1550">
        <f t="shared" si="24"/>
        <v>2010</v>
      </c>
    </row>
    <row r="1551" spans="1:27" x14ac:dyDescent="0.25">
      <c r="A1551">
        <v>1550</v>
      </c>
      <c r="B1551">
        <v>32848</v>
      </c>
      <c r="C1551" t="s">
        <v>26</v>
      </c>
      <c r="D1551" t="s">
        <v>1405</v>
      </c>
      <c r="E1551" t="s">
        <v>1406</v>
      </c>
      <c r="F1551">
        <v>5015</v>
      </c>
      <c r="G1551" t="s">
        <v>29</v>
      </c>
      <c r="H1551" t="s">
        <v>378</v>
      </c>
      <c r="I1551" t="s">
        <v>68</v>
      </c>
      <c r="J1551">
        <v>-85.680227171300004</v>
      </c>
      <c r="K1551">
        <v>38.1659321644999</v>
      </c>
      <c r="L1551" s="1">
        <v>43524</v>
      </c>
      <c r="M1551" t="s">
        <v>241</v>
      </c>
      <c r="N1551" t="s">
        <v>242</v>
      </c>
      <c r="O1551" s="1">
        <v>40738.445613425924</v>
      </c>
      <c r="P1551">
        <v>40219</v>
      </c>
      <c r="Q1551">
        <v>2</v>
      </c>
      <c r="S1551" t="s">
        <v>34</v>
      </c>
      <c r="T1551" t="s">
        <v>227</v>
      </c>
      <c r="U1551" t="s">
        <v>228</v>
      </c>
      <c r="V1551" t="s">
        <v>37</v>
      </c>
      <c r="X1551" t="s">
        <v>38</v>
      </c>
      <c r="Y1551">
        <v>1229234</v>
      </c>
      <c r="Z1551">
        <v>245699</v>
      </c>
      <c r="AA1551">
        <f t="shared" si="24"/>
        <v>2011</v>
      </c>
    </row>
    <row r="1552" spans="1:27" x14ac:dyDescent="0.25">
      <c r="A1552">
        <v>1551</v>
      </c>
      <c r="B1552">
        <v>28238</v>
      </c>
      <c r="C1552" t="s">
        <v>26</v>
      </c>
      <c r="D1552" t="s">
        <v>2505</v>
      </c>
      <c r="E1552" t="s">
        <v>2506</v>
      </c>
      <c r="F1552">
        <v>5530</v>
      </c>
      <c r="G1552" t="s">
        <v>29</v>
      </c>
      <c r="H1552" t="s">
        <v>436</v>
      </c>
      <c r="I1552" t="s">
        <v>68</v>
      </c>
      <c r="J1552">
        <v>-85.775867192500002</v>
      </c>
      <c r="K1552">
        <v>38.143314857999897</v>
      </c>
      <c r="L1552" s="1">
        <v>43524</v>
      </c>
      <c r="M1552" t="s">
        <v>86</v>
      </c>
      <c r="N1552" t="s">
        <v>87</v>
      </c>
      <c r="O1552" s="1">
        <v>40414.696527777778</v>
      </c>
      <c r="P1552">
        <v>40214</v>
      </c>
      <c r="Q1552">
        <v>13</v>
      </c>
      <c r="S1552" t="s">
        <v>88</v>
      </c>
      <c r="T1552" t="s">
        <v>39</v>
      </c>
      <c r="U1552" t="s">
        <v>40</v>
      </c>
      <c r="V1552" t="s">
        <v>37</v>
      </c>
      <c r="X1552" t="s">
        <v>38</v>
      </c>
      <c r="Y1552">
        <v>1201604</v>
      </c>
      <c r="Z1552">
        <v>237905</v>
      </c>
      <c r="AA1552">
        <f t="shared" si="24"/>
        <v>2010</v>
      </c>
    </row>
    <row r="1553" spans="1:27" x14ac:dyDescent="0.25">
      <c r="A1553">
        <v>1552</v>
      </c>
      <c r="B1553" t="s">
        <v>1721</v>
      </c>
      <c r="C1553" t="s">
        <v>26</v>
      </c>
      <c r="D1553" t="s">
        <v>1722</v>
      </c>
      <c r="E1553" t="s">
        <v>1723</v>
      </c>
      <c r="F1553">
        <v>282</v>
      </c>
      <c r="G1553" t="s">
        <v>29</v>
      </c>
      <c r="H1553" t="s">
        <v>1724</v>
      </c>
      <c r="I1553" t="s">
        <v>110</v>
      </c>
      <c r="J1553">
        <v>-85.764219944199894</v>
      </c>
      <c r="K1553">
        <v>38.160145570600001</v>
      </c>
      <c r="L1553" s="1">
        <v>43524</v>
      </c>
      <c r="M1553" t="s">
        <v>32</v>
      </c>
      <c r="N1553" t="s">
        <v>33</v>
      </c>
      <c r="O1553" s="1">
        <v>42523.496041666665</v>
      </c>
      <c r="P1553">
        <v>40214</v>
      </c>
      <c r="Q1553">
        <v>21</v>
      </c>
      <c r="R1553" t="s">
        <v>857</v>
      </c>
      <c r="S1553" t="s">
        <v>34</v>
      </c>
      <c r="T1553" t="s">
        <v>198</v>
      </c>
      <c r="U1553" t="s">
        <v>199</v>
      </c>
      <c r="V1553" t="s">
        <v>37</v>
      </c>
      <c r="W1553" s="1">
        <v>42523.496041666665</v>
      </c>
      <c r="X1553" t="s">
        <v>38</v>
      </c>
      <c r="Y1553">
        <v>1205054</v>
      </c>
      <c r="Z1553">
        <v>243978</v>
      </c>
      <c r="AA1553">
        <f t="shared" si="24"/>
        <v>2016</v>
      </c>
    </row>
    <row r="1554" spans="1:27" x14ac:dyDescent="0.25">
      <c r="A1554">
        <v>1553</v>
      </c>
      <c r="B1554">
        <v>28255</v>
      </c>
      <c r="C1554" t="s">
        <v>26</v>
      </c>
      <c r="D1554" t="s">
        <v>509</v>
      </c>
      <c r="E1554" t="s">
        <v>510</v>
      </c>
      <c r="F1554">
        <v>10432</v>
      </c>
      <c r="G1554" t="s">
        <v>29</v>
      </c>
      <c r="H1554" t="s">
        <v>294</v>
      </c>
      <c r="I1554" t="s">
        <v>68</v>
      </c>
      <c r="J1554">
        <v>-85.561243567399899</v>
      </c>
      <c r="K1554">
        <v>38.244105705899898</v>
      </c>
      <c r="L1554" s="1">
        <v>43496</v>
      </c>
      <c r="M1554" t="s">
        <v>86</v>
      </c>
      <c r="N1554" t="s">
        <v>87</v>
      </c>
      <c r="O1554" s="1">
        <v>40414.698240740741</v>
      </c>
      <c r="P1554">
        <v>40223</v>
      </c>
      <c r="Q1554">
        <v>19</v>
      </c>
      <c r="S1554" t="s">
        <v>34</v>
      </c>
      <c r="T1554" t="s">
        <v>105</v>
      </c>
      <c r="U1554" t="s">
        <v>106</v>
      </c>
      <c r="V1554" t="s">
        <v>37</v>
      </c>
      <c r="X1554" t="s">
        <v>38</v>
      </c>
      <c r="Y1554">
        <v>1263844</v>
      </c>
      <c r="Z1554">
        <v>273655</v>
      </c>
      <c r="AA1554">
        <f t="shared" si="24"/>
        <v>2010</v>
      </c>
    </row>
    <row r="1555" spans="1:27" x14ac:dyDescent="0.25">
      <c r="A1555">
        <v>1554</v>
      </c>
      <c r="B1555">
        <v>28255</v>
      </c>
      <c r="C1555" t="s">
        <v>26</v>
      </c>
      <c r="D1555" t="s">
        <v>509</v>
      </c>
      <c r="E1555" t="s">
        <v>510</v>
      </c>
      <c r="F1555">
        <v>10432</v>
      </c>
      <c r="G1555" t="s">
        <v>29</v>
      </c>
      <c r="H1555" t="s">
        <v>294</v>
      </c>
      <c r="I1555" t="s">
        <v>68</v>
      </c>
      <c r="J1555">
        <v>-85.561243567399899</v>
      </c>
      <c r="K1555">
        <v>38.244105705899898</v>
      </c>
      <c r="L1555" s="1">
        <v>43496</v>
      </c>
      <c r="M1555" t="s">
        <v>86</v>
      </c>
      <c r="N1555" t="s">
        <v>87</v>
      </c>
      <c r="O1555" s="1">
        <v>40414.698240740741</v>
      </c>
      <c r="P1555">
        <v>40223</v>
      </c>
      <c r="Q1555">
        <v>19</v>
      </c>
      <c r="S1555" t="s">
        <v>34</v>
      </c>
      <c r="T1555" t="s">
        <v>132</v>
      </c>
      <c r="U1555" t="s">
        <v>133</v>
      </c>
      <c r="V1555" t="s">
        <v>37</v>
      </c>
      <c r="X1555" t="s">
        <v>38</v>
      </c>
      <c r="Y1555">
        <v>1263844</v>
      </c>
      <c r="Z1555">
        <v>273655</v>
      </c>
      <c r="AA1555">
        <f t="shared" si="24"/>
        <v>2010</v>
      </c>
    </row>
    <row r="1556" spans="1:27" x14ac:dyDescent="0.25">
      <c r="A1556">
        <v>1555</v>
      </c>
      <c r="B1556">
        <v>28255</v>
      </c>
      <c r="C1556" t="s">
        <v>26</v>
      </c>
      <c r="D1556" t="s">
        <v>509</v>
      </c>
      <c r="E1556" t="s">
        <v>510</v>
      </c>
      <c r="F1556">
        <v>10432</v>
      </c>
      <c r="G1556" t="s">
        <v>29</v>
      </c>
      <c r="H1556" t="s">
        <v>294</v>
      </c>
      <c r="I1556" t="s">
        <v>68</v>
      </c>
      <c r="J1556">
        <v>-85.561243567399899</v>
      </c>
      <c r="K1556">
        <v>38.244105705899898</v>
      </c>
      <c r="L1556" s="1">
        <v>43496</v>
      </c>
      <c r="M1556" t="s">
        <v>86</v>
      </c>
      <c r="N1556" t="s">
        <v>87</v>
      </c>
      <c r="O1556" s="1">
        <v>40414.698240740741</v>
      </c>
      <c r="P1556">
        <v>40223</v>
      </c>
      <c r="Q1556">
        <v>19</v>
      </c>
      <c r="S1556" t="s">
        <v>34</v>
      </c>
      <c r="T1556" t="s">
        <v>39</v>
      </c>
      <c r="U1556" t="s">
        <v>40</v>
      </c>
      <c r="V1556" t="s">
        <v>37</v>
      </c>
      <c r="X1556" t="s">
        <v>38</v>
      </c>
      <c r="Y1556">
        <v>1263844</v>
      </c>
      <c r="Z1556">
        <v>273655</v>
      </c>
      <c r="AA1556">
        <f t="shared" si="24"/>
        <v>2010</v>
      </c>
    </row>
    <row r="1557" spans="1:27" x14ac:dyDescent="0.25">
      <c r="A1557">
        <v>1556</v>
      </c>
      <c r="B1557" t="s">
        <v>462</v>
      </c>
      <c r="C1557" t="s">
        <v>26</v>
      </c>
      <c r="D1557" t="s">
        <v>463</v>
      </c>
      <c r="E1557" t="s">
        <v>464</v>
      </c>
      <c r="F1557">
        <v>12500</v>
      </c>
      <c r="G1557" t="s">
        <v>29</v>
      </c>
      <c r="H1557" t="s">
        <v>192</v>
      </c>
      <c r="I1557" t="s">
        <v>193</v>
      </c>
      <c r="J1557">
        <v>-85.5291289253</v>
      </c>
      <c r="K1557">
        <v>38.222488928099899</v>
      </c>
      <c r="L1557" s="1">
        <v>43524</v>
      </c>
      <c r="M1557" t="s">
        <v>32</v>
      </c>
      <c r="N1557" t="s">
        <v>33</v>
      </c>
      <c r="O1557" s="1">
        <v>42438.649305555555</v>
      </c>
      <c r="P1557">
        <v>40299</v>
      </c>
      <c r="Q1557">
        <v>20</v>
      </c>
      <c r="S1557" t="s">
        <v>88</v>
      </c>
      <c r="T1557" t="s">
        <v>35</v>
      </c>
      <c r="U1557" t="s">
        <v>36</v>
      </c>
      <c r="V1557" t="s">
        <v>37</v>
      </c>
      <c r="W1557" s="1">
        <v>42438.649305555555</v>
      </c>
      <c r="X1557" t="s">
        <v>38</v>
      </c>
      <c r="Y1557">
        <v>1272957</v>
      </c>
      <c r="Z1557">
        <v>265654</v>
      </c>
      <c r="AA1557">
        <f t="shared" si="24"/>
        <v>2016</v>
      </c>
    </row>
    <row r="1558" spans="1:27" x14ac:dyDescent="0.25">
      <c r="A1558">
        <v>1557</v>
      </c>
      <c r="B1558" t="s">
        <v>2507</v>
      </c>
      <c r="C1558" t="s">
        <v>26</v>
      </c>
      <c r="D1558" t="s">
        <v>2508</v>
      </c>
      <c r="E1558" t="s">
        <v>2509</v>
      </c>
      <c r="F1558">
        <v>935</v>
      </c>
      <c r="G1558" t="s">
        <v>29</v>
      </c>
      <c r="H1558" t="s">
        <v>1559</v>
      </c>
      <c r="I1558" t="s">
        <v>110</v>
      </c>
      <c r="J1558">
        <v>-85.738707227000006</v>
      </c>
      <c r="K1558">
        <v>38.229690968200003</v>
      </c>
      <c r="L1558" s="1">
        <v>43496</v>
      </c>
      <c r="M1558" t="s">
        <v>86</v>
      </c>
      <c r="N1558" t="s">
        <v>87</v>
      </c>
      <c r="O1558" s="1">
        <v>42563.436354166668</v>
      </c>
      <c r="P1558">
        <v>40217</v>
      </c>
      <c r="Q1558">
        <v>10</v>
      </c>
      <c r="R1558" t="s">
        <v>515</v>
      </c>
      <c r="S1558" t="s">
        <v>516</v>
      </c>
      <c r="T1558" t="s">
        <v>105</v>
      </c>
      <c r="U1558" t="s">
        <v>106</v>
      </c>
      <c r="V1558" t="s">
        <v>37</v>
      </c>
      <c r="W1558" s="1">
        <v>42563.436354166668</v>
      </c>
      <c r="X1558" t="s">
        <v>38</v>
      </c>
      <c r="Y1558">
        <v>1212798</v>
      </c>
      <c r="Z1558">
        <v>269181</v>
      </c>
      <c r="AA1558">
        <f t="shared" si="24"/>
        <v>2016</v>
      </c>
    </row>
    <row r="1559" spans="1:27" x14ac:dyDescent="0.25">
      <c r="A1559">
        <v>1558</v>
      </c>
      <c r="B1559" t="s">
        <v>2507</v>
      </c>
      <c r="C1559" t="s">
        <v>26</v>
      </c>
      <c r="D1559" t="s">
        <v>2508</v>
      </c>
      <c r="E1559" t="s">
        <v>2509</v>
      </c>
      <c r="F1559">
        <v>935</v>
      </c>
      <c r="G1559" t="s">
        <v>29</v>
      </c>
      <c r="H1559" t="s">
        <v>1559</v>
      </c>
      <c r="I1559" t="s">
        <v>110</v>
      </c>
      <c r="J1559">
        <v>-85.738707227000006</v>
      </c>
      <c r="K1559">
        <v>38.229690968200003</v>
      </c>
      <c r="L1559" s="1">
        <v>43496</v>
      </c>
      <c r="M1559" t="s">
        <v>86</v>
      </c>
      <c r="N1559" t="s">
        <v>87</v>
      </c>
      <c r="O1559" s="1">
        <v>42563.436354166668</v>
      </c>
      <c r="P1559">
        <v>40217</v>
      </c>
      <c r="Q1559">
        <v>10</v>
      </c>
      <c r="R1559" t="s">
        <v>515</v>
      </c>
      <c r="S1559" t="s">
        <v>516</v>
      </c>
      <c r="T1559" t="s">
        <v>39</v>
      </c>
      <c r="U1559" t="s">
        <v>40</v>
      </c>
      <c r="V1559" t="s">
        <v>37</v>
      </c>
      <c r="W1559" s="1">
        <v>42563.436354166668</v>
      </c>
      <c r="X1559" t="s">
        <v>38</v>
      </c>
      <c r="Y1559">
        <v>1212798</v>
      </c>
      <c r="Z1559">
        <v>269181</v>
      </c>
      <c r="AA1559">
        <f t="shared" si="24"/>
        <v>2016</v>
      </c>
    </row>
    <row r="1560" spans="1:27" x14ac:dyDescent="0.25">
      <c r="A1560">
        <v>1559</v>
      </c>
      <c r="B1560" t="s">
        <v>2507</v>
      </c>
      <c r="C1560" t="s">
        <v>26</v>
      </c>
      <c r="D1560" t="s">
        <v>2508</v>
      </c>
      <c r="E1560" t="s">
        <v>2509</v>
      </c>
      <c r="F1560">
        <v>935</v>
      </c>
      <c r="G1560" t="s">
        <v>29</v>
      </c>
      <c r="H1560" t="s">
        <v>1559</v>
      </c>
      <c r="I1560" t="s">
        <v>110</v>
      </c>
      <c r="J1560">
        <v>-85.738707227000006</v>
      </c>
      <c r="K1560">
        <v>38.229690968200003</v>
      </c>
      <c r="L1560" s="1">
        <v>43496</v>
      </c>
      <c r="M1560" t="s">
        <v>86</v>
      </c>
      <c r="N1560" t="s">
        <v>87</v>
      </c>
      <c r="O1560" s="1">
        <v>42563.436354166668</v>
      </c>
      <c r="P1560">
        <v>40217</v>
      </c>
      <c r="Q1560">
        <v>10</v>
      </c>
      <c r="R1560" t="s">
        <v>515</v>
      </c>
      <c r="S1560" t="s">
        <v>516</v>
      </c>
      <c r="T1560" t="s">
        <v>132</v>
      </c>
      <c r="U1560" t="s">
        <v>133</v>
      </c>
      <c r="V1560" t="s">
        <v>37</v>
      </c>
      <c r="W1560" s="1">
        <v>42563.436354166668</v>
      </c>
      <c r="X1560" t="s">
        <v>38</v>
      </c>
      <c r="Y1560">
        <v>1212798</v>
      </c>
      <c r="Z1560">
        <v>269181</v>
      </c>
      <c r="AA1560">
        <f t="shared" si="24"/>
        <v>2016</v>
      </c>
    </row>
    <row r="1561" spans="1:27" x14ac:dyDescent="0.25">
      <c r="A1561">
        <v>1560</v>
      </c>
      <c r="B1561">
        <v>30896</v>
      </c>
      <c r="C1561" t="s">
        <v>26</v>
      </c>
      <c r="D1561" t="s">
        <v>2348</v>
      </c>
      <c r="E1561" t="s">
        <v>2349</v>
      </c>
      <c r="F1561">
        <v>3439</v>
      </c>
      <c r="G1561" t="s">
        <v>29</v>
      </c>
      <c r="H1561" t="s">
        <v>428</v>
      </c>
      <c r="I1561" t="s">
        <v>76</v>
      </c>
      <c r="J1561">
        <v>-85.782340843699899</v>
      </c>
      <c r="K1561">
        <v>38.1980400011999</v>
      </c>
      <c r="L1561" s="1">
        <v>43524</v>
      </c>
      <c r="M1561" t="s">
        <v>77</v>
      </c>
      <c r="N1561" t="s">
        <v>78</v>
      </c>
      <c r="O1561" s="1">
        <v>40640.573831018519</v>
      </c>
      <c r="P1561">
        <v>40215</v>
      </c>
      <c r="Q1561">
        <v>15</v>
      </c>
      <c r="R1561" t="s">
        <v>649</v>
      </c>
      <c r="S1561" t="s">
        <v>88</v>
      </c>
      <c r="T1561" t="s">
        <v>118</v>
      </c>
      <c r="U1561" t="s">
        <v>119</v>
      </c>
      <c r="V1561" t="s">
        <v>37</v>
      </c>
      <c r="X1561" t="s">
        <v>38</v>
      </c>
      <c r="Y1561">
        <v>1200074</v>
      </c>
      <c r="Z1561">
        <v>257862</v>
      </c>
      <c r="AA1561">
        <f t="shared" si="24"/>
        <v>2011</v>
      </c>
    </row>
    <row r="1562" spans="1:27" x14ac:dyDescent="0.25">
      <c r="A1562">
        <v>1561</v>
      </c>
      <c r="B1562" t="s">
        <v>1186</v>
      </c>
      <c r="C1562" t="s">
        <v>26</v>
      </c>
      <c r="D1562" t="s">
        <v>1187</v>
      </c>
      <c r="E1562" t="s">
        <v>1188</v>
      </c>
      <c r="F1562">
        <v>307</v>
      </c>
      <c r="G1562" t="s">
        <v>29</v>
      </c>
      <c r="H1562" t="s">
        <v>1148</v>
      </c>
      <c r="I1562" t="s">
        <v>110</v>
      </c>
      <c r="J1562">
        <v>-85.764551936499899</v>
      </c>
      <c r="K1562">
        <v>38.205143683800003</v>
      </c>
      <c r="L1562" s="1">
        <v>43616</v>
      </c>
      <c r="M1562" t="s">
        <v>32</v>
      </c>
      <c r="N1562" t="s">
        <v>33</v>
      </c>
      <c r="O1562" s="1">
        <v>42472.642523148148</v>
      </c>
      <c r="P1562">
        <v>40208</v>
      </c>
      <c r="Q1562">
        <v>15</v>
      </c>
      <c r="R1562" t="s">
        <v>710</v>
      </c>
      <c r="S1562" t="s">
        <v>88</v>
      </c>
      <c r="T1562" t="s">
        <v>35</v>
      </c>
      <c r="U1562" t="s">
        <v>36</v>
      </c>
      <c r="V1562" t="s">
        <v>37</v>
      </c>
      <c r="X1562" t="s">
        <v>38</v>
      </c>
      <c r="Y1562">
        <v>1205228</v>
      </c>
      <c r="Z1562">
        <v>260364</v>
      </c>
      <c r="AA1562">
        <f t="shared" si="24"/>
        <v>2016</v>
      </c>
    </row>
    <row r="1563" spans="1:27" x14ac:dyDescent="0.25">
      <c r="A1563">
        <v>1562</v>
      </c>
      <c r="B1563" t="s">
        <v>2008</v>
      </c>
      <c r="C1563" t="s">
        <v>26</v>
      </c>
      <c r="D1563" t="s">
        <v>2009</v>
      </c>
      <c r="E1563" t="s">
        <v>2010</v>
      </c>
      <c r="F1563">
        <v>5921</v>
      </c>
      <c r="G1563" t="s">
        <v>29</v>
      </c>
      <c r="H1563" t="s">
        <v>436</v>
      </c>
      <c r="I1563" t="s">
        <v>68</v>
      </c>
      <c r="J1563">
        <v>-85.774308155300005</v>
      </c>
      <c r="K1563">
        <v>38.1274994491</v>
      </c>
      <c r="L1563" s="1">
        <v>43524</v>
      </c>
      <c r="M1563" t="s">
        <v>86</v>
      </c>
      <c r="N1563" t="s">
        <v>87</v>
      </c>
      <c r="O1563" s="1">
        <v>42492.706620370373</v>
      </c>
      <c r="P1563">
        <v>40214</v>
      </c>
      <c r="Q1563">
        <v>13</v>
      </c>
      <c r="S1563" t="s">
        <v>34</v>
      </c>
      <c r="T1563" t="s">
        <v>105</v>
      </c>
      <c r="U1563" t="s">
        <v>106</v>
      </c>
      <c r="V1563" t="s">
        <v>37</v>
      </c>
      <c r="W1563" s="1">
        <v>42492.706620370373</v>
      </c>
      <c r="X1563" t="s">
        <v>38</v>
      </c>
      <c r="Y1563">
        <v>1201957</v>
      </c>
      <c r="Z1563">
        <v>232139</v>
      </c>
      <c r="AA1563">
        <f t="shared" si="24"/>
        <v>2016</v>
      </c>
    </row>
    <row r="1564" spans="1:27" x14ac:dyDescent="0.25">
      <c r="A1564">
        <v>1563</v>
      </c>
      <c r="B1564" t="s">
        <v>2008</v>
      </c>
      <c r="C1564" t="s">
        <v>26</v>
      </c>
      <c r="D1564" t="s">
        <v>2009</v>
      </c>
      <c r="E1564" t="s">
        <v>2010</v>
      </c>
      <c r="F1564">
        <v>5921</v>
      </c>
      <c r="G1564" t="s">
        <v>29</v>
      </c>
      <c r="H1564" t="s">
        <v>436</v>
      </c>
      <c r="I1564" t="s">
        <v>68</v>
      </c>
      <c r="J1564">
        <v>-85.774308155300005</v>
      </c>
      <c r="K1564">
        <v>38.1274994491</v>
      </c>
      <c r="L1564" s="1">
        <v>43524</v>
      </c>
      <c r="M1564" t="s">
        <v>86</v>
      </c>
      <c r="N1564" t="s">
        <v>87</v>
      </c>
      <c r="O1564" s="1">
        <v>42492.706620370373</v>
      </c>
      <c r="P1564">
        <v>40214</v>
      </c>
      <c r="Q1564">
        <v>13</v>
      </c>
      <c r="S1564" t="s">
        <v>34</v>
      </c>
      <c r="T1564" t="s">
        <v>58</v>
      </c>
      <c r="U1564" t="s">
        <v>59</v>
      </c>
      <c r="V1564" t="s">
        <v>37</v>
      </c>
      <c r="W1564" s="1">
        <v>42492.706620370373</v>
      </c>
      <c r="X1564" t="s">
        <v>38</v>
      </c>
      <c r="Y1564">
        <v>1201957</v>
      </c>
      <c r="Z1564">
        <v>232139</v>
      </c>
      <c r="AA1564">
        <f t="shared" si="24"/>
        <v>2016</v>
      </c>
    </row>
    <row r="1565" spans="1:27" x14ac:dyDescent="0.25">
      <c r="A1565">
        <v>1564</v>
      </c>
      <c r="B1565">
        <v>29986</v>
      </c>
      <c r="C1565" t="s">
        <v>26</v>
      </c>
      <c r="D1565" t="s">
        <v>2510</v>
      </c>
      <c r="E1565" t="s">
        <v>2511</v>
      </c>
      <c r="F1565">
        <v>921</v>
      </c>
      <c r="G1565" t="s">
        <v>29</v>
      </c>
      <c r="H1565" t="s">
        <v>1360</v>
      </c>
      <c r="I1565" t="s">
        <v>55</v>
      </c>
      <c r="J1565">
        <v>-85.736545344500001</v>
      </c>
      <c r="K1565">
        <v>38.238550833200001</v>
      </c>
      <c r="L1565" s="1">
        <v>43404</v>
      </c>
      <c r="M1565" t="s">
        <v>32</v>
      </c>
      <c r="N1565" t="s">
        <v>33</v>
      </c>
      <c r="O1565" s="1">
        <v>40522.612500000003</v>
      </c>
      <c r="P1565">
        <v>40204</v>
      </c>
      <c r="Q1565">
        <v>4</v>
      </c>
      <c r="R1565" t="s">
        <v>515</v>
      </c>
      <c r="S1565" t="s">
        <v>34</v>
      </c>
      <c r="T1565" t="s">
        <v>89</v>
      </c>
      <c r="U1565" t="s">
        <v>90</v>
      </c>
      <c r="V1565" t="s">
        <v>328</v>
      </c>
      <c r="X1565" t="s">
        <v>38</v>
      </c>
      <c r="Y1565">
        <v>1213471</v>
      </c>
      <c r="Z1565">
        <v>272397</v>
      </c>
      <c r="AA1565">
        <f t="shared" si="24"/>
        <v>2010</v>
      </c>
    </row>
    <row r="1566" spans="1:27" x14ac:dyDescent="0.25">
      <c r="A1566">
        <v>1565</v>
      </c>
      <c r="B1566">
        <v>30857</v>
      </c>
      <c r="C1566" t="s">
        <v>26</v>
      </c>
      <c r="D1566" t="s">
        <v>2512</v>
      </c>
      <c r="E1566" t="s">
        <v>2513</v>
      </c>
      <c r="F1566">
        <v>129</v>
      </c>
      <c r="G1566" t="s">
        <v>128</v>
      </c>
      <c r="H1566" t="s">
        <v>101</v>
      </c>
      <c r="I1566" t="s">
        <v>55</v>
      </c>
      <c r="J1566">
        <v>-85.752909259700004</v>
      </c>
      <c r="K1566">
        <v>38.256459182999897</v>
      </c>
      <c r="L1566" s="1">
        <v>43434</v>
      </c>
      <c r="M1566" t="s">
        <v>32</v>
      </c>
      <c r="N1566" t="s">
        <v>33</v>
      </c>
      <c r="O1566" s="1">
        <v>40609.685856481483</v>
      </c>
      <c r="P1566">
        <v>40202</v>
      </c>
      <c r="Q1566">
        <v>4</v>
      </c>
      <c r="R1566" t="s">
        <v>130</v>
      </c>
      <c r="S1566" t="s">
        <v>131</v>
      </c>
      <c r="T1566" t="s">
        <v>198</v>
      </c>
      <c r="U1566" t="s">
        <v>199</v>
      </c>
      <c r="V1566" t="s">
        <v>37</v>
      </c>
      <c r="X1566" t="s">
        <v>38</v>
      </c>
      <c r="Y1566">
        <v>1208878</v>
      </c>
      <c r="Z1566">
        <v>278994</v>
      </c>
      <c r="AA1566">
        <f t="shared" si="24"/>
        <v>2011</v>
      </c>
    </row>
    <row r="1567" spans="1:27" x14ac:dyDescent="0.25">
      <c r="A1567">
        <v>1566</v>
      </c>
      <c r="B1567">
        <v>3237</v>
      </c>
      <c r="C1567" t="s">
        <v>26</v>
      </c>
      <c r="D1567" t="s">
        <v>2514</v>
      </c>
      <c r="E1567" t="s">
        <v>2515</v>
      </c>
      <c r="F1567">
        <v>415</v>
      </c>
      <c r="G1567" t="s">
        <v>53</v>
      </c>
      <c r="H1567" t="s">
        <v>173</v>
      </c>
      <c r="I1567" t="s">
        <v>55</v>
      </c>
      <c r="J1567">
        <v>-85.756989015900004</v>
      </c>
      <c r="K1567">
        <v>38.252320013599899</v>
      </c>
      <c r="L1567" s="1">
        <v>43434</v>
      </c>
      <c r="M1567" t="s">
        <v>32</v>
      </c>
      <c r="N1567" t="s">
        <v>33</v>
      </c>
      <c r="O1567" s="1">
        <v>38152.705555555556</v>
      </c>
      <c r="P1567">
        <v>40202</v>
      </c>
      <c r="Q1567">
        <v>4</v>
      </c>
      <c r="R1567" t="s">
        <v>130</v>
      </c>
      <c r="S1567" t="s">
        <v>131</v>
      </c>
      <c r="T1567" t="s">
        <v>295</v>
      </c>
      <c r="U1567" t="s">
        <v>296</v>
      </c>
      <c r="V1567" t="s">
        <v>37</v>
      </c>
      <c r="X1567" t="s">
        <v>38</v>
      </c>
      <c r="Y1567">
        <v>1207682</v>
      </c>
      <c r="Z1567">
        <v>277506</v>
      </c>
      <c r="AA1567">
        <f t="shared" si="24"/>
        <v>2004</v>
      </c>
    </row>
    <row r="1568" spans="1:27" x14ac:dyDescent="0.25">
      <c r="A1568">
        <v>1567</v>
      </c>
      <c r="B1568">
        <v>28336</v>
      </c>
      <c r="C1568" t="s">
        <v>26</v>
      </c>
      <c r="D1568" t="s">
        <v>2516</v>
      </c>
      <c r="E1568" t="s">
        <v>2517</v>
      </c>
      <c r="F1568">
        <v>104</v>
      </c>
      <c r="G1568" t="s">
        <v>29</v>
      </c>
      <c r="H1568" t="s">
        <v>2518</v>
      </c>
      <c r="I1568" t="s">
        <v>223</v>
      </c>
      <c r="J1568">
        <v>-85.617951914900004</v>
      </c>
      <c r="K1568">
        <v>38.247942671600001</v>
      </c>
      <c r="L1568" s="1">
        <v>43496</v>
      </c>
      <c r="M1568" t="s">
        <v>32</v>
      </c>
      <c r="N1568" t="s">
        <v>33</v>
      </c>
      <c r="O1568" s="1">
        <v>40442.546527777777</v>
      </c>
      <c r="P1568">
        <v>40222</v>
      </c>
      <c r="Q1568">
        <v>18</v>
      </c>
      <c r="R1568" t="s">
        <v>96</v>
      </c>
      <c r="S1568" t="s">
        <v>88</v>
      </c>
      <c r="T1568" t="s">
        <v>35</v>
      </c>
      <c r="U1568" t="s">
        <v>36</v>
      </c>
      <c r="V1568" t="s">
        <v>37</v>
      </c>
      <c r="X1568" t="s">
        <v>38</v>
      </c>
      <c r="Y1568">
        <v>1247580</v>
      </c>
      <c r="Z1568">
        <v>275289</v>
      </c>
      <c r="AA1568">
        <f t="shared" si="24"/>
        <v>2010</v>
      </c>
    </row>
    <row r="1569" spans="1:27" x14ac:dyDescent="0.25">
      <c r="A1569">
        <v>1568</v>
      </c>
      <c r="B1569" t="s">
        <v>1636</v>
      </c>
      <c r="C1569" t="s">
        <v>26</v>
      </c>
      <c r="D1569" t="s">
        <v>1637</v>
      </c>
      <c r="E1569" t="s">
        <v>1638</v>
      </c>
      <c r="F1569">
        <v>2222</v>
      </c>
      <c r="G1569" t="s">
        <v>29</v>
      </c>
      <c r="H1569" t="s">
        <v>1472</v>
      </c>
      <c r="I1569" t="s">
        <v>68</v>
      </c>
      <c r="J1569">
        <v>-85.693650272699898</v>
      </c>
      <c r="K1569">
        <v>38.223706729600003</v>
      </c>
      <c r="L1569" s="1">
        <v>43496</v>
      </c>
      <c r="M1569" t="s">
        <v>32</v>
      </c>
      <c r="N1569" t="s">
        <v>33</v>
      </c>
      <c r="O1569" s="1">
        <v>42290.665243055555</v>
      </c>
      <c r="P1569">
        <v>40205</v>
      </c>
      <c r="Q1569">
        <v>8</v>
      </c>
      <c r="R1569" t="s">
        <v>236</v>
      </c>
      <c r="S1569" t="s">
        <v>207</v>
      </c>
      <c r="T1569" t="s">
        <v>211</v>
      </c>
      <c r="U1569" t="s">
        <v>212</v>
      </c>
      <c r="V1569" t="s">
        <v>37</v>
      </c>
      <c r="W1569" s="1">
        <v>42290.665243055555</v>
      </c>
      <c r="X1569" t="s">
        <v>38</v>
      </c>
      <c r="Y1569">
        <v>1225705</v>
      </c>
      <c r="Z1569">
        <v>266796</v>
      </c>
      <c r="AA1569">
        <f t="shared" si="24"/>
        <v>2015</v>
      </c>
    </row>
    <row r="1570" spans="1:27" x14ac:dyDescent="0.25">
      <c r="A1570">
        <v>1569</v>
      </c>
      <c r="B1570" t="s">
        <v>1636</v>
      </c>
      <c r="C1570" t="s">
        <v>26</v>
      </c>
      <c r="D1570" t="s">
        <v>1637</v>
      </c>
      <c r="E1570" t="s">
        <v>1638</v>
      </c>
      <c r="F1570">
        <v>2222</v>
      </c>
      <c r="G1570" t="s">
        <v>29</v>
      </c>
      <c r="H1570" t="s">
        <v>1472</v>
      </c>
      <c r="I1570" t="s">
        <v>68</v>
      </c>
      <c r="J1570">
        <v>-85.693650272699898</v>
      </c>
      <c r="K1570">
        <v>38.223706729600003</v>
      </c>
      <c r="L1570" s="1">
        <v>43496</v>
      </c>
      <c r="M1570" t="s">
        <v>32</v>
      </c>
      <c r="N1570" t="s">
        <v>33</v>
      </c>
      <c r="O1570" s="1">
        <v>42290.665243055555</v>
      </c>
      <c r="P1570">
        <v>40205</v>
      </c>
      <c r="Q1570">
        <v>8</v>
      </c>
      <c r="R1570" t="s">
        <v>236</v>
      </c>
      <c r="S1570" t="s">
        <v>207</v>
      </c>
      <c r="T1570" t="s">
        <v>39</v>
      </c>
      <c r="U1570" t="s">
        <v>40</v>
      </c>
      <c r="V1570" t="s">
        <v>37</v>
      </c>
      <c r="W1570" s="1">
        <v>42290.665243055555</v>
      </c>
      <c r="X1570" t="s">
        <v>38</v>
      </c>
      <c r="Y1570">
        <v>1225705</v>
      </c>
      <c r="Z1570">
        <v>266796</v>
      </c>
      <c r="AA1570">
        <f t="shared" si="24"/>
        <v>2015</v>
      </c>
    </row>
    <row r="1571" spans="1:27" x14ac:dyDescent="0.25">
      <c r="A1571">
        <v>1570</v>
      </c>
      <c r="B1571" t="s">
        <v>2519</v>
      </c>
      <c r="C1571" t="s">
        <v>26</v>
      </c>
      <c r="D1571" t="s">
        <v>2520</v>
      </c>
      <c r="E1571" t="s">
        <v>2521</v>
      </c>
      <c r="F1571">
        <v>1420</v>
      </c>
      <c r="G1571" t="s">
        <v>128</v>
      </c>
      <c r="H1571" t="s">
        <v>474</v>
      </c>
      <c r="I1571" t="s">
        <v>29</v>
      </c>
      <c r="J1571">
        <v>-85.776413903000005</v>
      </c>
      <c r="K1571">
        <v>38.247909731199897</v>
      </c>
      <c r="L1571" s="1">
        <v>43404</v>
      </c>
      <c r="M1571" t="s">
        <v>241</v>
      </c>
      <c r="N1571" t="s">
        <v>242</v>
      </c>
      <c r="O1571" s="1">
        <v>42312.679259259261</v>
      </c>
      <c r="P1571">
        <v>40203</v>
      </c>
      <c r="Q1571">
        <v>4</v>
      </c>
      <c r="R1571" t="s">
        <v>1180</v>
      </c>
      <c r="S1571" t="s">
        <v>104</v>
      </c>
      <c r="T1571" t="s">
        <v>80</v>
      </c>
      <c r="U1571" t="s">
        <v>81</v>
      </c>
      <c r="V1571" t="s">
        <v>37</v>
      </c>
      <c r="W1571" s="1">
        <v>42312.679259259261</v>
      </c>
      <c r="X1571" t="s">
        <v>38</v>
      </c>
      <c r="Y1571">
        <v>1202078</v>
      </c>
      <c r="Z1571">
        <v>275992</v>
      </c>
      <c r="AA1571">
        <f t="shared" si="24"/>
        <v>2015</v>
      </c>
    </row>
    <row r="1572" spans="1:27" x14ac:dyDescent="0.25">
      <c r="A1572">
        <v>1571</v>
      </c>
      <c r="B1572">
        <v>28336</v>
      </c>
      <c r="C1572" t="s">
        <v>26</v>
      </c>
      <c r="D1572" t="s">
        <v>2516</v>
      </c>
      <c r="E1572" t="s">
        <v>2517</v>
      </c>
      <c r="F1572">
        <v>104</v>
      </c>
      <c r="G1572" t="s">
        <v>29</v>
      </c>
      <c r="H1572" t="s">
        <v>2518</v>
      </c>
      <c r="I1572" t="s">
        <v>223</v>
      </c>
      <c r="J1572">
        <v>-85.617951914900004</v>
      </c>
      <c r="K1572">
        <v>38.247942671600001</v>
      </c>
      <c r="L1572" s="1">
        <v>43496</v>
      </c>
      <c r="M1572" t="s">
        <v>32</v>
      </c>
      <c r="N1572" t="s">
        <v>33</v>
      </c>
      <c r="O1572" s="1">
        <v>40442.546527777777</v>
      </c>
      <c r="P1572">
        <v>40222</v>
      </c>
      <c r="Q1572">
        <v>18</v>
      </c>
      <c r="R1572" t="s">
        <v>96</v>
      </c>
      <c r="S1572" t="s">
        <v>88</v>
      </c>
      <c r="T1572" t="s">
        <v>39</v>
      </c>
      <c r="U1572" t="s">
        <v>40</v>
      </c>
      <c r="V1572" t="s">
        <v>37</v>
      </c>
      <c r="X1572" t="s">
        <v>38</v>
      </c>
      <c r="Y1572">
        <v>1247580</v>
      </c>
      <c r="Z1572">
        <v>275289</v>
      </c>
      <c r="AA1572">
        <f t="shared" si="24"/>
        <v>2010</v>
      </c>
    </row>
    <row r="1573" spans="1:27" x14ac:dyDescent="0.25">
      <c r="A1573">
        <v>1572</v>
      </c>
      <c r="B1573">
        <v>36316</v>
      </c>
      <c r="C1573" t="s">
        <v>26</v>
      </c>
      <c r="D1573" t="s">
        <v>868</v>
      </c>
      <c r="E1573" t="s">
        <v>869</v>
      </c>
      <c r="F1573">
        <v>316</v>
      </c>
      <c r="G1573" t="s">
        <v>128</v>
      </c>
      <c r="H1573" t="s">
        <v>101</v>
      </c>
      <c r="I1573" t="s">
        <v>55</v>
      </c>
      <c r="J1573">
        <v>-85.755580006299894</v>
      </c>
      <c r="K1573">
        <v>38.256257257999899</v>
      </c>
      <c r="L1573" s="1">
        <v>43434</v>
      </c>
      <c r="M1573" t="s">
        <v>32</v>
      </c>
      <c r="N1573" t="s">
        <v>33</v>
      </c>
      <c r="O1573" s="1">
        <v>41240.434027777781</v>
      </c>
      <c r="P1573">
        <v>40202</v>
      </c>
      <c r="Q1573">
        <v>4</v>
      </c>
      <c r="R1573" t="s">
        <v>130</v>
      </c>
      <c r="S1573" t="s">
        <v>131</v>
      </c>
      <c r="T1573" t="s">
        <v>211</v>
      </c>
      <c r="U1573" t="s">
        <v>212</v>
      </c>
      <c r="V1573" t="s">
        <v>37</v>
      </c>
      <c r="X1573" t="s">
        <v>38</v>
      </c>
      <c r="Y1573">
        <v>1208110</v>
      </c>
      <c r="Z1573">
        <v>278933</v>
      </c>
      <c r="AA1573">
        <f t="shared" si="24"/>
        <v>2012</v>
      </c>
    </row>
    <row r="1574" spans="1:27" x14ac:dyDescent="0.25">
      <c r="A1574">
        <v>1573</v>
      </c>
      <c r="B1574">
        <v>6744</v>
      </c>
      <c r="C1574" t="s">
        <v>26</v>
      </c>
      <c r="D1574" t="s">
        <v>2522</v>
      </c>
      <c r="E1574" t="s">
        <v>2523</v>
      </c>
      <c r="F1574">
        <v>300</v>
      </c>
      <c r="G1574" t="s">
        <v>53</v>
      </c>
      <c r="H1574" t="s">
        <v>588</v>
      </c>
      <c r="I1574" t="s">
        <v>55</v>
      </c>
      <c r="J1574">
        <v>-85.752573797799897</v>
      </c>
      <c r="K1574">
        <v>38.252871247100003</v>
      </c>
      <c r="L1574" s="1">
        <v>43434</v>
      </c>
      <c r="M1574" t="s">
        <v>241</v>
      </c>
      <c r="N1574" t="s">
        <v>242</v>
      </c>
      <c r="O1574" s="1">
        <v>38285.693749999999</v>
      </c>
      <c r="P1574">
        <v>40202</v>
      </c>
      <c r="Q1574">
        <v>4</v>
      </c>
      <c r="R1574" t="s">
        <v>130</v>
      </c>
      <c r="S1574" t="s">
        <v>88</v>
      </c>
      <c r="T1574" t="s">
        <v>80</v>
      </c>
      <c r="U1574" t="s">
        <v>81</v>
      </c>
      <c r="V1574" t="s">
        <v>37</v>
      </c>
      <c r="X1574" t="s">
        <v>38</v>
      </c>
      <c r="Y1574">
        <v>1208953</v>
      </c>
      <c r="Z1574">
        <v>277686</v>
      </c>
      <c r="AA1574">
        <f t="shared" si="24"/>
        <v>2004</v>
      </c>
    </row>
    <row r="1575" spans="1:27" x14ac:dyDescent="0.25">
      <c r="A1575">
        <v>1574</v>
      </c>
      <c r="B1575">
        <v>6744</v>
      </c>
      <c r="C1575" t="s">
        <v>26</v>
      </c>
      <c r="D1575" t="s">
        <v>2522</v>
      </c>
      <c r="E1575" t="s">
        <v>2523</v>
      </c>
      <c r="F1575">
        <v>300</v>
      </c>
      <c r="G1575" t="s">
        <v>53</v>
      </c>
      <c r="H1575" t="s">
        <v>588</v>
      </c>
      <c r="I1575" t="s">
        <v>55</v>
      </c>
      <c r="J1575">
        <v>-85.752573797799897</v>
      </c>
      <c r="K1575">
        <v>38.252871247100003</v>
      </c>
      <c r="L1575" s="1">
        <v>43434</v>
      </c>
      <c r="M1575" t="s">
        <v>241</v>
      </c>
      <c r="N1575" t="s">
        <v>242</v>
      </c>
      <c r="O1575" s="1">
        <v>38285.693749999999</v>
      </c>
      <c r="P1575">
        <v>40202</v>
      </c>
      <c r="Q1575">
        <v>4</v>
      </c>
      <c r="R1575" t="s">
        <v>130</v>
      </c>
      <c r="S1575" t="s">
        <v>88</v>
      </c>
      <c r="T1575" t="s">
        <v>227</v>
      </c>
      <c r="U1575" t="s">
        <v>228</v>
      </c>
      <c r="V1575" t="s">
        <v>37</v>
      </c>
      <c r="X1575" t="s">
        <v>38</v>
      </c>
      <c r="Y1575">
        <v>1208953</v>
      </c>
      <c r="Z1575">
        <v>277686</v>
      </c>
      <c r="AA1575">
        <f t="shared" si="24"/>
        <v>2004</v>
      </c>
    </row>
    <row r="1576" spans="1:27" x14ac:dyDescent="0.25">
      <c r="A1576">
        <v>1575</v>
      </c>
      <c r="B1576">
        <v>36316</v>
      </c>
      <c r="C1576" t="s">
        <v>26</v>
      </c>
      <c r="D1576" t="s">
        <v>868</v>
      </c>
      <c r="E1576" t="s">
        <v>869</v>
      </c>
      <c r="F1576">
        <v>316</v>
      </c>
      <c r="G1576" t="s">
        <v>128</v>
      </c>
      <c r="H1576" t="s">
        <v>101</v>
      </c>
      <c r="I1576" t="s">
        <v>55</v>
      </c>
      <c r="J1576">
        <v>-85.755580006299894</v>
      </c>
      <c r="K1576">
        <v>38.256257257999899</v>
      </c>
      <c r="L1576" s="1">
        <v>43434</v>
      </c>
      <c r="M1576" t="s">
        <v>32</v>
      </c>
      <c r="N1576" t="s">
        <v>33</v>
      </c>
      <c r="O1576" s="1">
        <v>41240.434027777781</v>
      </c>
      <c r="P1576">
        <v>40202</v>
      </c>
      <c r="Q1576">
        <v>4</v>
      </c>
      <c r="R1576" t="s">
        <v>130</v>
      </c>
      <c r="S1576" t="s">
        <v>131</v>
      </c>
      <c r="T1576" t="s">
        <v>198</v>
      </c>
      <c r="U1576" t="s">
        <v>199</v>
      </c>
      <c r="V1576" t="s">
        <v>37</v>
      </c>
      <c r="X1576" t="s">
        <v>38</v>
      </c>
      <c r="Y1576">
        <v>1208110</v>
      </c>
      <c r="Z1576">
        <v>278933</v>
      </c>
      <c r="AA1576">
        <f t="shared" si="24"/>
        <v>2012</v>
      </c>
    </row>
    <row r="1577" spans="1:27" x14ac:dyDescent="0.25">
      <c r="A1577">
        <v>1576</v>
      </c>
      <c r="B1577" t="s">
        <v>2524</v>
      </c>
      <c r="C1577" t="s">
        <v>26</v>
      </c>
      <c r="D1577" t="s">
        <v>2525</v>
      </c>
      <c r="E1577" t="s">
        <v>2526</v>
      </c>
      <c r="F1577">
        <v>7321</v>
      </c>
      <c r="G1577" t="s">
        <v>29</v>
      </c>
      <c r="H1577" t="s">
        <v>371</v>
      </c>
      <c r="I1577" t="s">
        <v>68</v>
      </c>
      <c r="J1577">
        <v>-85.802777378000002</v>
      </c>
      <c r="K1577">
        <v>38.154093635199899</v>
      </c>
      <c r="L1577" s="1">
        <v>43524</v>
      </c>
      <c r="M1577" t="s">
        <v>77</v>
      </c>
      <c r="N1577" t="s">
        <v>78</v>
      </c>
      <c r="O1577" s="1">
        <v>42395.440717592595</v>
      </c>
      <c r="P1577">
        <v>40214</v>
      </c>
      <c r="Q1577">
        <v>25</v>
      </c>
      <c r="S1577" t="s">
        <v>88</v>
      </c>
      <c r="T1577" t="s">
        <v>80</v>
      </c>
      <c r="U1577" t="s">
        <v>81</v>
      </c>
      <c r="V1577" t="s">
        <v>37</v>
      </c>
      <c r="W1577" s="1">
        <v>42395.440717592595</v>
      </c>
      <c r="X1577" t="s">
        <v>38</v>
      </c>
      <c r="Y1577">
        <v>1193932</v>
      </c>
      <c r="Z1577">
        <v>241959</v>
      </c>
      <c r="AA1577">
        <f t="shared" si="24"/>
        <v>2016</v>
      </c>
    </row>
    <row r="1578" spans="1:27" x14ac:dyDescent="0.25">
      <c r="A1578">
        <v>1577</v>
      </c>
      <c r="B1578">
        <v>26768</v>
      </c>
      <c r="C1578" t="s">
        <v>26</v>
      </c>
      <c r="D1578" t="s">
        <v>292</v>
      </c>
      <c r="E1578" t="s">
        <v>293</v>
      </c>
      <c r="F1578">
        <v>9424</v>
      </c>
      <c r="G1578" t="s">
        <v>29</v>
      </c>
      <c r="H1578" t="s">
        <v>294</v>
      </c>
      <c r="I1578" t="s">
        <v>68</v>
      </c>
      <c r="J1578">
        <v>-85.575455237100002</v>
      </c>
      <c r="K1578">
        <v>38.245848449900002</v>
      </c>
      <c r="L1578" s="1">
        <v>43496</v>
      </c>
      <c r="M1578" t="s">
        <v>32</v>
      </c>
      <c r="N1578" t="s">
        <v>33</v>
      </c>
      <c r="O1578" s="1">
        <v>40239.609722222223</v>
      </c>
      <c r="P1578">
        <v>40222</v>
      </c>
      <c r="Q1578">
        <v>18</v>
      </c>
      <c r="S1578" t="s">
        <v>88</v>
      </c>
      <c r="T1578" t="s">
        <v>49</v>
      </c>
      <c r="U1578" t="s">
        <v>50</v>
      </c>
      <c r="V1578" t="s">
        <v>37</v>
      </c>
      <c r="X1578" t="s">
        <v>38</v>
      </c>
      <c r="Y1578">
        <v>1259772</v>
      </c>
      <c r="Z1578">
        <v>274348</v>
      </c>
      <c r="AA1578">
        <f t="shared" si="24"/>
        <v>2010</v>
      </c>
    </row>
    <row r="1579" spans="1:27" x14ac:dyDescent="0.25">
      <c r="A1579">
        <v>1578</v>
      </c>
      <c r="B1579" t="s">
        <v>2524</v>
      </c>
      <c r="C1579" t="s">
        <v>26</v>
      </c>
      <c r="D1579" t="s">
        <v>2525</v>
      </c>
      <c r="E1579" t="s">
        <v>2526</v>
      </c>
      <c r="F1579">
        <v>7321</v>
      </c>
      <c r="G1579" t="s">
        <v>29</v>
      </c>
      <c r="H1579" t="s">
        <v>371</v>
      </c>
      <c r="I1579" t="s">
        <v>68</v>
      </c>
      <c r="J1579">
        <v>-85.802777378000002</v>
      </c>
      <c r="K1579">
        <v>38.154093635199899</v>
      </c>
      <c r="L1579" s="1">
        <v>43524</v>
      </c>
      <c r="M1579" t="s">
        <v>77</v>
      </c>
      <c r="N1579" t="s">
        <v>78</v>
      </c>
      <c r="O1579" s="1">
        <v>42395.440717592595</v>
      </c>
      <c r="P1579">
        <v>40214</v>
      </c>
      <c r="Q1579">
        <v>25</v>
      </c>
      <c r="S1579" t="s">
        <v>88</v>
      </c>
      <c r="T1579" t="s">
        <v>284</v>
      </c>
      <c r="U1579" t="s">
        <v>285</v>
      </c>
      <c r="V1579" t="s">
        <v>37</v>
      </c>
      <c r="W1579" s="1">
        <v>42395.440717592595</v>
      </c>
      <c r="X1579" t="s">
        <v>38</v>
      </c>
      <c r="Y1579">
        <v>1193932</v>
      </c>
      <c r="Z1579">
        <v>241959</v>
      </c>
      <c r="AA1579">
        <f t="shared" si="24"/>
        <v>2016</v>
      </c>
    </row>
    <row r="1580" spans="1:27" x14ac:dyDescent="0.25">
      <c r="A1580">
        <v>1579</v>
      </c>
      <c r="B1580" t="s">
        <v>1249</v>
      </c>
      <c r="C1580" t="s">
        <v>26</v>
      </c>
      <c r="D1580" t="s">
        <v>1250</v>
      </c>
      <c r="E1580" t="s">
        <v>1251</v>
      </c>
      <c r="F1580">
        <v>2458</v>
      </c>
      <c r="G1580" t="s">
        <v>29</v>
      </c>
      <c r="H1580" t="s">
        <v>205</v>
      </c>
      <c r="I1580" t="s">
        <v>68</v>
      </c>
      <c r="J1580">
        <v>-85.686336616999895</v>
      </c>
      <c r="K1580">
        <v>38.223214712900003</v>
      </c>
      <c r="L1580" s="1">
        <v>43496</v>
      </c>
      <c r="M1580" t="s">
        <v>86</v>
      </c>
      <c r="N1580" t="s">
        <v>87</v>
      </c>
      <c r="O1580" s="1">
        <v>42345.369641203702</v>
      </c>
      <c r="P1580">
        <v>40205</v>
      </c>
      <c r="Q1580">
        <v>8</v>
      </c>
      <c r="R1580" t="s">
        <v>236</v>
      </c>
      <c r="S1580" t="s">
        <v>207</v>
      </c>
      <c r="T1580" t="s">
        <v>198</v>
      </c>
      <c r="U1580" t="s">
        <v>199</v>
      </c>
      <c r="V1580" t="s">
        <v>37</v>
      </c>
      <c r="X1580" t="s">
        <v>38</v>
      </c>
      <c r="Y1580">
        <v>1227803</v>
      </c>
      <c r="Z1580">
        <v>266584</v>
      </c>
      <c r="AA1580">
        <f t="shared" si="24"/>
        <v>2015</v>
      </c>
    </row>
    <row r="1581" spans="1:27" x14ac:dyDescent="0.25">
      <c r="A1581">
        <v>1580</v>
      </c>
      <c r="B1581">
        <v>3275</v>
      </c>
      <c r="C1581" t="s">
        <v>26</v>
      </c>
      <c r="D1581" t="s">
        <v>2063</v>
      </c>
      <c r="E1581" t="s">
        <v>2064</v>
      </c>
      <c r="F1581">
        <v>4315</v>
      </c>
      <c r="G1581" t="s">
        <v>29</v>
      </c>
      <c r="H1581" t="s">
        <v>261</v>
      </c>
      <c r="I1581" t="s">
        <v>165</v>
      </c>
      <c r="J1581">
        <v>-85.722353712599897</v>
      </c>
      <c r="K1581">
        <v>38.186055318400001</v>
      </c>
      <c r="L1581" s="1">
        <v>43524</v>
      </c>
      <c r="M1581" t="s">
        <v>69</v>
      </c>
      <c r="N1581" t="s">
        <v>70</v>
      </c>
      <c r="O1581" s="1">
        <v>38030.504166666666</v>
      </c>
      <c r="P1581">
        <v>40213</v>
      </c>
      <c r="Q1581">
        <v>21</v>
      </c>
      <c r="R1581" t="s">
        <v>96</v>
      </c>
      <c r="S1581" t="s">
        <v>88</v>
      </c>
      <c r="T1581" t="s">
        <v>358</v>
      </c>
      <c r="U1581" t="s">
        <v>359</v>
      </c>
      <c r="V1581" t="s">
        <v>37</v>
      </c>
      <c r="X1581" t="s">
        <v>38</v>
      </c>
      <c r="Y1581">
        <v>1217241</v>
      </c>
      <c r="Z1581">
        <v>253217</v>
      </c>
      <c r="AA1581">
        <f t="shared" si="24"/>
        <v>2004</v>
      </c>
    </row>
    <row r="1582" spans="1:27" x14ac:dyDescent="0.25">
      <c r="A1582">
        <v>1581</v>
      </c>
      <c r="B1582" t="s">
        <v>2008</v>
      </c>
      <c r="C1582" t="s">
        <v>26</v>
      </c>
      <c r="D1582" t="s">
        <v>2009</v>
      </c>
      <c r="E1582" t="s">
        <v>2010</v>
      </c>
      <c r="F1582">
        <v>5921</v>
      </c>
      <c r="G1582" t="s">
        <v>29</v>
      </c>
      <c r="H1582" t="s">
        <v>436</v>
      </c>
      <c r="I1582" t="s">
        <v>68</v>
      </c>
      <c r="J1582">
        <v>-85.774308155300005</v>
      </c>
      <c r="K1582">
        <v>38.1274994491</v>
      </c>
      <c r="L1582" s="1">
        <v>43524</v>
      </c>
      <c r="M1582" t="s">
        <v>86</v>
      </c>
      <c r="N1582" t="s">
        <v>87</v>
      </c>
      <c r="O1582" s="1">
        <v>42492.706620370373</v>
      </c>
      <c r="P1582">
        <v>40214</v>
      </c>
      <c r="Q1582">
        <v>13</v>
      </c>
      <c r="S1582" t="s">
        <v>34</v>
      </c>
      <c r="T1582" t="s">
        <v>211</v>
      </c>
      <c r="U1582" t="s">
        <v>212</v>
      </c>
      <c r="V1582" t="s">
        <v>37</v>
      </c>
      <c r="W1582" s="1">
        <v>42492.706620370373</v>
      </c>
      <c r="X1582" t="s">
        <v>38</v>
      </c>
      <c r="Y1582">
        <v>1201957</v>
      </c>
      <c r="Z1582">
        <v>232139</v>
      </c>
      <c r="AA1582">
        <f t="shared" si="24"/>
        <v>2016</v>
      </c>
    </row>
    <row r="1583" spans="1:27" x14ac:dyDescent="0.25">
      <c r="A1583">
        <v>1582</v>
      </c>
      <c r="B1583">
        <v>28499</v>
      </c>
      <c r="C1583" t="s">
        <v>26</v>
      </c>
      <c r="D1583" t="s">
        <v>1036</v>
      </c>
      <c r="E1583" t="s">
        <v>1037</v>
      </c>
      <c r="F1583">
        <v>1386</v>
      </c>
      <c r="G1583" t="s">
        <v>29</v>
      </c>
      <c r="H1583" t="s">
        <v>123</v>
      </c>
      <c r="I1583" t="s">
        <v>68</v>
      </c>
      <c r="J1583">
        <v>-85.723771039699898</v>
      </c>
      <c r="K1583">
        <v>38.2508132152999</v>
      </c>
      <c r="L1583" s="1">
        <v>43373</v>
      </c>
      <c r="M1583" t="s">
        <v>86</v>
      </c>
      <c r="N1583" t="s">
        <v>87</v>
      </c>
      <c r="O1583" s="1">
        <v>40452.399305555555</v>
      </c>
      <c r="P1583">
        <v>40206</v>
      </c>
      <c r="Q1583">
        <v>4</v>
      </c>
      <c r="R1583" t="s">
        <v>124</v>
      </c>
      <c r="S1583" t="s">
        <v>655</v>
      </c>
      <c r="T1583" t="s">
        <v>105</v>
      </c>
      <c r="U1583" t="s">
        <v>106</v>
      </c>
      <c r="V1583" t="s">
        <v>37</v>
      </c>
      <c r="X1583" t="s">
        <v>38</v>
      </c>
      <c r="Y1583">
        <v>1217211</v>
      </c>
      <c r="Z1583">
        <v>276803</v>
      </c>
      <c r="AA1583">
        <f t="shared" si="24"/>
        <v>2010</v>
      </c>
    </row>
    <row r="1584" spans="1:27" x14ac:dyDescent="0.25">
      <c r="A1584">
        <v>1583</v>
      </c>
      <c r="B1584">
        <v>28499</v>
      </c>
      <c r="C1584" t="s">
        <v>26</v>
      </c>
      <c r="D1584" t="s">
        <v>1036</v>
      </c>
      <c r="E1584" t="s">
        <v>1037</v>
      </c>
      <c r="F1584">
        <v>1386</v>
      </c>
      <c r="G1584" t="s">
        <v>29</v>
      </c>
      <c r="H1584" t="s">
        <v>123</v>
      </c>
      <c r="I1584" t="s">
        <v>68</v>
      </c>
      <c r="J1584">
        <v>-85.723771039699898</v>
      </c>
      <c r="K1584">
        <v>38.2508132152999</v>
      </c>
      <c r="L1584" s="1">
        <v>43373</v>
      </c>
      <c r="M1584" t="s">
        <v>86</v>
      </c>
      <c r="N1584" t="s">
        <v>87</v>
      </c>
      <c r="O1584" s="1">
        <v>40452.399305555555</v>
      </c>
      <c r="P1584">
        <v>40206</v>
      </c>
      <c r="Q1584">
        <v>4</v>
      </c>
      <c r="R1584" t="s">
        <v>124</v>
      </c>
      <c r="S1584" t="s">
        <v>655</v>
      </c>
      <c r="T1584" t="s">
        <v>132</v>
      </c>
      <c r="U1584" t="s">
        <v>133</v>
      </c>
      <c r="V1584" t="s">
        <v>37</v>
      </c>
      <c r="X1584" t="s">
        <v>38</v>
      </c>
      <c r="Y1584">
        <v>1217211</v>
      </c>
      <c r="Z1584">
        <v>276803</v>
      </c>
      <c r="AA1584">
        <f t="shared" si="24"/>
        <v>2010</v>
      </c>
    </row>
    <row r="1585" spans="1:27" x14ac:dyDescent="0.25">
      <c r="A1585">
        <v>1584</v>
      </c>
      <c r="B1585">
        <v>28499</v>
      </c>
      <c r="C1585" t="s">
        <v>26</v>
      </c>
      <c r="D1585" t="s">
        <v>1036</v>
      </c>
      <c r="E1585" t="s">
        <v>1037</v>
      </c>
      <c r="F1585">
        <v>1386</v>
      </c>
      <c r="G1585" t="s">
        <v>29</v>
      </c>
      <c r="H1585" t="s">
        <v>123</v>
      </c>
      <c r="I1585" t="s">
        <v>68</v>
      </c>
      <c r="J1585">
        <v>-85.723771039699898</v>
      </c>
      <c r="K1585">
        <v>38.2508132152999</v>
      </c>
      <c r="L1585" s="1">
        <v>43373</v>
      </c>
      <c r="M1585" t="s">
        <v>86</v>
      </c>
      <c r="N1585" t="s">
        <v>87</v>
      </c>
      <c r="O1585" s="1">
        <v>40452.399305555555</v>
      </c>
      <c r="P1585">
        <v>40206</v>
      </c>
      <c r="Q1585">
        <v>4</v>
      </c>
      <c r="R1585" t="s">
        <v>124</v>
      </c>
      <c r="S1585" t="s">
        <v>655</v>
      </c>
      <c r="T1585" t="s">
        <v>49</v>
      </c>
      <c r="U1585" t="s">
        <v>50</v>
      </c>
      <c r="V1585" t="s">
        <v>37</v>
      </c>
      <c r="X1585" t="s">
        <v>38</v>
      </c>
      <c r="Y1585">
        <v>1217211</v>
      </c>
      <c r="Z1585">
        <v>276803</v>
      </c>
      <c r="AA1585">
        <f t="shared" si="24"/>
        <v>2010</v>
      </c>
    </row>
    <row r="1586" spans="1:27" x14ac:dyDescent="0.25">
      <c r="A1586">
        <v>1585</v>
      </c>
      <c r="B1586">
        <v>28499</v>
      </c>
      <c r="C1586" t="s">
        <v>26</v>
      </c>
      <c r="D1586" t="s">
        <v>1036</v>
      </c>
      <c r="E1586" t="s">
        <v>1037</v>
      </c>
      <c r="F1586">
        <v>1386</v>
      </c>
      <c r="G1586" t="s">
        <v>29</v>
      </c>
      <c r="H1586" t="s">
        <v>123</v>
      </c>
      <c r="I1586" t="s">
        <v>68</v>
      </c>
      <c r="J1586">
        <v>-85.723771039699898</v>
      </c>
      <c r="K1586">
        <v>38.2508132152999</v>
      </c>
      <c r="L1586" s="1">
        <v>43373</v>
      </c>
      <c r="M1586" t="s">
        <v>86</v>
      </c>
      <c r="N1586" t="s">
        <v>87</v>
      </c>
      <c r="O1586" s="1">
        <v>40452.399305555555</v>
      </c>
      <c r="P1586">
        <v>40206</v>
      </c>
      <c r="Q1586">
        <v>4</v>
      </c>
      <c r="R1586" t="s">
        <v>124</v>
      </c>
      <c r="S1586" t="s">
        <v>655</v>
      </c>
      <c r="T1586" t="s">
        <v>39</v>
      </c>
      <c r="U1586" t="s">
        <v>40</v>
      </c>
      <c r="V1586" t="s">
        <v>37</v>
      </c>
      <c r="X1586" t="s">
        <v>38</v>
      </c>
      <c r="Y1586">
        <v>1217211</v>
      </c>
      <c r="Z1586">
        <v>276803</v>
      </c>
      <c r="AA1586">
        <f t="shared" si="24"/>
        <v>2010</v>
      </c>
    </row>
    <row r="1587" spans="1:27" x14ac:dyDescent="0.25">
      <c r="A1587">
        <v>1586</v>
      </c>
      <c r="B1587">
        <v>28528</v>
      </c>
      <c r="C1587" t="s">
        <v>26</v>
      </c>
      <c r="D1587" t="s">
        <v>2527</v>
      </c>
      <c r="E1587" t="s">
        <v>2528</v>
      </c>
      <c r="F1587">
        <v>1480</v>
      </c>
      <c r="G1587" t="s">
        <v>53</v>
      </c>
      <c r="H1587" t="s">
        <v>694</v>
      </c>
      <c r="I1587" t="s">
        <v>55</v>
      </c>
      <c r="J1587">
        <v>-85.769310376099895</v>
      </c>
      <c r="K1587">
        <v>38.226978797800001</v>
      </c>
      <c r="L1587" s="1">
        <v>43616</v>
      </c>
      <c r="M1587" t="s">
        <v>241</v>
      </c>
      <c r="N1587" t="s">
        <v>242</v>
      </c>
      <c r="O1587" s="1">
        <v>40473.494444444441</v>
      </c>
      <c r="P1587">
        <v>40208</v>
      </c>
      <c r="Q1587">
        <v>6</v>
      </c>
      <c r="R1587" t="s">
        <v>695</v>
      </c>
      <c r="S1587" t="s">
        <v>104</v>
      </c>
      <c r="T1587" t="s">
        <v>80</v>
      </c>
      <c r="U1587" t="s">
        <v>81</v>
      </c>
      <c r="V1587" t="s">
        <v>37</v>
      </c>
      <c r="X1587" t="s">
        <v>38</v>
      </c>
      <c r="Y1587">
        <v>1203992</v>
      </c>
      <c r="Z1587">
        <v>268337</v>
      </c>
      <c r="AA1587">
        <f t="shared" si="24"/>
        <v>2010</v>
      </c>
    </row>
    <row r="1588" spans="1:27" x14ac:dyDescent="0.25">
      <c r="A1588">
        <v>1587</v>
      </c>
      <c r="B1588" t="s">
        <v>2529</v>
      </c>
      <c r="C1588" t="s">
        <v>26</v>
      </c>
      <c r="D1588" t="s">
        <v>1266</v>
      </c>
      <c r="E1588" t="s">
        <v>2530</v>
      </c>
      <c r="F1588">
        <v>4301</v>
      </c>
      <c r="G1588" t="s">
        <v>29</v>
      </c>
      <c r="H1588" t="s">
        <v>205</v>
      </c>
      <c r="I1588" t="s">
        <v>68</v>
      </c>
      <c r="J1588">
        <v>-85.636900786699897</v>
      </c>
      <c r="K1588">
        <v>38.187607597300001</v>
      </c>
      <c r="L1588" s="1">
        <v>43496</v>
      </c>
      <c r="M1588" t="s">
        <v>241</v>
      </c>
      <c r="N1588" t="s">
        <v>242</v>
      </c>
      <c r="O1588" s="1">
        <v>41479.464074074072</v>
      </c>
      <c r="P1588">
        <v>40218</v>
      </c>
      <c r="Q1588">
        <v>2</v>
      </c>
      <c r="S1588" t="s">
        <v>34</v>
      </c>
      <c r="T1588" t="s">
        <v>80</v>
      </c>
      <c r="U1588" t="s">
        <v>81</v>
      </c>
      <c r="V1588" t="s">
        <v>37</v>
      </c>
      <c r="X1588" t="s">
        <v>38</v>
      </c>
      <c r="Y1588">
        <v>1241808</v>
      </c>
      <c r="Z1588">
        <v>253401</v>
      </c>
      <c r="AA1588">
        <f t="shared" si="24"/>
        <v>2013</v>
      </c>
    </row>
    <row r="1589" spans="1:27" x14ac:dyDescent="0.25">
      <c r="A1589">
        <v>1588</v>
      </c>
      <c r="B1589" t="s">
        <v>72</v>
      </c>
      <c r="C1589" t="s">
        <v>26</v>
      </c>
      <c r="D1589" t="s">
        <v>73</v>
      </c>
      <c r="E1589" t="s">
        <v>74</v>
      </c>
      <c r="F1589">
        <v>9411</v>
      </c>
      <c r="G1589" t="s">
        <v>29</v>
      </c>
      <c r="H1589" t="s">
        <v>75</v>
      </c>
      <c r="I1589" t="s">
        <v>76</v>
      </c>
      <c r="J1589">
        <v>-85.567263842700001</v>
      </c>
      <c r="K1589">
        <v>38.324525816200001</v>
      </c>
      <c r="L1589" s="1">
        <v>43524</v>
      </c>
      <c r="M1589" t="s">
        <v>77</v>
      </c>
      <c r="N1589" t="s">
        <v>78</v>
      </c>
      <c r="O1589" s="1">
        <v>41541.703703703701</v>
      </c>
      <c r="P1589">
        <v>40059</v>
      </c>
      <c r="Q1589">
        <v>16</v>
      </c>
      <c r="S1589" t="s">
        <v>79</v>
      </c>
      <c r="T1589" t="s">
        <v>227</v>
      </c>
      <c r="U1589" t="s">
        <v>228</v>
      </c>
      <c r="V1589" t="s">
        <v>37</v>
      </c>
      <c r="X1589" t="s">
        <v>38</v>
      </c>
      <c r="Y1589">
        <v>1262534</v>
      </c>
      <c r="Z1589">
        <v>302963</v>
      </c>
      <c r="AA1589">
        <f t="shared" si="24"/>
        <v>2013</v>
      </c>
    </row>
    <row r="1590" spans="1:27" x14ac:dyDescent="0.25">
      <c r="A1590">
        <v>1589</v>
      </c>
      <c r="B1590" t="s">
        <v>2531</v>
      </c>
      <c r="C1590" t="s">
        <v>26</v>
      </c>
      <c r="D1590" t="s">
        <v>2532</v>
      </c>
      <c r="E1590" t="s">
        <v>2533</v>
      </c>
      <c r="F1590">
        <v>3719</v>
      </c>
      <c r="G1590" t="s">
        <v>29</v>
      </c>
      <c r="H1590" t="s">
        <v>498</v>
      </c>
      <c r="I1590" t="s">
        <v>64</v>
      </c>
      <c r="J1590">
        <v>-85.639342825499895</v>
      </c>
      <c r="K1590">
        <v>38.210147903500001</v>
      </c>
      <c r="L1590" s="1">
        <v>43496</v>
      </c>
      <c r="M1590" t="s">
        <v>32</v>
      </c>
      <c r="N1590" t="s">
        <v>33</v>
      </c>
      <c r="O1590" s="1">
        <v>42478.525706018518</v>
      </c>
      <c r="P1590">
        <v>40218</v>
      </c>
      <c r="Q1590">
        <v>26</v>
      </c>
      <c r="S1590" t="s">
        <v>34</v>
      </c>
      <c r="T1590" t="s">
        <v>80</v>
      </c>
      <c r="U1590" t="s">
        <v>81</v>
      </c>
      <c r="V1590" t="s">
        <v>37</v>
      </c>
      <c r="X1590" t="s">
        <v>38</v>
      </c>
      <c r="Y1590">
        <v>1241230</v>
      </c>
      <c r="Z1590">
        <v>261619</v>
      </c>
      <c r="AA1590">
        <f t="shared" si="24"/>
        <v>2016</v>
      </c>
    </row>
    <row r="1591" spans="1:27" x14ac:dyDescent="0.25">
      <c r="A1591">
        <v>1590</v>
      </c>
      <c r="B1591" t="s">
        <v>900</v>
      </c>
      <c r="C1591" t="s">
        <v>26</v>
      </c>
      <c r="D1591" t="s">
        <v>901</v>
      </c>
      <c r="E1591" t="s">
        <v>902</v>
      </c>
      <c r="F1591">
        <v>10641</v>
      </c>
      <c r="G1591" t="s">
        <v>29</v>
      </c>
      <c r="H1591" t="s">
        <v>164</v>
      </c>
      <c r="I1591" t="s">
        <v>165</v>
      </c>
      <c r="J1591">
        <v>-85.869821132799899</v>
      </c>
      <c r="K1591">
        <v>38.099092996899898</v>
      </c>
      <c r="L1591" s="1">
        <v>43312</v>
      </c>
      <c r="M1591" t="s">
        <v>77</v>
      </c>
      <c r="N1591" t="s">
        <v>78</v>
      </c>
      <c r="O1591" s="1">
        <v>42184.701261574075</v>
      </c>
      <c r="P1591">
        <v>40272</v>
      </c>
      <c r="Q1591">
        <v>25</v>
      </c>
      <c r="S1591" t="s">
        <v>88</v>
      </c>
      <c r="T1591" t="s">
        <v>80</v>
      </c>
      <c r="U1591" t="s">
        <v>81</v>
      </c>
      <c r="V1591" t="s">
        <v>37</v>
      </c>
      <c r="W1591" s="1">
        <v>42184.700694444444</v>
      </c>
      <c r="X1591" t="s">
        <v>38</v>
      </c>
      <c r="Y1591">
        <v>1174304</v>
      </c>
      <c r="Z1591">
        <v>222265</v>
      </c>
      <c r="AA1591">
        <f t="shared" si="24"/>
        <v>2015</v>
      </c>
    </row>
    <row r="1592" spans="1:27" x14ac:dyDescent="0.25">
      <c r="A1592">
        <v>1591</v>
      </c>
      <c r="B1592">
        <v>28701</v>
      </c>
      <c r="C1592" t="s">
        <v>26</v>
      </c>
      <c r="D1592" t="s">
        <v>2534</v>
      </c>
      <c r="E1592" t="s">
        <v>2535</v>
      </c>
      <c r="F1592">
        <v>455</v>
      </c>
      <c r="G1592" t="s">
        <v>53</v>
      </c>
      <c r="H1592" t="s">
        <v>173</v>
      </c>
      <c r="I1592" t="s">
        <v>55</v>
      </c>
      <c r="J1592">
        <v>-85.757286432900003</v>
      </c>
      <c r="K1592">
        <v>38.251379662399899</v>
      </c>
      <c r="L1592" s="1">
        <v>43434</v>
      </c>
      <c r="M1592" t="s">
        <v>32</v>
      </c>
      <c r="N1592" t="s">
        <v>33</v>
      </c>
      <c r="O1592" s="1">
        <v>40547.694444444445</v>
      </c>
      <c r="P1592">
        <v>40202</v>
      </c>
      <c r="Q1592">
        <v>4</v>
      </c>
      <c r="R1592" t="s">
        <v>130</v>
      </c>
      <c r="S1592" t="s">
        <v>131</v>
      </c>
      <c r="T1592" t="s">
        <v>35</v>
      </c>
      <c r="U1592" t="s">
        <v>36</v>
      </c>
      <c r="V1592" t="s">
        <v>37</v>
      </c>
      <c r="X1592" t="s">
        <v>38</v>
      </c>
      <c r="Y1592">
        <v>1207591</v>
      </c>
      <c r="Z1592">
        <v>277165</v>
      </c>
      <c r="AA1592">
        <f t="shared" si="24"/>
        <v>2011</v>
      </c>
    </row>
    <row r="1593" spans="1:27" x14ac:dyDescent="0.25">
      <c r="A1593">
        <v>1592</v>
      </c>
      <c r="B1593" t="s">
        <v>2436</v>
      </c>
      <c r="C1593" t="s">
        <v>26</v>
      </c>
      <c r="D1593" t="s">
        <v>2437</v>
      </c>
      <c r="E1593" t="s">
        <v>2438</v>
      </c>
      <c r="F1593">
        <v>3825</v>
      </c>
      <c r="G1593" t="s">
        <v>29</v>
      </c>
      <c r="H1593" t="s">
        <v>205</v>
      </c>
      <c r="I1593" t="s">
        <v>68</v>
      </c>
      <c r="J1593">
        <v>-85.653721284699898</v>
      </c>
      <c r="K1593">
        <v>38.196076661900001</v>
      </c>
      <c r="L1593" s="1">
        <v>43496</v>
      </c>
      <c r="M1593" t="s">
        <v>32</v>
      </c>
      <c r="N1593" t="s">
        <v>33</v>
      </c>
      <c r="O1593" s="1">
        <v>42538.602094907408</v>
      </c>
      <c r="P1593">
        <v>40218</v>
      </c>
      <c r="Q1593">
        <v>10</v>
      </c>
      <c r="S1593" t="s">
        <v>34</v>
      </c>
      <c r="T1593" t="s">
        <v>185</v>
      </c>
      <c r="U1593" t="s">
        <v>186</v>
      </c>
      <c r="V1593" t="s">
        <v>37</v>
      </c>
      <c r="W1593" s="1">
        <v>42538.602094907408</v>
      </c>
      <c r="X1593" t="s">
        <v>38</v>
      </c>
      <c r="Y1593">
        <v>1237021</v>
      </c>
      <c r="Z1593">
        <v>256558</v>
      </c>
      <c r="AA1593">
        <f t="shared" si="24"/>
        <v>2016</v>
      </c>
    </row>
    <row r="1594" spans="1:27" x14ac:dyDescent="0.25">
      <c r="A1594">
        <v>1593</v>
      </c>
      <c r="B1594">
        <v>28701</v>
      </c>
      <c r="C1594" t="s">
        <v>26</v>
      </c>
      <c r="D1594" t="s">
        <v>2534</v>
      </c>
      <c r="E1594" t="s">
        <v>2535</v>
      </c>
      <c r="F1594">
        <v>455</v>
      </c>
      <c r="G1594" t="s">
        <v>53</v>
      </c>
      <c r="H1594" t="s">
        <v>173</v>
      </c>
      <c r="I1594" t="s">
        <v>55</v>
      </c>
      <c r="J1594">
        <v>-85.757286432900003</v>
      </c>
      <c r="K1594">
        <v>38.251379662399899</v>
      </c>
      <c r="L1594" s="1">
        <v>43434</v>
      </c>
      <c r="M1594" t="s">
        <v>32</v>
      </c>
      <c r="N1594" t="s">
        <v>33</v>
      </c>
      <c r="O1594" s="1">
        <v>40547.694444444445</v>
      </c>
      <c r="P1594">
        <v>40202</v>
      </c>
      <c r="Q1594">
        <v>4</v>
      </c>
      <c r="R1594" t="s">
        <v>130</v>
      </c>
      <c r="S1594" t="s">
        <v>131</v>
      </c>
      <c r="T1594" t="s">
        <v>39</v>
      </c>
      <c r="U1594" t="s">
        <v>40</v>
      </c>
      <c r="V1594" t="s">
        <v>37</v>
      </c>
      <c r="X1594" t="s">
        <v>38</v>
      </c>
      <c r="Y1594">
        <v>1207591</v>
      </c>
      <c r="Z1594">
        <v>277165</v>
      </c>
      <c r="AA1594">
        <f t="shared" si="24"/>
        <v>2011</v>
      </c>
    </row>
    <row r="1595" spans="1:27" x14ac:dyDescent="0.25">
      <c r="A1595">
        <v>1594</v>
      </c>
      <c r="B1595">
        <v>36546</v>
      </c>
      <c r="C1595" t="s">
        <v>26</v>
      </c>
      <c r="D1595" t="s">
        <v>787</v>
      </c>
      <c r="E1595" t="s">
        <v>788</v>
      </c>
      <c r="F1595">
        <v>13601</v>
      </c>
      <c r="G1595" t="s">
        <v>29</v>
      </c>
      <c r="H1595" t="s">
        <v>164</v>
      </c>
      <c r="I1595" t="s">
        <v>165</v>
      </c>
      <c r="J1595">
        <v>-85.888289474199894</v>
      </c>
      <c r="K1595">
        <v>38.058458877600003</v>
      </c>
      <c r="L1595" s="1">
        <v>43373</v>
      </c>
      <c r="M1595" t="s">
        <v>86</v>
      </c>
      <c r="N1595" t="s">
        <v>87</v>
      </c>
      <c r="O1595" s="1">
        <v>41296.535960648151</v>
      </c>
      <c r="P1595">
        <v>40272</v>
      </c>
      <c r="Q1595">
        <v>14</v>
      </c>
      <c r="S1595" t="s">
        <v>88</v>
      </c>
      <c r="T1595" t="s">
        <v>89</v>
      </c>
      <c r="U1595" t="s">
        <v>90</v>
      </c>
      <c r="V1595" t="s">
        <v>37</v>
      </c>
      <c r="X1595" t="s">
        <v>38</v>
      </c>
      <c r="Y1595">
        <v>1168727</v>
      </c>
      <c r="Z1595">
        <v>207564</v>
      </c>
      <c r="AA1595">
        <f t="shared" si="24"/>
        <v>2013</v>
      </c>
    </row>
    <row r="1596" spans="1:27" x14ac:dyDescent="0.25">
      <c r="A1596">
        <v>1595</v>
      </c>
      <c r="B1596" t="s">
        <v>2409</v>
      </c>
      <c r="C1596" t="s">
        <v>26</v>
      </c>
      <c r="D1596" t="s">
        <v>1196</v>
      </c>
      <c r="E1596" t="s">
        <v>2410</v>
      </c>
      <c r="F1596">
        <v>3010</v>
      </c>
      <c r="G1596" t="s">
        <v>29</v>
      </c>
      <c r="H1596" t="s">
        <v>205</v>
      </c>
      <c r="I1596" t="s">
        <v>68</v>
      </c>
      <c r="J1596">
        <v>-85.674858292799897</v>
      </c>
      <c r="K1596">
        <v>38.214322644500001</v>
      </c>
      <c r="L1596" s="1">
        <v>43496</v>
      </c>
      <c r="M1596" t="s">
        <v>32</v>
      </c>
      <c r="N1596" t="s">
        <v>33</v>
      </c>
      <c r="O1596" s="1">
        <v>41905.713101851848</v>
      </c>
      <c r="P1596">
        <v>40205</v>
      </c>
      <c r="Q1596">
        <v>8</v>
      </c>
      <c r="R1596" t="s">
        <v>504</v>
      </c>
      <c r="S1596" t="s">
        <v>34</v>
      </c>
      <c r="T1596" t="s">
        <v>35</v>
      </c>
      <c r="U1596" t="s">
        <v>36</v>
      </c>
      <c r="V1596" t="s">
        <v>37</v>
      </c>
      <c r="W1596" s="1">
        <v>41905.713101851848</v>
      </c>
      <c r="X1596" t="s">
        <v>38</v>
      </c>
      <c r="Y1596">
        <v>1231050</v>
      </c>
      <c r="Z1596">
        <v>263295</v>
      </c>
      <c r="AA1596">
        <f t="shared" si="24"/>
        <v>2014</v>
      </c>
    </row>
    <row r="1597" spans="1:27" x14ac:dyDescent="0.25">
      <c r="A1597">
        <v>1596</v>
      </c>
      <c r="B1597">
        <v>36657</v>
      </c>
      <c r="C1597" t="s">
        <v>26</v>
      </c>
      <c r="D1597" t="s">
        <v>2536</v>
      </c>
      <c r="E1597" t="s">
        <v>2537</v>
      </c>
      <c r="F1597">
        <v>2295</v>
      </c>
      <c r="G1597" t="s">
        <v>29</v>
      </c>
      <c r="H1597" t="s">
        <v>123</v>
      </c>
      <c r="I1597" t="s">
        <v>68</v>
      </c>
      <c r="J1597">
        <v>-85.704668825400006</v>
      </c>
      <c r="K1597">
        <v>38.245787951499899</v>
      </c>
      <c r="L1597" s="1">
        <v>43373</v>
      </c>
      <c r="M1597" t="s">
        <v>32</v>
      </c>
      <c r="N1597" t="s">
        <v>33</v>
      </c>
      <c r="O1597" s="1">
        <v>41284.584027777775</v>
      </c>
      <c r="P1597">
        <v>40206</v>
      </c>
      <c r="Q1597">
        <v>9</v>
      </c>
      <c r="R1597" t="s">
        <v>124</v>
      </c>
      <c r="S1597" t="s">
        <v>34</v>
      </c>
      <c r="T1597" t="s">
        <v>35</v>
      </c>
      <c r="U1597" t="s">
        <v>36</v>
      </c>
      <c r="V1597" t="s">
        <v>37</v>
      </c>
      <c r="X1597" t="s">
        <v>38</v>
      </c>
      <c r="Y1597">
        <v>1222667</v>
      </c>
      <c r="Z1597">
        <v>274886</v>
      </c>
      <c r="AA1597">
        <f t="shared" si="24"/>
        <v>2013</v>
      </c>
    </row>
    <row r="1598" spans="1:27" x14ac:dyDescent="0.25">
      <c r="A1598">
        <v>1597</v>
      </c>
      <c r="B1598" t="s">
        <v>301</v>
      </c>
      <c r="C1598" t="s">
        <v>26</v>
      </c>
      <c r="D1598" t="s">
        <v>302</v>
      </c>
      <c r="E1598" t="s">
        <v>303</v>
      </c>
      <c r="F1598">
        <v>1117</v>
      </c>
      <c r="G1598" t="s">
        <v>29</v>
      </c>
      <c r="H1598" t="s">
        <v>205</v>
      </c>
      <c r="I1598" t="s">
        <v>68</v>
      </c>
      <c r="J1598">
        <v>-85.719988274000002</v>
      </c>
      <c r="K1598">
        <v>38.2382248989</v>
      </c>
      <c r="L1598" s="1">
        <v>43404</v>
      </c>
      <c r="M1598" t="s">
        <v>86</v>
      </c>
      <c r="N1598" t="s">
        <v>87</v>
      </c>
      <c r="O1598" s="1">
        <v>41563.630949074075</v>
      </c>
      <c r="P1598">
        <v>40204</v>
      </c>
      <c r="Q1598">
        <v>8</v>
      </c>
      <c r="R1598" t="s">
        <v>206</v>
      </c>
      <c r="S1598" t="s">
        <v>207</v>
      </c>
      <c r="T1598" t="s">
        <v>49</v>
      </c>
      <c r="U1598" t="s">
        <v>50</v>
      </c>
      <c r="V1598" t="s">
        <v>37</v>
      </c>
      <c r="X1598" t="s">
        <v>38</v>
      </c>
      <c r="Y1598">
        <v>1218224</v>
      </c>
      <c r="Z1598">
        <v>272202</v>
      </c>
      <c r="AA1598">
        <f t="shared" si="24"/>
        <v>2013</v>
      </c>
    </row>
    <row r="1599" spans="1:27" x14ac:dyDescent="0.25">
      <c r="A1599">
        <v>1598</v>
      </c>
      <c r="B1599">
        <v>35838</v>
      </c>
      <c r="C1599" t="s">
        <v>26</v>
      </c>
      <c r="D1599" t="s">
        <v>725</v>
      </c>
      <c r="E1599" t="s">
        <v>726</v>
      </c>
      <c r="F1599">
        <v>320</v>
      </c>
      <c r="G1599" t="s">
        <v>29</v>
      </c>
      <c r="H1599" t="s">
        <v>727</v>
      </c>
      <c r="I1599" t="s">
        <v>728</v>
      </c>
      <c r="J1599">
        <v>-85.666138537400002</v>
      </c>
      <c r="K1599">
        <v>38.254327507500001</v>
      </c>
      <c r="L1599" s="1">
        <v>43616</v>
      </c>
      <c r="M1599" t="s">
        <v>69</v>
      </c>
      <c r="N1599" t="s">
        <v>70</v>
      </c>
      <c r="O1599" s="1">
        <v>41220.491805555554</v>
      </c>
      <c r="P1599">
        <v>40207</v>
      </c>
      <c r="Q1599">
        <v>9</v>
      </c>
      <c r="R1599" t="s">
        <v>111</v>
      </c>
      <c r="S1599" t="s">
        <v>729</v>
      </c>
      <c r="T1599" t="s">
        <v>290</v>
      </c>
      <c r="U1599" t="s">
        <v>291</v>
      </c>
      <c r="V1599" t="s">
        <v>37</v>
      </c>
      <c r="X1599" t="s">
        <v>38</v>
      </c>
      <c r="Y1599">
        <v>1233779</v>
      </c>
      <c r="Z1599">
        <v>277823</v>
      </c>
      <c r="AA1599">
        <f t="shared" si="24"/>
        <v>2012</v>
      </c>
    </row>
    <row r="1600" spans="1:27" x14ac:dyDescent="0.25">
      <c r="A1600">
        <v>1599</v>
      </c>
      <c r="B1600">
        <v>28336</v>
      </c>
      <c r="C1600" t="s">
        <v>26</v>
      </c>
      <c r="D1600" t="s">
        <v>2516</v>
      </c>
      <c r="E1600" t="s">
        <v>2517</v>
      </c>
      <c r="F1600">
        <v>104</v>
      </c>
      <c r="G1600" t="s">
        <v>29</v>
      </c>
      <c r="H1600" t="s">
        <v>2518</v>
      </c>
      <c r="I1600" t="s">
        <v>223</v>
      </c>
      <c r="J1600">
        <v>-85.617951914900004</v>
      </c>
      <c r="K1600">
        <v>38.247942671600001</v>
      </c>
      <c r="L1600" s="1">
        <v>43496</v>
      </c>
      <c r="M1600" t="s">
        <v>32</v>
      </c>
      <c r="N1600" t="s">
        <v>33</v>
      </c>
      <c r="O1600" s="1">
        <v>40442.546527777777</v>
      </c>
      <c r="P1600">
        <v>40222</v>
      </c>
      <c r="Q1600">
        <v>18</v>
      </c>
      <c r="R1600" t="s">
        <v>96</v>
      </c>
      <c r="S1600" t="s">
        <v>88</v>
      </c>
      <c r="T1600" t="s">
        <v>49</v>
      </c>
      <c r="U1600" t="s">
        <v>50</v>
      </c>
      <c r="V1600" t="s">
        <v>37</v>
      </c>
      <c r="X1600" t="s">
        <v>38</v>
      </c>
      <c r="Y1600">
        <v>1247580</v>
      </c>
      <c r="Z1600">
        <v>275289</v>
      </c>
      <c r="AA1600">
        <f t="shared" si="24"/>
        <v>2010</v>
      </c>
    </row>
    <row r="1601" spans="1:27" x14ac:dyDescent="0.25">
      <c r="A1601">
        <v>1600</v>
      </c>
      <c r="B1601" t="s">
        <v>2538</v>
      </c>
      <c r="C1601" t="s">
        <v>26</v>
      </c>
      <c r="D1601" t="s">
        <v>2539</v>
      </c>
      <c r="E1601" t="s">
        <v>2540</v>
      </c>
      <c r="F1601">
        <v>2636</v>
      </c>
      <c r="G1601" t="s">
        <v>29</v>
      </c>
      <c r="H1601" t="s">
        <v>109</v>
      </c>
      <c r="I1601" t="s">
        <v>110</v>
      </c>
      <c r="J1601">
        <v>-85.694542405700005</v>
      </c>
      <c r="K1601">
        <v>38.254218592599898</v>
      </c>
      <c r="L1601" s="1">
        <v>43373</v>
      </c>
      <c r="M1601" t="s">
        <v>32</v>
      </c>
      <c r="N1601" t="s">
        <v>33</v>
      </c>
      <c r="O1601" s="1">
        <v>41865.65828703704</v>
      </c>
      <c r="P1601">
        <v>40206</v>
      </c>
      <c r="Q1601">
        <v>9</v>
      </c>
      <c r="R1601" t="s">
        <v>111</v>
      </c>
      <c r="S1601" t="s">
        <v>34</v>
      </c>
      <c r="T1601" t="s">
        <v>35</v>
      </c>
      <c r="U1601" t="s">
        <v>36</v>
      </c>
      <c r="V1601" t="s">
        <v>37</v>
      </c>
      <c r="W1601" s="1">
        <v>41865.65828703704</v>
      </c>
      <c r="X1601" t="s">
        <v>38</v>
      </c>
      <c r="Y1601">
        <v>1225623</v>
      </c>
      <c r="Z1601">
        <v>277910</v>
      </c>
      <c r="AA1601">
        <f t="shared" si="24"/>
        <v>2014</v>
      </c>
    </row>
    <row r="1602" spans="1:27" x14ac:dyDescent="0.25">
      <c r="A1602">
        <v>1601</v>
      </c>
      <c r="B1602" t="s">
        <v>2538</v>
      </c>
      <c r="C1602" t="s">
        <v>26</v>
      </c>
      <c r="D1602" t="s">
        <v>2539</v>
      </c>
      <c r="E1602" t="s">
        <v>2540</v>
      </c>
      <c r="F1602">
        <v>2636</v>
      </c>
      <c r="G1602" t="s">
        <v>29</v>
      </c>
      <c r="H1602" t="s">
        <v>109</v>
      </c>
      <c r="I1602" t="s">
        <v>110</v>
      </c>
      <c r="J1602">
        <v>-85.694542405700005</v>
      </c>
      <c r="K1602">
        <v>38.254218592599898</v>
      </c>
      <c r="L1602" s="1">
        <v>43373</v>
      </c>
      <c r="M1602" t="s">
        <v>32</v>
      </c>
      <c r="N1602" t="s">
        <v>33</v>
      </c>
      <c r="O1602" s="1">
        <v>41865.65828703704</v>
      </c>
      <c r="P1602">
        <v>40206</v>
      </c>
      <c r="Q1602">
        <v>9</v>
      </c>
      <c r="R1602" t="s">
        <v>111</v>
      </c>
      <c r="S1602" t="s">
        <v>34</v>
      </c>
      <c r="T1602" t="s">
        <v>80</v>
      </c>
      <c r="U1602" t="s">
        <v>81</v>
      </c>
      <c r="V1602" t="s">
        <v>328</v>
      </c>
      <c r="W1602" s="1">
        <v>41865.65828703704</v>
      </c>
      <c r="X1602" t="s">
        <v>38</v>
      </c>
      <c r="Y1602">
        <v>1225623</v>
      </c>
      <c r="Z1602">
        <v>277910</v>
      </c>
      <c r="AA1602">
        <f t="shared" si="24"/>
        <v>2014</v>
      </c>
    </row>
    <row r="1603" spans="1:27" x14ac:dyDescent="0.25">
      <c r="A1603">
        <v>1602</v>
      </c>
      <c r="B1603" t="s">
        <v>2538</v>
      </c>
      <c r="C1603" t="s">
        <v>26</v>
      </c>
      <c r="D1603" t="s">
        <v>2539</v>
      </c>
      <c r="E1603" t="s">
        <v>2540</v>
      </c>
      <c r="F1603">
        <v>2636</v>
      </c>
      <c r="G1603" t="s">
        <v>29</v>
      </c>
      <c r="H1603" t="s">
        <v>109</v>
      </c>
      <c r="I1603" t="s">
        <v>110</v>
      </c>
      <c r="J1603">
        <v>-85.694542405700005</v>
      </c>
      <c r="K1603">
        <v>38.254218592599898</v>
      </c>
      <c r="L1603" s="1">
        <v>43373</v>
      </c>
      <c r="M1603" t="s">
        <v>32</v>
      </c>
      <c r="N1603" t="s">
        <v>33</v>
      </c>
      <c r="O1603" s="1">
        <v>41865.65828703704</v>
      </c>
      <c r="P1603">
        <v>40206</v>
      </c>
      <c r="Q1603">
        <v>9</v>
      </c>
      <c r="R1603" t="s">
        <v>111</v>
      </c>
      <c r="S1603" t="s">
        <v>34</v>
      </c>
      <c r="T1603" t="s">
        <v>39</v>
      </c>
      <c r="U1603" t="s">
        <v>40</v>
      </c>
      <c r="V1603" t="s">
        <v>37</v>
      </c>
      <c r="W1603" s="1">
        <v>41865.65828703704</v>
      </c>
      <c r="X1603" t="s">
        <v>38</v>
      </c>
      <c r="Y1603">
        <v>1225623</v>
      </c>
      <c r="Z1603">
        <v>277910</v>
      </c>
      <c r="AA1603">
        <f t="shared" ref="AA1603:AA1666" si="25">+YEAR(O1603)</f>
        <v>2014</v>
      </c>
    </row>
    <row r="1604" spans="1:27" x14ac:dyDescent="0.25">
      <c r="A1604">
        <v>1603</v>
      </c>
      <c r="B1604" t="s">
        <v>2538</v>
      </c>
      <c r="C1604" t="s">
        <v>26</v>
      </c>
      <c r="D1604" t="s">
        <v>2539</v>
      </c>
      <c r="E1604" t="s">
        <v>2540</v>
      </c>
      <c r="F1604">
        <v>2636</v>
      </c>
      <c r="G1604" t="s">
        <v>29</v>
      </c>
      <c r="H1604" t="s">
        <v>109</v>
      </c>
      <c r="I1604" t="s">
        <v>110</v>
      </c>
      <c r="J1604">
        <v>-85.694542405700005</v>
      </c>
      <c r="K1604">
        <v>38.254218592599898</v>
      </c>
      <c r="L1604" s="1">
        <v>43373</v>
      </c>
      <c r="M1604" t="s">
        <v>32</v>
      </c>
      <c r="N1604" t="s">
        <v>33</v>
      </c>
      <c r="O1604" s="1">
        <v>41865.65828703704</v>
      </c>
      <c r="P1604">
        <v>40206</v>
      </c>
      <c r="Q1604">
        <v>9</v>
      </c>
      <c r="R1604" t="s">
        <v>111</v>
      </c>
      <c r="S1604" t="s">
        <v>34</v>
      </c>
      <c r="T1604" t="s">
        <v>227</v>
      </c>
      <c r="U1604" t="s">
        <v>228</v>
      </c>
      <c r="V1604" t="s">
        <v>328</v>
      </c>
      <c r="W1604" s="1">
        <v>41865.65828703704</v>
      </c>
      <c r="X1604" t="s">
        <v>38</v>
      </c>
      <c r="Y1604">
        <v>1225623</v>
      </c>
      <c r="Z1604">
        <v>277910</v>
      </c>
      <c r="AA1604">
        <f t="shared" si="25"/>
        <v>2014</v>
      </c>
    </row>
    <row r="1605" spans="1:27" x14ac:dyDescent="0.25">
      <c r="A1605">
        <v>1604</v>
      </c>
      <c r="B1605" t="s">
        <v>2538</v>
      </c>
      <c r="C1605" t="s">
        <v>26</v>
      </c>
      <c r="D1605" t="s">
        <v>2539</v>
      </c>
      <c r="E1605" t="s">
        <v>2540</v>
      </c>
      <c r="F1605">
        <v>2636</v>
      </c>
      <c r="G1605" t="s">
        <v>29</v>
      </c>
      <c r="H1605" t="s">
        <v>109</v>
      </c>
      <c r="I1605" t="s">
        <v>110</v>
      </c>
      <c r="J1605">
        <v>-85.694542405700005</v>
      </c>
      <c r="K1605">
        <v>38.254218592599898</v>
      </c>
      <c r="L1605" s="1">
        <v>43373</v>
      </c>
      <c r="M1605" t="s">
        <v>32</v>
      </c>
      <c r="N1605" t="s">
        <v>33</v>
      </c>
      <c r="O1605" s="1">
        <v>41865.65828703704</v>
      </c>
      <c r="P1605">
        <v>40206</v>
      </c>
      <c r="Q1605">
        <v>9</v>
      </c>
      <c r="R1605" t="s">
        <v>111</v>
      </c>
      <c r="S1605" t="s">
        <v>34</v>
      </c>
      <c r="T1605" t="s">
        <v>295</v>
      </c>
      <c r="U1605" t="s">
        <v>296</v>
      </c>
      <c r="V1605" t="s">
        <v>37</v>
      </c>
      <c r="W1605" s="1">
        <v>41865.65828703704</v>
      </c>
      <c r="X1605" t="s">
        <v>38</v>
      </c>
      <c r="Y1605">
        <v>1225623</v>
      </c>
      <c r="Z1605">
        <v>277910</v>
      </c>
      <c r="AA1605">
        <f t="shared" si="25"/>
        <v>2014</v>
      </c>
    </row>
    <row r="1606" spans="1:27" x14ac:dyDescent="0.25">
      <c r="A1606">
        <v>1605</v>
      </c>
      <c r="B1606" t="s">
        <v>2541</v>
      </c>
      <c r="C1606" t="s">
        <v>26</v>
      </c>
      <c r="D1606" t="s">
        <v>2542</v>
      </c>
      <c r="E1606" t="s">
        <v>1101</v>
      </c>
      <c r="F1606">
        <v>12418</v>
      </c>
      <c r="G1606" t="s">
        <v>29</v>
      </c>
      <c r="H1606" t="s">
        <v>362</v>
      </c>
      <c r="I1606" t="s">
        <v>68</v>
      </c>
      <c r="J1606">
        <v>-85.509334811599899</v>
      </c>
      <c r="K1606">
        <v>38.289778792500002</v>
      </c>
      <c r="L1606" s="1">
        <v>43524</v>
      </c>
      <c r="M1606" t="s">
        <v>32</v>
      </c>
      <c r="N1606" t="s">
        <v>33</v>
      </c>
      <c r="O1606" s="1">
        <v>41849.662280092591</v>
      </c>
      <c r="P1606">
        <v>40245</v>
      </c>
      <c r="Q1606">
        <v>17</v>
      </c>
      <c r="S1606" t="s">
        <v>34</v>
      </c>
      <c r="T1606" t="s">
        <v>35</v>
      </c>
      <c r="U1606" t="s">
        <v>36</v>
      </c>
      <c r="V1606" t="s">
        <v>37</v>
      </c>
      <c r="W1606" s="1">
        <v>41849.662280092591</v>
      </c>
      <c r="X1606" t="s">
        <v>38</v>
      </c>
      <c r="Y1606">
        <v>1278978</v>
      </c>
      <c r="Z1606">
        <v>290078</v>
      </c>
      <c r="AA1606">
        <f t="shared" si="25"/>
        <v>2014</v>
      </c>
    </row>
    <row r="1607" spans="1:27" x14ac:dyDescent="0.25">
      <c r="A1607">
        <v>1606</v>
      </c>
      <c r="B1607" t="s">
        <v>2541</v>
      </c>
      <c r="C1607" t="s">
        <v>26</v>
      </c>
      <c r="D1607" t="s">
        <v>2542</v>
      </c>
      <c r="E1607" t="s">
        <v>1101</v>
      </c>
      <c r="F1607">
        <v>12418</v>
      </c>
      <c r="G1607" t="s">
        <v>29</v>
      </c>
      <c r="H1607" t="s">
        <v>362</v>
      </c>
      <c r="I1607" t="s">
        <v>68</v>
      </c>
      <c r="J1607">
        <v>-85.509334811599899</v>
      </c>
      <c r="K1607">
        <v>38.289778792500002</v>
      </c>
      <c r="L1607" s="1">
        <v>43524</v>
      </c>
      <c r="M1607" t="s">
        <v>32</v>
      </c>
      <c r="N1607" t="s">
        <v>33</v>
      </c>
      <c r="O1607" s="1">
        <v>41849.662280092591</v>
      </c>
      <c r="P1607">
        <v>40245</v>
      </c>
      <c r="Q1607">
        <v>17</v>
      </c>
      <c r="S1607" t="s">
        <v>34</v>
      </c>
      <c r="T1607" t="s">
        <v>39</v>
      </c>
      <c r="U1607" t="s">
        <v>40</v>
      </c>
      <c r="V1607" t="s">
        <v>37</v>
      </c>
      <c r="W1607" s="1">
        <v>41849.662280092591</v>
      </c>
      <c r="X1607" t="s">
        <v>38</v>
      </c>
      <c r="Y1607">
        <v>1278978</v>
      </c>
      <c r="Z1607">
        <v>290078</v>
      </c>
      <c r="AA1607">
        <f t="shared" si="25"/>
        <v>2014</v>
      </c>
    </row>
    <row r="1608" spans="1:27" x14ac:dyDescent="0.25">
      <c r="A1608">
        <v>1607</v>
      </c>
      <c r="B1608">
        <v>18855</v>
      </c>
      <c r="C1608" t="s">
        <v>26</v>
      </c>
      <c r="D1608" t="s">
        <v>2543</v>
      </c>
      <c r="E1608" t="s">
        <v>408</v>
      </c>
      <c r="F1608">
        <v>7100</v>
      </c>
      <c r="G1608" t="s">
        <v>29</v>
      </c>
      <c r="H1608" t="s">
        <v>409</v>
      </c>
      <c r="I1608" t="s">
        <v>68</v>
      </c>
      <c r="J1608">
        <v>-85.8703415957999</v>
      </c>
      <c r="K1608">
        <v>38.171485150099898</v>
      </c>
      <c r="L1608" s="1">
        <v>43343</v>
      </c>
      <c r="M1608" t="s">
        <v>77</v>
      </c>
      <c r="N1608" t="s">
        <v>78</v>
      </c>
      <c r="O1608" s="1">
        <v>39511.561111111114</v>
      </c>
      <c r="P1608">
        <v>40216</v>
      </c>
      <c r="Q1608">
        <v>1</v>
      </c>
      <c r="S1608" t="s">
        <v>88</v>
      </c>
      <c r="T1608" t="s">
        <v>80</v>
      </c>
      <c r="U1608" t="s">
        <v>81</v>
      </c>
      <c r="V1608" t="s">
        <v>37</v>
      </c>
      <c r="X1608" t="s">
        <v>38</v>
      </c>
      <c r="Y1608">
        <v>1174618</v>
      </c>
      <c r="Z1608">
        <v>248626</v>
      </c>
      <c r="AA1608">
        <f t="shared" si="25"/>
        <v>2008</v>
      </c>
    </row>
    <row r="1609" spans="1:27" x14ac:dyDescent="0.25">
      <c r="A1609">
        <v>1608</v>
      </c>
      <c r="B1609">
        <v>18855</v>
      </c>
      <c r="C1609" t="s">
        <v>26</v>
      </c>
      <c r="D1609" t="s">
        <v>2543</v>
      </c>
      <c r="E1609" t="s">
        <v>408</v>
      </c>
      <c r="F1609">
        <v>7100</v>
      </c>
      <c r="G1609" t="s">
        <v>29</v>
      </c>
      <c r="H1609" t="s">
        <v>409</v>
      </c>
      <c r="I1609" t="s">
        <v>68</v>
      </c>
      <c r="J1609">
        <v>-85.8703415957999</v>
      </c>
      <c r="K1609">
        <v>38.171485150099898</v>
      </c>
      <c r="L1609" s="1">
        <v>43343</v>
      </c>
      <c r="M1609" t="s">
        <v>77</v>
      </c>
      <c r="N1609" t="s">
        <v>78</v>
      </c>
      <c r="O1609" s="1">
        <v>39511.561111111114</v>
      </c>
      <c r="P1609">
        <v>40216</v>
      </c>
      <c r="Q1609">
        <v>1</v>
      </c>
      <c r="S1609" t="s">
        <v>88</v>
      </c>
      <c r="T1609" t="s">
        <v>227</v>
      </c>
      <c r="U1609" t="s">
        <v>228</v>
      </c>
      <c r="V1609" t="s">
        <v>37</v>
      </c>
      <c r="X1609" t="s">
        <v>38</v>
      </c>
      <c r="Y1609">
        <v>1174618</v>
      </c>
      <c r="Z1609">
        <v>248626</v>
      </c>
      <c r="AA1609">
        <f t="shared" si="25"/>
        <v>2008</v>
      </c>
    </row>
    <row r="1610" spans="1:27" x14ac:dyDescent="0.25">
      <c r="A1610">
        <v>1609</v>
      </c>
      <c r="B1610">
        <v>29140</v>
      </c>
      <c r="C1610" t="s">
        <v>26</v>
      </c>
      <c r="D1610" t="s">
        <v>2544</v>
      </c>
      <c r="E1610" t="s">
        <v>2545</v>
      </c>
      <c r="F1610">
        <v>1538</v>
      </c>
      <c r="G1610" t="s">
        <v>29</v>
      </c>
      <c r="H1610" t="s">
        <v>205</v>
      </c>
      <c r="I1610" t="s">
        <v>68</v>
      </c>
      <c r="J1610">
        <v>-85.707603147399894</v>
      </c>
      <c r="K1610">
        <v>38.2313165322999</v>
      </c>
      <c r="L1610" s="1">
        <v>43496</v>
      </c>
      <c r="M1610" t="s">
        <v>32</v>
      </c>
      <c r="N1610" t="s">
        <v>33</v>
      </c>
      <c r="O1610" s="1">
        <v>40478.693749999999</v>
      </c>
      <c r="P1610">
        <v>40205</v>
      </c>
      <c r="Q1610">
        <v>8</v>
      </c>
      <c r="R1610" t="s">
        <v>467</v>
      </c>
      <c r="S1610" t="s">
        <v>207</v>
      </c>
      <c r="T1610" t="s">
        <v>35</v>
      </c>
      <c r="U1610" t="s">
        <v>36</v>
      </c>
      <c r="V1610" t="s">
        <v>37</v>
      </c>
      <c r="X1610" t="s">
        <v>38</v>
      </c>
      <c r="Y1610">
        <v>1221741</v>
      </c>
      <c r="Z1610">
        <v>269630</v>
      </c>
      <c r="AA1610">
        <f t="shared" si="25"/>
        <v>2010</v>
      </c>
    </row>
    <row r="1611" spans="1:27" x14ac:dyDescent="0.25">
      <c r="A1611">
        <v>1610</v>
      </c>
      <c r="B1611">
        <v>29140</v>
      </c>
      <c r="C1611" t="s">
        <v>26</v>
      </c>
      <c r="D1611" t="s">
        <v>2544</v>
      </c>
      <c r="E1611" t="s">
        <v>2545</v>
      </c>
      <c r="F1611">
        <v>1538</v>
      </c>
      <c r="G1611" t="s">
        <v>29</v>
      </c>
      <c r="H1611" t="s">
        <v>205</v>
      </c>
      <c r="I1611" t="s">
        <v>68</v>
      </c>
      <c r="J1611">
        <v>-85.707603147399894</v>
      </c>
      <c r="K1611">
        <v>38.2313165322999</v>
      </c>
      <c r="L1611" s="1">
        <v>43496</v>
      </c>
      <c r="M1611" t="s">
        <v>32</v>
      </c>
      <c r="N1611" t="s">
        <v>33</v>
      </c>
      <c r="O1611" s="1">
        <v>40478.693749999999</v>
      </c>
      <c r="P1611">
        <v>40205</v>
      </c>
      <c r="Q1611">
        <v>8</v>
      </c>
      <c r="R1611" t="s">
        <v>467</v>
      </c>
      <c r="S1611" t="s">
        <v>207</v>
      </c>
      <c r="T1611" t="s">
        <v>39</v>
      </c>
      <c r="U1611" t="s">
        <v>40</v>
      </c>
      <c r="V1611" t="s">
        <v>37</v>
      </c>
      <c r="X1611" t="s">
        <v>38</v>
      </c>
      <c r="Y1611">
        <v>1221741</v>
      </c>
      <c r="Z1611">
        <v>269630</v>
      </c>
      <c r="AA1611">
        <f t="shared" si="25"/>
        <v>2010</v>
      </c>
    </row>
    <row r="1612" spans="1:27" x14ac:dyDescent="0.25">
      <c r="A1612">
        <v>1611</v>
      </c>
      <c r="B1612">
        <v>29343</v>
      </c>
      <c r="C1612" t="s">
        <v>26</v>
      </c>
      <c r="D1612" t="s">
        <v>2546</v>
      </c>
      <c r="E1612" t="s">
        <v>2547</v>
      </c>
      <c r="F1612">
        <v>1265</v>
      </c>
      <c r="G1612" t="s">
        <v>29</v>
      </c>
      <c r="H1612" t="s">
        <v>1559</v>
      </c>
      <c r="I1612" t="s">
        <v>110</v>
      </c>
      <c r="J1612">
        <v>-85.729989990999897</v>
      </c>
      <c r="K1612">
        <v>38.225976103800001</v>
      </c>
      <c r="L1612" s="1">
        <v>43312</v>
      </c>
      <c r="M1612" t="s">
        <v>77</v>
      </c>
      <c r="N1612" t="s">
        <v>78</v>
      </c>
      <c r="O1612" s="1">
        <v>40477.573310185187</v>
      </c>
      <c r="P1612">
        <v>40217</v>
      </c>
      <c r="Q1612">
        <v>10</v>
      </c>
      <c r="R1612" t="s">
        <v>515</v>
      </c>
      <c r="S1612" t="s">
        <v>34</v>
      </c>
      <c r="T1612" t="s">
        <v>146</v>
      </c>
      <c r="U1612" t="s">
        <v>147</v>
      </c>
      <c r="V1612" t="s">
        <v>37</v>
      </c>
      <c r="X1612" t="s">
        <v>38</v>
      </c>
      <c r="Y1612">
        <v>1215280</v>
      </c>
      <c r="Z1612">
        <v>267788</v>
      </c>
      <c r="AA1612">
        <f t="shared" si="25"/>
        <v>2010</v>
      </c>
    </row>
    <row r="1613" spans="1:27" x14ac:dyDescent="0.25">
      <c r="A1613">
        <v>1612</v>
      </c>
      <c r="B1613" t="s">
        <v>1366</v>
      </c>
      <c r="C1613" t="s">
        <v>26</v>
      </c>
      <c r="D1613" t="s">
        <v>1367</v>
      </c>
      <c r="E1613" t="s">
        <v>1368</v>
      </c>
      <c r="F1613">
        <v>2601</v>
      </c>
      <c r="G1613" t="s">
        <v>128</v>
      </c>
      <c r="H1613" t="s">
        <v>474</v>
      </c>
      <c r="I1613" t="s">
        <v>29</v>
      </c>
      <c r="J1613">
        <v>-85.795240793399898</v>
      </c>
      <c r="K1613">
        <v>38.249872986</v>
      </c>
      <c r="L1613" s="1">
        <v>43555</v>
      </c>
      <c r="M1613" t="s">
        <v>241</v>
      </c>
      <c r="N1613" t="s">
        <v>242</v>
      </c>
      <c r="O1613" s="1">
        <v>42080.527384259258</v>
      </c>
      <c r="P1613">
        <v>40211</v>
      </c>
      <c r="Q1613">
        <v>5</v>
      </c>
      <c r="R1613" t="s">
        <v>475</v>
      </c>
      <c r="S1613" t="s">
        <v>34</v>
      </c>
      <c r="T1613" t="s">
        <v>80</v>
      </c>
      <c r="U1613" t="s">
        <v>81</v>
      </c>
      <c r="V1613" t="s">
        <v>37</v>
      </c>
      <c r="W1613" s="1">
        <v>42080.527372685188</v>
      </c>
      <c r="X1613" t="s">
        <v>38</v>
      </c>
      <c r="Y1613">
        <v>1196684</v>
      </c>
      <c r="Z1613">
        <v>276797</v>
      </c>
      <c r="AA1613">
        <f t="shared" si="25"/>
        <v>2015</v>
      </c>
    </row>
    <row r="1614" spans="1:27" x14ac:dyDescent="0.25">
      <c r="A1614">
        <v>1613</v>
      </c>
      <c r="B1614">
        <v>22778</v>
      </c>
      <c r="C1614" t="s">
        <v>26</v>
      </c>
      <c r="D1614" t="s">
        <v>879</v>
      </c>
      <c r="E1614" t="s">
        <v>880</v>
      </c>
      <c r="F1614">
        <v>653</v>
      </c>
      <c r="G1614" t="s">
        <v>53</v>
      </c>
      <c r="H1614" t="s">
        <v>173</v>
      </c>
      <c r="I1614" t="s">
        <v>55</v>
      </c>
      <c r="J1614">
        <v>-85.758052189500006</v>
      </c>
      <c r="K1614">
        <v>38.247165078099897</v>
      </c>
      <c r="L1614" s="1">
        <v>43434</v>
      </c>
      <c r="M1614" t="s">
        <v>32</v>
      </c>
      <c r="N1614" t="s">
        <v>33</v>
      </c>
      <c r="O1614" s="1">
        <v>40015.678472222222</v>
      </c>
      <c r="P1614">
        <v>40202</v>
      </c>
      <c r="Q1614">
        <v>4</v>
      </c>
      <c r="R1614" t="s">
        <v>130</v>
      </c>
      <c r="S1614" t="s">
        <v>131</v>
      </c>
      <c r="T1614" t="s">
        <v>49</v>
      </c>
      <c r="U1614" t="s">
        <v>50</v>
      </c>
      <c r="V1614" t="s">
        <v>37</v>
      </c>
      <c r="X1614" t="s">
        <v>38</v>
      </c>
      <c r="Y1614">
        <v>1207346</v>
      </c>
      <c r="Z1614">
        <v>275634</v>
      </c>
      <c r="AA1614">
        <f t="shared" si="25"/>
        <v>2009</v>
      </c>
    </row>
    <row r="1615" spans="1:27" x14ac:dyDescent="0.25">
      <c r="A1615">
        <v>1614</v>
      </c>
      <c r="B1615">
        <v>3365</v>
      </c>
      <c r="C1615" t="s">
        <v>26</v>
      </c>
      <c r="D1615" t="s">
        <v>2548</v>
      </c>
      <c r="E1615" t="s">
        <v>2549</v>
      </c>
      <c r="F1615">
        <v>4841</v>
      </c>
      <c r="G1615" t="s">
        <v>29</v>
      </c>
      <c r="H1615" t="s">
        <v>899</v>
      </c>
      <c r="I1615" t="s">
        <v>43</v>
      </c>
      <c r="J1615">
        <v>-85.763795293599898</v>
      </c>
      <c r="K1615">
        <v>38.177675844900001</v>
      </c>
      <c r="L1615" s="1">
        <v>43524</v>
      </c>
      <c r="M1615" t="s">
        <v>938</v>
      </c>
      <c r="N1615" t="s">
        <v>939</v>
      </c>
      <c r="O1615" s="1">
        <v>38035.581944444442</v>
      </c>
      <c r="P1615">
        <v>40214</v>
      </c>
      <c r="Q1615">
        <v>21</v>
      </c>
      <c r="R1615" t="s">
        <v>899</v>
      </c>
      <c r="S1615" t="s">
        <v>516</v>
      </c>
      <c r="T1615" t="s">
        <v>198</v>
      </c>
      <c r="U1615" t="s">
        <v>199</v>
      </c>
      <c r="V1615" t="s">
        <v>37</v>
      </c>
      <c r="X1615" t="s">
        <v>38</v>
      </c>
      <c r="Y1615">
        <v>1205281</v>
      </c>
      <c r="Z1615">
        <v>250359</v>
      </c>
      <c r="AA1615">
        <f t="shared" si="25"/>
        <v>2004</v>
      </c>
    </row>
    <row r="1616" spans="1:27" x14ac:dyDescent="0.25">
      <c r="A1616">
        <v>1615</v>
      </c>
      <c r="B1616" t="s">
        <v>1651</v>
      </c>
      <c r="C1616" t="s">
        <v>26</v>
      </c>
      <c r="D1616" t="s">
        <v>1652</v>
      </c>
      <c r="E1616" t="s">
        <v>1653</v>
      </c>
      <c r="F1616">
        <v>9850</v>
      </c>
      <c r="G1616" t="s">
        <v>29</v>
      </c>
      <c r="H1616" t="s">
        <v>222</v>
      </c>
      <c r="I1616" t="s">
        <v>223</v>
      </c>
      <c r="J1616">
        <v>-85.568996799800004</v>
      </c>
      <c r="K1616">
        <v>38.312463902300003</v>
      </c>
      <c r="L1616" s="1">
        <v>43496</v>
      </c>
      <c r="M1616" t="s">
        <v>32</v>
      </c>
      <c r="N1616" t="s">
        <v>33</v>
      </c>
      <c r="O1616" s="1">
        <v>42311.507002314815</v>
      </c>
      <c r="P1616">
        <v>40241</v>
      </c>
      <c r="Q1616">
        <v>16</v>
      </c>
      <c r="S1616" t="s">
        <v>88</v>
      </c>
      <c r="T1616" t="s">
        <v>118</v>
      </c>
      <c r="U1616" t="s">
        <v>119</v>
      </c>
      <c r="V1616" t="s">
        <v>37</v>
      </c>
      <c r="W1616" s="1">
        <v>42311.507002314815</v>
      </c>
      <c r="X1616" t="s">
        <v>38</v>
      </c>
      <c r="Y1616">
        <v>1261974</v>
      </c>
      <c r="Z1616">
        <v>298578</v>
      </c>
      <c r="AA1616">
        <f t="shared" si="25"/>
        <v>2015</v>
      </c>
    </row>
    <row r="1617" spans="1:27" x14ac:dyDescent="0.25">
      <c r="A1617">
        <v>1616</v>
      </c>
      <c r="B1617" t="s">
        <v>906</v>
      </c>
      <c r="C1617" t="s">
        <v>26</v>
      </c>
      <c r="D1617" t="s">
        <v>907</v>
      </c>
      <c r="E1617" t="s">
        <v>908</v>
      </c>
      <c r="F1617">
        <v>2021</v>
      </c>
      <c r="G1617" t="s">
        <v>29</v>
      </c>
      <c r="H1617" t="s">
        <v>909</v>
      </c>
      <c r="I1617" t="s">
        <v>64</v>
      </c>
      <c r="J1617">
        <v>-85.662052461499897</v>
      </c>
      <c r="K1617">
        <v>38.198403922399898</v>
      </c>
      <c r="L1617" s="1">
        <v>43343</v>
      </c>
      <c r="M1617" t="s">
        <v>143</v>
      </c>
      <c r="N1617" t="s">
        <v>144</v>
      </c>
      <c r="O1617" s="1">
        <v>42214.733148148145</v>
      </c>
      <c r="P1617">
        <v>40218</v>
      </c>
      <c r="Q1617">
        <v>10</v>
      </c>
      <c r="S1617" t="s">
        <v>88</v>
      </c>
      <c r="T1617" t="s">
        <v>146</v>
      </c>
      <c r="U1617" t="s">
        <v>147</v>
      </c>
      <c r="V1617" t="s">
        <v>37</v>
      </c>
      <c r="W1617" s="1">
        <v>42214.733148148145</v>
      </c>
      <c r="X1617" t="s">
        <v>38</v>
      </c>
      <c r="Y1617">
        <v>1234640</v>
      </c>
      <c r="Z1617">
        <v>257442</v>
      </c>
      <c r="AA1617">
        <f t="shared" si="25"/>
        <v>2015</v>
      </c>
    </row>
    <row r="1618" spans="1:27" x14ac:dyDescent="0.25">
      <c r="A1618">
        <v>1617</v>
      </c>
      <c r="B1618" t="s">
        <v>2550</v>
      </c>
      <c r="C1618" t="s">
        <v>26</v>
      </c>
      <c r="D1618" t="s">
        <v>2551</v>
      </c>
      <c r="E1618" t="s">
        <v>2552</v>
      </c>
      <c r="F1618">
        <v>10715</v>
      </c>
      <c r="G1618" t="s">
        <v>29</v>
      </c>
      <c r="H1618" t="s">
        <v>393</v>
      </c>
      <c r="I1618" t="s">
        <v>55</v>
      </c>
      <c r="J1618">
        <v>-85.566258004700003</v>
      </c>
      <c r="K1618">
        <v>38.325577978299897</v>
      </c>
      <c r="L1618" s="1">
        <v>43524</v>
      </c>
      <c r="M1618" t="s">
        <v>32</v>
      </c>
      <c r="N1618" t="s">
        <v>33</v>
      </c>
      <c r="O1618" s="1">
        <v>42366.504386574074</v>
      </c>
      <c r="P1618">
        <v>40059</v>
      </c>
      <c r="Q1618">
        <v>16</v>
      </c>
      <c r="S1618" t="s">
        <v>79</v>
      </c>
      <c r="T1618" t="s">
        <v>39</v>
      </c>
      <c r="U1618" t="s">
        <v>40</v>
      </c>
      <c r="V1618" t="s">
        <v>37</v>
      </c>
      <c r="W1618" s="1">
        <v>42366.504386574074</v>
      </c>
      <c r="X1618" t="s">
        <v>38</v>
      </c>
      <c r="Y1618">
        <v>1262828</v>
      </c>
      <c r="Z1618">
        <v>303342</v>
      </c>
      <c r="AA1618">
        <f t="shared" si="25"/>
        <v>2015</v>
      </c>
    </row>
    <row r="1619" spans="1:27" x14ac:dyDescent="0.25">
      <c r="A1619">
        <v>1618</v>
      </c>
      <c r="B1619">
        <v>29728</v>
      </c>
      <c r="C1619" t="s">
        <v>26</v>
      </c>
      <c r="D1619" t="s">
        <v>445</v>
      </c>
      <c r="E1619" t="s">
        <v>1620</v>
      </c>
      <c r="F1619">
        <v>1514</v>
      </c>
      <c r="G1619" t="s">
        <v>29</v>
      </c>
      <c r="H1619" t="s">
        <v>205</v>
      </c>
      <c r="I1619" t="s">
        <v>68</v>
      </c>
      <c r="J1619">
        <v>-85.708491425099893</v>
      </c>
      <c r="K1619">
        <v>38.231511416499899</v>
      </c>
      <c r="L1619" s="1">
        <v>43312</v>
      </c>
      <c r="M1619" t="s">
        <v>32</v>
      </c>
      <c r="N1619" t="s">
        <v>33</v>
      </c>
      <c r="O1619" s="1">
        <v>40497.606249999997</v>
      </c>
      <c r="P1619">
        <v>40205</v>
      </c>
      <c r="Q1619">
        <v>8</v>
      </c>
      <c r="R1619" t="s">
        <v>467</v>
      </c>
      <c r="S1619" t="s">
        <v>207</v>
      </c>
      <c r="T1619" t="s">
        <v>39</v>
      </c>
      <c r="U1619" t="s">
        <v>40</v>
      </c>
      <c r="V1619" t="s">
        <v>37</v>
      </c>
      <c r="X1619" t="s">
        <v>38</v>
      </c>
      <c r="Y1619">
        <v>1221487</v>
      </c>
      <c r="Z1619">
        <v>269705</v>
      </c>
      <c r="AA1619">
        <f t="shared" si="25"/>
        <v>2010</v>
      </c>
    </row>
    <row r="1620" spans="1:27" x14ac:dyDescent="0.25">
      <c r="A1620">
        <v>1619</v>
      </c>
      <c r="B1620" t="s">
        <v>2553</v>
      </c>
      <c r="C1620" t="s">
        <v>26</v>
      </c>
      <c r="D1620" t="s">
        <v>2554</v>
      </c>
      <c r="E1620" t="s">
        <v>2555</v>
      </c>
      <c r="F1620">
        <v>2622</v>
      </c>
      <c r="G1620" t="s">
        <v>29</v>
      </c>
      <c r="H1620" t="s">
        <v>109</v>
      </c>
      <c r="I1620" t="s">
        <v>110</v>
      </c>
      <c r="J1620">
        <v>-85.694985532199894</v>
      </c>
      <c r="K1620">
        <v>38.254084032999899</v>
      </c>
      <c r="L1620" s="1">
        <v>43373</v>
      </c>
      <c r="M1620" t="s">
        <v>32</v>
      </c>
      <c r="N1620" t="s">
        <v>33</v>
      </c>
      <c r="O1620" s="1">
        <v>42607.688622685186</v>
      </c>
      <c r="P1620">
        <v>40206</v>
      </c>
      <c r="Q1620">
        <v>9</v>
      </c>
      <c r="R1620" t="s">
        <v>111</v>
      </c>
      <c r="S1620" t="s">
        <v>88</v>
      </c>
      <c r="T1620" t="s">
        <v>105</v>
      </c>
      <c r="U1620" t="s">
        <v>106</v>
      </c>
      <c r="V1620" t="s">
        <v>37</v>
      </c>
      <c r="X1620" t="s">
        <v>38</v>
      </c>
      <c r="Y1620">
        <v>1225495</v>
      </c>
      <c r="Z1620">
        <v>277863</v>
      </c>
      <c r="AA1620">
        <f t="shared" si="25"/>
        <v>2016</v>
      </c>
    </row>
    <row r="1621" spans="1:27" x14ac:dyDescent="0.25">
      <c r="A1621">
        <v>1620</v>
      </c>
      <c r="B1621">
        <v>3729</v>
      </c>
      <c r="C1621" t="s">
        <v>26</v>
      </c>
      <c r="D1621" t="s">
        <v>2556</v>
      </c>
      <c r="E1621" t="s">
        <v>2557</v>
      </c>
      <c r="F1621">
        <v>3720</v>
      </c>
      <c r="G1621" t="s">
        <v>29</v>
      </c>
      <c r="H1621" t="s">
        <v>123</v>
      </c>
      <c r="I1621" t="s">
        <v>68</v>
      </c>
      <c r="J1621">
        <v>-85.659875937699894</v>
      </c>
      <c r="K1621">
        <v>38.251791515599898</v>
      </c>
      <c r="L1621" s="1">
        <v>43616</v>
      </c>
      <c r="M1621" t="s">
        <v>77</v>
      </c>
      <c r="N1621" t="s">
        <v>78</v>
      </c>
      <c r="O1621" s="1">
        <v>38051.475694444445</v>
      </c>
      <c r="P1621">
        <v>40207</v>
      </c>
      <c r="Q1621">
        <v>9</v>
      </c>
      <c r="R1621" t="s">
        <v>320</v>
      </c>
      <c r="S1621" t="s">
        <v>34</v>
      </c>
      <c r="T1621" t="s">
        <v>80</v>
      </c>
      <c r="U1621" t="s">
        <v>81</v>
      </c>
      <c r="V1621" t="s">
        <v>37</v>
      </c>
      <c r="X1621" t="s">
        <v>38</v>
      </c>
      <c r="Y1621">
        <v>1235563</v>
      </c>
      <c r="Z1621">
        <v>276872</v>
      </c>
      <c r="AA1621">
        <f t="shared" si="25"/>
        <v>2004</v>
      </c>
    </row>
    <row r="1622" spans="1:27" x14ac:dyDescent="0.25">
      <c r="A1622">
        <v>1621</v>
      </c>
      <c r="B1622" t="s">
        <v>2558</v>
      </c>
      <c r="C1622" t="s">
        <v>26</v>
      </c>
      <c r="D1622" t="s">
        <v>2559</v>
      </c>
      <c r="E1622" t="s">
        <v>2560</v>
      </c>
      <c r="F1622">
        <v>10306</v>
      </c>
      <c r="G1622" t="s">
        <v>29</v>
      </c>
      <c r="H1622" t="s">
        <v>2561</v>
      </c>
      <c r="I1622" t="s">
        <v>29</v>
      </c>
      <c r="J1622">
        <v>-85.6110029532</v>
      </c>
      <c r="K1622">
        <v>38.3556564286</v>
      </c>
      <c r="L1622" s="1">
        <v>43524</v>
      </c>
      <c r="M1622" t="s">
        <v>241</v>
      </c>
      <c r="N1622" t="s">
        <v>242</v>
      </c>
      <c r="O1622" s="1">
        <v>41719.554224537038</v>
      </c>
      <c r="P1622">
        <v>40059</v>
      </c>
      <c r="Q1622">
        <v>16</v>
      </c>
      <c r="S1622" t="s">
        <v>34</v>
      </c>
      <c r="T1622" t="s">
        <v>80</v>
      </c>
      <c r="U1622" t="s">
        <v>81</v>
      </c>
      <c r="V1622" t="s">
        <v>37</v>
      </c>
      <c r="X1622" t="s">
        <v>38</v>
      </c>
      <c r="Y1622">
        <v>1250155</v>
      </c>
      <c r="Z1622">
        <v>314481</v>
      </c>
      <c r="AA1622">
        <f t="shared" si="25"/>
        <v>2014</v>
      </c>
    </row>
    <row r="1623" spans="1:27" x14ac:dyDescent="0.25">
      <c r="A1623">
        <v>1622</v>
      </c>
      <c r="B1623" t="s">
        <v>2562</v>
      </c>
      <c r="C1623" t="s">
        <v>26</v>
      </c>
      <c r="D1623" t="s">
        <v>2563</v>
      </c>
      <c r="E1623" t="s">
        <v>2564</v>
      </c>
      <c r="F1623">
        <v>11401</v>
      </c>
      <c r="G1623" t="s">
        <v>29</v>
      </c>
      <c r="H1623" t="s">
        <v>279</v>
      </c>
      <c r="I1623" t="s">
        <v>68</v>
      </c>
      <c r="J1623">
        <v>-85.538515469399897</v>
      </c>
      <c r="K1623">
        <v>38.300679149499899</v>
      </c>
      <c r="L1623" s="1">
        <v>43496</v>
      </c>
      <c r="M1623" t="s">
        <v>241</v>
      </c>
      <c r="N1623" t="s">
        <v>242</v>
      </c>
      <c r="O1623" s="1">
        <v>42247.596458333333</v>
      </c>
      <c r="P1623">
        <v>40241</v>
      </c>
      <c r="Q1623">
        <v>17</v>
      </c>
      <c r="S1623" t="s">
        <v>34</v>
      </c>
      <c r="T1623" t="s">
        <v>80</v>
      </c>
      <c r="U1623" t="s">
        <v>81</v>
      </c>
      <c r="V1623" t="s">
        <v>37</v>
      </c>
      <c r="W1623" s="1">
        <v>42247.596458333333</v>
      </c>
      <c r="X1623" t="s">
        <v>38</v>
      </c>
      <c r="Y1623">
        <v>1270659</v>
      </c>
      <c r="Z1623">
        <v>294163</v>
      </c>
      <c r="AA1623">
        <f t="shared" si="25"/>
        <v>2015</v>
      </c>
    </row>
    <row r="1624" spans="1:27" x14ac:dyDescent="0.25">
      <c r="A1624">
        <v>1623</v>
      </c>
      <c r="B1624" t="s">
        <v>1651</v>
      </c>
      <c r="C1624" t="s">
        <v>26</v>
      </c>
      <c r="D1624" t="s">
        <v>1652</v>
      </c>
      <c r="E1624" t="s">
        <v>1653</v>
      </c>
      <c r="F1624">
        <v>9850</v>
      </c>
      <c r="G1624" t="s">
        <v>29</v>
      </c>
      <c r="H1624" t="s">
        <v>222</v>
      </c>
      <c r="I1624" t="s">
        <v>223</v>
      </c>
      <c r="J1624">
        <v>-85.568996799800004</v>
      </c>
      <c r="K1624">
        <v>38.312463902300003</v>
      </c>
      <c r="L1624" s="1">
        <v>43496</v>
      </c>
      <c r="M1624" t="s">
        <v>32</v>
      </c>
      <c r="N1624" t="s">
        <v>33</v>
      </c>
      <c r="O1624" s="1">
        <v>42311.507002314815</v>
      </c>
      <c r="P1624">
        <v>40241</v>
      </c>
      <c r="Q1624">
        <v>16</v>
      </c>
      <c r="S1624" t="s">
        <v>88</v>
      </c>
      <c r="T1624" t="s">
        <v>105</v>
      </c>
      <c r="U1624" t="s">
        <v>106</v>
      </c>
      <c r="V1624" t="s">
        <v>37</v>
      </c>
      <c r="W1624" s="1">
        <v>42311.507002314815</v>
      </c>
      <c r="X1624" t="s">
        <v>38</v>
      </c>
      <c r="Y1624">
        <v>1261974</v>
      </c>
      <c r="Z1624">
        <v>298578</v>
      </c>
      <c r="AA1624">
        <f t="shared" si="25"/>
        <v>2015</v>
      </c>
    </row>
    <row r="1625" spans="1:27" x14ac:dyDescent="0.25">
      <c r="A1625">
        <v>1624</v>
      </c>
      <c r="B1625">
        <v>29730</v>
      </c>
      <c r="C1625" t="s">
        <v>26</v>
      </c>
      <c r="D1625" t="s">
        <v>2159</v>
      </c>
      <c r="E1625" t="s">
        <v>2160</v>
      </c>
      <c r="F1625">
        <v>907</v>
      </c>
      <c r="G1625" t="s">
        <v>29</v>
      </c>
      <c r="H1625" t="s">
        <v>2161</v>
      </c>
      <c r="I1625" t="s">
        <v>110</v>
      </c>
      <c r="J1625">
        <v>-85.707092258700001</v>
      </c>
      <c r="K1625">
        <v>38.158629400000002</v>
      </c>
      <c r="L1625" s="1">
        <v>43524</v>
      </c>
      <c r="M1625" t="s">
        <v>86</v>
      </c>
      <c r="N1625" t="s">
        <v>87</v>
      </c>
      <c r="O1625" s="1">
        <v>40494.430555555555</v>
      </c>
      <c r="P1625">
        <v>40219</v>
      </c>
      <c r="Q1625">
        <v>21</v>
      </c>
      <c r="S1625" t="s">
        <v>104</v>
      </c>
      <c r="T1625" t="s">
        <v>105</v>
      </c>
      <c r="U1625" t="s">
        <v>106</v>
      </c>
      <c r="V1625" t="s">
        <v>37</v>
      </c>
      <c r="X1625" t="s">
        <v>38</v>
      </c>
      <c r="Y1625">
        <v>1221469</v>
      </c>
      <c r="Z1625">
        <v>243161</v>
      </c>
      <c r="AA1625">
        <f t="shared" si="25"/>
        <v>2010</v>
      </c>
    </row>
    <row r="1626" spans="1:27" x14ac:dyDescent="0.25">
      <c r="A1626">
        <v>1625</v>
      </c>
      <c r="B1626">
        <v>29730</v>
      </c>
      <c r="C1626" t="s">
        <v>26</v>
      </c>
      <c r="D1626" t="s">
        <v>2159</v>
      </c>
      <c r="E1626" t="s">
        <v>2160</v>
      </c>
      <c r="F1626">
        <v>907</v>
      </c>
      <c r="G1626" t="s">
        <v>29</v>
      </c>
      <c r="H1626" t="s">
        <v>2161</v>
      </c>
      <c r="I1626" t="s">
        <v>110</v>
      </c>
      <c r="J1626">
        <v>-85.707092258700001</v>
      </c>
      <c r="K1626">
        <v>38.158629400000002</v>
      </c>
      <c r="L1626" s="1">
        <v>43524</v>
      </c>
      <c r="M1626" t="s">
        <v>86</v>
      </c>
      <c r="N1626" t="s">
        <v>87</v>
      </c>
      <c r="O1626" s="1">
        <v>40494.430555555555</v>
      </c>
      <c r="P1626">
        <v>40219</v>
      </c>
      <c r="Q1626">
        <v>21</v>
      </c>
      <c r="S1626" t="s">
        <v>104</v>
      </c>
      <c r="T1626" t="s">
        <v>132</v>
      </c>
      <c r="U1626" t="s">
        <v>133</v>
      </c>
      <c r="V1626" t="s">
        <v>37</v>
      </c>
      <c r="X1626" t="s">
        <v>38</v>
      </c>
      <c r="Y1626">
        <v>1221469</v>
      </c>
      <c r="Z1626">
        <v>243161</v>
      </c>
      <c r="AA1626">
        <f t="shared" si="25"/>
        <v>2010</v>
      </c>
    </row>
    <row r="1627" spans="1:27" x14ac:dyDescent="0.25">
      <c r="A1627">
        <v>1626</v>
      </c>
      <c r="B1627">
        <v>29730</v>
      </c>
      <c r="C1627" t="s">
        <v>26</v>
      </c>
      <c r="D1627" t="s">
        <v>2159</v>
      </c>
      <c r="E1627" t="s">
        <v>2160</v>
      </c>
      <c r="F1627">
        <v>907</v>
      </c>
      <c r="G1627" t="s">
        <v>29</v>
      </c>
      <c r="H1627" t="s">
        <v>2161</v>
      </c>
      <c r="I1627" t="s">
        <v>110</v>
      </c>
      <c r="J1627">
        <v>-85.707092258700001</v>
      </c>
      <c r="K1627">
        <v>38.158629400000002</v>
      </c>
      <c r="L1627" s="1">
        <v>43524</v>
      </c>
      <c r="M1627" t="s">
        <v>86</v>
      </c>
      <c r="N1627" t="s">
        <v>87</v>
      </c>
      <c r="O1627" s="1">
        <v>40494.430555555555</v>
      </c>
      <c r="P1627">
        <v>40219</v>
      </c>
      <c r="Q1627">
        <v>21</v>
      </c>
      <c r="S1627" t="s">
        <v>104</v>
      </c>
      <c r="T1627" t="s">
        <v>39</v>
      </c>
      <c r="U1627" t="s">
        <v>40</v>
      </c>
      <c r="V1627" t="s">
        <v>37</v>
      </c>
      <c r="X1627" t="s">
        <v>38</v>
      </c>
      <c r="Y1627">
        <v>1221469</v>
      </c>
      <c r="Z1627">
        <v>243161</v>
      </c>
      <c r="AA1627">
        <f t="shared" si="25"/>
        <v>2010</v>
      </c>
    </row>
    <row r="1628" spans="1:27" x14ac:dyDescent="0.25">
      <c r="A1628">
        <v>1627</v>
      </c>
      <c r="B1628">
        <v>7331</v>
      </c>
      <c r="C1628" t="s">
        <v>26</v>
      </c>
      <c r="D1628" t="s">
        <v>2378</v>
      </c>
      <c r="E1628" t="s">
        <v>2379</v>
      </c>
      <c r="F1628">
        <v>3912</v>
      </c>
      <c r="G1628" t="s">
        <v>29</v>
      </c>
      <c r="H1628" t="s">
        <v>205</v>
      </c>
      <c r="I1628" t="s">
        <v>68</v>
      </c>
      <c r="J1628">
        <v>-85.652369723600003</v>
      </c>
      <c r="K1628">
        <v>38.1945659464999</v>
      </c>
      <c r="L1628" s="1">
        <v>43496</v>
      </c>
      <c r="M1628" t="s">
        <v>86</v>
      </c>
      <c r="N1628" t="s">
        <v>87</v>
      </c>
      <c r="O1628" s="1">
        <v>38383.502083333333</v>
      </c>
      <c r="P1628">
        <v>40218</v>
      </c>
      <c r="Q1628">
        <v>10</v>
      </c>
      <c r="S1628" t="s">
        <v>88</v>
      </c>
      <c r="T1628" t="s">
        <v>198</v>
      </c>
      <c r="U1628" t="s">
        <v>199</v>
      </c>
      <c r="V1628" t="s">
        <v>37</v>
      </c>
      <c r="X1628" t="s">
        <v>38</v>
      </c>
      <c r="Y1628">
        <v>1237401</v>
      </c>
      <c r="Z1628">
        <v>256002</v>
      </c>
      <c r="AA1628">
        <f t="shared" si="25"/>
        <v>2005</v>
      </c>
    </row>
    <row r="1629" spans="1:27" x14ac:dyDescent="0.25">
      <c r="A1629">
        <v>1628</v>
      </c>
      <c r="B1629">
        <v>7331</v>
      </c>
      <c r="C1629" t="s">
        <v>26</v>
      </c>
      <c r="D1629" t="s">
        <v>2378</v>
      </c>
      <c r="E1629" t="s">
        <v>2379</v>
      </c>
      <c r="F1629">
        <v>3912</v>
      </c>
      <c r="G1629" t="s">
        <v>29</v>
      </c>
      <c r="H1629" t="s">
        <v>205</v>
      </c>
      <c r="I1629" t="s">
        <v>68</v>
      </c>
      <c r="J1629">
        <v>-85.652369723600003</v>
      </c>
      <c r="K1629">
        <v>38.1945659464999</v>
      </c>
      <c r="L1629" s="1">
        <v>43496</v>
      </c>
      <c r="M1629" t="s">
        <v>86</v>
      </c>
      <c r="N1629" t="s">
        <v>87</v>
      </c>
      <c r="O1629" s="1">
        <v>38383.502083333333</v>
      </c>
      <c r="P1629">
        <v>40218</v>
      </c>
      <c r="Q1629">
        <v>10</v>
      </c>
      <c r="S1629" t="s">
        <v>88</v>
      </c>
      <c r="T1629" t="s">
        <v>89</v>
      </c>
      <c r="U1629" t="s">
        <v>90</v>
      </c>
      <c r="V1629" t="s">
        <v>37</v>
      </c>
      <c r="X1629" t="s">
        <v>38</v>
      </c>
      <c r="Y1629">
        <v>1237401</v>
      </c>
      <c r="Z1629">
        <v>256002</v>
      </c>
      <c r="AA1629">
        <f t="shared" si="25"/>
        <v>2005</v>
      </c>
    </row>
    <row r="1630" spans="1:27" x14ac:dyDescent="0.25">
      <c r="A1630">
        <v>1629</v>
      </c>
      <c r="B1630" t="s">
        <v>2411</v>
      </c>
      <c r="C1630" t="s">
        <v>26</v>
      </c>
      <c r="D1630" t="s">
        <v>2412</v>
      </c>
      <c r="E1630" t="s">
        <v>2413</v>
      </c>
      <c r="F1630">
        <v>5104</v>
      </c>
      <c r="G1630" t="s">
        <v>100</v>
      </c>
      <c r="H1630" t="s">
        <v>2414</v>
      </c>
      <c r="I1630" t="s">
        <v>1542</v>
      </c>
      <c r="J1630">
        <v>-85.663891657199898</v>
      </c>
      <c r="K1630">
        <v>38.184894355300003</v>
      </c>
      <c r="L1630" s="1">
        <v>43496</v>
      </c>
      <c r="M1630" t="s">
        <v>77</v>
      </c>
      <c r="N1630" t="s">
        <v>78</v>
      </c>
      <c r="O1630" s="1">
        <v>41654.420659722222</v>
      </c>
      <c r="P1630">
        <v>40218</v>
      </c>
      <c r="Q1630">
        <v>2</v>
      </c>
      <c r="S1630" t="s">
        <v>34</v>
      </c>
      <c r="T1630" t="s">
        <v>284</v>
      </c>
      <c r="U1630" t="s">
        <v>285</v>
      </c>
      <c r="V1630" t="s">
        <v>37</v>
      </c>
      <c r="X1630" t="s">
        <v>38</v>
      </c>
      <c r="Y1630">
        <v>1234036</v>
      </c>
      <c r="Z1630">
        <v>252531</v>
      </c>
      <c r="AA1630">
        <f t="shared" si="25"/>
        <v>2014</v>
      </c>
    </row>
    <row r="1631" spans="1:27" x14ac:dyDescent="0.25">
      <c r="A1631">
        <v>1630</v>
      </c>
      <c r="B1631" t="s">
        <v>2565</v>
      </c>
      <c r="C1631" t="s">
        <v>26</v>
      </c>
      <c r="D1631" t="s">
        <v>2566</v>
      </c>
      <c r="E1631" t="s">
        <v>2567</v>
      </c>
      <c r="F1631">
        <v>3360</v>
      </c>
      <c r="G1631" t="s">
        <v>29</v>
      </c>
      <c r="H1631" t="s">
        <v>909</v>
      </c>
      <c r="I1631" t="s">
        <v>64</v>
      </c>
      <c r="J1631">
        <v>-85.626184944499897</v>
      </c>
      <c r="K1631">
        <v>38.219108483900001</v>
      </c>
      <c r="L1631" s="1">
        <v>43496</v>
      </c>
      <c r="M1631" t="s">
        <v>32</v>
      </c>
      <c r="N1631" t="s">
        <v>33</v>
      </c>
      <c r="O1631" s="1">
        <v>41667.700300925928</v>
      </c>
      <c r="P1631">
        <v>40220</v>
      </c>
      <c r="Q1631">
        <v>11</v>
      </c>
      <c r="R1631" t="s">
        <v>155</v>
      </c>
      <c r="S1631" t="s">
        <v>88</v>
      </c>
      <c r="T1631" t="s">
        <v>198</v>
      </c>
      <c r="U1631" t="s">
        <v>199</v>
      </c>
      <c r="V1631" t="s">
        <v>37</v>
      </c>
      <c r="X1631" t="s">
        <v>38</v>
      </c>
      <c r="Y1631">
        <v>1245059</v>
      </c>
      <c r="Z1631">
        <v>264825</v>
      </c>
      <c r="AA1631">
        <f t="shared" si="25"/>
        <v>2014</v>
      </c>
    </row>
    <row r="1632" spans="1:27" x14ac:dyDescent="0.25">
      <c r="A1632">
        <v>1631</v>
      </c>
      <c r="B1632" t="s">
        <v>1651</v>
      </c>
      <c r="C1632" t="s">
        <v>26</v>
      </c>
      <c r="D1632" t="s">
        <v>1652</v>
      </c>
      <c r="E1632" t="s">
        <v>1653</v>
      </c>
      <c r="F1632">
        <v>9850</v>
      </c>
      <c r="G1632" t="s">
        <v>29</v>
      </c>
      <c r="H1632" t="s">
        <v>222</v>
      </c>
      <c r="I1632" t="s">
        <v>223</v>
      </c>
      <c r="J1632">
        <v>-85.568996799800004</v>
      </c>
      <c r="K1632">
        <v>38.312463902300003</v>
      </c>
      <c r="L1632" s="1">
        <v>43496</v>
      </c>
      <c r="M1632" t="s">
        <v>32</v>
      </c>
      <c r="N1632" t="s">
        <v>33</v>
      </c>
      <c r="O1632" s="1">
        <v>42311.507002314815</v>
      </c>
      <c r="P1632">
        <v>40241</v>
      </c>
      <c r="Q1632">
        <v>16</v>
      </c>
      <c r="S1632" t="s">
        <v>88</v>
      </c>
      <c r="T1632" t="s">
        <v>39</v>
      </c>
      <c r="U1632" t="s">
        <v>40</v>
      </c>
      <c r="V1632" t="s">
        <v>37</v>
      </c>
      <c r="W1632" s="1">
        <v>42311.507002314815</v>
      </c>
      <c r="X1632" t="s">
        <v>38</v>
      </c>
      <c r="Y1632">
        <v>1261974</v>
      </c>
      <c r="Z1632">
        <v>298578</v>
      </c>
      <c r="AA1632">
        <f t="shared" si="25"/>
        <v>2015</v>
      </c>
    </row>
    <row r="1633" spans="1:27" x14ac:dyDescent="0.25">
      <c r="A1633">
        <v>1632</v>
      </c>
      <c r="B1633">
        <v>29774</v>
      </c>
      <c r="C1633" t="s">
        <v>26</v>
      </c>
      <c r="D1633" t="s">
        <v>2568</v>
      </c>
      <c r="E1633" t="s">
        <v>2569</v>
      </c>
      <c r="F1633">
        <v>131</v>
      </c>
      <c r="G1633" t="s">
        <v>128</v>
      </c>
      <c r="H1633" t="s">
        <v>129</v>
      </c>
      <c r="I1633" t="s">
        <v>55</v>
      </c>
      <c r="J1633">
        <v>-85.752930635300004</v>
      </c>
      <c r="K1633">
        <v>38.254967629100001</v>
      </c>
      <c r="L1633" s="1">
        <v>43434</v>
      </c>
      <c r="M1633" t="s">
        <v>32</v>
      </c>
      <c r="N1633" t="s">
        <v>33</v>
      </c>
      <c r="O1633" s="1">
        <v>40548.479166666664</v>
      </c>
      <c r="P1633">
        <v>40202</v>
      </c>
      <c r="Q1633">
        <v>4</v>
      </c>
      <c r="R1633" t="s">
        <v>130</v>
      </c>
      <c r="S1633" t="s">
        <v>131</v>
      </c>
      <c r="T1633" t="s">
        <v>35</v>
      </c>
      <c r="U1633" t="s">
        <v>36</v>
      </c>
      <c r="V1633" t="s">
        <v>37</v>
      </c>
      <c r="X1633" t="s">
        <v>38</v>
      </c>
      <c r="Y1633">
        <v>1208863</v>
      </c>
      <c r="Z1633">
        <v>278451</v>
      </c>
      <c r="AA1633">
        <f t="shared" si="25"/>
        <v>2011</v>
      </c>
    </row>
    <row r="1634" spans="1:27" x14ac:dyDescent="0.25">
      <c r="A1634">
        <v>1633</v>
      </c>
      <c r="B1634">
        <v>29774</v>
      </c>
      <c r="C1634" t="s">
        <v>26</v>
      </c>
      <c r="D1634" t="s">
        <v>2568</v>
      </c>
      <c r="E1634" t="s">
        <v>2569</v>
      </c>
      <c r="F1634">
        <v>131</v>
      </c>
      <c r="G1634" t="s">
        <v>128</v>
      </c>
      <c r="H1634" t="s">
        <v>129</v>
      </c>
      <c r="I1634" t="s">
        <v>55</v>
      </c>
      <c r="J1634">
        <v>-85.752930635300004</v>
      </c>
      <c r="K1634">
        <v>38.254967629100001</v>
      </c>
      <c r="L1634" s="1">
        <v>43434</v>
      </c>
      <c r="M1634" t="s">
        <v>32</v>
      </c>
      <c r="N1634" t="s">
        <v>33</v>
      </c>
      <c r="O1634" s="1">
        <v>40548.479166666664</v>
      </c>
      <c r="P1634">
        <v>40202</v>
      </c>
      <c r="Q1634">
        <v>4</v>
      </c>
      <c r="R1634" t="s">
        <v>130</v>
      </c>
      <c r="S1634" t="s">
        <v>131</v>
      </c>
      <c r="T1634" t="s">
        <v>39</v>
      </c>
      <c r="U1634" t="s">
        <v>40</v>
      </c>
      <c r="V1634" t="s">
        <v>37</v>
      </c>
      <c r="X1634" t="s">
        <v>38</v>
      </c>
      <c r="Y1634">
        <v>1208863</v>
      </c>
      <c r="Z1634">
        <v>278451</v>
      </c>
      <c r="AA1634">
        <f t="shared" si="25"/>
        <v>2011</v>
      </c>
    </row>
    <row r="1635" spans="1:27" x14ac:dyDescent="0.25">
      <c r="A1635">
        <v>1634</v>
      </c>
      <c r="B1635" t="s">
        <v>456</v>
      </c>
      <c r="C1635" t="s">
        <v>26</v>
      </c>
      <c r="D1635" t="s">
        <v>457</v>
      </c>
      <c r="E1635" t="s">
        <v>458</v>
      </c>
      <c r="F1635">
        <v>600</v>
      </c>
      <c r="G1635" t="s">
        <v>29</v>
      </c>
      <c r="H1635" t="s">
        <v>459</v>
      </c>
      <c r="I1635" t="s">
        <v>43</v>
      </c>
      <c r="J1635">
        <v>-85.741636358600005</v>
      </c>
      <c r="K1635">
        <v>38.186161950500001</v>
      </c>
      <c r="L1635" s="1">
        <v>43616</v>
      </c>
      <c r="M1635" t="s">
        <v>460</v>
      </c>
      <c r="N1635" t="s">
        <v>461</v>
      </c>
      <c r="O1635" s="1">
        <v>42409.478645833333</v>
      </c>
      <c r="P1635">
        <v>40209</v>
      </c>
      <c r="Q1635">
        <v>21</v>
      </c>
      <c r="R1635" t="s">
        <v>96</v>
      </c>
      <c r="S1635" t="s">
        <v>104</v>
      </c>
      <c r="T1635" t="s">
        <v>2570</v>
      </c>
      <c r="U1635" t="s">
        <v>2571</v>
      </c>
      <c r="V1635" t="s">
        <v>37</v>
      </c>
      <c r="W1635" s="1">
        <v>42409.478645833333</v>
      </c>
      <c r="X1635" t="s">
        <v>38</v>
      </c>
      <c r="Y1635">
        <v>1211700</v>
      </c>
      <c r="Z1635">
        <v>253345</v>
      </c>
      <c r="AA1635">
        <f t="shared" si="25"/>
        <v>2016</v>
      </c>
    </row>
    <row r="1636" spans="1:27" x14ac:dyDescent="0.25">
      <c r="A1636">
        <v>1635</v>
      </c>
      <c r="B1636" t="s">
        <v>2572</v>
      </c>
      <c r="C1636" t="s">
        <v>26</v>
      </c>
      <c r="D1636" t="s">
        <v>2573</v>
      </c>
      <c r="E1636" t="s">
        <v>2574</v>
      </c>
      <c r="F1636">
        <v>2060</v>
      </c>
      <c r="G1636" t="s">
        <v>53</v>
      </c>
      <c r="H1636" t="s">
        <v>261</v>
      </c>
      <c r="I1636" t="s">
        <v>55</v>
      </c>
      <c r="J1636">
        <v>-85.746657008699898</v>
      </c>
      <c r="K1636">
        <v>38.218082018499899</v>
      </c>
      <c r="L1636" s="1">
        <v>43496</v>
      </c>
      <c r="M1636" t="s">
        <v>312</v>
      </c>
      <c r="N1636" t="s">
        <v>313</v>
      </c>
      <c r="O1636" s="1">
        <v>42464.543310185189</v>
      </c>
      <c r="P1636">
        <v>40217</v>
      </c>
      <c r="Q1636">
        <v>15</v>
      </c>
      <c r="R1636" t="s">
        <v>1460</v>
      </c>
      <c r="S1636" t="s">
        <v>516</v>
      </c>
      <c r="T1636" t="s">
        <v>180</v>
      </c>
      <c r="U1636" t="s">
        <v>181</v>
      </c>
      <c r="V1636" t="s">
        <v>37</v>
      </c>
      <c r="X1636" t="s">
        <v>38</v>
      </c>
      <c r="Y1636">
        <v>1210446</v>
      </c>
      <c r="Z1636">
        <v>264991</v>
      </c>
      <c r="AA1636">
        <f t="shared" si="25"/>
        <v>2016</v>
      </c>
    </row>
    <row r="1637" spans="1:27" x14ac:dyDescent="0.25">
      <c r="A1637">
        <v>1636</v>
      </c>
      <c r="B1637" t="s">
        <v>2572</v>
      </c>
      <c r="C1637" t="s">
        <v>26</v>
      </c>
      <c r="D1637" t="s">
        <v>2573</v>
      </c>
      <c r="E1637" t="s">
        <v>2574</v>
      </c>
      <c r="F1637">
        <v>2060</v>
      </c>
      <c r="G1637" t="s">
        <v>53</v>
      </c>
      <c r="H1637" t="s">
        <v>261</v>
      </c>
      <c r="I1637" t="s">
        <v>55</v>
      </c>
      <c r="J1637">
        <v>-85.746657008699898</v>
      </c>
      <c r="K1637">
        <v>38.218082018499899</v>
      </c>
      <c r="L1637" s="1">
        <v>43496</v>
      </c>
      <c r="M1637" t="s">
        <v>312</v>
      </c>
      <c r="N1637" t="s">
        <v>313</v>
      </c>
      <c r="O1637" s="1">
        <v>42464.543310185189</v>
      </c>
      <c r="P1637">
        <v>40217</v>
      </c>
      <c r="Q1637">
        <v>15</v>
      </c>
      <c r="R1637" t="s">
        <v>1460</v>
      </c>
      <c r="S1637" t="s">
        <v>516</v>
      </c>
      <c r="T1637" t="s">
        <v>39</v>
      </c>
      <c r="U1637" t="s">
        <v>40</v>
      </c>
      <c r="V1637" t="s">
        <v>37</v>
      </c>
      <c r="X1637" t="s">
        <v>38</v>
      </c>
      <c r="Y1637">
        <v>1210446</v>
      </c>
      <c r="Z1637">
        <v>264991</v>
      </c>
      <c r="AA1637">
        <f t="shared" si="25"/>
        <v>2016</v>
      </c>
    </row>
    <row r="1638" spans="1:27" x14ac:dyDescent="0.25">
      <c r="A1638">
        <v>1637</v>
      </c>
      <c r="B1638" t="s">
        <v>2575</v>
      </c>
      <c r="C1638" t="s">
        <v>26</v>
      </c>
      <c r="D1638" t="s">
        <v>2576</v>
      </c>
      <c r="E1638" t="s">
        <v>2577</v>
      </c>
      <c r="F1638">
        <v>436</v>
      </c>
      <c r="G1638" t="s">
        <v>29</v>
      </c>
      <c r="H1638" t="s">
        <v>549</v>
      </c>
      <c r="I1638" t="s">
        <v>110</v>
      </c>
      <c r="J1638">
        <v>-85.730532041100005</v>
      </c>
      <c r="K1638">
        <v>38.2479621174</v>
      </c>
      <c r="L1638" s="1">
        <v>43404</v>
      </c>
      <c r="M1638" t="s">
        <v>102</v>
      </c>
      <c r="N1638" t="s">
        <v>103</v>
      </c>
      <c r="O1638" s="1">
        <v>42570.376956018517</v>
      </c>
      <c r="P1638">
        <v>40204</v>
      </c>
      <c r="Q1638">
        <v>4</v>
      </c>
      <c r="R1638" t="s">
        <v>638</v>
      </c>
      <c r="S1638" t="s">
        <v>88</v>
      </c>
      <c r="T1638" t="s">
        <v>1138</v>
      </c>
      <c r="U1638" t="s">
        <v>1139</v>
      </c>
      <c r="V1638" t="s">
        <v>37</v>
      </c>
      <c r="W1638" s="1">
        <v>42570.376956018517</v>
      </c>
      <c r="X1638" t="s">
        <v>38</v>
      </c>
      <c r="Y1638">
        <v>1215253</v>
      </c>
      <c r="Z1638">
        <v>275796</v>
      </c>
      <c r="AA1638">
        <f t="shared" si="25"/>
        <v>2016</v>
      </c>
    </row>
    <row r="1639" spans="1:27" x14ac:dyDescent="0.25">
      <c r="A1639">
        <v>1638</v>
      </c>
      <c r="B1639">
        <v>7061</v>
      </c>
      <c r="C1639" t="s">
        <v>26</v>
      </c>
      <c r="D1639" t="s">
        <v>2578</v>
      </c>
      <c r="E1639" t="s">
        <v>1030</v>
      </c>
      <c r="F1639">
        <v>3303</v>
      </c>
      <c r="G1639" t="s">
        <v>29</v>
      </c>
      <c r="H1639" t="s">
        <v>1031</v>
      </c>
      <c r="I1639" t="s">
        <v>68</v>
      </c>
      <c r="J1639">
        <v>-85.685080933999899</v>
      </c>
      <c r="K1639">
        <v>38.200885854500001</v>
      </c>
      <c r="L1639" s="1">
        <v>43496</v>
      </c>
      <c r="M1639" t="s">
        <v>77</v>
      </c>
      <c r="N1639" t="s">
        <v>78</v>
      </c>
      <c r="O1639" s="1">
        <v>38307.439583333333</v>
      </c>
      <c r="P1639">
        <v>40218</v>
      </c>
      <c r="Q1639">
        <v>10</v>
      </c>
      <c r="R1639" t="s">
        <v>976</v>
      </c>
      <c r="S1639" t="s">
        <v>34</v>
      </c>
      <c r="T1639" t="s">
        <v>80</v>
      </c>
      <c r="U1639" t="s">
        <v>81</v>
      </c>
      <c r="V1639" t="s">
        <v>37</v>
      </c>
      <c r="X1639" t="s">
        <v>38</v>
      </c>
      <c r="Y1639">
        <v>1228037</v>
      </c>
      <c r="Z1639">
        <v>258448</v>
      </c>
      <c r="AA1639">
        <f t="shared" si="25"/>
        <v>2004</v>
      </c>
    </row>
    <row r="1640" spans="1:27" x14ac:dyDescent="0.25">
      <c r="A1640">
        <v>1639</v>
      </c>
      <c r="B1640">
        <v>7061</v>
      </c>
      <c r="C1640" t="s">
        <v>26</v>
      </c>
      <c r="D1640" t="s">
        <v>2578</v>
      </c>
      <c r="E1640" t="s">
        <v>1030</v>
      </c>
      <c r="F1640">
        <v>3303</v>
      </c>
      <c r="G1640" t="s">
        <v>29</v>
      </c>
      <c r="H1640" t="s">
        <v>1031</v>
      </c>
      <c r="I1640" t="s">
        <v>68</v>
      </c>
      <c r="J1640">
        <v>-85.685080933999899</v>
      </c>
      <c r="K1640">
        <v>38.200885854500001</v>
      </c>
      <c r="L1640" s="1">
        <v>43496</v>
      </c>
      <c r="M1640" t="s">
        <v>77</v>
      </c>
      <c r="N1640" t="s">
        <v>78</v>
      </c>
      <c r="O1640" s="1">
        <v>38307.439583333333</v>
      </c>
      <c r="P1640">
        <v>40218</v>
      </c>
      <c r="Q1640">
        <v>10</v>
      </c>
      <c r="R1640" t="s">
        <v>976</v>
      </c>
      <c r="S1640" t="s">
        <v>34</v>
      </c>
      <c r="T1640" t="s">
        <v>227</v>
      </c>
      <c r="U1640" t="s">
        <v>228</v>
      </c>
      <c r="V1640" t="s">
        <v>37</v>
      </c>
      <c r="X1640" t="s">
        <v>38</v>
      </c>
      <c r="Y1640">
        <v>1228037</v>
      </c>
      <c r="Z1640">
        <v>258448</v>
      </c>
      <c r="AA1640">
        <f t="shared" si="25"/>
        <v>2004</v>
      </c>
    </row>
    <row r="1641" spans="1:27" x14ac:dyDescent="0.25">
      <c r="A1641">
        <v>1640</v>
      </c>
      <c r="B1641">
        <v>7061</v>
      </c>
      <c r="C1641" t="s">
        <v>26</v>
      </c>
      <c r="D1641" t="s">
        <v>2578</v>
      </c>
      <c r="E1641" t="s">
        <v>1030</v>
      </c>
      <c r="F1641">
        <v>3303</v>
      </c>
      <c r="G1641" t="s">
        <v>29</v>
      </c>
      <c r="H1641" t="s">
        <v>1031</v>
      </c>
      <c r="I1641" t="s">
        <v>68</v>
      </c>
      <c r="J1641">
        <v>-85.685080933999899</v>
      </c>
      <c r="K1641">
        <v>38.200885854500001</v>
      </c>
      <c r="L1641" s="1">
        <v>43496</v>
      </c>
      <c r="M1641" t="s">
        <v>77</v>
      </c>
      <c r="N1641" t="s">
        <v>78</v>
      </c>
      <c r="O1641" s="1">
        <v>38307.439583333333</v>
      </c>
      <c r="P1641">
        <v>40218</v>
      </c>
      <c r="Q1641">
        <v>10</v>
      </c>
      <c r="R1641" t="s">
        <v>976</v>
      </c>
      <c r="S1641" t="s">
        <v>34</v>
      </c>
      <c r="T1641" t="s">
        <v>284</v>
      </c>
      <c r="U1641" t="s">
        <v>285</v>
      </c>
      <c r="V1641" t="s">
        <v>37</v>
      </c>
      <c r="X1641" t="s">
        <v>38</v>
      </c>
      <c r="Y1641">
        <v>1228037</v>
      </c>
      <c r="Z1641">
        <v>258448</v>
      </c>
      <c r="AA1641">
        <f t="shared" si="25"/>
        <v>2004</v>
      </c>
    </row>
    <row r="1642" spans="1:27" x14ac:dyDescent="0.25">
      <c r="A1642">
        <v>1641</v>
      </c>
      <c r="B1642">
        <v>7064</v>
      </c>
      <c r="C1642" t="s">
        <v>26</v>
      </c>
      <c r="D1642" t="s">
        <v>1041</v>
      </c>
      <c r="E1642" t="s">
        <v>1042</v>
      </c>
      <c r="F1642">
        <v>1529</v>
      </c>
      <c r="G1642" t="s">
        <v>29</v>
      </c>
      <c r="H1642" t="s">
        <v>205</v>
      </c>
      <c r="I1642" t="s">
        <v>68</v>
      </c>
      <c r="J1642">
        <v>-85.707354386000006</v>
      </c>
      <c r="K1642">
        <v>38.231586034000003</v>
      </c>
      <c r="L1642" s="1">
        <v>43496</v>
      </c>
      <c r="M1642" t="s">
        <v>77</v>
      </c>
      <c r="N1642" t="s">
        <v>78</v>
      </c>
      <c r="O1642" s="1">
        <v>38307.497916666667</v>
      </c>
      <c r="P1642">
        <v>40205</v>
      </c>
      <c r="Q1642">
        <v>8</v>
      </c>
      <c r="R1642" t="s">
        <v>419</v>
      </c>
      <c r="S1642" t="s">
        <v>207</v>
      </c>
      <c r="T1642" t="s">
        <v>80</v>
      </c>
      <c r="U1642" t="s">
        <v>81</v>
      </c>
      <c r="V1642" t="s">
        <v>37</v>
      </c>
      <c r="X1642" t="s">
        <v>38</v>
      </c>
      <c r="Y1642">
        <v>1221814</v>
      </c>
      <c r="Z1642">
        <v>269727</v>
      </c>
      <c r="AA1642">
        <f t="shared" si="25"/>
        <v>2004</v>
      </c>
    </row>
    <row r="1643" spans="1:27" x14ac:dyDescent="0.25">
      <c r="A1643">
        <v>1642</v>
      </c>
      <c r="B1643">
        <v>7067</v>
      </c>
      <c r="C1643" t="s">
        <v>26</v>
      </c>
      <c r="D1643" t="s">
        <v>2579</v>
      </c>
      <c r="E1643" t="s">
        <v>2580</v>
      </c>
      <c r="F1643">
        <v>770</v>
      </c>
      <c r="G1643" t="s">
        <v>29</v>
      </c>
      <c r="H1643" t="s">
        <v>571</v>
      </c>
      <c r="I1643" t="s">
        <v>116</v>
      </c>
      <c r="J1643">
        <v>-85.744228647499895</v>
      </c>
      <c r="K1643">
        <v>38.213414076100001</v>
      </c>
      <c r="L1643" s="1">
        <v>43496</v>
      </c>
      <c r="M1643" t="s">
        <v>938</v>
      </c>
      <c r="N1643" t="s">
        <v>939</v>
      </c>
      <c r="O1643" s="1">
        <v>38307.511006944442</v>
      </c>
      <c r="P1643">
        <v>40217</v>
      </c>
      <c r="Q1643">
        <v>15</v>
      </c>
      <c r="R1643" t="s">
        <v>1460</v>
      </c>
      <c r="S1643" t="s">
        <v>625</v>
      </c>
      <c r="T1643" t="s">
        <v>198</v>
      </c>
      <c r="U1643" t="s">
        <v>199</v>
      </c>
      <c r="V1643" t="s">
        <v>37</v>
      </c>
      <c r="X1643" t="s">
        <v>38</v>
      </c>
      <c r="Y1643">
        <v>1211116</v>
      </c>
      <c r="Z1643">
        <v>263280</v>
      </c>
      <c r="AA1643">
        <f t="shared" si="25"/>
        <v>2004</v>
      </c>
    </row>
    <row r="1644" spans="1:27" x14ac:dyDescent="0.25">
      <c r="A1644">
        <v>1643</v>
      </c>
      <c r="B1644">
        <v>32776</v>
      </c>
      <c r="C1644" t="s">
        <v>26</v>
      </c>
      <c r="D1644" t="s">
        <v>2581</v>
      </c>
      <c r="E1644" t="s">
        <v>2582</v>
      </c>
      <c r="F1644">
        <v>700</v>
      </c>
      <c r="G1644" t="s">
        <v>100</v>
      </c>
      <c r="H1644" t="s">
        <v>129</v>
      </c>
      <c r="I1644" t="s">
        <v>55</v>
      </c>
      <c r="J1644">
        <v>-85.739818223499896</v>
      </c>
      <c r="K1644">
        <v>38.253136269300001</v>
      </c>
      <c r="L1644" s="1">
        <v>43434</v>
      </c>
      <c r="M1644" t="s">
        <v>86</v>
      </c>
      <c r="N1644" t="s">
        <v>87</v>
      </c>
      <c r="O1644" s="1">
        <v>40724.413888888892</v>
      </c>
      <c r="P1644">
        <v>40202</v>
      </c>
      <c r="Q1644">
        <v>4</v>
      </c>
      <c r="R1644" t="s">
        <v>638</v>
      </c>
      <c r="S1644" t="s">
        <v>88</v>
      </c>
      <c r="T1644" t="s">
        <v>49</v>
      </c>
      <c r="U1644" t="s">
        <v>50</v>
      </c>
      <c r="V1644" t="s">
        <v>37</v>
      </c>
      <c r="X1644" t="s">
        <v>38</v>
      </c>
      <c r="Y1644">
        <v>1212617</v>
      </c>
      <c r="Z1644">
        <v>277723</v>
      </c>
      <c r="AA1644">
        <f t="shared" si="25"/>
        <v>2011</v>
      </c>
    </row>
    <row r="1645" spans="1:27" x14ac:dyDescent="0.25">
      <c r="A1645">
        <v>1644</v>
      </c>
      <c r="B1645">
        <v>32776</v>
      </c>
      <c r="C1645" t="s">
        <v>26</v>
      </c>
      <c r="D1645" t="s">
        <v>2581</v>
      </c>
      <c r="E1645" t="s">
        <v>2582</v>
      </c>
      <c r="F1645">
        <v>700</v>
      </c>
      <c r="G1645" t="s">
        <v>100</v>
      </c>
      <c r="H1645" t="s">
        <v>129</v>
      </c>
      <c r="I1645" t="s">
        <v>55</v>
      </c>
      <c r="J1645">
        <v>-85.739818223499896</v>
      </c>
      <c r="K1645">
        <v>38.253136269300001</v>
      </c>
      <c r="L1645" s="1">
        <v>43434</v>
      </c>
      <c r="M1645" t="s">
        <v>86</v>
      </c>
      <c r="N1645" t="s">
        <v>87</v>
      </c>
      <c r="O1645" s="1">
        <v>40724.413888888892</v>
      </c>
      <c r="P1645">
        <v>40202</v>
      </c>
      <c r="Q1645">
        <v>4</v>
      </c>
      <c r="R1645" t="s">
        <v>638</v>
      </c>
      <c r="S1645" t="s">
        <v>88</v>
      </c>
      <c r="T1645" t="s">
        <v>35</v>
      </c>
      <c r="U1645" t="s">
        <v>36</v>
      </c>
      <c r="V1645" t="s">
        <v>37</v>
      </c>
      <c r="X1645" t="s">
        <v>38</v>
      </c>
      <c r="Y1645">
        <v>1212617</v>
      </c>
      <c r="Z1645">
        <v>277723</v>
      </c>
      <c r="AA1645">
        <f t="shared" si="25"/>
        <v>2011</v>
      </c>
    </row>
    <row r="1646" spans="1:27" x14ac:dyDescent="0.25">
      <c r="A1646">
        <v>1645</v>
      </c>
      <c r="B1646">
        <v>7107</v>
      </c>
      <c r="C1646" t="s">
        <v>26</v>
      </c>
      <c r="D1646" t="s">
        <v>2583</v>
      </c>
      <c r="E1646" t="s">
        <v>2584</v>
      </c>
      <c r="F1646">
        <v>1535</v>
      </c>
      <c r="G1646" t="s">
        <v>29</v>
      </c>
      <c r="H1646" t="s">
        <v>549</v>
      </c>
      <c r="I1646" t="s">
        <v>110</v>
      </c>
      <c r="J1646">
        <v>-85.7141697964</v>
      </c>
      <c r="K1646">
        <v>38.227864588300001</v>
      </c>
      <c r="L1646" s="1">
        <v>43496</v>
      </c>
      <c r="M1646" t="s">
        <v>77</v>
      </c>
      <c r="N1646" t="s">
        <v>78</v>
      </c>
      <c r="O1646" s="1">
        <v>38310.504861111112</v>
      </c>
      <c r="P1646">
        <v>40205</v>
      </c>
      <c r="Q1646">
        <v>8</v>
      </c>
      <c r="R1646" t="s">
        <v>467</v>
      </c>
      <c r="S1646" t="s">
        <v>34</v>
      </c>
      <c r="T1646" t="s">
        <v>80</v>
      </c>
      <c r="U1646" t="s">
        <v>81</v>
      </c>
      <c r="V1646" t="s">
        <v>37</v>
      </c>
      <c r="X1646" t="s">
        <v>38</v>
      </c>
      <c r="Y1646">
        <v>1219835</v>
      </c>
      <c r="Z1646">
        <v>268403</v>
      </c>
      <c r="AA1646">
        <f t="shared" si="25"/>
        <v>2004</v>
      </c>
    </row>
    <row r="1647" spans="1:27" x14ac:dyDescent="0.25">
      <c r="A1647">
        <v>1646</v>
      </c>
      <c r="B1647">
        <v>20597</v>
      </c>
      <c r="C1647" t="s">
        <v>26</v>
      </c>
      <c r="D1647" t="s">
        <v>482</v>
      </c>
      <c r="E1647" t="s">
        <v>2585</v>
      </c>
      <c r="F1647">
        <v>9850</v>
      </c>
      <c r="G1647" t="s">
        <v>29</v>
      </c>
      <c r="H1647" t="s">
        <v>2586</v>
      </c>
      <c r="I1647" t="s">
        <v>110</v>
      </c>
      <c r="J1647">
        <v>-85.576409188200003</v>
      </c>
      <c r="K1647">
        <v>38.3104796071</v>
      </c>
      <c r="L1647" s="1">
        <v>43496</v>
      </c>
      <c r="M1647" t="s">
        <v>32</v>
      </c>
      <c r="N1647" t="s">
        <v>33</v>
      </c>
      <c r="O1647" s="1">
        <v>39652.618055555555</v>
      </c>
      <c r="P1647">
        <v>40241</v>
      </c>
      <c r="Q1647">
        <v>16</v>
      </c>
      <c r="S1647" t="s">
        <v>977</v>
      </c>
      <c r="T1647" t="s">
        <v>185</v>
      </c>
      <c r="U1647" t="s">
        <v>186</v>
      </c>
      <c r="V1647" t="s">
        <v>37</v>
      </c>
      <c r="X1647" t="s">
        <v>38</v>
      </c>
      <c r="Y1647">
        <v>1259837</v>
      </c>
      <c r="Z1647">
        <v>297886</v>
      </c>
      <c r="AA1647">
        <f t="shared" si="25"/>
        <v>2008</v>
      </c>
    </row>
    <row r="1648" spans="1:27" x14ac:dyDescent="0.25">
      <c r="A1648">
        <v>1647</v>
      </c>
      <c r="B1648">
        <v>21097</v>
      </c>
      <c r="C1648" t="s">
        <v>26</v>
      </c>
      <c r="D1648" t="s">
        <v>2587</v>
      </c>
      <c r="E1648" t="s">
        <v>2588</v>
      </c>
      <c r="F1648">
        <v>10609</v>
      </c>
      <c r="G1648" t="s">
        <v>29</v>
      </c>
      <c r="H1648" t="s">
        <v>362</v>
      </c>
      <c r="I1648" t="s">
        <v>68</v>
      </c>
      <c r="J1648">
        <v>-85.552684017299896</v>
      </c>
      <c r="K1648">
        <v>38.269923144800003</v>
      </c>
      <c r="L1648" s="1">
        <v>43496</v>
      </c>
      <c r="M1648" t="s">
        <v>86</v>
      </c>
      <c r="N1648" t="s">
        <v>87</v>
      </c>
      <c r="O1648" s="1">
        <v>39715.588888888888</v>
      </c>
      <c r="P1648">
        <v>40223</v>
      </c>
      <c r="Q1648">
        <v>17</v>
      </c>
      <c r="S1648" t="s">
        <v>71</v>
      </c>
      <c r="T1648" t="s">
        <v>198</v>
      </c>
      <c r="U1648" t="s">
        <v>199</v>
      </c>
      <c r="V1648" t="s">
        <v>37</v>
      </c>
      <c r="X1648" t="s">
        <v>38</v>
      </c>
      <c r="Y1648">
        <v>1266435</v>
      </c>
      <c r="Z1648">
        <v>283021</v>
      </c>
      <c r="AA1648">
        <f t="shared" si="25"/>
        <v>2008</v>
      </c>
    </row>
    <row r="1649" spans="1:27" x14ac:dyDescent="0.25">
      <c r="A1649">
        <v>1648</v>
      </c>
      <c r="B1649">
        <v>21097</v>
      </c>
      <c r="C1649" t="s">
        <v>26</v>
      </c>
      <c r="D1649" t="s">
        <v>2587</v>
      </c>
      <c r="E1649" t="s">
        <v>2588</v>
      </c>
      <c r="F1649">
        <v>10609</v>
      </c>
      <c r="G1649" t="s">
        <v>29</v>
      </c>
      <c r="H1649" t="s">
        <v>362</v>
      </c>
      <c r="I1649" t="s">
        <v>68</v>
      </c>
      <c r="J1649">
        <v>-85.552684017299896</v>
      </c>
      <c r="K1649">
        <v>38.269923144800003</v>
      </c>
      <c r="L1649" s="1">
        <v>43496</v>
      </c>
      <c r="M1649" t="s">
        <v>86</v>
      </c>
      <c r="N1649" t="s">
        <v>87</v>
      </c>
      <c r="O1649" s="1">
        <v>39715.588888888888</v>
      </c>
      <c r="P1649">
        <v>40223</v>
      </c>
      <c r="Q1649">
        <v>17</v>
      </c>
      <c r="S1649" t="s">
        <v>71</v>
      </c>
      <c r="T1649" t="s">
        <v>58</v>
      </c>
      <c r="U1649" t="s">
        <v>59</v>
      </c>
      <c r="V1649" t="s">
        <v>37</v>
      </c>
      <c r="X1649" t="s">
        <v>38</v>
      </c>
      <c r="Y1649">
        <v>1266435</v>
      </c>
      <c r="Z1649">
        <v>283021</v>
      </c>
      <c r="AA1649">
        <f t="shared" si="25"/>
        <v>2008</v>
      </c>
    </row>
    <row r="1650" spans="1:27" x14ac:dyDescent="0.25">
      <c r="A1650">
        <v>1649</v>
      </c>
      <c r="B1650">
        <v>21097</v>
      </c>
      <c r="C1650" t="s">
        <v>26</v>
      </c>
      <c r="D1650" t="s">
        <v>2587</v>
      </c>
      <c r="E1650" t="s">
        <v>2588</v>
      </c>
      <c r="F1650">
        <v>10609</v>
      </c>
      <c r="G1650" t="s">
        <v>29</v>
      </c>
      <c r="H1650" t="s">
        <v>362</v>
      </c>
      <c r="I1650" t="s">
        <v>68</v>
      </c>
      <c r="J1650">
        <v>-85.552684017299896</v>
      </c>
      <c r="K1650">
        <v>38.269923144800003</v>
      </c>
      <c r="L1650" s="1">
        <v>43496</v>
      </c>
      <c r="M1650" t="s">
        <v>86</v>
      </c>
      <c r="N1650" t="s">
        <v>87</v>
      </c>
      <c r="O1650" s="1">
        <v>39715.588888888888</v>
      </c>
      <c r="P1650">
        <v>40223</v>
      </c>
      <c r="Q1650">
        <v>17</v>
      </c>
      <c r="S1650" t="s">
        <v>71</v>
      </c>
      <c r="T1650" t="s">
        <v>211</v>
      </c>
      <c r="U1650" t="s">
        <v>212</v>
      </c>
      <c r="V1650" t="s">
        <v>37</v>
      </c>
      <c r="X1650" t="s">
        <v>38</v>
      </c>
      <c r="Y1650">
        <v>1266435</v>
      </c>
      <c r="Z1650">
        <v>283021</v>
      </c>
      <c r="AA1650">
        <f t="shared" si="25"/>
        <v>2008</v>
      </c>
    </row>
    <row r="1651" spans="1:27" x14ac:dyDescent="0.25">
      <c r="A1651">
        <v>1650</v>
      </c>
      <c r="B1651">
        <v>33250</v>
      </c>
      <c r="C1651" t="s">
        <v>26</v>
      </c>
      <c r="D1651" t="s">
        <v>1223</v>
      </c>
      <c r="E1651" t="s">
        <v>1224</v>
      </c>
      <c r="F1651">
        <v>1761</v>
      </c>
      <c r="G1651" t="s">
        <v>29</v>
      </c>
      <c r="H1651" t="s">
        <v>109</v>
      </c>
      <c r="I1651" t="s">
        <v>110</v>
      </c>
      <c r="J1651">
        <v>-85.716698236300005</v>
      </c>
      <c r="K1651">
        <v>38.257048590399897</v>
      </c>
      <c r="L1651" s="1">
        <v>43373</v>
      </c>
      <c r="M1651" t="s">
        <v>32</v>
      </c>
      <c r="N1651" t="s">
        <v>33</v>
      </c>
      <c r="O1651" s="1">
        <v>40863.34375</v>
      </c>
      <c r="P1651">
        <v>40206</v>
      </c>
      <c r="Q1651">
        <v>9</v>
      </c>
      <c r="R1651" t="s">
        <v>161</v>
      </c>
      <c r="S1651" t="s">
        <v>34</v>
      </c>
      <c r="T1651" t="s">
        <v>180</v>
      </c>
      <c r="U1651" t="s">
        <v>181</v>
      </c>
      <c r="V1651" t="s">
        <v>37</v>
      </c>
      <c r="X1651" t="s">
        <v>38</v>
      </c>
      <c r="Y1651">
        <v>1219278</v>
      </c>
      <c r="Z1651">
        <v>279041</v>
      </c>
      <c r="AA1651">
        <f t="shared" si="25"/>
        <v>2011</v>
      </c>
    </row>
    <row r="1652" spans="1:27" x14ac:dyDescent="0.25">
      <c r="A1652">
        <v>1651</v>
      </c>
      <c r="B1652">
        <v>3733</v>
      </c>
      <c r="C1652" t="s">
        <v>26</v>
      </c>
      <c r="D1652" t="s">
        <v>2589</v>
      </c>
      <c r="E1652" t="s">
        <v>2590</v>
      </c>
      <c r="F1652">
        <v>2923</v>
      </c>
      <c r="G1652" t="s">
        <v>29</v>
      </c>
      <c r="H1652" t="s">
        <v>1129</v>
      </c>
      <c r="I1652" t="s">
        <v>68</v>
      </c>
      <c r="J1652">
        <v>-85.577516321800005</v>
      </c>
      <c r="K1652">
        <v>38.286785899400002</v>
      </c>
      <c r="L1652" s="1">
        <v>43496</v>
      </c>
      <c r="M1652" t="s">
        <v>32</v>
      </c>
      <c r="N1652" t="s">
        <v>33</v>
      </c>
      <c r="O1652" s="1">
        <v>38051.553472222222</v>
      </c>
      <c r="P1652">
        <v>40241</v>
      </c>
      <c r="Q1652">
        <v>17</v>
      </c>
      <c r="S1652" t="s">
        <v>34</v>
      </c>
      <c r="T1652" t="s">
        <v>39</v>
      </c>
      <c r="U1652" t="s">
        <v>40</v>
      </c>
      <c r="V1652" t="s">
        <v>37</v>
      </c>
      <c r="X1652" t="s">
        <v>38</v>
      </c>
      <c r="Y1652">
        <v>1259395</v>
      </c>
      <c r="Z1652">
        <v>289263</v>
      </c>
      <c r="AA1652">
        <f t="shared" si="25"/>
        <v>2004</v>
      </c>
    </row>
    <row r="1653" spans="1:27" x14ac:dyDescent="0.25">
      <c r="A1653">
        <v>1652</v>
      </c>
      <c r="B1653" t="s">
        <v>2591</v>
      </c>
      <c r="C1653" t="s">
        <v>26</v>
      </c>
      <c r="D1653" t="s">
        <v>2592</v>
      </c>
      <c r="E1653" t="s">
        <v>2593</v>
      </c>
      <c r="F1653">
        <v>634</v>
      </c>
      <c r="G1653" t="s">
        <v>100</v>
      </c>
      <c r="H1653" t="s">
        <v>129</v>
      </c>
      <c r="I1653" t="s">
        <v>55</v>
      </c>
      <c r="J1653">
        <v>-85.740516238799898</v>
      </c>
      <c r="K1653">
        <v>38.253207007900002</v>
      </c>
      <c r="L1653" s="1">
        <v>43434</v>
      </c>
      <c r="M1653" t="s">
        <v>77</v>
      </c>
      <c r="N1653" t="s">
        <v>78</v>
      </c>
      <c r="O1653" s="1">
        <v>42611.690810185188</v>
      </c>
      <c r="P1653">
        <v>40202</v>
      </c>
      <c r="Q1653">
        <v>4</v>
      </c>
      <c r="R1653" t="s">
        <v>638</v>
      </c>
      <c r="S1653" t="s">
        <v>88</v>
      </c>
      <c r="T1653" t="s">
        <v>105</v>
      </c>
      <c r="U1653" t="s">
        <v>106</v>
      </c>
      <c r="V1653" t="s">
        <v>37</v>
      </c>
      <c r="W1653" s="1">
        <v>42611.690810185188</v>
      </c>
      <c r="X1653" t="s">
        <v>38</v>
      </c>
      <c r="Y1653">
        <v>1212417</v>
      </c>
      <c r="Z1653">
        <v>277752</v>
      </c>
      <c r="AA1653">
        <f t="shared" si="25"/>
        <v>2016</v>
      </c>
    </row>
    <row r="1654" spans="1:27" x14ac:dyDescent="0.25">
      <c r="A1654">
        <v>1653</v>
      </c>
      <c r="B1654" t="s">
        <v>2591</v>
      </c>
      <c r="C1654" t="s">
        <v>26</v>
      </c>
      <c r="D1654" t="s">
        <v>2592</v>
      </c>
      <c r="E1654" t="s">
        <v>2593</v>
      </c>
      <c r="F1654">
        <v>634</v>
      </c>
      <c r="G1654" t="s">
        <v>100</v>
      </c>
      <c r="H1654" t="s">
        <v>129</v>
      </c>
      <c r="I1654" t="s">
        <v>55</v>
      </c>
      <c r="J1654">
        <v>-85.740516238799898</v>
      </c>
      <c r="K1654">
        <v>38.253207007900002</v>
      </c>
      <c r="L1654" s="1">
        <v>43434</v>
      </c>
      <c r="M1654" t="s">
        <v>77</v>
      </c>
      <c r="N1654" t="s">
        <v>78</v>
      </c>
      <c r="O1654" s="1">
        <v>42611.690810185188</v>
      </c>
      <c r="P1654">
        <v>40202</v>
      </c>
      <c r="Q1654">
        <v>4</v>
      </c>
      <c r="R1654" t="s">
        <v>638</v>
      </c>
      <c r="S1654" t="s">
        <v>88</v>
      </c>
      <c r="T1654" t="s">
        <v>118</v>
      </c>
      <c r="U1654" t="s">
        <v>119</v>
      </c>
      <c r="V1654" t="s">
        <v>37</v>
      </c>
      <c r="W1654" s="1">
        <v>42611.690810185188</v>
      </c>
      <c r="X1654" t="s">
        <v>38</v>
      </c>
      <c r="Y1654">
        <v>1212417</v>
      </c>
      <c r="Z1654">
        <v>277752</v>
      </c>
      <c r="AA1654">
        <f t="shared" si="25"/>
        <v>2016</v>
      </c>
    </row>
    <row r="1655" spans="1:27" x14ac:dyDescent="0.25">
      <c r="A1655">
        <v>1654</v>
      </c>
      <c r="B1655">
        <v>33032</v>
      </c>
      <c r="C1655" t="s">
        <v>26</v>
      </c>
      <c r="D1655" t="s">
        <v>2594</v>
      </c>
      <c r="E1655" t="s">
        <v>2595</v>
      </c>
      <c r="F1655">
        <v>7900</v>
      </c>
      <c r="G1655" t="s">
        <v>29</v>
      </c>
      <c r="H1655" t="s">
        <v>294</v>
      </c>
      <c r="I1655" t="s">
        <v>68</v>
      </c>
      <c r="J1655">
        <v>-85.6104650666</v>
      </c>
      <c r="K1655">
        <v>38.246854707600001</v>
      </c>
      <c r="L1655" s="1">
        <v>43496</v>
      </c>
      <c r="M1655" t="s">
        <v>32</v>
      </c>
      <c r="N1655" t="s">
        <v>33</v>
      </c>
      <c r="O1655" s="1">
        <v>40739.463194444441</v>
      </c>
      <c r="P1655">
        <v>40222</v>
      </c>
      <c r="Q1655">
        <v>18</v>
      </c>
      <c r="R1655" t="s">
        <v>96</v>
      </c>
      <c r="S1655" t="s">
        <v>88</v>
      </c>
      <c r="T1655" t="s">
        <v>39</v>
      </c>
      <c r="U1655" t="s">
        <v>40</v>
      </c>
      <c r="V1655" t="s">
        <v>37</v>
      </c>
      <c r="X1655" t="s">
        <v>38</v>
      </c>
      <c r="Y1655">
        <v>1249724</v>
      </c>
      <c r="Z1655">
        <v>274861</v>
      </c>
      <c r="AA1655">
        <f t="shared" si="25"/>
        <v>2011</v>
      </c>
    </row>
    <row r="1656" spans="1:27" x14ac:dyDescent="0.25">
      <c r="A1656">
        <v>1655</v>
      </c>
      <c r="B1656" t="s">
        <v>1466</v>
      </c>
      <c r="C1656" t="s">
        <v>26</v>
      </c>
      <c r="D1656" t="s">
        <v>1467</v>
      </c>
      <c r="E1656" t="s">
        <v>1468</v>
      </c>
      <c r="F1656">
        <v>4118</v>
      </c>
      <c r="G1656" t="s">
        <v>29</v>
      </c>
      <c r="H1656" t="s">
        <v>508</v>
      </c>
      <c r="I1656" t="s">
        <v>43</v>
      </c>
      <c r="J1656">
        <v>-85.577701080599894</v>
      </c>
      <c r="K1656">
        <v>38.3062219482999</v>
      </c>
      <c r="L1656" s="1">
        <v>43496</v>
      </c>
      <c r="M1656" t="s">
        <v>32</v>
      </c>
      <c r="N1656" t="s">
        <v>33</v>
      </c>
      <c r="O1656" s="1">
        <v>42627.678865740738</v>
      </c>
      <c r="P1656">
        <v>40241</v>
      </c>
      <c r="Q1656">
        <v>16</v>
      </c>
      <c r="S1656" t="s">
        <v>88</v>
      </c>
      <c r="T1656" t="s">
        <v>39</v>
      </c>
      <c r="U1656" t="s">
        <v>40</v>
      </c>
      <c r="V1656" t="s">
        <v>37</v>
      </c>
      <c r="W1656" s="1">
        <v>42627.678865740738</v>
      </c>
      <c r="X1656" t="s">
        <v>38</v>
      </c>
      <c r="Y1656">
        <v>1259444</v>
      </c>
      <c r="Z1656">
        <v>296341</v>
      </c>
      <c r="AA1656">
        <f t="shared" si="25"/>
        <v>2016</v>
      </c>
    </row>
    <row r="1657" spans="1:27" x14ac:dyDescent="0.25">
      <c r="A1657">
        <v>1656</v>
      </c>
      <c r="B1657" t="s">
        <v>2596</v>
      </c>
      <c r="C1657" t="s">
        <v>26</v>
      </c>
      <c r="D1657" t="s">
        <v>2597</v>
      </c>
      <c r="E1657" t="s">
        <v>2598</v>
      </c>
      <c r="F1657">
        <v>4915</v>
      </c>
      <c r="G1657" t="s">
        <v>29</v>
      </c>
      <c r="H1657" t="s">
        <v>164</v>
      </c>
      <c r="I1657" t="s">
        <v>165</v>
      </c>
      <c r="J1657">
        <v>-85.825864592900004</v>
      </c>
      <c r="K1657">
        <v>38.167711128500002</v>
      </c>
      <c r="L1657" s="1">
        <v>43312</v>
      </c>
      <c r="M1657" t="s">
        <v>241</v>
      </c>
      <c r="N1657" t="s">
        <v>242</v>
      </c>
      <c r="O1657" s="1">
        <v>42615.562256944446</v>
      </c>
      <c r="P1657">
        <v>40216</v>
      </c>
      <c r="Q1657">
        <v>3</v>
      </c>
      <c r="S1657" t="s">
        <v>34</v>
      </c>
      <c r="T1657" t="s">
        <v>80</v>
      </c>
      <c r="U1657" t="s">
        <v>81</v>
      </c>
      <c r="V1657" t="s">
        <v>37</v>
      </c>
      <c r="X1657" t="s">
        <v>38</v>
      </c>
      <c r="Y1657">
        <v>1187379</v>
      </c>
      <c r="Z1657">
        <v>247030</v>
      </c>
      <c r="AA1657">
        <f t="shared" si="25"/>
        <v>2016</v>
      </c>
    </row>
    <row r="1658" spans="1:27" x14ac:dyDescent="0.25">
      <c r="A1658">
        <v>1657</v>
      </c>
      <c r="B1658">
        <v>33032</v>
      </c>
      <c r="C1658" t="s">
        <v>26</v>
      </c>
      <c r="D1658" t="s">
        <v>2594</v>
      </c>
      <c r="E1658" t="s">
        <v>2595</v>
      </c>
      <c r="F1658">
        <v>7900</v>
      </c>
      <c r="G1658" t="s">
        <v>29</v>
      </c>
      <c r="H1658" t="s">
        <v>294</v>
      </c>
      <c r="I1658" t="s">
        <v>68</v>
      </c>
      <c r="J1658">
        <v>-85.6104650666</v>
      </c>
      <c r="K1658">
        <v>38.246854707600001</v>
      </c>
      <c r="L1658" s="1">
        <v>43496</v>
      </c>
      <c r="M1658" t="s">
        <v>32</v>
      </c>
      <c r="N1658" t="s">
        <v>33</v>
      </c>
      <c r="O1658" s="1">
        <v>40739.463194444441</v>
      </c>
      <c r="P1658">
        <v>40222</v>
      </c>
      <c r="Q1658">
        <v>18</v>
      </c>
      <c r="R1658" t="s">
        <v>96</v>
      </c>
      <c r="S1658" t="s">
        <v>88</v>
      </c>
      <c r="T1658" t="s">
        <v>35</v>
      </c>
      <c r="U1658" t="s">
        <v>36</v>
      </c>
      <c r="V1658" t="s">
        <v>37</v>
      </c>
      <c r="X1658" t="s">
        <v>38</v>
      </c>
      <c r="Y1658">
        <v>1249724</v>
      </c>
      <c r="Z1658">
        <v>274861</v>
      </c>
      <c r="AA1658">
        <f t="shared" si="25"/>
        <v>2011</v>
      </c>
    </row>
    <row r="1659" spans="1:27" x14ac:dyDescent="0.25">
      <c r="A1659">
        <v>1658</v>
      </c>
      <c r="B1659" t="s">
        <v>2599</v>
      </c>
      <c r="C1659" t="s">
        <v>26</v>
      </c>
      <c r="D1659" t="s">
        <v>2600</v>
      </c>
      <c r="E1659" t="s">
        <v>2601</v>
      </c>
      <c r="F1659">
        <v>2703</v>
      </c>
      <c r="G1659" t="s">
        <v>29</v>
      </c>
      <c r="H1659" t="s">
        <v>261</v>
      </c>
      <c r="I1659" t="s">
        <v>165</v>
      </c>
      <c r="J1659">
        <v>-85.739906854400004</v>
      </c>
      <c r="K1659">
        <v>38.211280457100003</v>
      </c>
      <c r="L1659" s="1">
        <v>43496</v>
      </c>
      <c r="M1659" t="s">
        <v>77</v>
      </c>
      <c r="N1659" t="s">
        <v>78</v>
      </c>
      <c r="O1659" s="1">
        <v>41899.380798611113</v>
      </c>
      <c r="P1659">
        <v>40217</v>
      </c>
      <c r="Q1659">
        <v>10</v>
      </c>
      <c r="S1659" t="s">
        <v>34</v>
      </c>
      <c r="T1659" t="s">
        <v>80</v>
      </c>
      <c r="U1659" t="s">
        <v>81</v>
      </c>
      <c r="V1659" t="s">
        <v>37</v>
      </c>
      <c r="X1659" t="s">
        <v>38</v>
      </c>
      <c r="Y1659">
        <v>1212345</v>
      </c>
      <c r="Z1659">
        <v>262483</v>
      </c>
      <c r="AA1659">
        <f t="shared" si="25"/>
        <v>2014</v>
      </c>
    </row>
    <row r="1660" spans="1:27" x14ac:dyDescent="0.25">
      <c r="A1660">
        <v>1659</v>
      </c>
      <c r="B1660">
        <v>33125</v>
      </c>
      <c r="C1660" t="s">
        <v>26</v>
      </c>
      <c r="D1660" t="s">
        <v>1193</v>
      </c>
      <c r="E1660" t="s">
        <v>1194</v>
      </c>
      <c r="F1660">
        <v>150</v>
      </c>
      <c r="G1660" t="s">
        <v>128</v>
      </c>
      <c r="H1660" t="s">
        <v>1195</v>
      </c>
      <c r="I1660" t="s">
        <v>55</v>
      </c>
      <c r="J1660">
        <v>-85.752893863099899</v>
      </c>
      <c r="K1660">
        <v>38.2568933075</v>
      </c>
      <c r="L1660" s="1">
        <v>43434</v>
      </c>
      <c r="M1660" t="s">
        <v>32</v>
      </c>
      <c r="N1660" t="s">
        <v>33</v>
      </c>
      <c r="O1660" s="1">
        <v>40827.636111111111</v>
      </c>
      <c r="P1660">
        <v>40202</v>
      </c>
      <c r="Q1660">
        <v>4</v>
      </c>
      <c r="R1660" t="s">
        <v>130</v>
      </c>
      <c r="S1660" t="s">
        <v>131</v>
      </c>
      <c r="T1660" t="s">
        <v>35</v>
      </c>
      <c r="U1660" t="s">
        <v>36</v>
      </c>
      <c r="V1660" t="s">
        <v>37</v>
      </c>
      <c r="X1660" t="s">
        <v>38</v>
      </c>
      <c r="Y1660">
        <v>1208885</v>
      </c>
      <c r="Z1660">
        <v>279152</v>
      </c>
      <c r="AA1660">
        <f t="shared" si="25"/>
        <v>2011</v>
      </c>
    </row>
    <row r="1661" spans="1:27" x14ac:dyDescent="0.25">
      <c r="A1661">
        <v>1660</v>
      </c>
      <c r="B1661" t="s">
        <v>2602</v>
      </c>
      <c r="C1661" t="s">
        <v>26</v>
      </c>
      <c r="D1661" t="s">
        <v>2603</v>
      </c>
      <c r="E1661" t="s">
        <v>2604</v>
      </c>
      <c r="F1661">
        <v>4915</v>
      </c>
      <c r="G1661" t="s">
        <v>29</v>
      </c>
      <c r="H1661" t="s">
        <v>164</v>
      </c>
      <c r="I1661" t="s">
        <v>165</v>
      </c>
      <c r="J1661">
        <v>-85.825693891200004</v>
      </c>
      <c r="K1661">
        <v>38.168021034299898</v>
      </c>
      <c r="L1661" s="1">
        <v>43312</v>
      </c>
      <c r="M1661" t="s">
        <v>77</v>
      </c>
      <c r="N1661" t="s">
        <v>78</v>
      </c>
      <c r="O1661" s="1">
        <v>42615.562962962962</v>
      </c>
      <c r="P1661">
        <v>40216</v>
      </c>
      <c r="Q1661">
        <v>3</v>
      </c>
      <c r="S1661" t="s">
        <v>34</v>
      </c>
      <c r="T1661" t="s">
        <v>146</v>
      </c>
      <c r="U1661" t="s">
        <v>147</v>
      </c>
      <c r="V1661" t="s">
        <v>37</v>
      </c>
      <c r="X1661" t="s">
        <v>38</v>
      </c>
      <c r="Y1661">
        <v>1187430</v>
      </c>
      <c r="Z1661">
        <v>247142</v>
      </c>
      <c r="AA1661">
        <f t="shared" si="25"/>
        <v>2016</v>
      </c>
    </row>
    <row r="1662" spans="1:27" x14ac:dyDescent="0.25">
      <c r="A1662">
        <v>1661</v>
      </c>
      <c r="B1662" t="s">
        <v>2494</v>
      </c>
      <c r="C1662" t="s">
        <v>26</v>
      </c>
      <c r="D1662" t="s">
        <v>2495</v>
      </c>
      <c r="E1662" t="s">
        <v>2496</v>
      </c>
      <c r="F1662">
        <v>5214</v>
      </c>
      <c r="G1662" t="s">
        <v>29</v>
      </c>
      <c r="H1662" t="s">
        <v>184</v>
      </c>
      <c r="I1662" t="s">
        <v>68</v>
      </c>
      <c r="J1662">
        <v>-85.853402924199898</v>
      </c>
      <c r="K1662">
        <v>38.143743898499899</v>
      </c>
      <c r="L1662" s="1">
        <v>43373</v>
      </c>
      <c r="M1662" t="s">
        <v>77</v>
      </c>
      <c r="N1662" t="s">
        <v>78</v>
      </c>
      <c r="O1662" s="1">
        <v>41618.721747685187</v>
      </c>
      <c r="P1662">
        <v>40258</v>
      </c>
      <c r="Q1662">
        <v>14</v>
      </c>
      <c r="S1662" t="s">
        <v>34</v>
      </c>
      <c r="T1662" t="s">
        <v>227</v>
      </c>
      <c r="U1662" t="s">
        <v>228</v>
      </c>
      <c r="V1662" t="s">
        <v>37</v>
      </c>
      <c r="X1662" t="s">
        <v>38</v>
      </c>
      <c r="Y1662">
        <v>1179311</v>
      </c>
      <c r="Z1662">
        <v>238440</v>
      </c>
      <c r="AA1662">
        <f t="shared" si="25"/>
        <v>2013</v>
      </c>
    </row>
    <row r="1663" spans="1:27" x14ac:dyDescent="0.25">
      <c r="A1663">
        <v>1662</v>
      </c>
      <c r="B1663" t="s">
        <v>2602</v>
      </c>
      <c r="C1663" t="s">
        <v>26</v>
      </c>
      <c r="D1663" t="s">
        <v>2603</v>
      </c>
      <c r="E1663" t="s">
        <v>2604</v>
      </c>
      <c r="F1663">
        <v>4915</v>
      </c>
      <c r="G1663" t="s">
        <v>29</v>
      </c>
      <c r="H1663" t="s">
        <v>164</v>
      </c>
      <c r="I1663" t="s">
        <v>165</v>
      </c>
      <c r="J1663">
        <v>-85.825693891200004</v>
      </c>
      <c r="K1663">
        <v>38.168021034299898</v>
      </c>
      <c r="L1663" s="1">
        <v>43312</v>
      </c>
      <c r="M1663" t="s">
        <v>77</v>
      </c>
      <c r="N1663" t="s">
        <v>78</v>
      </c>
      <c r="O1663" s="1">
        <v>42615.562962962962</v>
      </c>
      <c r="P1663">
        <v>40216</v>
      </c>
      <c r="Q1663">
        <v>3</v>
      </c>
      <c r="S1663" t="s">
        <v>34</v>
      </c>
      <c r="T1663" t="s">
        <v>80</v>
      </c>
      <c r="U1663" t="s">
        <v>81</v>
      </c>
      <c r="V1663" t="s">
        <v>37</v>
      </c>
      <c r="X1663" t="s">
        <v>38</v>
      </c>
      <c r="Y1663">
        <v>1187430</v>
      </c>
      <c r="Z1663">
        <v>247142</v>
      </c>
      <c r="AA1663">
        <f t="shared" si="25"/>
        <v>2016</v>
      </c>
    </row>
    <row r="1664" spans="1:27" x14ac:dyDescent="0.25">
      <c r="A1664">
        <v>1663</v>
      </c>
      <c r="B1664" t="s">
        <v>2605</v>
      </c>
      <c r="C1664" t="s">
        <v>26</v>
      </c>
      <c r="D1664" t="s">
        <v>2606</v>
      </c>
      <c r="E1664" t="s">
        <v>2607</v>
      </c>
      <c r="F1664">
        <v>962</v>
      </c>
      <c r="G1664" t="s">
        <v>29</v>
      </c>
      <c r="H1664" t="s">
        <v>549</v>
      </c>
      <c r="I1664" t="s">
        <v>110</v>
      </c>
      <c r="J1664">
        <v>-85.724706590599894</v>
      </c>
      <c r="K1664">
        <v>38.240458617199899</v>
      </c>
      <c r="L1664" s="1">
        <v>43404</v>
      </c>
      <c r="M1664" t="s">
        <v>32</v>
      </c>
      <c r="N1664" t="s">
        <v>33</v>
      </c>
      <c r="O1664" s="1">
        <v>42625.474444444444</v>
      </c>
      <c r="P1664">
        <v>40204</v>
      </c>
      <c r="Q1664">
        <v>8</v>
      </c>
      <c r="R1664" t="s">
        <v>137</v>
      </c>
      <c r="S1664" t="s">
        <v>207</v>
      </c>
      <c r="T1664" t="s">
        <v>39</v>
      </c>
      <c r="U1664" t="s">
        <v>40</v>
      </c>
      <c r="V1664" t="s">
        <v>37</v>
      </c>
      <c r="X1664" t="s">
        <v>38</v>
      </c>
      <c r="Y1664">
        <v>1216882</v>
      </c>
      <c r="Z1664">
        <v>273037</v>
      </c>
      <c r="AA1664">
        <f t="shared" si="25"/>
        <v>2016</v>
      </c>
    </row>
    <row r="1665" spans="1:27" x14ac:dyDescent="0.25">
      <c r="A1665">
        <v>1664</v>
      </c>
      <c r="B1665" t="s">
        <v>2608</v>
      </c>
      <c r="C1665" t="s">
        <v>26</v>
      </c>
      <c r="D1665" t="s">
        <v>2609</v>
      </c>
      <c r="E1665" t="s">
        <v>2610</v>
      </c>
      <c r="F1665">
        <v>301</v>
      </c>
      <c r="G1665" t="s">
        <v>128</v>
      </c>
      <c r="H1665" t="s">
        <v>129</v>
      </c>
      <c r="I1665" t="s">
        <v>55</v>
      </c>
      <c r="J1665">
        <v>-85.755211655599894</v>
      </c>
      <c r="K1665">
        <v>38.255289790299898</v>
      </c>
      <c r="L1665" s="1">
        <v>43434</v>
      </c>
      <c r="M1665" t="s">
        <v>32</v>
      </c>
      <c r="N1665" t="s">
        <v>33</v>
      </c>
      <c r="O1665" s="1">
        <v>42634.35297453704</v>
      </c>
      <c r="P1665">
        <v>40202</v>
      </c>
      <c r="Q1665">
        <v>4</v>
      </c>
      <c r="R1665" t="s">
        <v>130</v>
      </c>
      <c r="S1665" t="s">
        <v>131</v>
      </c>
      <c r="T1665" t="s">
        <v>35</v>
      </c>
      <c r="U1665" t="s">
        <v>36</v>
      </c>
      <c r="V1665" t="s">
        <v>37</v>
      </c>
      <c r="X1665" t="s">
        <v>38</v>
      </c>
      <c r="Y1665">
        <v>1208210</v>
      </c>
      <c r="Z1665">
        <v>278579</v>
      </c>
      <c r="AA1665">
        <f t="shared" si="25"/>
        <v>2016</v>
      </c>
    </row>
    <row r="1666" spans="1:27" x14ac:dyDescent="0.25">
      <c r="A1666">
        <v>1665</v>
      </c>
      <c r="B1666" t="s">
        <v>2608</v>
      </c>
      <c r="C1666" t="s">
        <v>26</v>
      </c>
      <c r="D1666" t="s">
        <v>2609</v>
      </c>
      <c r="E1666" t="s">
        <v>2610</v>
      </c>
      <c r="F1666">
        <v>301</v>
      </c>
      <c r="G1666" t="s">
        <v>128</v>
      </c>
      <c r="H1666" t="s">
        <v>129</v>
      </c>
      <c r="I1666" t="s">
        <v>55</v>
      </c>
      <c r="J1666">
        <v>-85.755211655599894</v>
      </c>
      <c r="K1666">
        <v>38.255289790299898</v>
      </c>
      <c r="L1666" s="1">
        <v>43434</v>
      </c>
      <c r="M1666" t="s">
        <v>32</v>
      </c>
      <c r="N1666" t="s">
        <v>33</v>
      </c>
      <c r="O1666" s="1">
        <v>42634.35297453704</v>
      </c>
      <c r="P1666">
        <v>40202</v>
      </c>
      <c r="Q1666">
        <v>4</v>
      </c>
      <c r="R1666" t="s">
        <v>130</v>
      </c>
      <c r="S1666" t="s">
        <v>131</v>
      </c>
      <c r="T1666" t="s">
        <v>185</v>
      </c>
      <c r="U1666" t="s">
        <v>186</v>
      </c>
      <c r="V1666" t="s">
        <v>37</v>
      </c>
      <c r="X1666" t="s">
        <v>38</v>
      </c>
      <c r="Y1666">
        <v>1208210</v>
      </c>
      <c r="Z1666">
        <v>278579</v>
      </c>
      <c r="AA1666">
        <f t="shared" si="25"/>
        <v>2016</v>
      </c>
    </row>
    <row r="1667" spans="1:27" x14ac:dyDescent="0.25">
      <c r="A1667">
        <v>1666</v>
      </c>
      <c r="B1667" t="s">
        <v>2611</v>
      </c>
      <c r="C1667" t="s">
        <v>26</v>
      </c>
      <c r="D1667" t="s">
        <v>2612</v>
      </c>
      <c r="E1667" t="s">
        <v>2613</v>
      </c>
      <c r="F1667">
        <v>9308</v>
      </c>
      <c r="G1667" t="s">
        <v>29</v>
      </c>
      <c r="H1667" t="s">
        <v>763</v>
      </c>
      <c r="I1667" t="s">
        <v>68</v>
      </c>
      <c r="J1667">
        <v>-85.897178520300002</v>
      </c>
      <c r="K1667">
        <v>38.119118621600002</v>
      </c>
      <c r="L1667" s="1">
        <v>43373</v>
      </c>
      <c r="M1667" t="s">
        <v>32</v>
      </c>
      <c r="N1667" t="s">
        <v>33</v>
      </c>
      <c r="O1667" s="1">
        <v>42615.443425925929</v>
      </c>
      <c r="P1667">
        <v>40258</v>
      </c>
      <c r="Q1667">
        <v>14</v>
      </c>
      <c r="S1667" t="s">
        <v>88</v>
      </c>
      <c r="T1667" t="s">
        <v>35</v>
      </c>
      <c r="U1667" t="s">
        <v>36</v>
      </c>
      <c r="V1667" t="s">
        <v>37</v>
      </c>
      <c r="X1667" t="s">
        <v>38</v>
      </c>
      <c r="Y1667">
        <v>1166563</v>
      </c>
      <c r="Z1667">
        <v>229696</v>
      </c>
      <c r="AA1667">
        <f t="shared" ref="AA1667:AA1730" si="26">+YEAR(O1667)</f>
        <v>2016</v>
      </c>
    </row>
    <row r="1668" spans="1:27" x14ac:dyDescent="0.25">
      <c r="A1668">
        <v>1667</v>
      </c>
      <c r="B1668">
        <v>23401</v>
      </c>
      <c r="C1668" t="s">
        <v>26</v>
      </c>
      <c r="D1668" t="s">
        <v>2614</v>
      </c>
      <c r="E1668" t="s">
        <v>2615</v>
      </c>
      <c r="F1668">
        <v>2100</v>
      </c>
      <c r="G1668" t="s">
        <v>53</v>
      </c>
      <c r="H1668" t="s">
        <v>261</v>
      </c>
      <c r="I1668" t="s">
        <v>55</v>
      </c>
      <c r="J1668">
        <v>-85.746058989199895</v>
      </c>
      <c r="K1668">
        <v>38.217441539100001</v>
      </c>
      <c r="L1668" s="1">
        <v>43496</v>
      </c>
      <c r="M1668" t="s">
        <v>32</v>
      </c>
      <c r="N1668" t="s">
        <v>33</v>
      </c>
      <c r="O1668" s="1">
        <v>39939.461111111108</v>
      </c>
      <c r="P1668">
        <v>40217</v>
      </c>
      <c r="Q1668">
        <v>15</v>
      </c>
      <c r="R1668" t="s">
        <v>1460</v>
      </c>
      <c r="S1668" t="s">
        <v>88</v>
      </c>
      <c r="T1668" t="s">
        <v>198</v>
      </c>
      <c r="U1668" t="s">
        <v>199</v>
      </c>
      <c r="V1668" t="s">
        <v>37</v>
      </c>
      <c r="X1668" t="s">
        <v>38</v>
      </c>
      <c r="Y1668">
        <v>1210614</v>
      </c>
      <c r="Z1668">
        <v>264755</v>
      </c>
      <c r="AA1668">
        <f t="shared" si="26"/>
        <v>2009</v>
      </c>
    </row>
    <row r="1669" spans="1:27" x14ac:dyDescent="0.25">
      <c r="A1669">
        <v>1668</v>
      </c>
      <c r="B1669">
        <v>33125</v>
      </c>
      <c r="C1669" t="s">
        <v>26</v>
      </c>
      <c r="D1669" t="s">
        <v>1193</v>
      </c>
      <c r="E1669" t="s">
        <v>1194</v>
      </c>
      <c r="F1669">
        <v>150</v>
      </c>
      <c r="G1669" t="s">
        <v>128</v>
      </c>
      <c r="H1669" t="s">
        <v>1195</v>
      </c>
      <c r="I1669" t="s">
        <v>55</v>
      </c>
      <c r="J1669">
        <v>-85.752893863099899</v>
      </c>
      <c r="K1669">
        <v>38.2568933075</v>
      </c>
      <c r="L1669" s="1">
        <v>43434</v>
      </c>
      <c r="M1669" t="s">
        <v>32</v>
      </c>
      <c r="N1669" t="s">
        <v>33</v>
      </c>
      <c r="O1669" s="1">
        <v>40827.636111111111</v>
      </c>
      <c r="P1669">
        <v>40202</v>
      </c>
      <c r="Q1669">
        <v>4</v>
      </c>
      <c r="R1669" t="s">
        <v>130</v>
      </c>
      <c r="S1669" t="s">
        <v>131</v>
      </c>
      <c r="T1669" t="s">
        <v>39</v>
      </c>
      <c r="U1669" t="s">
        <v>40</v>
      </c>
      <c r="V1669" t="s">
        <v>37</v>
      </c>
      <c r="X1669" t="s">
        <v>38</v>
      </c>
      <c r="Y1669">
        <v>1208885</v>
      </c>
      <c r="Z1669">
        <v>279152</v>
      </c>
      <c r="AA1669">
        <f t="shared" si="26"/>
        <v>2011</v>
      </c>
    </row>
    <row r="1670" spans="1:27" x14ac:dyDescent="0.25">
      <c r="A1670">
        <v>1669</v>
      </c>
      <c r="B1670" t="s">
        <v>2616</v>
      </c>
      <c r="C1670" t="s">
        <v>26</v>
      </c>
      <c r="D1670" t="s">
        <v>2617</v>
      </c>
      <c r="E1670" t="s">
        <v>2618</v>
      </c>
      <c r="F1670">
        <v>2400</v>
      </c>
      <c r="G1670" t="s">
        <v>29</v>
      </c>
      <c r="H1670" t="s">
        <v>2276</v>
      </c>
      <c r="I1670" t="s">
        <v>76</v>
      </c>
      <c r="J1670">
        <v>-85.496886633900004</v>
      </c>
      <c r="K1670">
        <v>38.272231934799898</v>
      </c>
      <c r="L1670" s="1">
        <v>43343.711111111108</v>
      </c>
      <c r="M1670" t="s">
        <v>241</v>
      </c>
      <c r="N1670" t="s">
        <v>242</v>
      </c>
      <c r="O1670" s="1">
        <v>42065.504201388889</v>
      </c>
      <c r="P1670">
        <v>40245</v>
      </c>
      <c r="Q1670">
        <v>19</v>
      </c>
      <c r="S1670" t="s">
        <v>88</v>
      </c>
      <c r="T1670" t="s">
        <v>227</v>
      </c>
      <c r="U1670" t="s">
        <v>228</v>
      </c>
      <c r="V1670" t="s">
        <v>37</v>
      </c>
      <c r="X1670" t="s">
        <v>38</v>
      </c>
      <c r="Y1670">
        <v>1282464</v>
      </c>
      <c r="Z1670">
        <v>283640</v>
      </c>
      <c r="AA1670">
        <f t="shared" si="26"/>
        <v>2015</v>
      </c>
    </row>
    <row r="1671" spans="1:27" x14ac:dyDescent="0.25">
      <c r="A1671">
        <v>1670</v>
      </c>
      <c r="B1671" t="s">
        <v>1951</v>
      </c>
      <c r="C1671" t="s">
        <v>26</v>
      </c>
      <c r="D1671" t="s">
        <v>1952</v>
      </c>
      <c r="E1671" t="s">
        <v>1953</v>
      </c>
      <c r="F1671">
        <v>425</v>
      </c>
      <c r="G1671" t="s">
        <v>128</v>
      </c>
      <c r="H1671" t="s">
        <v>484</v>
      </c>
      <c r="I1671" t="s">
        <v>55</v>
      </c>
      <c r="J1671">
        <v>-85.759040772600002</v>
      </c>
      <c r="K1671">
        <v>38.249321944499897</v>
      </c>
      <c r="L1671" s="1">
        <v>43434</v>
      </c>
      <c r="M1671" t="s">
        <v>86</v>
      </c>
      <c r="N1671" t="s">
        <v>87</v>
      </c>
      <c r="O1671" s="1">
        <v>41569.692997685182</v>
      </c>
      <c r="P1671">
        <v>40202</v>
      </c>
      <c r="Q1671">
        <v>4</v>
      </c>
      <c r="R1671" t="s">
        <v>130</v>
      </c>
      <c r="S1671" t="s">
        <v>131</v>
      </c>
      <c r="T1671" t="s">
        <v>198</v>
      </c>
      <c r="U1671" t="s">
        <v>199</v>
      </c>
      <c r="V1671" t="s">
        <v>37</v>
      </c>
      <c r="X1671" t="s">
        <v>38</v>
      </c>
      <c r="Y1671">
        <v>1207075</v>
      </c>
      <c r="Z1671">
        <v>276424</v>
      </c>
      <c r="AA1671">
        <f t="shared" si="26"/>
        <v>2013</v>
      </c>
    </row>
    <row r="1672" spans="1:27" x14ac:dyDescent="0.25">
      <c r="A1672">
        <v>1671</v>
      </c>
      <c r="B1672" t="s">
        <v>1951</v>
      </c>
      <c r="C1672" t="s">
        <v>26</v>
      </c>
      <c r="D1672" t="s">
        <v>1952</v>
      </c>
      <c r="E1672" t="s">
        <v>1953</v>
      </c>
      <c r="F1672">
        <v>425</v>
      </c>
      <c r="G1672" t="s">
        <v>128</v>
      </c>
      <c r="H1672" t="s">
        <v>484</v>
      </c>
      <c r="I1672" t="s">
        <v>55</v>
      </c>
      <c r="J1672">
        <v>-85.759040772600002</v>
      </c>
      <c r="K1672">
        <v>38.249321944499897</v>
      </c>
      <c r="L1672" s="1">
        <v>43434</v>
      </c>
      <c r="M1672" t="s">
        <v>86</v>
      </c>
      <c r="N1672" t="s">
        <v>87</v>
      </c>
      <c r="O1672" s="1">
        <v>41569.692997685182</v>
      </c>
      <c r="P1672">
        <v>40202</v>
      </c>
      <c r="Q1672">
        <v>4</v>
      </c>
      <c r="R1672" t="s">
        <v>130</v>
      </c>
      <c r="S1672" t="s">
        <v>131</v>
      </c>
      <c r="T1672" t="s">
        <v>89</v>
      </c>
      <c r="U1672" t="s">
        <v>90</v>
      </c>
      <c r="V1672" t="s">
        <v>37</v>
      </c>
      <c r="X1672" t="s">
        <v>38</v>
      </c>
      <c r="Y1672">
        <v>1207075</v>
      </c>
      <c r="Z1672">
        <v>276424</v>
      </c>
      <c r="AA1672">
        <f t="shared" si="26"/>
        <v>2013</v>
      </c>
    </row>
    <row r="1673" spans="1:27" x14ac:dyDescent="0.25">
      <c r="A1673">
        <v>1672</v>
      </c>
      <c r="B1673">
        <v>36806</v>
      </c>
      <c r="C1673" t="s">
        <v>26</v>
      </c>
      <c r="D1673" t="s">
        <v>561</v>
      </c>
      <c r="E1673" t="s">
        <v>562</v>
      </c>
      <c r="F1673">
        <v>344</v>
      </c>
      <c r="G1673" t="s">
        <v>100</v>
      </c>
      <c r="H1673" t="s">
        <v>563</v>
      </c>
      <c r="I1673" t="s">
        <v>55</v>
      </c>
      <c r="J1673">
        <v>-85.752066033800006</v>
      </c>
      <c r="K1673">
        <v>38.222090918699898</v>
      </c>
      <c r="L1673" s="1">
        <v>43616</v>
      </c>
      <c r="M1673" t="s">
        <v>77</v>
      </c>
      <c r="N1673" t="s">
        <v>78</v>
      </c>
      <c r="O1673" s="1">
        <v>41449.328518518516</v>
      </c>
      <c r="P1673">
        <v>40208</v>
      </c>
      <c r="Q1673">
        <v>6</v>
      </c>
      <c r="R1673" t="s">
        <v>354</v>
      </c>
      <c r="S1673" t="s">
        <v>104</v>
      </c>
      <c r="T1673" t="s">
        <v>80</v>
      </c>
      <c r="U1673" t="s">
        <v>81</v>
      </c>
      <c r="V1673" t="s">
        <v>37</v>
      </c>
      <c r="X1673" t="s">
        <v>38</v>
      </c>
      <c r="Y1673">
        <v>1208916</v>
      </c>
      <c r="Z1673">
        <v>266476</v>
      </c>
      <c r="AA1673">
        <f t="shared" si="26"/>
        <v>2013</v>
      </c>
    </row>
    <row r="1674" spans="1:27" x14ac:dyDescent="0.25">
      <c r="A1674">
        <v>1673</v>
      </c>
      <c r="B1674">
        <v>36806</v>
      </c>
      <c r="C1674" t="s">
        <v>26</v>
      </c>
      <c r="D1674" t="s">
        <v>561</v>
      </c>
      <c r="E1674" t="s">
        <v>562</v>
      </c>
      <c r="F1674">
        <v>344</v>
      </c>
      <c r="G1674" t="s">
        <v>100</v>
      </c>
      <c r="H1674" t="s">
        <v>563</v>
      </c>
      <c r="I1674" t="s">
        <v>55</v>
      </c>
      <c r="J1674">
        <v>-85.752066033800006</v>
      </c>
      <c r="K1674">
        <v>38.222090918699898</v>
      </c>
      <c r="L1674" s="1">
        <v>43616</v>
      </c>
      <c r="M1674" t="s">
        <v>77</v>
      </c>
      <c r="N1674" t="s">
        <v>78</v>
      </c>
      <c r="O1674" s="1">
        <v>41449.328518518516</v>
      </c>
      <c r="P1674">
        <v>40208</v>
      </c>
      <c r="Q1674">
        <v>6</v>
      </c>
      <c r="R1674" t="s">
        <v>354</v>
      </c>
      <c r="S1674" t="s">
        <v>104</v>
      </c>
      <c r="T1674" t="s">
        <v>227</v>
      </c>
      <c r="U1674" t="s">
        <v>228</v>
      </c>
      <c r="V1674" t="s">
        <v>37</v>
      </c>
      <c r="X1674" t="s">
        <v>38</v>
      </c>
      <c r="Y1674">
        <v>1208916</v>
      </c>
      <c r="Z1674">
        <v>266476</v>
      </c>
      <c r="AA1674">
        <f t="shared" si="26"/>
        <v>2013</v>
      </c>
    </row>
    <row r="1675" spans="1:27" x14ac:dyDescent="0.25">
      <c r="A1675">
        <v>1674</v>
      </c>
      <c r="B1675" t="s">
        <v>1654</v>
      </c>
      <c r="C1675" t="s">
        <v>26</v>
      </c>
      <c r="D1675" t="s">
        <v>1655</v>
      </c>
      <c r="E1675" t="s">
        <v>1656</v>
      </c>
      <c r="F1675">
        <v>1532</v>
      </c>
      <c r="G1675" t="s">
        <v>53</v>
      </c>
      <c r="H1675" t="s">
        <v>173</v>
      </c>
      <c r="I1675" t="s">
        <v>55</v>
      </c>
      <c r="J1675">
        <v>-85.762469811499898</v>
      </c>
      <c r="K1675">
        <v>38.224840298700002</v>
      </c>
      <c r="L1675" s="1">
        <v>43616</v>
      </c>
      <c r="M1675" t="s">
        <v>86</v>
      </c>
      <c r="N1675" t="s">
        <v>87</v>
      </c>
      <c r="O1675" s="1">
        <v>41465.478275462963</v>
      </c>
      <c r="P1675">
        <v>40208</v>
      </c>
      <c r="Q1675">
        <v>6</v>
      </c>
      <c r="R1675" t="s">
        <v>354</v>
      </c>
      <c r="S1675" t="s">
        <v>355</v>
      </c>
      <c r="T1675" t="s">
        <v>89</v>
      </c>
      <c r="U1675" t="s">
        <v>90</v>
      </c>
      <c r="V1675" t="s">
        <v>37</v>
      </c>
      <c r="X1675" t="s">
        <v>38</v>
      </c>
      <c r="Y1675">
        <v>1205944</v>
      </c>
      <c r="Z1675">
        <v>267526</v>
      </c>
      <c r="AA1675">
        <f t="shared" si="26"/>
        <v>2013</v>
      </c>
    </row>
    <row r="1676" spans="1:27" x14ac:dyDescent="0.25">
      <c r="A1676">
        <v>1675</v>
      </c>
      <c r="B1676">
        <v>33238</v>
      </c>
      <c r="C1676" t="s">
        <v>26</v>
      </c>
      <c r="D1676" t="s">
        <v>1158</v>
      </c>
      <c r="E1676" t="s">
        <v>1159</v>
      </c>
      <c r="F1676">
        <v>401</v>
      </c>
      <c r="G1676" t="s">
        <v>100</v>
      </c>
      <c r="H1676" t="s">
        <v>101</v>
      </c>
      <c r="I1676" t="s">
        <v>55</v>
      </c>
      <c r="J1676">
        <v>-85.745564567200006</v>
      </c>
      <c r="K1676">
        <v>38.255658144199899</v>
      </c>
      <c r="L1676" s="1">
        <v>43434</v>
      </c>
      <c r="M1676" t="s">
        <v>32</v>
      </c>
      <c r="N1676" t="s">
        <v>33</v>
      </c>
      <c r="O1676" s="1">
        <v>40779.418402777781</v>
      </c>
      <c r="P1676">
        <v>40202</v>
      </c>
      <c r="Q1676">
        <v>4</v>
      </c>
      <c r="R1676" t="s">
        <v>130</v>
      </c>
      <c r="S1676" t="s">
        <v>1160</v>
      </c>
      <c r="T1676" t="s">
        <v>105</v>
      </c>
      <c r="U1676" t="s">
        <v>106</v>
      </c>
      <c r="V1676" t="s">
        <v>37</v>
      </c>
      <c r="X1676" t="s">
        <v>38</v>
      </c>
      <c r="Y1676">
        <v>1210982</v>
      </c>
      <c r="Z1676">
        <v>278668</v>
      </c>
      <c r="AA1676">
        <f t="shared" si="26"/>
        <v>2011</v>
      </c>
    </row>
    <row r="1677" spans="1:27" x14ac:dyDescent="0.25">
      <c r="A1677">
        <v>1676</v>
      </c>
      <c r="B1677" t="s">
        <v>2619</v>
      </c>
      <c r="C1677" t="s">
        <v>26</v>
      </c>
      <c r="D1677" t="s">
        <v>2620</v>
      </c>
      <c r="E1677" t="s">
        <v>2621</v>
      </c>
      <c r="F1677">
        <v>5406</v>
      </c>
      <c r="G1677" t="s">
        <v>29</v>
      </c>
      <c r="H1677" t="s">
        <v>2018</v>
      </c>
      <c r="I1677" t="s">
        <v>43</v>
      </c>
      <c r="J1677">
        <v>-85.665114393400003</v>
      </c>
      <c r="K1677">
        <v>38.086304531000003</v>
      </c>
      <c r="L1677" s="1">
        <v>43496</v>
      </c>
      <c r="M1677" t="s">
        <v>77</v>
      </c>
      <c r="N1677" t="s">
        <v>78</v>
      </c>
      <c r="O1677" s="1">
        <v>41673.47923611111</v>
      </c>
      <c r="P1677">
        <v>40229</v>
      </c>
      <c r="Q1677">
        <v>13</v>
      </c>
      <c r="S1677" t="s">
        <v>34</v>
      </c>
      <c r="T1677" t="s">
        <v>80</v>
      </c>
      <c r="U1677" t="s">
        <v>81</v>
      </c>
      <c r="V1677" t="s">
        <v>37</v>
      </c>
      <c r="X1677" t="s">
        <v>38</v>
      </c>
      <c r="Y1677">
        <v>1233133</v>
      </c>
      <c r="Z1677">
        <v>216638</v>
      </c>
      <c r="AA1677">
        <f t="shared" si="26"/>
        <v>2014</v>
      </c>
    </row>
    <row r="1678" spans="1:27" x14ac:dyDescent="0.25">
      <c r="A1678">
        <v>1677</v>
      </c>
      <c r="B1678" t="s">
        <v>2259</v>
      </c>
      <c r="C1678" t="s">
        <v>26</v>
      </c>
      <c r="D1678" t="s">
        <v>2260</v>
      </c>
      <c r="E1678" t="s">
        <v>2261</v>
      </c>
      <c r="F1678">
        <v>9440</v>
      </c>
      <c r="G1678" t="s">
        <v>29</v>
      </c>
      <c r="H1678" t="s">
        <v>215</v>
      </c>
      <c r="I1678" t="s">
        <v>68</v>
      </c>
      <c r="J1678">
        <v>-85.575708488700002</v>
      </c>
      <c r="K1678">
        <v>38.305321818000003</v>
      </c>
      <c r="L1678" s="1">
        <v>43312</v>
      </c>
      <c r="M1678" t="s">
        <v>77</v>
      </c>
      <c r="N1678" t="s">
        <v>78</v>
      </c>
      <c r="O1678" s="1">
        <v>41751.491018518522</v>
      </c>
      <c r="P1678">
        <v>40241</v>
      </c>
      <c r="Q1678">
        <v>17</v>
      </c>
      <c r="S1678" t="s">
        <v>34</v>
      </c>
      <c r="T1678" t="s">
        <v>80</v>
      </c>
      <c r="U1678" t="s">
        <v>81</v>
      </c>
      <c r="V1678" t="s">
        <v>37</v>
      </c>
      <c r="W1678" s="1">
        <v>41751.491018518522</v>
      </c>
      <c r="X1678" t="s">
        <v>38</v>
      </c>
      <c r="Y1678">
        <v>1260011</v>
      </c>
      <c r="Z1678">
        <v>296005</v>
      </c>
      <c r="AA1678">
        <f t="shared" si="26"/>
        <v>2014</v>
      </c>
    </row>
    <row r="1679" spans="1:27" x14ac:dyDescent="0.25">
      <c r="A1679">
        <v>1678</v>
      </c>
      <c r="B1679" t="s">
        <v>2359</v>
      </c>
      <c r="C1679" t="s">
        <v>26</v>
      </c>
      <c r="D1679" t="s">
        <v>2360</v>
      </c>
      <c r="E1679" t="s">
        <v>2361</v>
      </c>
      <c r="F1679">
        <v>1606</v>
      </c>
      <c r="G1679" t="s">
        <v>29</v>
      </c>
      <c r="H1679" t="s">
        <v>205</v>
      </c>
      <c r="I1679" t="s">
        <v>68</v>
      </c>
      <c r="J1679">
        <v>-85.704740792799896</v>
      </c>
      <c r="K1679">
        <v>38.230429455600003</v>
      </c>
      <c r="L1679" s="1">
        <v>43496</v>
      </c>
      <c r="M1679" t="s">
        <v>32</v>
      </c>
      <c r="N1679" t="s">
        <v>33</v>
      </c>
      <c r="O1679" s="1">
        <v>41799.449374999997</v>
      </c>
      <c r="P1679">
        <v>40205</v>
      </c>
      <c r="Q1679">
        <v>8</v>
      </c>
      <c r="R1679" t="s">
        <v>467</v>
      </c>
      <c r="S1679" t="s">
        <v>207</v>
      </c>
      <c r="T1679" t="s">
        <v>39</v>
      </c>
      <c r="U1679" t="s">
        <v>40</v>
      </c>
      <c r="V1679" t="s">
        <v>37</v>
      </c>
      <c r="W1679" s="1">
        <v>41799.449374999997</v>
      </c>
      <c r="X1679" t="s">
        <v>38</v>
      </c>
      <c r="Y1679">
        <v>1222558</v>
      </c>
      <c r="Z1679">
        <v>269294</v>
      </c>
      <c r="AA1679">
        <f t="shared" si="26"/>
        <v>2014</v>
      </c>
    </row>
    <row r="1680" spans="1:27" x14ac:dyDescent="0.25">
      <c r="A1680">
        <v>1679</v>
      </c>
      <c r="B1680" t="s">
        <v>2622</v>
      </c>
      <c r="C1680" t="s">
        <v>26</v>
      </c>
      <c r="D1680" t="s">
        <v>2623</v>
      </c>
      <c r="E1680" t="s">
        <v>2624</v>
      </c>
      <c r="F1680">
        <v>445</v>
      </c>
      <c r="G1680" t="s">
        <v>100</v>
      </c>
      <c r="H1680" t="s">
        <v>129</v>
      </c>
      <c r="I1680" t="s">
        <v>55</v>
      </c>
      <c r="J1680">
        <v>-85.744324234900006</v>
      </c>
      <c r="K1680">
        <v>38.254284358600003</v>
      </c>
      <c r="L1680" s="1">
        <v>43434.606249999997</v>
      </c>
      <c r="M1680" t="s">
        <v>32</v>
      </c>
      <c r="N1680" t="s">
        <v>33</v>
      </c>
      <c r="O1680" s="1">
        <v>41645.652766203704</v>
      </c>
      <c r="P1680">
        <v>40202</v>
      </c>
      <c r="Q1680">
        <v>4</v>
      </c>
      <c r="R1680" t="s">
        <v>130</v>
      </c>
      <c r="S1680" t="s">
        <v>131</v>
      </c>
      <c r="T1680" t="s">
        <v>295</v>
      </c>
      <c r="U1680" t="s">
        <v>296</v>
      </c>
      <c r="V1680" t="s">
        <v>328</v>
      </c>
      <c r="X1680" t="s">
        <v>38</v>
      </c>
      <c r="Y1680">
        <v>1211330</v>
      </c>
      <c r="Z1680">
        <v>278162</v>
      </c>
      <c r="AA1680">
        <f t="shared" si="26"/>
        <v>2014</v>
      </c>
    </row>
    <row r="1681" spans="1:27" x14ac:dyDescent="0.25">
      <c r="A1681">
        <v>1680</v>
      </c>
      <c r="B1681" t="s">
        <v>1750</v>
      </c>
      <c r="C1681" t="s">
        <v>26</v>
      </c>
      <c r="D1681" t="s">
        <v>1747</v>
      </c>
      <c r="E1681" t="s">
        <v>1751</v>
      </c>
      <c r="F1681">
        <v>4535</v>
      </c>
      <c r="G1681" t="s">
        <v>29</v>
      </c>
      <c r="H1681" t="s">
        <v>30</v>
      </c>
      <c r="I1681" t="s">
        <v>31</v>
      </c>
      <c r="J1681">
        <v>-85.679921062999895</v>
      </c>
      <c r="K1681">
        <v>38.138692015399897</v>
      </c>
      <c r="L1681" s="1">
        <v>43312</v>
      </c>
      <c r="M1681" t="s">
        <v>32</v>
      </c>
      <c r="N1681" t="s">
        <v>33</v>
      </c>
      <c r="O1681" s="1">
        <v>41515.394768518519</v>
      </c>
      <c r="P1681">
        <v>40219</v>
      </c>
      <c r="Q1681">
        <v>24</v>
      </c>
      <c r="S1681" t="s">
        <v>88</v>
      </c>
      <c r="T1681" t="s">
        <v>185</v>
      </c>
      <c r="U1681" t="s">
        <v>186</v>
      </c>
      <c r="V1681" t="s">
        <v>37</v>
      </c>
      <c r="X1681" t="s">
        <v>38</v>
      </c>
      <c r="Y1681">
        <v>1229168</v>
      </c>
      <c r="Z1681">
        <v>235779</v>
      </c>
      <c r="AA1681">
        <f t="shared" si="26"/>
        <v>2013</v>
      </c>
    </row>
    <row r="1682" spans="1:27" x14ac:dyDescent="0.25">
      <c r="A1682">
        <v>1681</v>
      </c>
      <c r="B1682">
        <v>7036</v>
      </c>
      <c r="C1682" t="s">
        <v>26</v>
      </c>
      <c r="D1682" t="s">
        <v>1088</v>
      </c>
      <c r="E1682" t="s">
        <v>1089</v>
      </c>
      <c r="F1682">
        <v>4417</v>
      </c>
      <c r="G1682" t="s">
        <v>29</v>
      </c>
      <c r="H1682" t="s">
        <v>93</v>
      </c>
      <c r="I1682" t="s">
        <v>68</v>
      </c>
      <c r="J1682">
        <v>-85.667929881899894</v>
      </c>
      <c r="K1682">
        <v>38.298447429900001</v>
      </c>
      <c r="L1682" s="1">
        <v>43496</v>
      </c>
      <c r="M1682" t="s">
        <v>69</v>
      </c>
      <c r="N1682" t="s">
        <v>70</v>
      </c>
      <c r="O1682" s="1">
        <v>38303.614212962966</v>
      </c>
      <c r="P1682">
        <v>40222</v>
      </c>
      <c r="Q1682">
        <v>16</v>
      </c>
      <c r="S1682" t="s">
        <v>645</v>
      </c>
      <c r="T1682" t="s">
        <v>366</v>
      </c>
      <c r="U1682" t="s">
        <v>367</v>
      </c>
      <c r="V1682" t="s">
        <v>37</v>
      </c>
      <c r="X1682" t="s">
        <v>38</v>
      </c>
      <c r="Y1682">
        <v>1233512</v>
      </c>
      <c r="Z1682">
        <v>293896</v>
      </c>
      <c r="AA1682">
        <f t="shared" si="26"/>
        <v>2004</v>
      </c>
    </row>
    <row r="1683" spans="1:27" x14ac:dyDescent="0.25">
      <c r="A1683">
        <v>1682</v>
      </c>
      <c r="B1683">
        <v>30751</v>
      </c>
      <c r="C1683" t="s">
        <v>26</v>
      </c>
      <c r="D1683" t="s">
        <v>1545</v>
      </c>
      <c r="E1683" t="s">
        <v>1546</v>
      </c>
      <c r="F1683">
        <v>15101</v>
      </c>
      <c r="G1683" t="s">
        <v>29</v>
      </c>
      <c r="H1683" t="s">
        <v>164</v>
      </c>
      <c r="I1683" t="s">
        <v>165</v>
      </c>
      <c r="J1683">
        <v>-85.907010243599899</v>
      </c>
      <c r="K1683">
        <v>38.038680237400001</v>
      </c>
      <c r="L1683" s="1">
        <v>43373</v>
      </c>
      <c r="M1683" t="s">
        <v>86</v>
      </c>
      <c r="N1683" t="s">
        <v>87</v>
      </c>
      <c r="O1683" s="1">
        <v>40574.467361111114</v>
      </c>
      <c r="P1683">
        <v>40272</v>
      </c>
      <c r="Q1683">
        <v>14</v>
      </c>
      <c r="S1683" t="s">
        <v>88</v>
      </c>
      <c r="T1683" t="s">
        <v>105</v>
      </c>
      <c r="U1683" t="s">
        <v>106</v>
      </c>
      <c r="V1683" t="s">
        <v>37</v>
      </c>
      <c r="X1683" t="s">
        <v>38</v>
      </c>
      <c r="Y1683">
        <v>1163208</v>
      </c>
      <c r="Z1683">
        <v>200459</v>
      </c>
      <c r="AA1683">
        <f t="shared" si="26"/>
        <v>2011</v>
      </c>
    </row>
    <row r="1684" spans="1:27" x14ac:dyDescent="0.25">
      <c r="A1684">
        <v>1683</v>
      </c>
      <c r="B1684">
        <v>30751</v>
      </c>
      <c r="C1684" t="s">
        <v>26</v>
      </c>
      <c r="D1684" t="s">
        <v>1545</v>
      </c>
      <c r="E1684" t="s">
        <v>1546</v>
      </c>
      <c r="F1684">
        <v>15101</v>
      </c>
      <c r="G1684" t="s">
        <v>29</v>
      </c>
      <c r="H1684" t="s">
        <v>164</v>
      </c>
      <c r="I1684" t="s">
        <v>165</v>
      </c>
      <c r="J1684">
        <v>-85.907010243599899</v>
      </c>
      <c r="K1684">
        <v>38.038680237400001</v>
      </c>
      <c r="L1684" s="1">
        <v>43373</v>
      </c>
      <c r="M1684" t="s">
        <v>86</v>
      </c>
      <c r="N1684" t="s">
        <v>87</v>
      </c>
      <c r="O1684" s="1">
        <v>40574.467361111114</v>
      </c>
      <c r="P1684">
        <v>40272</v>
      </c>
      <c r="Q1684">
        <v>14</v>
      </c>
      <c r="S1684" t="s">
        <v>88</v>
      </c>
      <c r="T1684" t="s">
        <v>132</v>
      </c>
      <c r="U1684" t="s">
        <v>133</v>
      </c>
      <c r="V1684" t="s">
        <v>37</v>
      </c>
      <c r="X1684" t="s">
        <v>38</v>
      </c>
      <c r="Y1684">
        <v>1163208</v>
      </c>
      <c r="Z1684">
        <v>200459</v>
      </c>
      <c r="AA1684">
        <f t="shared" si="26"/>
        <v>2011</v>
      </c>
    </row>
    <row r="1685" spans="1:27" x14ac:dyDescent="0.25">
      <c r="A1685">
        <v>1684</v>
      </c>
      <c r="B1685">
        <v>30751</v>
      </c>
      <c r="C1685" t="s">
        <v>26</v>
      </c>
      <c r="D1685" t="s">
        <v>1545</v>
      </c>
      <c r="E1685" t="s">
        <v>1546</v>
      </c>
      <c r="F1685">
        <v>15101</v>
      </c>
      <c r="G1685" t="s">
        <v>29</v>
      </c>
      <c r="H1685" t="s">
        <v>164</v>
      </c>
      <c r="I1685" t="s">
        <v>165</v>
      </c>
      <c r="J1685">
        <v>-85.907010243599899</v>
      </c>
      <c r="K1685">
        <v>38.038680237400001</v>
      </c>
      <c r="L1685" s="1">
        <v>43373</v>
      </c>
      <c r="M1685" t="s">
        <v>86</v>
      </c>
      <c r="N1685" t="s">
        <v>87</v>
      </c>
      <c r="O1685" s="1">
        <v>40574.467361111114</v>
      </c>
      <c r="P1685">
        <v>40272</v>
      </c>
      <c r="Q1685">
        <v>14</v>
      </c>
      <c r="S1685" t="s">
        <v>88</v>
      </c>
      <c r="T1685" t="s">
        <v>39</v>
      </c>
      <c r="U1685" t="s">
        <v>40</v>
      </c>
      <c r="V1685" t="s">
        <v>37</v>
      </c>
      <c r="X1685" t="s">
        <v>38</v>
      </c>
      <c r="Y1685">
        <v>1163208</v>
      </c>
      <c r="Z1685">
        <v>200459</v>
      </c>
      <c r="AA1685">
        <f t="shared" si="26"/>
        <v>2011</v>
      </c>
    </row>
    <row r="1686" spans="1:27" x14ac:dyDescent="0.25">
      <c r="A1686">
        <v>1685</v>
      </c>
      <c r="B1686">
        <v>30769</v>
      </c>
      <c r="C1686" t="s">
        <v>26</v>
      </c>
      <c r="D1686" t="s">
        <v>1478</v>
      </c>
      <c r="E1686" t="s">
        <v>1479</v>
      </c>
      <c r="F1686">
        <v>812</v>
      </c>
      <c r="G1686" t="s">
        <v>100</v>
      </c>
      <c r="H1686" t="s">
        <v>129</v>
      </c>
      <c r="I1686" t="s">
        <v>55</v>
      </c>
      <c r="J1686">
        <v>-85.737442095500001</v>
      </c>
      <c r="K1686">
        <v>38.252924874900003</v>
      </c>
      <c r="L1686" s="1">
        <v>43373</v>
      </c>
      <c r="M1686" t="s">
        <v>32</v>
      </c>
      <c r="N1686" t="s">
        <v>33</v>
      </c>
      <c r="O1686" s="1">
        <v>40952.443055555559</v>
      </c>
      <c r="P1686">
        <v>40206</v>
      </c>
      <c r="Q1686">
        <v>4</v>
      </c>
      <c r="R1686" t="s">
        <v>638</v>
      </c>
      <c r="S1686" t="s">
        <v>398</v>
      </c>
      <c r="T1686" t="s">
        <v>35</v>
      </c>
      <c r="U1686" t="s">
        <v>36</v>
      </c>
      <c r="V1686" t="s">
        <v>37</v>
      </c>
      <c r="X1686" t="s">
        <v>38</v>
      </c>
      <c r="Y1686">
        <v>1213298</v>
      </c>
      <c r="Z1686">
        <v>277635</v>
      </c>
      <c r="AA1686">
        <f t="shared" si="26"/>
        <v>2012</v>
      </c>
    </row>
    <row r="1687" spans="1:27" x14ac:dyDescent="0.25">
      <c r="A1687">
        <v>1686</v>
      </c>
      <c r="B1687" t="s">
        <v>2494</v>
      </c>
      <c r="C1687" t="s">
        <v>26</v>
      </c>
      <c r="D1687" t="s">
        <v>2495</v>
      </c>
      <c r="E1687" t="s">
        <v>2496</v>
      </c>
      <c r="F1687">
        <v>5214</v>
      </c>
      <c r="G1687" t="s">
        <v>29</v>
      </c>
      <c r="H1687" t="s">
        <v>184</v>
      </c>
      <c r="I1687" t="s">
        <v>68</v>
      </c>
      <c r="J1687">
        <v>-85.853402924199898</v>
      </c>
      <c r="K1687">
        <v>38.143743898499899</v>
      </c>
      <c r="L1687" s="1">
        <v>43373</v>
      </c>
      <c r="M1687" t="s">
        <v>77</v>
      </c>
      <c r="N1687" t="s">
        <v>78</v>
      </c>
      <c r="O1687" s="1">
        <v>41618.721747685187</v>
      </c>
      <c r="P1687">
        <v>40258</v>
      </c>
      <c r="Q1687">
        <v>14</v>
      </c>
      <c r="S1687" t="s">
        <v>34</v>
      </c>
      <c r="T1687" t="s">
        <v>284</v>
      </c>
      <c r="U1687" t="s">
        <v>285</v>
      </c>
      <c r="V1687" t="s">
        <v>37</v>
      </c>
      <c r="X1687" t="s">
        <v>38</v>
      </c>
      <c r="Y1687">
        <v>1179311</v>
      </c>
      <c r="Z1687">
        <v>238440</v>
      </c>
      <c r="AA1687">
        <f t="shared" si="26"/>
        <v>2013</v>
      </c>
    </row>
    <row r="1688" spans="1:27" x14ac:dyDescent="0.25">
      <c r="A1688">
        <v>1687</v>
      </c>
      <c r="B1688">
        <v>35566</v>
      </c>
      <c r="C1688" t="s">
        <v>26</v>
      </c>
      <c r="D1688" t="s">
        <v>2625</v>
      </c>
      <c r="E1688" t="s">
        <v>2626</v>
      </c>
      <c r="F1688">
        <v>1201</v>
      </c>
      <c r="G1688" t="s">
        <v>29</v>
      </c>
      <c r="H1688" t="s">
        <v>1070</v>
      </c>
      <c r="I1688" t="s">
        <v>110</v>
      </c>
      <c r="J1688">
        <v>-85.728948413300003</v>
      </c>
      <c r="K1688">
        <v>38.255875219799897</v>
      </c>
      <c r="L1688" s="1">
        <v>43373</v>
      </c>
      <c r="M1688" t="s">
        <v>32</v>
      </c>
      <c r="N1688" t="s">
        <v>33</v>
      </c>
      <c r="O1688" s="1">
        <v>41115.503009259257</v>
      </c>
      <c r="P1688">
        <v>40206</v>
      </c>
      <c r="Q1688">
        <v>4</v>
      </c>
      <c r="R1688" t="s">
        <v>397</v>
      </c>
      <c r="S1688" t="s">
        <v>104</v>
      </c>
      <c r="T1688" t="s">
        <v>118</v>
      </c>
      <c r="U1688" t="s">
        <v>119</v>
      </c>
      <c r="V1688" t="s">
        <v>37</v>
      </c>
      <c r="X1688" t="s">
        <v>38</v>
      </c>
      <c r="Y1688">
        <v>1215754</v>
      </c>
      <c r="Z1688">
        <v>278670</v>
      </c>
      <c r="AA1688">
        <f t="shared" si="26"/>
        <v>2012</v>
      </c>
    </row>
    <row r="1689" spans="1:27" x14ac:dyDescent="0.25">
      <c r="A1689">
        <v>1688</v>
      </c>
      <c r="B1689">
        <v>30857</v>
      </c>
      <c r="C1689" t="s">
        <v>26</v>
      </c>
      <c r="D1689" t="s">
        <v>2512</v>
      </c>
      <c r="E1689" t="s">
        <v>2513</v>
      </c>
      <c r="F1689">
        <v>129</v>
      </c>
      <c r="G1689" t="s">
        <v>128</v>
      </c>
      <c r="H1689" t="s">
        <v>101</v>
      </c>
      <c r="I1689" t="s">
        <v>55</v>
      </c>
      <c r="J1689">
        <v>-85.752909259700004</v>
      </c>
      <c r="K1689">
        <v>38.256459182999897</v>
      </c>
      <c r="L1689" s="1">
        <v>43434</v>
      </c>
      <c r="M1689" t="s">
        <v>32</v>
      </c>
      <c r="N1689" t="s">
        <v>33</v>
      </c>
      <c r="O1689" s="1">
        <v>40609.685856481483</v>
      </c>
      <c r="P1689">
        <v>40202</v>
      </c>
      <c r="Q1689">
        <v>4</v>
      </c>
      <c r="R1689" t="s">
        <v>130</v>
      </c>
      <c r="S1689" t="s">
        <v>131</v>
      </c>
      <c r="T1689" t="s">
        <v>105</v>
      </c>
      <c r="U1689" t="s">
        <v>106</v>
      </c>
      <c r="V1689" t="s">
        <v>37</v>
      </c>
      <c r="X1689" t="s">
        <v>38</v>
      </c>
      <c r="Y1689">
        <v>1208878</v>
      </c>
      <c r="Z1689">
        <v>278994</v>
      </c>
      <c r="AA1689">
        <f t="shared" si="26"/>
        <v>2011</v>
      </c>
    </row>
    <row r="1690" spans="1:27" x14ac:dyDescent="0.25">
      <c r="A1690">
        <v>1689</v>
      </c>
      <c r="B1690">
        <v>29140</v>
      </c>
      <c r="C1690" t="s">
        <v>26</v>
      </c>
      <c r="D1690" t="s">
        <v>2544</v>
      </c>
      <c r="E1690" t="s">
        <v>2545</v>
      </c>
      <c r="F1690">
        <v>1538</v>
      </c>
      <c r="G1690" t="s">
        <v>29</v>
      </c>
      <c r="H1690" t="s">
        <v>205</v>
      </c>
      <c r="I1690" t="s">
        <v>68</v>
      </c>
      <c r="J1690">
        <v>-85.707603147399894</v>
      </c>
      <c r="K1690">
        <v>38.2313165322999</v>
      </c>
      <c r="L1690" s="1">
        <v>43496</v>
      </c>
      <c r="M1690" t="s">
        <v>32</v>
      </c>
      <c r="N1690" t="s">
        <v>33</v>
      </c>
      <c r="O1690" s="1">
        <v>40478.693749999999</v>
      </c>
      <c r="P1690">
        <v>40205</v>
      </c>
      <c r="Q1690">
        <v>8</v>
      </c>
      <c r="R1690" t="s">
        <v>467</v>
      </c>
      <c r="S1690" t="s">
        <v>207</v>
      </c>
      <c r="T1690" t="s">
        <v>185</v>
      </c>
      <c r="U1690" t="s">
        <v>186</v>
      </c>
      <c r="V1690" t="s">
        <v>37</v>
      </c>
      <c r="X1690" t="s">
        <v>38</v>
      </c>
      <c r="Y1690">
        <v>1221741</v>
      </c>
      <c r="Z1690">
        <v>269630</v>
      </c>
      <c r="AA1690">
        <f t="shared" si="26"/>
        <v>2010</v>
      </c>
    </row>
    <row r="1691" spans="1:27" x14ac:dyDescent="0.25">
      <c r="A1691">
        <v>1690</v>
      </c>
      <c r="B1691" t="s">
        <v>2627</v>
      </c>
      <c r="C1691" t="s">
        <v>26</v>
      </c>
      <c r="D1691" t="s">
        <v>2628</v>
      </c>
      <c r="E1691" t="s">
        <v>2629</v>
      </c>
      <c r="F1691">
        <v>13807</v>
      </c>
      <c r="G1691" t="s">
        <v>29</v>
      </c>
      <c r="H1691" t="s">
        <v>705</v>
      </c>
      <c r="I1691" t="s">
        <v>43</v>
      </c>
      <c r="J1691">
        <v>-85.495451467899898</v>
      </c>
      <c r="K1691">
        <v>38.2405554593999</v>
      </c>
      <c r="L1691" s="1">
        <v>43343</v>
      </c>
      <c r="M1691" t="s">
        <v>143</v>
      </c>
      <c r="N1691" t="s">
        <v>144</v>
      </c>
      <c r="O1691" s="1">
        <v>42214.729444444441</v>
      </c>
      <c r="P1691">
        <v>40245</v>
      </c>
      <c r="Q1691">
        <v>20</v>
      </c>
      <c r="S1691" t="s">
        <v>34</v>
      </c>
      <c r="T1691" t="s">
        <v>80</v>
      </c>
      <c r="U1691" t="s">
        <v>81</v>
      </c>
      <c r="V1691" t="s">
        <v>37</v>
      </c>
      <c r="W1691" s="1">
        <v>42214.729444444441</v>
      </c>
      <c r="X1691" t="s">
        <v>38</v>
      </c>
      <c r="Y1691">
        <v>1282720</v>
      </c>
      <c r="Z1691">
        <v>272100</v>
      </c>
      <c r="AA1691">
        <f t="shared" si="26"/>
        <v>2015</v>
      </c>
    </row>
    <row r="1692" spans="1:27" x14ac:dyDescent="0.25">
      <c r="A1692">
        <v>1691</v>
      </c>
      <c r="B1692" t="s">
        <v>2630</v>
      </c>
      <c r="C1692" t="s">
        <v>26</v>
      </c>
      <c r="D1692" t="s">
        <v>2631</v>
      </c>
      <c r="E1692" t="s">
        <v>2632</v>
      </c>
      <c r="F1692">
        <v>3327</v>
      </c>
      <c r="G1692" t="s">
        <v>29</v>
      </c>
      <c r="H1692" t="s">
        <v>205</v>
      </c>
      <c r="I1692" t="s">
        <v>68</v>
      </c>
      <c r="J1692">
        <v>-85.667015924400005</v>
      </c>
      <c r="K1692">
        <v>38.207011223499897</v>
      </c>
      <c r="L1692" s="1">
        <v>43496</v>
      </c>
      <c r="M1692" t="s">
        <v>77</v>
      </c>
      <c r="N1692" t="s">
        <v>78</v>
      </c>
      <c r="O1692" s="1">
        <v>42355.444143518522</v>
      </c>
      <c r="P1692">
        <v>40218</v>
      </c>
      <c r="Q1692">
        <v>26</v>
      </c>
      <c r="R1692" t="s">
        <v>1053</v>
      </c>
      <c r="S1692" t="s">
        <v>88</v>
      </c>
      <c r="T1692" t="s">
        <v>146</v>
      </c>
      <c r="U1692" t="s">
        <v>147</v>
      </c>
      <c r="V1692" t="s">
        <v>37</v>
      </c>
      <c r="W1692" s="1">
        <v>42355.444143518522</v>
      </c>
      <c r="X1692" t="s">
        <v>38</v>
      </c>
      <c r="Y1692">
        <v>1233262</v>
      </c>
      <c r="Z1692">
        <v>260598</v>
      </c>
      <c r="AA1692">
        <f t="shared" si="26"/>
        <v>2015</v>
      </c>
    </row>
    <row r="1693" spans="1:27" x14ac:dyDescent="0.25">
      <c r="A1693">
        <v>1692</v>
      </c>
      <c r="B1693">
        <v>30857</v>
      </c>
      <c r="C1693" t="s">
        <v>26</v>
      </c>
      <c r="D1693" t="s">
        <v>2512</v>
      </c>
      <c r="E1693" t="s">
        <v>2513</v>
      </c>
      <c r="F1693">
        <v>129</v>
      </c>
      <c r="G1693" t="s">
        <v>128</v>
      </c>
      <c r="H1693" t="s">
        <v>101</v>
      </c>
      <c r="I1693" t="s">
        <v>55</v>
      </c>
      <c r="J1693">
        <v>-85.752909259700004</v>
      </c>
      <c r="K1693">
        <v>38.256459182999897</v>
      </c>
      <c r="L1693" s="1">
        <v>43434</v>
      </c>
      <c r="M1693" t="s">
        <v>32</v>
      </c>
      <c r="N1693" t="s">
        <v>33</v>
      </c>
      <c r="O1693" s="1">
        <v>40609.685856481483</v>
      </c>
      <c r="P1693">
        <v>40202</v>
      </c>
      <c r="Q1693">
        <v>4</v>
      </c>
      <c r="R1693" t="s">
        <v>130</v>
      </c>
      <c r="S1693" t="s">
        <v>131</v>
      </c>
      <c r="T1693" t="s">
        <v>39</v>
      </c>
      <c r="U1693" t="s">
        <v>40</v>
      </c>
      <c r="V1693" t="s">
        <v>37</v>
      </c>
      <c r="X1693" t="s">
        <v>38</v>
      </c>
      <c r="Y1693">
        <v>1208878</v>
      </c>
      <c r="Z1693">
        <v>278994</v>
      </c>
      <c r="AA1693">
        <f t="shared" si="26"/>
        <v>2011</v>
      </c>
    </row>
    <row r="1694" spans="1:27" x14ac:dyDescent="0.25">
      <c r="A1694">
        <v>1693</v>
      </c>
      <c r="B1694">
        <v>30896</v>
      </c>
      <c r="C1694" t="s">
        <v>26</v>
      </c>
      <c r="D1694" t="s">
        <v>2348</v>
      </c>
      <c r="E1694" t="s">
        <v>2349</v>
      </c>
      <c r="F1694">
        <v>3439</v>
      </c>
      <c r="G1694" t="s">
        <v>29</v>
      </c>
      <c r="H1694" t="s">
        <v>428</v>
      </c>
      <c r="I1694" t="s">
        <v>76</v>
      </c>
      <c r="J1694">
        <v>-85.782340843699899</v>
      </c>
      <c r="K1694">
        <v>38.1980400011999</v>
      </c>
      <c r="L1694" s="1">
        <v>43524</v>
      </c>
      <c r="M1694" t="s">
        <v>77</v>
      </c>
      <c r="N1694" t="s">
        <v>78</v>
      </c>
      <c r="O1694" s="1">
        <v>40640.573831018519</v>
      </c>
      <c r="P1694">
        <v>40215</v>
      </c>
      <c r="Q1694">
        <v>15</v>
      </c>
      <c r="R1694" t="s">
        <v>649</v>
      </c>
      <c r="S1694" t="s">
        <v>88</v>
      </c>
      <c r="T1694" t="s">
        <v>146</v>
      </c>
      <c r="U1694" t="s">
        <v>147</v>
      </c>
      <c r="V1694" t="s">
        <v>37</v>
      </c>
      <c r="X1694" t="s">
        <v>38</v>
      </c>
      <c r="Y1694">
        <v>1200074</v>
      </c>
      <c r="Z1694">
        <v>257862</v>
      </c>
      <c r="AA1694">
        <f t="shared" si="26"/>
        <v>2011</v>
      </c>
    </row>
    <row r="1695" spans="1:27" x14ac:dyDescent="0.25">
      <c r="A1695">
        <v>1694</v>
      </c>
      <c r="B1695" t="s">
        <v>2633</v>
      </c>
      <c r="C1695" t="s">
        <v>26</v>
      </c>
      <c r="D1695" t="s">
        <v>2634</v>
      </c>
      <c r="E1695" t="s">
        <v>2635</v>
      </c>
      <c r="F1695">
        <v>1779</v>
      </c>
      <c r="G1695" t="s">
        <v>29</v>
      </c>
      <c r="H1695" t="s">
        <v>205</v>
      </c>
      <c r="I1695" t="s">
        <v>68</v>
      </c>
      <c r="J1695">
        <v>-85.701044396900002</v>
      </c>
      <c r="K1695">
        <v>38.228745250300001</v>
      </c>
      <c r="L1695" s="1">
        <v>43496</v>
      </c>
      <c r="M1695" t="s">
        <v>77</v>
      </c>
      <c r="N1695" t="s">
        <v>78</v>
      </c>
      <c r="O1695" s="1">
        <v>42327.581006944441</v>
      </c>
      <c r="P1695">
        <v>40205</v>
      </c>
      <c r="Q1695">
        <v>8</v>
      </c>
      <c r="R1695" t="s">
        <v>419</v>
      </c>
      <c r="S1695" t="s">
        <v>207</v>
      </c>
      <c r="T1695" t="s">
        <v>80</v>
      </c>
      <c r="U1695" t="s">
        <v>81</v>
      </c>
      <c r="V1695" t="s">
        <v>37</v>
      </c>
      <c r="X1695" t="s">
        <v>38</v>
      </c>
      <c r="Y1695">
        <v>1223610</v>
      </c>
      <c r="Z1695">
        <v>268664</v>
      </c>
      <c r="AA1695">
        <f t="shared" si="26"/>
        <v>2015</v>
      </c>
    </row>
    <row r="1696" spans="1:27" x14ac:dyDescent="0.25">
      <c r="A1696">
        <v>1695</v>
      </c>
      <c r="B1696">
        <v>3906</v>
      </c>
      <c r="C1696" t="s">
        <v>26</v>
      </c>
      <c r="D1696" t="s">
        <v>2636</v>
      </c>
      <c r="E1696" t="s">
        <v>2637</v>
      </c>
      <c r="F1696">
        <v>1055</v>
      </c>
      <c r="G1696" t="s">
        <v>29</v>
      </c>
      <c r="H1696" t="s">
        <v>205</v>
      </c>
      <c r="I1696" t="s">
        <v>68</v>
      </c>
      <c r="J1696">
        <v>-85.721979634799894</v>
      </c>
      <c r="K1696">
        <v>38.239408211399898</v>
      </c>
      <c r="L1696" s="1">
        <v>43404</v>
      </c>
      <c r="M1696" t="s">
        <v>32</v>
      </c>
      <c r="N1696" t="s">
        <v>33</v>
      </c>
      <c r="O1696" s="1">
        <v>38275.507638888892</v>
      </c>
      <c r="P1696">
        <v>40204</v>
      </c>
      <c r="Q1696">
        <v>8</v>
      </c>
      <c r="R1696" t="s">
        <v>206</v>
      </c>
      <c r="S1696" t="s">
        <v>207</v>
      </c>
      <c r="T1696" t="s">
        <v>185</v>
      </c>
      <c r="U1696" t="s">
        <v>186</v>
      </c>
      <c r="V1696" t="s">
        <v>37</v>
      </c>
      <c r="X1696" t="s">
        <v>38</v>
      </c>
      <c r="Y1696">
        <v>1217659</v>
      </c>
      <c r="Z1696">
        <v>272642</v>
      </c>
      <c r="AA1696">
        <f t="shared" si="26"/>
        <v>2004</v>
      </c>
    </row>
    <row r="1697" spans="1:27" x14ac:dyDescent="0.25">
      <c r="A1697">
        <v>1696</v>
      </c>
      <c r="B1697">
        <v>3997</v>
      </c>
      <c r="C1697" t="s">
        <v>26</v>
      </c>
      <c r="D1697" t="s">
        <v>1592</v>
      </c>
      <c r="E1697" t="s">
        <v>1593</v>
      </c>
      <c r="F1697">
        <v>1147</v>
      </c>
      <c r="G1697" t="s">
        <v>29</v>
      </c>
      <c r="H1697" t="s">
        <v>205</v>
      </c>
      <c r="I1697" t="s">
        <v>68</v>
      </c>
      <c r="J1697">
        <v>-85.718951268699897</v>
      </c>
      <c r="K1697">
        <v>38.2377408579</v>
      </c>
      <c r="L1697" s="1">
        <v>43404</v>
      </c>
      <c r="M1697" t="s">
        <v>32</v>
      </c>
      <c r="N1697" t="s">
        <v>33</v>
      </c>
      <c r="O1697" s="1">
        <v>38260.443749999999</v>
      </c>
      <c r="P1697">
        <v>40204</v>
      </c>
      <c r="Q1697">
        <v>8</v>
      </c>
      <c r="R1697" t="s">
        <v>206</v>
      </c>
      <c r="S1697" t="s">
        <v>207</v>
      </c>
      <c r="T1697" t="s">
        <v>198</v>
      </c>
      <c r="U1697" t="s">
        <v>199</v>
      </c>
      <c r="V1697" t="s">
        <v>37</v>
      </c>
      <c r="X1697" t="s">
        <v>38</v>
      </c>
      <c r="Y1697">
        <v>1218519</v>
      </c>
      <c r="Z1697">
        <v>272021</v>
      </c>
      <c r="AA1697">
        <f t="shared" si="26"/>
        <v>2004</v>
      </c>
    </row>
    <row r="1698" spans="1:27" x14ac:dyDescent="0.25">
      <c r="A1698">
        <v>1697</v>
      </c>
      <c r="B1698">
        <v>4043</v>
      </c>
      <c r="C1698" t="s">
        <v>26</v>
      </c>
      <c r="D1698" t="s">
        <v>2363</v>
      </c>
      <c r="E1698" t="s">
        <v>2364</v>
      </c>
      <c r="F1698">
        <v>7200</v>
      </c>
      <c r="G1698" t="s">
        <v>29</v>
      </c>
      <c r="H1698" t="s">
        <v>2365</v>
      </c>
      <c r="I1698" t="s">
        <v>68</v>
      </c>
      <c r="J1698">
        <v>-85.627506018199895</v>
      </c>
      <c r="K1698">
        <v>38.172193869399898</v>
      </c>
      <c r="L1698" s="1">
        <v>43404</v>
      </c>
      <c r="M1698" t="s">
        <v>94</v>
      </c>
      <c r="N1698" t="s">
        <v>95</v>
      </c>
      <c r="O1698" s="1">
        <v>38076.614583333336</v>
      </c>
      <c r="P1698">
        <v>40291</v>
      </c>
      <c r="Q1698">
        <v>2</v>
      </c>
      <c r="S1698" t="s">
        <v>71</v>
      </c>
      <c r="T1698" t="s">
        <v>290</v>
      </c>
      <c r="U1698" t="s">
        <v>291</v>
      </c>
      <c r="V1698" t="s">
        <v>37</v>
      </c>
      <c r="X1698" t="s">
        <v>38</v>
      </c>
      <c r="Y1698">
        <v>1244424</v>
      </c>
      <c r="Z1698">
        <v>247748</v>
      </c>
      <c r="AA1698">
        <f t="shared" si="26"/>
        <v>2004</v>
      </c>
    </row>
    <row r="1699" spans="1:27" x14ac:dyDescent="0.25">
      <c r="A1699">
        <v>1698</v>
      </c>
      <c r="B1699" t="s">
        <v>2633</v>
      </c>
      <c r="C1699" t="s">
        <v>26</v>
      </c>
      <c r="D1699" t="s">
        <v>2634</v>
      </c>
      <c r="E1699" t="s">
        <v>2635</v>
      </c>
      <c r="F1699">
        <v>1779</v>
      </c>
      <c r="G1699" t="s">
        <v>29</v>
      </c>
      <c r="H1699" t="s">
        <v>205</v>
      </c>
      <c r="I1699" t="s">
        <v>68</v>
      </c>
      <c r="J1699">
        <v>-85.701044396900002</v>
      </c>
      <c r="K1699">
        <v>38.228745250300001</v>
      </c>
      <c r="L1699" s="1">
        <v>43496</v>
      </c>
      <c r="M1699" t="s">
        <v>77</v>
      </c>
      <c r="N1699" t="s">
        <v>78</v>
      </c>
      <c r="O1699" s="1">
        <v>42327.581006944441</v>
      </c>
      <c r="P1699">
        <v>40205</v>
      </c>
      <c r="Q1699">
        <v>8</v>
      </c>
      <c r="R1699" t="s">
        <v>419</v>
      </c>
      <c r="S1699" t="s">
        <v>207</v>
      </c>
      <c r="T1699" t="s">
        <v>146</v>
      </c>
      <c r="U1699" t="s">
        <v>147</v>
      </c>
      <c r="V1699" t="s">
        <v>37</v>
      </c>
      <c r="X1699" t="s">
        <v>38</v>
      </c>
      <c r="Y1699">
        <v>1223610</v>
      </c>
      <c r="Z1699">
        <v>268664</v>
      </c>
      <c r="AA1699">
        <f t="shared" si="26"/>
        <v>2015</v>
      </c>
    </row>
    <row r="1700" spans="1:27" x14ac:dyDescent="0.25">
      <c r="A1700">
        <v>1699</v>
      </c>
      <c r="B1700">
        <v>31442</v>
      </c>
      <c r="C1700" t="s">
        <v>26</v>
      </c>
      <c r="D1700" t="s">
        <v>2638</v>
      </c>
      <c r="E1700" t="s">
        <v>2639</v>
      </c>
      <c r="F1700">
        <v>204</v>
      </c>
      <c r="G1700" t="s">
        <v>53</v>
      </c>
      <c r="H1700" t="s">
        <v>150</v>
      </c>
      <c r="I1700" t="s">
        <v>55</v>
      </c>
      <c r="J1700">
        <v>-85.719799504600005</v>
      </c>
      <c r="K1700">
        <v>38.252299608100003</v>
      </c>
      <c r="L1700" s="1">
        <v>43373</v>
      </c>
      <c r="M1700" t="s">
        <v>32</v>
      </c>
      <c r="N1700" t="s">
        <v>33</v>
      </c>
      <c r="O1700" s="1">
        <v>40576.686805555553</v>
      </c>
      <c r="P1700">
        <v>40206</v>
      </c>
      <c r="Q1700">
        <v>9</v>
      </c>
      <c r="R1700" t="s">
        <v>124</v>
      </c>
      <c r="S1700" t="s">
        <v>88</v>
      </c>
      <c r="T1700" t="s">
        <v>35</v>
      </c>
      <c r="U1700" t="s">
        <v>36</v>
      </c>
      <c r="V1700" t="s">
        <v>37</v>
      </c>
      <c r="X1700" t="s">
        <v>38</v>
      </c>
      <c r="Y1700">
        <v>1218360</v>
      </c>
      <c r="Z1700">
        <v>277326</v>
      </c>
      <c r="AA1700">
        <f t="shared" si="26"/>
        <v>2011</v>
      </c>
    </row>
    <row r="1701" spans="1:27" x14ac:dyDescent="0.25">
      <c r="A1701">
        <v>1700</v>
      </c>
      <c r="B1701">
        <v>31442</v>
      </c>
      <c r="C1701" t="s">
        <v>26</v>
      </c>
      <c r="D1701" t="s">
        <v>2638</v>
      </c>
      <c r="E1701" t="s">
        <v>2639</v>
      </c>
      <c r="F1701">
        <v>204</v>
      </c>
      <c r="G1701" t="s">
        <v>53</v>
      </c>
      <c r="H1701" t="s">
        <v>150</v>
      </c>
      <c r="I1701" t="s">
        <v>55</v>
      </c>
      <c r="J1701">
        <v>-85.719799504600005</v>
      </c>
      <c r="K1701">
        <v>38.252299608100003</v>
      </c>
      <c r="L1701" s="1">
        <v>43373</v>
      </c>
      <c r="M1701" t="s">
        <v>32</v>
      </c>
      <c r="N1701" t="s">
        <v>33</v>
      </c>
      <c r="O1701" s="1">
        <v>40576.686805555553</v>
      </c>
      <c r="P1701">
        <v>40206</v>
      </c>
      <c r="Q1701">
        <v>9</v>
      </c>
      <c r="R1701" t="s">
        <v>124</v>
      </c>
      <c r="S1701" t="s">
        <v>88</v>
      </c>
      <c r="T1701" t="s">
        <v>39</v>
      </c>
      <c r="U1701" t="s">
        <v>40</v>
      </c>
      <c r="V1701" t="s">
        <v>37</v>
      </c>
      <c r="X1701" t="s">
        <v>38</v>
      </c>
      <c r="Y1701">
        <v>1218360</v>
      </c>
      <c r="Z1701">
        <v>277326</v>
      </c>
      <c r="AA1701">
        <f t="shared" si="26"/>
        <v>2011</v>
      </c>
    </row>
    <row r="1702" spans="1:27" x14ac:dyDescent="0.25">
      <c r="A1702">
        <v>1701</v>
      </c>
      <c r="B1702">
        <v>31467</v>
      </c>
      <c r="C1702" t="s">
        <v>26</v>
      </c>
      <c r="D1702" t="s">
        <v>2640</v>
      </c>
      <c r="E1702" t="s">
        <v>2641</v>
      </c>
      <c r="F1702">
        <v>3423</v>
      </c>
      <c r="G1702" t="s">
        <v>29</v>
      </c>
      <c r="H1702" t="s">
        <v>232</v>
      </c>
      <c r="I1702" t="s">
        <v>64</v>
      </c>
      <c r="J1702">
        <v>-85.6222242037</v>
      </c>
      <c r="K1702">
        <v>38.198689517200002</v>
      </c>
      <c r="L1702" s="1">
        <v>43496</v>
      </c>
      <c r="M1702" t="s">
        <v>86</v>
      </c>
      <c r="N1702" t="s">
        <v>87</v>
      </c>
      <c r="O1702" s="1">
        <v>40602.693749999999</v>
      </c>
      <c r="P1702">
        <v>40220</v>
      </c>
      <c r="Q1702">
        <v>26</v>
      </c>
      <c r="S1702" t="s">
        <v>34</v>
      </c>
      <c r="T1702" t="s">
        <v>105</v>
      </c>
      <c r="U1702" t="s">
        <v>106</v>
      </c>
      <c r="V1702" t="s">
        <v>37</v>
      </c>
      <c r="X1702" t="s">
        <v>38</v>
      </c>
      <c r="Y1702">
        <v>1246086</v>
      </c>
      <c r="Z1702">
        <v>257373</v>
      </c>
      <c r="AA1702">
        <f t="shared" si="26"/>
        <v>2011</v>
      </c>
    </row>
    <row r="1703" spans="1:27" x14ac:dyDescent="0.25">
      <c r="A1703">
        <v>1702</v>
      </c>
      <c r="B1703">
        <v>31467</v>
      </c>
      <c r="C1703" t="s">
        <v>26</v>
      </c>
      <c r="D1703" t="s">
        <v>2640</v>
      </c>
      <c r="E1703" t="s">
        <v>2641</v>
      </c>
      <c r="F1703">
        <v>3423</v>
      </c>
      <c r="G1703" t="s">
        <v>29</v>
      </c>
      <c r="H1703" t="s">
        <v>232</v>
      </c>
      <c r="I1703" t="s">
        <v>64</v>
      </c>
      <c r="J1703">
        <v>-85.6222242037</v>
      </c>
      <c r="K1703">
        <v>38.198689517200002</v>
      </c>
      <c r="L1703" s="1">
        <v>43496</v>
      </c>
      <c r="M1703" t="s">
        <v>86</v>
      </c>
      <c r="N1703" t="s">
        <v>87</v>
      </c>
      <c r="O1703" s="1">
        <v>40602.693749999999</v>
      </c>
      <c r="P1703">
        <v>40220</v>
      </c>
      <c r="Q1703">
        <v>26</v>
      </c>
      <c r="S1703" t="s">
        <v>34</v>
      </c>
      <c r="T1703" t="s">
        <v>132</v>
      </c>
      <c r="U1703" t="s">
        <v>133</v>
      </c>
      <c r="V1703" t="s">
        <v>37</v>
      </c>
      <c r="X1703" t="s">
        <v>38</v>
      </c>
      <c r="Y1703">
        <v>1246086</v>
      </c>
      <c r="Z1703">
        <v>257373</v>
      </c>
      <c r="AA1703">
        <f t="shared" si="26"/>
        <v>2011</v>
      </c>
    </row>
    <row r="1704" spans="1:27" x14ac:dyDescent="0.25">
      <c r="A1704">
        <v>1703</v>
      </c>
      <c r="B1704">
        <v>31467</v>
      </c>
      <c r="C1704" t="s">
        <v>26</v>
      </c>
      <c r="D1704" t="s">
        <v>2640</v>
      </c>
      <c r="E1704" t="s">
        <v>2641</v>
      </c>
      <c r="F1704">
        <v>3423</v>
      </c>
      <c r="G1704" t="s">
        <v>29</v>
      </c>
      <c r="H1704" t="s">
        <v>232</v>
      </c>
      <c r="I1704" t="s">
        <v>64</v>
      </c>
      <c r="J1704">
        <v>-85.6222242037</v>
      </c>
      <c r="K1704">
        <v>38.198689517200002</v>
      </c>
      <c r="L1704" s="1">
        <v>43496</v>
      </c>
      <c r="M1704" t="s">
        <v>86</v>
      </c>
      <c r="N1704" t="s">
        <v>87</v>
      </c>
      <c r="O1704" s="1">
        <v>40602.693749999999</v>
      </c>
      <c r="P1704">
        <v>40220</v>
      </c>
      <c r="Q1704">
        <v>26</v>
      </c>
      <c r="S1704" t="s">
        <v>34</v>
      </c>
      <c r="T1704" t="s">
        <v>39</v>
      </c>
      <c r="U1704" t="s">
        <v>40</v>
      </c>
      <c r="V1704" t="s">
        <v>37</v>
      </c>
      <c r="X1704" t="s">
        <v>38</v>
      </c>
      <c r="Y1704">
        <v>1246086</v>
      </c>
      <c r="Z1704">
        <v>257373</v>
      </c>
      <c r="AA1704">
        <f t="shared" si="26"/>
        <v>2011</v>
      </c>
    </row>
    <row r="1705" spans="1:27" x14ac:dyDescent="0.25">
      <c r="A1705">
        <v>1704</v>
      </c>
      <c r="B1705" t="s">
        <v>1112</v>
      </c>
      <c r="C1705" t="s">
        <v>26</v>
      </c>
      <c r="D1705" t="s">
        <v>1113</v>
      </c>
      <c r="E1705" t="s">
        <v>1114</v>
      </c>
      <c r="F1705">
        <v>10619</v>
      </c>
      <c r="G1705" t="s">
        <v>128</v>
      </c>
      <c r="H1705" t="s">
        <v>274</v>
      </c>
      <c r="I1705" t="s">
        <v>68</v>
      </c>
      <c r="J1705">
        <v>-85.760092340300005</v>
      </c>
      <c r="K1705">
        <v>38.106605774199899</v>
      </c>
      <c r="L1705" s="1">
        <v>43555</v>
      </c>
      <c r="M1705" t="s">
        <v>32</v>
      </c>
      <c r="N1705" t="s">
        <v>33</v>
      </c>
      <c r="O1705" s="1">
        <v>42256.4846412037</v>
      </c>
      <c r="P1705">
        <v>40118</v>
      </c>
      <c r="Q1705">
        <v>13</v>
      </c>
      <c r="S1705" t="s">
        <v>88</v>
      </c>
      <c r="T1705" t="s">
        <v>39</v>
      </c>
      <c r="U1705" t="s">
        <v>40</v>
      </c>
      <c r="V1705" t="s">
        <v>37</v>
      </c>
      <c r="X1705" t="s">
        <v>38</v>
      </c>
      <c r="Y1705">
        <v>1205921</v>
      </c>
      <c r="Z1705">
        <v>224464</v>
      </c>
      <c r="AA1705">
        <f t="shared" si="26"/>
        <v>2015</v>
      </c>
    </row>
    <row r="1706" spans="1:27" x14ac:dyDescent="0.25">
      <c r="A1706">
        <v>1705</v>
      </c>
      <c r="B1706" t="s">
        <v>170</v>
      </c>
      <c r="C1706" t="s">
        <v>26</v>
      </c>
      <c r="D1706" t="s">
        <v>171</v>
      </c>
      <c r="E1706" t="s">
        <v>172</v>
      </c>
      <c r="F1706">
        <v>445</v>
      </c>
      <c r="G1706" t="s">
        <v>53</v>
      </c>
      <c r="H1706" t="s">
        <v>173</v>
      </c>
      <c r="I1706" t="s">
        <v>55</v>
      </c>
      <c r="J1706">
        <v>-85.7572000024999</v>
      </c>
      <c r="K1706">
        <v>38.251746045399898</v>
      </c>
      <c r="L1706" s="1">
        <v>43434</v>
      </c>
      <c r="M1706" t="s">
        <v>32</v>
      </c>
      <c r="N1706" t="s">
        <v>33</v>
      </c>
      <c r="O1706" s="1">
        <v>42424.410104166665</v>
      </c>
      <c r="P1706">
        <v>40202</v>
      </c>
      <c r="Q1706">
        <v>4</v>
      </c>
      <c r="R1706" t="s">
        <v>130</v>
      </c>
      <c r="S1706" t="s">
        <v>131</v>
      </c>
      <c r="T1706" t="s">
        <v>198</v>
      </c>
      <c r="U1706" t="s">
        <v>199</v>
      </c>
      <c r="V1706" t="s">
        <v>37</v>
      </c>
      <c r="X1706" t="s">
        <v>38</v>
      </c>
      <c r="Y1706">
        <v>1207618</v>
      </c>
      <c r="Z1706">
        <v>277298</v>
      </c>
      <c r="AA1706">
        <f t="shared" si="26"/>
        <v>2016</v>
      </c>
    </row>
    <row r="1707" spans="1:27" x14ac:dyDescent="0.25">
      <c r="A1707">
        <v>1706</v>
      </c>
      <c r="B1707" t="s">
        <v>2642</v>
      </c>
      <c r="C1707" t="s">
        <v>26</v>
      </c>
      <c r="D1707" t="s">
        <v>2643</v>
      </c>
      <c r="E1707" t="s">
        <v>2644</v>
      </c>
      <c r="F1707">
        <v>801</v>
      </c>
      <c r="G1707" t="s">
        <v>29</v>
      </c>
      <c r="H1707" t="s">
        <v>2645</v>
      </c>
      <c r="I1707" t="s">
        <v>43</v>
      </c>
      <c r="J1707">
        <v>-85.844341114800002</v>
      </c>
      <c r="K1707">
        <v>38.1171342373</v>
      </c>
      <c r="L1707" s="1">
        <v>43373</v>
      </c>
      <c r="M1707" t="s">
        <v>241</v>
      </c>
      <c r="N1707" t="s">
        <v>242</v>
      </c>
      <c r="O1707" s="1">
        <v>42417.442499999997</v>
      </c>
      <c r="P1707">
        <v>40272</v>
      </c>
      <c r="Q1707">
        <v>25</v>
      </c>
      <c r="S1707" t="s">
        <v>88</v>
      </c>
      <c r="T1707" t="s">
        <v>80</v>
      </c>
      <c r="U1707" t="s">
        <v>81</v>
      </c>
      <c r="V1707" t="s">
        <v>37</v>
      </c>
      <c r="X1707" t="s">
        <v>38</v>
      </c>
      <c r="Y1707">
        <v>1181749</v>
      </c>
      <c r="Z1707">
        <v>228706</v>
      </c>
      <c r="AA1707">
        <f t="shared" si="26"/>
        <v>2016</v>
      </c>
    </row>
    <row r="1708" spans="1:27" x14ac:dyDescent="0.25">
      <c r="A1708">
        <v>1707</v>
      </c>
      <c r="B1708">
        <v>31740</v>
      </c>
      <c r="C1708" t="s">
        <v>26</v>
      </c>
      <c r="D1708" t="s">
        <v>2646</v>
      </c>
      <c r="E1708" t="s">
        <v>1101</v>
      </c>
      <c r="F1708">
        <v>12418</v>
      </c>
      <c r="G1708" t="s">
        <v>29</v>
      </c>
      <c r="H1708" t="s">
        <v>362</v>
      </c>
      <c r="I1708" t="s">
        <v>68</v>
      </c>
      <c r="J1708">
        <v>-85.509334811599899</v>
      </c>
      <c r="K1708">
        <v>38.289778792500002</v>
      </c>
      <c r="L1708" s="1">
        <v>43524</v>
      </c>
      <c r="M1708" t="s">
        <v>32</v>
      </c>
      <c r="N1708" t="s">
        <v>33</v>
      </c>
      <c r="O1708" s="1">
        <v>40648.62777777778</v>
      </c>
      <c r="P1708">
        <v>40245</v>
      </c>
      <c r="Q1708">
        <v>17</v>
      </c>
      <c r="S1708" t="s">
        <v>34</v>
      </c>
      <c r="T1708" t="s">
        <v>35</v>
      </c>
      <c r="U1708" t="s">
        <v>36</v>
      </c>
      <c r="V1708" t="s">
        <v>37</v>
      </c>
      <c r="X1708" t="s">
        <v>38</v>
      </c>
      <c r="Y1708">
        <v>1278978</v>
      </c>
      <c r="Z1708">
        <v>290078</v>
      </c>
      <c r="AA1708">
        <f t="shared" si="26"/>
        <v>2011</v>
      </c>
    </row>
    <row r="1709" spans="1:27" x14ac:dyDescent="0.25">
      <c r="A1709">
        <v>1708</v>
      </c>
      <c r="B1709" t="s">
        <v>120</v>
      </c>
      <c r="C1709" t="s">
        <v>26</v>
      </c>
      <c r="D1709" t="s">
        <v>121</v>
      </c>
      <c r="E1709" t="s">
        <v>122</v>
      </c>
      <c r="F1709">
        <v>2300</v>
      </c>
      <c r="G1709" t="s">
        <v>29</v>
      </c>
      <c r="H1709" t="s">
        <v>123</v>
      </c>
      <c r="I1709" t="s">
        <v>68</v>
      </c>
      <c r="J1709">
        <v>-85.703500029599894</v>
      </c>
      <c r="K1709">
        <v>38.245157112400001</v>
      </c>
      <c r="L1709" s="1">
        <v>43373</v>
      </c>
      <c r="M1709" t="s">
        <v>32</v>
      </c>
      <c r="N1709" t="s">
        <v>33</v>
      </c>
      <c r="O1709" s="1">
        <v>42256.354131944441</v>
      </c>
      <c r="P1709">
        <v>40206</v>
      </c>
      <c r="Q1709">
        <v>8</v>
      </c>
      <c r="R1709" t="s">
        <v>124</v>
      </c>
      <c r="S1709" t="s">
        <v>88</v>
      </c>
      <c r="T1709" t="s">
        <v>49</v>
      </c>
      <c r="U1709" t="s">
        <v>50</v>
      </c>
      <c r="V1709" t="s">
        <v>37</v>
      </c>
      <c r="X1709" t="s">
        <v>38</v>
      </c>
      <c r="Y1709">
        <v>1222999</v>
      </c>
      <c r="Z1709">
        <v>274651</v>
      </c>
      <c r="AA1709">
        <f t="shared" si="26"/>
        <v>2015</v>
      </c>
    </row>
    <row r="1710" spans="1:27" x14ac:dyDescent="0.25">
      <c r="A1710">
        <v>1709</v>
      </c>
      <c r="B1710">
        <v>31740</v>
      </c>
      <c r="C1710" t="s">
        <v>26</v>
      </c>
      <c r="D1710" t="s">
        <v>2646</v>
      </c>
      <c r="E1710" t="s">
        <v>1101</v>
      </c>
      <c r="F1710">
        <v>12418</v>
      </c>
      <c r="G1710" t="s">
        <v>29</v>
      </c>
      <c r="H1710" t="s">
        <v>362</v>
      </c>
      <c r="I1710" t="s">
        <v>68</v>
      </c>
      <c r="J1710">
        <v>-85.509334811599899</v>
      </c>
      <c r="K1710">
        <v>38.289778792500002</v>
      </c>
      <c r="L1710" s="1">
        <v>43524</v>
      </c>
      <c r="M1710" t="s">
        <v>32</v>
      </c>
      <c r="N1710" t="s">
        <v>33</v>
      </c>
      <c r="O1710" s="1">
        <v>40648.62777777778</v>
      </c>
      <c r="P1710">
        <v>40245</v>
      </c>
      <c r="Q1710">
        <v>17</v>
      </c>
      <c r="S1710" t="s">
        <v>34</v>
      </c>
      <c r="T1710" t="s">
        <v>39</v>
      </c>
      <c r="U1710" t="s">
        <v>40</v>
      </c>
      <c r="V1710" t="s">
        <v>37</v>
      </c>
      <c r="X1710" t="s">
        <v>38</v>
      </c>
      <c r="Y1710">
        <v>1278978</v>
      </c>
      <c r="Z1710">
        <v>290078</v>
      </c>
      <c r="AA1710">
        <f t="shared" si="26"/>
        <v>2011</v>
      </c>
    </row>
    <row r="1711" spans="1:27" x14ac:dyDescent="0.25">
      <c r="A1711">
        <v>1710</v>
      </c>
      <c r="B1711" t="s">
        <v>224</v>
      </c>
      <c r="C1711" t="s">
        <v>26</v>
      </c>
      <c r="D1711" t="s">
        <v>225</v>
      </c>
      <c r="E1711" t="s">
        <v>226</v>
      </c>
      <c r="F1711">
        <v>807</v>
      </c>
      <c r="G1711" t="s">
        <v>100</v>
      </c>
      <c r="H1711" t="s">
        <v>129</v>
      </c>
      <c r="I1711" t="s">
        <v>55</v>
      </c>
      <c r="J1711">
        <v>-85.737650012499898</v>
      </c>
      <c r="K1711">
        <v>38.253383615799898</v>
      </c>
      <c r="L1711" s="1">
        <v>43373</v>
      </c>
      <c r="M1711" t="s">
        <v>86</v>
      </c>
      <c r="N1711" t="s">
        <v>87</v>
      </c>
      <c r="O1711" s="1">
        <v>42499.454606481479</v>
      </c>
      <c r="P1711">
        <v>40206</v>
      </c>
      <c r="Q1711">
        <v>4</v>
      </c>
      <c r="R1711" t="s">
        <v>96</v>
      </c>
      <c r="S1711" t="s">
        <v>104</v>
      </c>
      <c r="T1711" t="s">
        <v>105</v>
      </c>
      <c r="U1711" t="s">
        <v>106</v>
      </c>
      <c r="V1711" t="s">
        <v>37</v>
      </c>
      <c r="W1711" s="1">
        <v>42499.454594907409</v>
      </c>
      <c r="X1711" t="s">
        <v>38</v>
      </c>
      <c r="Y1711">
        <v>1213241</v>
      </c>
      <c r="Z1711">
        <v>277803</v>
      </c>
      <c r="AA1711">
        <f t="shared" si="26"/>
        <v>2016</v>
      </c>
    </row>
    <row r="1712" spans="1:27" x14ac:dyDescent="0.25">
      <c r="A1712">
        <v>1711</v>
      </c>
      <c r="B1712" t="s">
        <v>224</v>
      </c>
      <c r="C1712" t="s">
        <v>26</v>
      </c>
      <c r="D1712" t="s">
        <v>225</v>
      </c>
      <c r="E1712" t="s">
        <v>226</v>
      </c>
      <c r="F1712">
        <v>807</v>
      </c>
      <c r="G1712" t="s">
        <v>100</v>
      </c>
      <c r="H1712" t="s">
        <v>129</v>
      </c>
      <c r="I1712" t="s">
        <v>55</v>
      </c>
      <c r="J1712">
        <v>-85.737650012499898</v>
      </c>
      <c r="K1712">
        <v>38.253383615799898</v>
      </c>
      <c r="L1712" s="1">
        <v>43373</v>
      </c>
      <c r="M1712" t="s">
        <v>86</v>
      </c>
      <c r="N1712" t="s">
        <v>87</v>
      </c>
      <c r="O1712" s="1">
        <v>42499.454606481479</v>
      </c>
      <c r="P1712">
        <v>40206</v>
      </c>
      <c r="Q1712">
        <v>4</v>
      </c>
      <c r="R1712" t="s">
        <v>96</v>
      </c>
      <c r="S1712" t="s">
        <v>104</v>
      </c>
      <c r="T1712" t="s">
        <v>118</v>
      </c>
      <c r="U1712" t="s">
        <v>119</v>
      </c>
      <c r="V1712" t="s">
        <v>37</v>
      </c>
      <c r="W1712" s="1">
        <v>42499.454606481479</v>
      </c>
      <c r="X1712" t="s">
        <v>38</v>
      </c>
      <c r="Y1712">
        <v>1213241</v>
      </c>
      <c r="Z1712">
        <v>277803</v>
      </c>
      <c r="AA1712">
        <f t="shared" si="26"/>
        <v>2016</v>
      </c>
    </row>
    <row r="1713" spans="1:27" x14ac:dyDescent="0.25">
      <c r="A1713">
        <v>1712</v>
      </c>
      <c r="B1713">
        <v>31745</v>
      </c>
      <c r="C1713" t="s">
        <v>26</v>
      </c>
      <c r="D1713" t="s">
        <v>1845</v>
      </c>
      <c r="E1713" t="s">
        <v>1846</v>
      </c>
      <c r="F1713">
        <v>2600</v>
      </c>
      <c r="G1713" t="s">
        <v>128</v>
      </c>
      <c r="H1713" t="s">
        <v>484</v>
      </c>
      <c r="I1713" t="s">
        <v>55</v>
      </c>
      <c r="J1713">
        <v>-85.794789017100001</v>
      </c>
      <c r="K1713">
        <v>38.252702253400003</v>
      </c>
      <c r="L1713" s="1">
        <v>43555</v>
      </c>
      <c r="M1713" t="s">
        <v>77</v>
      </c>
      <c r="N1713" t="s">
        <v>78</v>
      </c>
      <c r="O1713" s="1">
        <v>40633.40185185185</v>
      </c>
      <c r="P1713">
        <v>40211</v>
      </c>
      <c r="Q1713">
        <v>5</v>
      </c>
      <c r="R1713" t="s">
        <v>475</v>
      </c>
      <c r="S1713" t="s">
        <v>34</v>
      </c>
      <c r="T1713" t="s">
        <v>146</v>
      </c>
      <c r="U1713" t="s">
        <v>147</v>
      </c>
      <c r="V1713" t="s">
        <v>37</v>
      </c>
      <c r="X1713" t="s">
        <v>38</v>
      </c>
      <c r="Y1713">
        <v>1196831</v>
      </c>
      <c r="Z1713">
        <v>277825</v>
      </c>
      <c r="AA1713">
        <f t="shared" si="26"/>
        <v>2011</v>
      </c>
    </row>
    <row r="1714" spans="1:27" x14ac:dyDescent="0.25">
      <c r="A1714">
        <v>1713</v>
      </c>
      <c r="B1714">
        <v>4219</v>
      </c>
      <c r="C1714" t="s">
        <v>26</v>
      </c>
      <c r="D1714" t="s">
        <v>2647</v>
      </c>
      <c r="E1714" t="s">
        <v>2648</v>
      </c>
      <c r="F1714">
        <v>1102</v>
      </c>
      <c r="G1714" t="s">
        <v>29</v>
      </c>
      <c r="H1714" t="s">
        <v>1148</v>
      </c>
      <c r="I1714" t="s">
        <v>110</v>
      </c>
      <c r="J1714">
        <v>-85.776743636800006</v>
      </c>
      <c r="K1714">
        <v>38.206605215499899</v>
      </c>
      <c r="L1714" s="1">
        <v>43616</v>
      </c>
      <c r="M1714" t="s">
        <v>77</v>
      </c>
      <c r="N1714" t="s">
        <v>78</v>
      </c>
      <c r="O1714" s="1">
        <v>38096.629166666666</v>
      </c>
      <c r="P1714">
        <v>40208</v>
      </c>
      <c r="Q1714">
        <v>6</v>
      </c>
      <c r="R1714" t="s">
        <v>145</v>
      </c>
      <c r="S1714" t="s">
        <v>34</v>
      </c>
      <c r="T1714" t="s">
        <v>198</v>
      </c>
      <c r="U1714" t="s">
        <v>199</v>
      </c>
      <c r="V1714" t="s">
        <v>37</v>
      </c>
      <c r="X1714" t="s">
        <v>38</v>
      </c>
      <c r="Y1714">
        <v>1201734</v>
      </c>
      <c r="Z1714">
        <v>260954</v>
      </c>
      <c r="AA1714">
        <f t="shared" si="26"/>
        <v>2004</v>
      </c>
    </row>
    <row r="1715" spans="1:27" x14ac:dyDescent="0.25">
      <c r="A1715">
        <v>1714</v>
      </c>
      <c r="B1715">
        <v>4219</v>
      </c>
      <c r="C1715" t="s">
        <v>26</v>
      </c>
      <c r="D1715" t="s">
        <v>2647</v>
      </c>
      <c r="E1715" t="s">
        <v>2648</v>
      </c>
      <c r="F1715">
        <v>1102</v>
      </c>
      <c r="G1715" t="s">
        <v>29</v>
      </c>
      <c r="H1715" t="s">
        <v>1148</v>
      </c>
      <c r="I1715" t="s">
        <v>110</v>
      </c>
      <c r="J1715">
        <v>-85.776743636800006</v>
      </c>
      <c r="K1715">
        <v>38.206605215499899</v>
      </c>
      <c r="L1715" s="1">
        <v>43616</v>
      </c>
      <c r="M1715" t="s">
        <v>77</v>
      </c>
      <c r="N1715" t="s">
        <v>78</v>
      </c>
      <c r="O1715" s="1">
        <v>38096.629166666666</v>
      </c>
      <c r="P1715">
        <v>40208</v>
      </c>
      <c r="Q1715">
        <v>6</v>
      </c>
      <c r="R1715" t="s">
        <v>145</v>
      </c>
      <c r="S1715" t="s">
        <v>34</v>
      </c>
      <c r="T1715" t="s">
        <v>89</v>
      </c>
      <c r="U1715" t="s">
        <v>90</v>
      </c>
      <c r="V1715" t="s">
        <v>37</v>
      </c>
      <c r="X1715" t="s">
        <v>38</v>
      </c>
      <c r="Y1715">
        <v>1201734</v>
      </c>
      <c r="Z1715">
        <v>260954</v>
      </c>
      <c r="AA1715">
        <f t="shared" si="26"/>
        <v>2004</v>
      </c>
    </row>
    <row r="1716" spans="1:27" x14ac:dyDescent="0.25">
      <c r="A1716">
        <v>1715</v>
      </c>
      <c r="B1716">
        <v>4249</v>
      </c>
      <c r="C1716" t="s">
        <v>26</v>
      </c>
      <c r="D1716" t="s">
        <v>2649</v>
      </c>
      <c r="E1716" t="s">
        <v>2650</v>
      </c>
      <c r="F1716">
        <v>1100</v>
      </c>
      <c r="G1716" t="s">
        <v>29</v>
      </c>
      <c r="H1716" t="s">
        <v>142</v>
      </c>
      <c r="I1716" t="s">
        <v>116</v>
      </c>
      <c r="J1716">
        <v>-85.773404228399897</v>
      </c>
      <c r="K1716">
        <v>38.213838904500001</v>
      </c>
      <c r="L1716" s="1">
        <v>43616</v>
      </c>
      <c r="M1716" t="s">
        <v>241</v>
      </c>
      <c r="N1716" t="s">
        <v>242</v>
      </c>
      <c r="O1716" s="1">
        <v>38098.367361111108</v>
      </c>
      <c r="P1716">
        <v>40208</v>
      </c>
      <c r="Q1716">
        <v>6</v>
      </c>
      <c r="R1716" t="s">
        <v>145</v>
      </c>
      <c r="S1716" t="s">
        <v>34</v>
      </c>
      <c r="T1716" t="s">
        <v>80</v>
      </c>
      <c r="U1716" t="s">
        <v>81</v>
      </c>
      <c r="V1716" t="s">
        <v>37</v>
      </c>
      <c r="X1716" t="s">
        <v>38</v>
      </c>
      <c r="Y1716">
        <v>1202737</v>
      </c>
      <c r="Z1716">
        <v>263572</v>
      </c>
      <c r="AA1716">
        <f t="shared" si="26"/>
        <v>2004</v>
      </c>
    </row>
    <row r="1717" spans="1:27" x14ac:dyDescent="0.25">
      <c r="A1717">
        <v>1716</v>
      </c>
      <c r="B1717">
        <v>4250</v>
      </c>
      <c r="C1717" t="s">
        <v>26</v>
      </c>
      <c r="D1717" t="s">
        <v>318</v>
      </c>
      <c r="E1717" t="s">
        <v>319</v>
      </c>
      <c r="F1717">
        <v>3624</v>
      </c>
      <c r="G1717" t="s">
        <v>29</v>
      </c>
      <c r="H1717" t="s">
        <v>123</v>
      </c>
      <c r="I1717" t="s">
        <v>68</v>
      </c>
      <c r="J1717">
        <v>-85.660955672399894</v>
      </c>
      <c r="K1717">
        <v>38.251437931799899</v>
      </c>
      <c r="L1717" s="1">
        <v>43616</v>
      </c>
      <c r="M1717" t="s">
        <v>32</v>
      </c>
      <c r="N1717" t="s">
        <v>33</v>
      </c>
      <c r="O1717" s="1">
        <v>38098.371898148151</v>
      </c>
      <c r="P1717">
        <v>40207</v>
      </c>
      <c r="Q1717">
        <v>9</v>
      </c>
      <c r="R1717" t="s">
        <v>320</v>
      </c>
      <c r="S1717" t="s">
        <v>34</v>
      </c>
      <c r="T1717" t="s">
        <v>198</v>
      </c>
      <c r="U1717" t="s">
        <v>199</v>
      </c>
      <c r="V1717" t="s">
        <v>37</v>
      </c>
      <c r="X1717" t="s">
        <v>38</v>
      </c>
      <c r="Y1717">
        <v>1235251</v>
      </c>
      <c r="Z1717">
        <v>276748</v>
      </c>
      <c r="AA1717">
        <f t="shared" si="26"/>
        <v>2004</v>
      </c>
    </row>
    <row r="1718" spans="1:27" x14ac:dyDescent="0.25">
      <c r="A1718">
        <v>1717</v>
      </c>
      <c r="B1718" t="s">
        <v>2403</v>
      </c>
      <c r="C1718" t="s">
        <v>26</v>
      </c>
      <c r="D1718" t="s">
        <v>2404</v>
      </c>
      <c r="E1718" t="s">
        <v>2405</v>
      </c>
      <c r="F1718">
        <v>4621</v>
      </c>
      <c r="G1718" t="s">
        <v>128</v>
      </c>
      <c r="H1718" t="s">
        <v>129</v>
      </c>
      <c r="I1718" t="s">
        <v>55</v>
      </c>
      <c r="J1718">
        <v>-85.8246072451999</v>
      </c>
      <c r="K1718">
        <v>38.265146233899898</v>
      </c>
      <c r="L1718" s="1">
        <v>43555</v>
      </c>
      <c r="M1718" t="s">
        <v>77</v>
      </c>
      <c r="N1718" t="s">
        <v>78</v>
      </c>
      <c r="O1718" s="1">
        <v>41732.496898148151</v>
      </c>
      <c r="P1718">
        <v>40212</v>
      </c>
      <c r="Q1718">
        <v>5</v>
      </c>
      <c r="R1718" t="s">
        <v>624</v>
      </c>
      <c r="S1718" t="s">
        <v>88</v>
      </c>
      <c r="T1718" t="s">
        <v>227</v>
      </c>
      <c r="U1718" t="s">
        <v>228</v>
      </c>
      <c r="V1718" t="s">
        <v>37</v>
      </c>
      <c r="W1718" s="1">
        <v>41732.496898148151</v>
      </c>
      <c r="X1718" t="s">
        <v>38</v>
      </c>
      <c r="Y1718">
        <v>1188347</v>
      </c>
      <c r="Z1718">
        <v>282501</v>
      </c>
      <c r="AA1718">
        <f t="shared" si="26"/>
        <v>2014</v>
      </c>
    </row>
    <row r="1719" spans="1:27" x14ac:dyDescent="0.25">
      <c r="A1719">
        <v>1718</v>
      </c>
      <c r="B1719" t="s">
        <v>696</v>
      </c>
      <c r="C1719" t="s">
        <v>26</v>
      </c>
      <c r="D1719" t="s">
        <v>697</v>
      </c>
      <c r="E1719" t="s">
        <v>698</v>
      </c>
      <c r="F1719">
        <v>11324</v>
      </c>
      <c r="G1719" t="s">
        <v>29</v>
      </c>
      <c r="H1719" t="s">
        <v>261</v>
      </c>
      <c r="I1719" t="s">
        <v>165</v>
      </c>
      <c r="J1719">
        <v>-85.670136546999899</v>
      </c>
      <c r="K1719">
        <v>38.084400619199897</v>
      </c>
      <c r="L1719" s="1">
        <v>43496</v>
      </c>
      <c r="M1719" t="s">
        <v>32</v>
      </c>
      <c r="N1719" t="s">
        <v>33</v>
      </c>
      <c r="O1719" s="1">
        <v>41725.661064814813</v>
      </c>
      <c r="P1719">
        <v>40229</v>
      </c>
      <c r="Q1719">
        <v>13</v>
      </c>
      <c r="S1719" t="s">
        <v>88</v>
      </c>
      <c r="T1719" t="s">
        <v>35</v>
      </c>
      <c r="U1719" t="s">
        <v>36</v>
      </c>
      <c r="V1719" t="s">
        <v>37</v>
      </c>
      <c r="X1719" t="s">
        <v>38</v>
      </c>
      <c r="Y1719">
        <v>1231677</v>
      </c>
      <c r="Z1719">
        <v>215967</v>
      </c>
      <c r="AA1719">
        <f t="shared" si="26"/>
        <v>2014</v>
      </c>
    </row>
    <row r="1720" spans="1:27" x14ac:dyDescent="0.25">
      <c r="A1720">
        <v>1719</v>
      </c>
      <c r="B1720" t="s">
        <v>2403</v>
      </c>
      <c r="C1720" t="s">
        <v>26</v>
      </c>
      <c r="D1720" t="s">
        <v>2404</v>
      </c>
      <c r="E1720" t="s">
        <v>2405</v>
      </c>
      <c r="F1720">
        <v>4621</v>
      </c>
      <c r="G1720" t="s">
        <v>128</v>
      </c>
      <c r="H1720" t="s">
        <v>129</v>
      </c>
      <c r="I1720" t="s">
        <v>55</v>
      </c>
      <c r="J1720">
        <v>-85.8246072451999</v>
      </c>
      <c r="K1720">
        <v>38.265146233899898</v>
      </c>
      <c r="L1720" s="1">
        <v>43555</v>
      </c>
      <c r="M1720" t="s">
        <v>77</v>
      </c>
      <c r="N1720" t="s">
        <v>78</v>
      </c>
      <c r="O1720" s="1">
        <v>41732.496898148151</v>
      </c>
      <c r="P1720">
        <v>40212</v>
      </c>
      <c r="Q1720">
        <v>5</v>
      </c>
      <c r="R1720" t="s">
        <v>624</v>
      </c>
      <c r="S1720" t="s">
        <v>88</v>
      </c>
      <c r="T1720" t="s">
        <v>80</v>
      </c>
      <c r="U1720" t="s">
        <v>81</v>
      </c>
      <c r="V1720" t="s">
        <v>37</v>
      </c>
      <c r="W1720" s="1">
        <v>41732.496898148151</v>
      </c>
      <c r="X1720" t="s">
        <v>38</v>
      </c>
      <c r="Y1720">
        <v>1188347</v>
      </c>
      <c r="Z1720">
        <v>282501</v>
      </c>
      <c r="AA1720">
        <f t="shared" si="26"/>
        <v>2014</v>
      </c>
    </row>
    <row r="1721" spans="1:27" x14ac:dyDescent="0.25">
      <c r="A1721">
        <v>1720</v>
      </c>
      <c r="B1721" t="s">
        <v>2651</v>
      </c>
      <c r="C1721" t="s">
        <v>26</v>
      </c>
      <c r="D1721" t="s">
        <v>2652</v>
      </c>
      <c r="E1721" t="s">
        <v>2653</v>
      </c>
      <c r="F1721">
        <v>427</v>
      </c>
      <c r="G1721" t="s">
        <v>29</v>
      </c>
      <c r="H1721" t="s">
        <v>178</v>
      </c>
      <c r="I1721" t="s">
        <v>76</v>
      </c>
      <c r="J1721">
        <v>-85.751285601899895</v>
      </c>
      <c r="K1721">
        <v>38.214479754400003</v>
      </c>
      <c r="L1721" s="1">
        <v>43496</v>
      </c>
      <c r="M1721" t="s">
        <v>77</v>
      </c>
      <c r="N1721" t="s">
        <v>78</v>
      </c>
      <c r="O1721" s="1">
        <v>42513.497152777774</v>
      </c>
      <c r="P1721">
        <v>40217</v>
      </c>
      <c r="Q1721">
        <v>15</v>
      </c>
      <c r="R1721" t="s">
        <v>1460</v>
      </c>
      <c r="S1721" t="s">
        <v>34</v>
      </c>
      <c r="T1721" t="s">
        <v>146</v>
      </c>
      <c r="U1721" t="s">
        <v>147</v>
      </c>
      <c r="V1721" t="s">
        <v>37</v>
      </c>
      <c r="W1721" s="1">
        <v>42513.497152777774</v>
      </c>
      <c r="X1721" t="s">
        <v>38</v>
      </c>
      <c r="Y1721">
        <v>1209095</v>
      </c>
      <c r="Z1721">
        <v>263701</v>
      </c>
      <c r="AA1721">
        <f t="shared" si="26"/>
        <v>2016</v>
      </c>
    </row>
    <row r="1722" spans="1:27" x14ac:dyDescent="0.25">
      <c r="A1722">
        <v>1721</v>
      </c>
      <c r="B1722">
        <v>34769</v>
      </c>
      <c r="C1722" t="s">
        <v>26</v>
      </c>
      <c r="D1722" t="s">
        <v>2654</v>
      </c>
      <c r="E1722" t="s">
        <v>2655</v>
      </c>
      <c r="F1722">
        <v>2125</v>
      </c>
      <c r="G1722" t="s">
        <v>53</v>
      </c>
      <c r="H1722" t="s">
        <v>620</v>
      </c>
      <c r="I1722" t="s">
        <v>55</v>
      </c>
      <c r="J1722">
        <v>-85.753639192600005</v>
      </c>
      <c r="K1722">
        <v>38.216520232599898</v>
      </c>
      <c r="L1722" s="1">
        <v>43616</v>
      </c>
      <c r="M1722" t="s">
        <v>166</v>
      </c>
      <c r="N1722" t="s">
        <v>167</v>
      </c>
      <c r="O1722" s="1">
        <v>41023.689259259256</v>
      </c>
      <c r="P1722">
        <v>40208</v>
      </c>
      <c r="Q1722">
        <v>6</v>
      </c>
      <c r="R1722" t="s">
        <v>178</v>
      </c>
      <c r="S1722" t="s">
        <v>179</v>
      </c>
      <c r="T1722" t="s">
        <v>198</v>
      </c>
      <c r="U1722" t="s">
        <v>199</v>
      </c>
      <c r="V1722" t="s">
        <v>37</v>
      </c>
      <c r="X1722" t="s">
        <v>38</v>
      </c>
      <c r="Y1722">
        <v>1208431</v>
      </c>
      <c r="Z1722">
        <v>264455</v>
      </c>
      <c r="AA1722">
        <f t="shared" si="26"/>
        <v>2012</v>
      </c>
    </row>
    <row r="1723" spans="1:27" x14ac:dyDescent="0.25">
      <c r="A1723">
        <v>1722</v>
      </c>
      <c r="B1723" t="s">
        <v>1000</v>
      </c>
      <c r="C1723" t="s">
        <v>26</v>
      </c>
      <c r="D1723" t="s">
        <v>1001</v>
      </c>
      <c r="E1723" t="s">
        <v>1002</v>
      </c>
      <c r="F1723">
        <v>4105</v>
      </c>
      <c r="G1723" t="s">
        <v>29</v>
      </c>
      <c r="H1723" t="s">
        <v>428</v>
      </c>
      <c r="I1723" t="s">
        <v>76</v>
      </c>
      <c r="J1723">
        <v>-85.783307375800007</v>
      </c>
      <c r="K1723">
        <v>38.182652947000001</v>
      </c>
      <c r="L1723" s="1">
        <v>43524</v>
      </c>
      <c r="M1723" t="s">
        <v>77</v>
      </c>
      <c r="N1723" t="s">
        <v>78</v>
      </c>
      <c r="O1723" s="1">
        <v>42151.709548611114</v>
      </c>
      <c r="P1723">
        <v>40215</v>
      </c>
      <c r="Q1723">
        <v>21</v>
      </c>
      <c r="R1723" t="s">
        <v>576</v>
      </c>
      <c r="S1723" t="s">
        <v>34</v>
      </c>
      <c r="T1723" t="s">
        <v>284</v>
      </c>
      <c r="U1723" t="s">
        <v>285</v>
      </c>
      <c r="V1723" t="s">
        <v>37</v>
      </c>
      <c r="W1723" s="1">
        <v>42151.709548611114</v>
      </c>
      <c r="X1723" t="s">
        <v>38</v>
      </c>
      <c r="Y1723">
        <v>1199703</v>
      </c>
      <c r="Z1723">
        <v>252264</v>
      </c>
      <c r="AA1723">
        <f t="shared" si="26"/>
        <v>2015</v>
      </c>
    </row>
    <row r="1724" spans="1:27" x14ac:dyDescent="0.25">
      <c r="A1724">
        <v>1723</v>
      </c>
      <c r="B1724">
        <v>31897</v>
      </c>
      <c r="C1724" t="s">
        <v>26</v>
      </c>
      <c r="D1724" t="s">
        <v>1680</v>
      </c>
      <c r="E1724" t="s">
        <v>1681</v>
      </c>
      <c r="F1724">
        <v>5046</v>
      </c>
      <c r="G1724" t="s">
        <v>29</v>
      </c>
      <c r="H1724" t="s">
        <v>378</v>
      </c>
      <c r="I1724" t="s">
        <v>68</v>
      </c>
      <c r="J1724">
        <v>-85.679818411900001</v>
      </c>
      <c r="K1724">
        <v>38.163896631100002</v>
      </c>
      <c r="L1724" s="1">
        <v>43524</v>
      </c>
      <c r="M1724" t="s">
        <v>77</v>
      </c>
      <c r="N1724" t="s">
        <v>78</v>
      </c>
      <c r="O1724" s="1">
        <v>40627.407638888886</v>
      </c>
      <c r="P1724">
        <v>40219</v>
      </c>
      <c r="Q1724">
        <v>2</v>
      </c>
      <c r="S1724" t="s">
        <v>34</v>
      </c>
      <c r="T1724" t="s">
        <v>146</v>
      </c>
      <c r="U1724" t="s">
        <v>147</v>
      </c>
      <c r="V1724" t="s">
        <v>37</v>
      </c>
      <c r="X1724" t="s">
        <v>38</v>
      </c>
      <c r="Y1724">
        <v>1229340</v>
      </c>
      <c r="Z1724">
        <v>244956</v>
      </c>
      <c r="AA1724">
        <f t="shared" si="26"/>
        <v>2011</v>
      </c>
    </row>
    <row r="1725" spans="1:27" x14ac:dyDescent="0.25">
      <c r="A1725">
        <v>1724</v>
      </c>
      <c r="B1725" t="s">
        <v>2340</v>
      </c>
      <c r="C1725" t="s">
        <v>26</v>
      </c>
      <c r="D1725" t="s">
        <v>2341</v>
      </c>
      <c r="E1725" t="s">
        <v>2342</v>
      </c>
      <c r="F1725">
        <v>2105</v>
      </c>
      <c r="G1725" t="s">
        <v>29</v>
      </c>
      <c r="H1725" t="s">
        <v>689</v>
      </c>
      <c r="I1725" t="s">
        <v>68</v>
      </c>
      <c r="J1725">
        <v>-85.777829620600002</v>
      </c>
      <c r="K1725">
        <v>38.219188713900003</v>
      </c>
      <c r="L1725" s="1">
        <v>43616</v>
      </c>
      <c r="M1725" t="s">
        <v>77</v>
      </c>
      <c r="N1725" t="s">
        <v>78</v>
      </c>
      <c r="O1725" s="1">
        <v>42184.463969907411</v>
      </c>
      <c r="P1725">
        <v>40208</v>
      </c>
      <c r="Q1725">
        <v>3</v>
      </c>
      <c r="R1725" t="s">
        <v>145</v>
      </c>
      <c r="S1725" t="s">
        <v>34</v>
      </c>
      <c r="T1725" t="s">
        <v>227</v>
      </c>
      <c r="U1725" t="s">
        <v>228</v>
      </c>
      <c r="V1725" t="s">
        <v>37</v>
      </c>
      <c r="W1725" s="1">
        <v>42184.463958333334</v>
      </c>
      <c r="X1725" t="s">
        <v>38</v>
      </c>
      <c r="Y1725">
        <v>1201498</v>
      </c>
      <c r="Z1725">
        <v>265541</v>
      </c>
      <c r="AA1725">
        <f t="shared" si="26"/>
        <v>2015</v>
      </c>
    </row>
    <row r="1726" spans="1:27" x14ac:dyDescent="0.25">
      <c r="A1726">
        <v>1725</v>
      </c>
      <c r="B1726" t="s">
        <v>1636</v>
      </c>
      <c r="C1726" t="s">
        <v>26</v>
      </c>
      <c r="D1726" t="s">
        <v>1637</v>
      </c>
      <c r="E1726" t="s">
        <v>1638</v>
      </c>
      <c r="F1726">
        <v>2222</v>
      </c>
      <c r="G1726" t="s">
        <v>29</v>
      </c>
      <c r="H1726" t="s">
        <v>1472</v>
      </c>
      <c r="I1726" t="s">
        <v>68</v>
      </c>
      <c r="J1726">
        <v>-85.693650272699898</v>
      </c>
      <c r="K1726">
        <v>38.223706729600003</v>
      </c>
      <c r="L1726" s="1">
        <v>43496</v>
      </c>
      <c r="M1726" t="s">
        <v>32</v>
      </c>
      <c r="N1726" t="s">
        <v>33</v>
      </c>
      <c r="O1726" s="1">
        <v>42290.665243055555</v>
      </c>
      <c r="P1726">
        <v>40205</v>
      </c>
      <c r="Q1726">
        <v>8</v>
      </c>
      <c r="R1726" t="s">
        <v>236</v>
      </c>
      <c r="S1726" t="s">
        <v>207</v>
      </c>
      <c r="T1726" t="s">
        <v>58</v>
      </c>
      <c r="U1726" t="s">
        <v>59</v>
      </c>
      <c r="V1726" t="s">
        <v>37</v>
      </c>
      <c r="W1726" s="1">
        <v>42290.665243055555</v>
      </c>
      <c r="X1726" t="s">
        <v>38</v>
      </c>
      <c r="Y1726">
        <v>1225705</v>
      </c>
      <c r="Z1726">
        <v>266796</v>
      </c>
      <c r="AA1726">
        <f t="shared" si="26"/>
        <v>2015</v>
      </c>
    </row>
    <row r="1727" spans="1:27" x14ac:dyDescent="0.25">
      <c r="A1727">
        <v>1726</v>
      </c>
      <c r="B1727" t="s">
        <v>2656</v>
      </c>
      <c r="C1727" t="s">
        <v>26</v>
      </c>
      <c r="D1727" t="s">
        <v>2657</v>
      </c>
      <c r="E1727" t="s">
        <v>2658</v>
      </c>
      <c r="F1727">
        <v>10986</v>
      </c>
      <c r="G1727" t="s">
        <v>29</v>
      </c>
      <c r="H1727" t="s">
        <v>164</v>
      </c>
      <c r="I1727" t="s">
        <v>165</v>
      </c>
      <c r="J1727">
        <v>-85.874588245799899</v>
      </c>
      <c r="K1727">
        <v>38.096387286599899</v>
      </c>
      <c r="L1727" s="1">
        <v>43373</v>
      </c>
      <c r="M1727" t="s">
        <v>241</v>
      </c>
      <c r="N1727" t="s">
        <v>242</v>
      </c>
      <c r="O1727" s="1">
        <v>41663.711388888885</v>
      </c>
      <c r="P1727">
        <v>40272</v>
      </c>
      <c r="Q1727">
        <v>14</v>
      </c>
      <c r="S1727" t="s">
        <v>34</v>
      </c>
      <c r="T1727" t="s">
        <v>80</v>
      </c>
      <c r="U1727" t="s">
        <v>81</v>
      </c>
      <c r="V1727" t="s">
        <v>37</v>
      </c>
      <c r="X1727" t="s">
        <v>38</v>
      </c>
      <c r="Y1727">
        <v>1172915</v>
      </c>
      <c r="Z1727">
        <v>221304</v>
      </c>
      <c r="AA1727">
        <f t="shared" si="26"/>
        <v>2014</v>
      </c>
    </row>
    <row r="1728" spans="1:27" x14ac:dyDescent="0.25">
      <c r="A1728">
        <v>1727</v>
      </c>
      <c r="B1728" t="s">
        <v>334</v>
      </c>
      <c r="C1728" t="s">
        <v>26</v>
      </c>
      <c r="D1728" t="s">
        <v>335</v>
      </c>
      <c r="E1728" t="s">
        <v>336</v>
      </c>
      <c r="F1728">
        <v>359</v>
      </c>
      <c r="G1728" t="s">
        <v>337</v>
      </c>
      <c r="H1728" t="s">
        <v>338</v>
      </c>
      <c r="I1728" t="s">
        <v>55</v>
      </c>
      <c r="J1728">
        <v>-85.792788630900006</v>
      </c>
      <c r="K1728">
        <v>38.265595525199899</v>
      </c>
      <c r="L1728" s="1">
        <v>43555</v>
      </c>
      <c r="M1728" t="s">
        <v>77</v>
      </c>
      <c r="N1728" t="s">
        <v>78</v>
      </c>
      <c r="O1728" s="1">
        <v>42257.337129629632</v>
      </c>
      <c r="P1728">
        <v>40212</v>
      </c>
      <c r="Q1728">
        <v>5</v>
      </c>
      <c r="R1728" t="s">
        <v>117</v>
      </c>
      <c r="S1728" t="s">
        <v>88</v>
      </c>
      <c r="T1728" t="s">
        <v>80</v>
      </c>
      <c r="U1728" t="s">
        <v>81</v>
      </c>
      <c r="V1728" t="s">
        <v>37</v>
      </c>
      <c r="X1728" t="s">
        <v>38</v>
      </c>
      <c r="Y1728">
        <v>1197484</v>
      </c>
      <c r="Z1728">
        <v>282510</v>
      </c>
      <c r="AA1728">
        <f t="shared" si="26"/>
        <v>2015</v>
      </c>
    </row>
    <row r="1729" spans="1:27" x14ac:dyDescent="0.25">
      <c r="A1729">
        <v>1728</v>
      </c>
      <c r="B1729">
        <v>3829</v>
      </c>
      <c r="C1729" t="s">
        <v>26</v>
      </c>
      <c r="D1729" t="s">
        <v>2659</v>
      </c>
      <c r="E1729" t="s">
        <v>2660</v>
      </c>
      <c r="F1729">
        <v>2930</v>
      </c>
      <c r="G1729" t="s">
        <v>29</v>
      </c>
      <c r="H1729" t="s">
        <v>2661</v>
      </c>
      <c r="I1729" t="s">
        <v>110</v>
      </c>
      <c r="J1729">
        <v>-85.803242520599895</v>
      </c>
      <c r="K1729">
        <v>38.2304239495</v>
      </c>
      <c r="L1729" s="1">
        <v>43555</v>
      </c>
      <c r="M1729" t="s">
        <v>77</v>
      </c>
      <c r="N1729" t="s">
        <v>78</v>
      </c>
      <c r="O1729" s="1">
        <v>38058.663888888892</v>
      </c>
      <c r="P1729">
        <v>40211</v>
      </c>
      <c r="Q1729">
        <v>3</v>
      </c>
      <c r="R1729" t="s">
        <v>1959</v>
      </c>
      <c r="S1729" t="s">
        <v>34</v>
      </c>
      <c r="T1729" t="s">
        <v>227</v>
      </c>
      <c r="U1729" t="s">
        <v>228</v>
      </c>
      <c r="V1729" t="s">
        <v>37</v>
      </c>
      <c r="X1729" t="s">
        <v>38</v>
      </c>
      <c r="Y1729">
        <v>1194267</v>
      </c>
      <c r="Z1729">
        <v>269754</v>
      </c>
      <c r="AA1729">
        <f t="shared" si="26"/>
        <v>2004</v>
      </c>
    </row>
    <row r="1730" spans="1:27" x14ac:dyDescent="0.25">
      <c r="A1730">
        <v>1729</v>
      </c>
      <c r="B1730">
        <v>3829</v>
      </c>
      <c r="C1730" t="s">
        <v>26</v>
      </c>
      <c r="D1730" t="s">
        <v>2659</v>
      </c>
      <c r="E1730" t="s">
        <v>2660</v>
      </c>
      <c r="F1730">
        <v>2930</v>
      </c>
      <c r="G1730" t="s">
        <v>29</v>
      </c>
      <c r="H1730" t="s">
        <v>2661</v>
      </c>
      <c r="I1730" t="s">
        <v>110</v>
      </c>
      <c r="J1730">
        <v>-85.803242520599895</v>
      </c>
      <c r="K1730">
        <v>38.2304239495</v>
      </c>
      <c r="L1730" s="1">
        <v>43555</v>
      </c>
      <c r="M1730" t="s">
        <v>77</v>
      </c>
      <c r="N1730" t="s">
        <v>78</v>
      </c>
      <c r="O1730" s="1">
        <v>38058.663888888892</v>
      </c>
      <c r="P1730">
        <v>40211</v>
      </c>
      <c r="Q1730">
        <v>3</v>
      </c>
      <c r="R1730" t="s">
        <v>1959</v>
      </c>
      <c r="S1730" t="s">
        <v>34</v>
      </c>
      <c r="T1730" t="s">
        <v>284</v>
      </c>
      <c r="U1730" t="s">
        <v>285</v>
      </c>
      <c r="V1730" t="s">
        <v>37</v>
      </c>
      <c r="X1730" t="s">
        <v>38</v>
      </c>
      <c r="Y1730">
        <v>1194267</v>
      </c>
      <c r="Z1730">
        <v>269754</v>
      </c>
      <c r="AA1730">
        <f t="shared" si="26"/>
        <v>2004</v>
      </c>
    </row>
    <row r="1731" spans="1:27" x14ac:dyDescent="0.25">
      <c r="A1731">
        <v>1730</v>
      </c>
      <c r="B1731">
        <v>32015</v>
      </c>
      <c r="C1731" t="s">
        <v>26</v>
      </c>
      <c r="D1731" t="s">
        <v>1588</v>
      </c>
      <c r="E1731" t="s">
        <v>1589</v>
      </c>
      <c r="F1731">
        <v>5520</v>
      </c>
      <c r="G1731" t="s">
        <v>29</v>
      </c>
      <c r="H1731" t="s">
        <v>254</v>
      </c>
      <c r="I1731" t="s">
        <v>68</v>
      </c>
      <c r="J1731">
        <v>-85.657544533299898</v>
      </c>
      <c r="K1731">
        <v>38.155576940899898</v>
      </c>
      <c r="L1731" s="1">
        <v>43496</v>
      </c>
      <c r="M1731" t="s">
        <v>86</v>
      </c>
      <c r="N1731" t="s">
        <v>87</v>
      </c>
      <c r="O1731" s="1">
        <v>40686.486759259256</v>
      </c>
      <c r="P1731">
        <v>40228</v>
      </c>
      <c r="Q1731">
        <v>24</v>
      </c>
      <c r="S1731" t="s">
        <v>88</v>
      </c>
      <c r="T1731" t="s">
        <v>105</v>
      </c>
      <c r="U1731" t="s">
        <v>106</v>
      </c>
      <c r="V1731" t="s">
        <v>37</v>
      </c>
      <c r="X1731" t="s">
        <v>38</v>
      </c>
      <c r="Y1731">
        <v>1235697</v>
      </c>
      <c r="Z1731">
        <v>241828</v>
      </c>
      <c r="AA1731">
        <f t="shared" ref="AA1731:AA1794" si="27">+YEAR(O1731)</f>
        <v>2011</v>
      </c>
    </row>
    <row r="1732" spans="1:27" x14ac:dyDescent="0.25">
      <c r="A1732">
        <v>1731</v>
      </c>
      <c r="B1732" t="s">
        <v>2662</v>
      </c>
      <c r="C1732" t="s">
        <v>26</v>
      </c>
      <c r="D1732" t="s">
        <v>2663</v>
      </c>
      <c r="E1732" t="s">
        <v>2664</v>
      </c>
      <c r="F1732">
        <v>2600</v>
      </c>
      <c r="G1732" t="s">
        <v>29</v>
      </c>
      <c r="H1732" t="s">
        <v>1745</v>
      </c>
      <c r="I1732" t="s">
        <v>110</v>
      </c>
      <c r="J1732">
        <v>-85.795677259499897</v>
      </c>
      <c r="K1732">
        <v>38.244198654000002</v>
      </c>
      <c r="L1732" s="1">
        <v>43555</v>
      </c>
      <c r="M1732" t="s">
        <v>241</v>
      </c>
      <c r="N1732" t="s">
        <v>242</v>
      </c>
      <c r="O1732" s="1">
        <v>42340.38921296296</v>
      </c>
      <c r="P1732">
        <v>40211</v>
      </c>
      <c r="Q1732">
        <v>6</v>
      </c>
      <c r="R1732" t="s">
        <v>732</v>
      </c>
      <c r="S1732" t="s">
        <v>34</v>
      </c>
      <c r="T1732" t="s">
        <v>80</v>
      </c>
      <c r="U1732" t="s">
        <v>81</v>
      </c>
      <c r="V1732" t="s">
        <v>37</v>
      </c>
      <c r="W1732" s="1">
        <v>42340.38921296296</v>
      </c>
      <c r="X1732" t="s">
        <v>38</v>
      </c>
      <c r="Y1732">
        <v>1196524</v>
      </c>
      <c r="Z1732">
        <v>274733</v>
      </c>
      <c r="AA1732">
        <f t="shared" si="27"/>
        <v>2015</v>
      </c>
    </row>
    <row r="1733" spans="1:27" x14ac:dyDescent="0.25">
      <c r="A1733">
        <v>1732</v>
      </c>
      <c r="B1733" t="s">
        <v>594</v>
      </c>
      <c r="C1733" t="s">
        <v>26</v>
      </c>
      <c r="D1733" t="s">
        <v>595</v>
      </c>
      <c r="E1733" t="s">
        <v>596</v>
      </c>
      <c r="F1733">
        <v>127</v>
      </c>
      <c r="G1733" t="s">
        <v>128</v>
      </c>
      <c r="H1733" t="s">
        <v>101</v>
      </c>
      <c r="I1733" t="s">
        <v>55</v>
      </c>
      <c r="J1733">
        <v>-85.752797492900001</v>
      </c>
      <c r="K1733">
        <v>38.256444142900001</v>
      </c>
      <c r="L1733" s="1">
        <v>43434</v>
      </c>
      <c r="M1733" t="s">
        <v>32</v>
      </c>
      <c r="N1733" t="s">
        <v>33</v>
      </c>
      <c r="O1733" s="1">
        <v>42317.623333333337</v>
      </c>
      <c r="P1733">
        <v>40202</v>
      </c>
      <c r="Q1733">
        <v>4</v>
      </c>
      <c r="R1733" t="s">
        <v>130</v>
      </c>
      <c r="S1733" t="s">
        <v>131</v>
      </c>
      <c r="T1733" t="s">
        <v>35</v>
      </c>
      <c r="U1733" t="s">
        <v>36</v>
      </c>
      <c r="V1733" t="s">
        <v>37</v>
      </c>
      <c r="W1733" s="1">
        <v>42317.623333333337</v>
      </c>
      <c r="X1733" t="s">
        <v>38</v>
      </c>
      <c r="Y1733">
        <v>1208910</v>
      </c>
      <c r="Z1733">
        <v>278988</v>
      </c>
      <c r="AA1733">
        <f t="shared" si="27"/>
        <v>2015</v>
      </c>
    </row>
    <row r="1734" spans="1:27" x14ac:dyDescent="0.25">
      <c r="A1734">
        <v>1733</v>
      </c>
      <c r="B1734">
        <v>32015</v>
      </c>
      <c r="C1734" t="s">
        <v>26</v>
      </c>
      <c r="D1734" t="s">
        <v>1588</v>
      </c>
      <c r="E1734" t="s">
        <v>1589</v>
      </c>
      <c r="F1734">
        <v>5520</v>
      </c>
      <c r="G1734" t="s">
        <v>29</v>
      </c>
      <c r="H1734" t="s">
        <v>254</v>
      </c>
      <c r="I1734" t="s">
        <v>68</v>
      </c>
      <c r="J1734">
        <v>-85.657544533299898</v>
      </c>
      <c r="K1734">
        <v>38.155576940899898</v>
      </c>
      <c r="L1734" s="1">
        <v>43496</v>
      </c>
      <c r="M1734" t="s">
        <v>86</v>
      </c>
      <c r="N1734" t="s">
        <v>87</v>
      </c>
      <c r="O1734" s="1">
        <v>40686.486759259256</v>
      </c>
      <c r="P1734">
        <v>40228</v>
      </c>
      <c r="Q1734">
        <v>24</v>
      </c>
      <c r="S1734" t="s">
        <v>88</v>
      </c>
      <c r="T1734" t="s">
        <v>39</v>
      </c>
      <c r="U1734" t="s">
        <v>40</v>
      </c>
      <c r="V1734" t="s">
        <v>37</v>
      </c>
      <c r="X1734" t="s">
        <v>38</v>
      </c>
      <c r="Y1734">
        <v>1235697</v>
      </c>
      <c r="Z1734">
        <v>241828</v>
      </c>
      <c r="AA1734">
        <f t="shared" si="27"/>
        <v>2011</v>
      </c>
    </row>
    <row r="1735" spans="1:27" x14ac:dyDescent="0.25">
      <c r="A1735">
        <v>1734</v>
      </c>
      <c r="B1735">
        <v>33793</v>
      </c>
      <c r="C1735" t="s">
        <v>26</v>
      </c>
      <c r="D1735" t="s">
        <v>1330</v>
      </c>
      <c r="E1735" t="s">
        <v>1331</v>
      </c>
      <c r="F1735">
        <v>3921</v>
      </c>
      <c r="G1735" t="s">
        <v>29</v>
      </c>
      <c r="H1735" t="s">
        <v>508</v>
      </c>
      <c r="I1735" t="s">
        <v>43</v>
      </c>
      <c r="J1735">
        <v>-85.576297104600002</v>
      </c>
      <c r="K1735">
        <v>38.307589054300003</v>
      </c>
      <c r="L1735" s="1">
        <v>43496</v>
      </c>
      <c r="M1735" t="s">
        <v>32</v>
      </c>
      <c r="N1735" t="s">
        <v>33</v>
      </c>
      <c r="O1735" s="1">
        <v>40877.680914351855</v>
      </c>
      <c r="P1735">
        <v>40241</v>
      </c>
      <c r="Q1735">
        <v>16</v>
      </c>
      <c r="S1735" t="s">
        <v>88</v>
      </c>
      <c r="T1735" t="s">
        <v>295</v>
      </c>
      <c r="U1735" t="s">
        <v>296</v>
      </c>
      <c r="V1735" t="s">
        <v>37</v>
      </c>
      <c r="X1735" t="s">
        <v>38</v>
      </c>
      <c r="Y1735">
        <v>1259854</v>
      </c>
      <c r="Z1735">
        <v>296833</v>
      </c>
      <c r="AA1735">
        <f t="shared" si="27"/>
        <v>2011</v>
      </c>
    </row>
    <row r="1736" spans="1:27" x14ac:dyDescent="0.25">
      <c r="A1736">
        <v>1735</v>
      </c>
      <c r="B1736">
        <v>32024</v>
      </c>
      <c r="C1736" t="s">
        <v>26</v>
      </c>
      <c r="D1736" t="s">
        <v>1514</v>
      </c>
      <c r="E1736" t="s">
        <v>1515</v>
      </c>
      <c r="F1736">
        <v>1511</v>
      </c>
      <c r="G1736" t="s">
        <v>29</v>
      </c>
      <c r="H1736" t="s">
        <v>205</v>
      </c>
      <c r="I1736" t="s">
        <v>68</v>
      </c>
      <c r="J1736">
        <v>-85.7085167125</v>
      </c>
      <c r="K1736">
        <v>38.231903829399897</v>
      </c>
      <c r="L1736" s="1">
        <v>43496</v>
      </c>
      <c r="M1736" t="s">
        <v>86</v>
      </c>
      <c r="N1736" t="s">
        <v>87</v>
      </c>
      <c r="O1736" s="1">
        <v>40641.456886574073</v>
      </c>
      <c r="P1736">
        <v>40205</v>
      </c>
      <c r="Q1736">
        <v>8</v>
      </c>
      <c r="R1736" t="s">
        <v>419</v>
      </c>
      <c r="S1736" t="s">
        <v>207</v>
      </c>
      <c r="T1736" t="s">
        <v>105</v>
      </c>
      <c r="U1736" t="s">
        <v>106</v>
      </c>
      <c r="V1736" t="s">
        <v>37</v>
      </c>
      <c r="X1736" t="s">
        <v>38</v>
      </c>
      <c r="Y1736">
        <v>1221482</v>
      </c>
      <c r="Z1736">
        <v>269848</v>
      </c>
      <c r="AA1736">
        <f t="shared" si="27"/>
        <v>2011</v>
      </c>
    </row>
    <row r="1737" spans="1:27" x14ac:dyDescent="0.25">
      <c r="A1737">
        <v>1736</v>
      </c>
      <c r="B1737">
        <v>32024</v>
      </c>
      <c r="C1737" t="s">
        <v>26</v>
      </c>
      <c r="D1737" t="s">
        <v>1514</v>
      </c>
      <c r="E1737" t="s">
        <v>1515</v>
      </c>
      <c r="F1737">
        <v>1511</v>
      </c>
      <c r="G1737" t="s">
        <v>29</v>
      </c>
      <c r="H1737" t="s">
        <v>205</v>
      </c>
      <c r="I1737" t="s">
        <v>68</v>
      </c>
      <c r="J1737">
        <v>-85.7085167125</v>
      </c>
      <c r="K1737">
        <v>38.231903829399897</v>
      </c>
      <c r="L1737" s="1">
        <v>43496</v>
      </c>
      <c r="M1737" t="s">
        <v>86</v>
      </c>
      <c r="N1737" t="s">
        <v>87</v>
      </c>
      <c r="O1737" s="1">
        <v>40641.456886574073</v>
      </c>
      <c r="P1737">
        <v>40205</v>
      </c>
      <c r="Q1737">
        <v>8</v>
      </c>
      <c r="R1737" t="s">
        <v>419</v>
      </c>
      <c r="S1737" t="s">
        <v>207</v>
      </c>
      <c r="T1737" t="s">
        <v>132</v>
      </c>
      <c r="U1737" t="s">
        <v>133</v>
      </c>
      <c r="V1737" t="s">
        <v>37</v>
      </c>
      <c r="X1737" t="s">
        <v>38</v>
      </c>
      <c r="Y1737">
        <v>1221482</v>
      </c>
      <c r="Z1737">
        <v>269848</v>
      </c>
      <c r="AA1737">
        <f t="shared" si="27"/>
        <v>2011</v>
      </c>
    </row>
    <row r="1738" spans="1:27" x14ac:dyDescent="0.25">
      <c r="A1738">
        <v>1737</v>
      </c>
      <c r="B1738" t="s">
        <v>224</v>
      </c>
      <c r="C1738" t="s">
        <v>26</v>
      </c>
      <c r="D1738" t="s">
        <v>225</v>
      </c>
      <c r="E1738" t="s">
        <v>226</v>
      </c>
      <c r="F1738">
        <v>807</v>
      </c>
      <c r="G1738" t="s">
        <v>100</v>
      </c>
      <c r="H1738" t="s">
        <v>129</v>
      </c>
      <c r="I1738" t="s">
        <v>55</v>
      </c>
      <c r="J1738">
        <v>-85.737650012499898</v>
      </c>
      <c r="K1738">
        <v>38.253383615799898</v>
      </c>
      <c r="L1738" s="1">
        <v>43373</v>
      </c>
      <c r="M1738" t="s">
        <v>86</v>
      </c>
      <c r="N1738" t="s">
        <v>87</v>
      </c>
      <c r="O1738" s="1">
        <v>42499.454606481479</v>
      </c>
      <c r="P1738">
        <v>40206</v>
      </c>
      <c r="Q1738">
        <v>4</v>
      </c>
      <c r="R1738" t="s">
        <v>96</v>
      </c>
      <c r="S1738" t="s">
        <v>104</v>
      </c>
      <c r="T1738" t="s">
        <v>89</v>
      </c>
      <c r="U1738" t="s">
        <v>90</v>
      </c>
      <c r="V1738" t="s">
        <v>37</v>
      </c>
      <c r="W1738" s="1">
        <v>42499.454606481479</v>
      </c>
      <c r="X1738" t="s">
        <v>38</v>
      </c>
      <c r="Y1738">
        <v>1213241</v>
      </c>
      <c r="Z1738">
        <v>277803</v>
      </c>
      <c r="AA1738">
        <f t="shared" si="27"/>
        <v>2016</v>
      </c>
    </row>
    <row r="1739" spans="1:27" x14ac:dyDescent="0.25">
      <c r="A1739">
        <v>1738</v>
      </c>
      <c r="B1739">
        <v>32024</v>
      </c>
      <c r="C1739" t="s">
        <v>26</v>
      </c>
      <c r="D1739" t="s">
        <v>1514</v>
      </c>
      <c r="E1739" t="s">
        <v>1515</v>
      </c>
      <c r="F1739">
        <v>1511</v>
      </c>
      <c r="G1739" t="s">
        <v>29</v>
      </c>
      <c r="H1739" t="s">
        <v>205</v>
      </c>
      <c r="I1739" t="s">
        <v>68</v>
      </c>
      <c r="J1739">
        <v>-85.7085167125</v>
      </c>
      <c r="K1739">
        <v>38.231903829399897</v>
      </c>
      <c r="L1739" s="1">
        <v>43496</v>
      </c>
      <c r="M1739" t="s">
        <v>86</v>
      </c>
      <c r="N1739" t="s">
        <v>87</v>
      </c>
      <c r="O1739" s="1">
        <v>40641.456886574073</v>
      </c>
      <c r="P1739">
        <v>40205</v>
      </c>
      <c r="Q1739">
        <v>8</v>
      </c>
      <c r="R1739" t="s">
        <v>419</v>
      </c>
      <c r="S1739" t="s">
        <v>207</v>
      </c>
      <c r="T1739" t="s">
        <v>39</v>
      </c>
      <c r="U1739" t="s">
        <v>40</v>
      </c>
      <c r="V1739" t="s">
        <v>37</v>
      </c>
      <c r="X1739" t="s">
        <v>38</v>
      </c>
      <c r="Y1739">
        <v>1221482</v>
      </c>
      <c r="Z1739">
        <v>269848</v>
      </c>
      <c r="AA1739">
        <f t="shared" si="27"/>
        <v>2011</v>
      </c>
    </row>
    <row r="1740" spans="1:27" x14ac:dyDescent="0.25">
      <c r="A1740">
        <v>1739</v>
      </c>
      <c r="B1740">
        <v>32050</v>
      </c>
      <c r="C1740" t="s">
        <v>26</v>
      </c>
      <c r="D1740" t="s">
        <v>1590</v>
      </c>
      <c r="E1740" t="s">
        <v>1591</v>
      </c>
      <c r="F1740">
        <v>6714</v>
      </c>
      <c r="G1740" t="s">
        <v>29</v>
      </c>
      <c r="H1740" t="s">
        <v>85</v>
      </c>
      <c r="I1740" t="s">
        <v>68</v>
      </c>
      <c r="J1740">
        <v>-85.66035042</v>
      </c>
      <c r="K1740">
        <v>38.152121092199899</v>
      </c>
      <c r="L1740" s="1">
        <v>43496</v>
      </c>
      <c r="M1740" t="s">
        <v>77</v>
      </c>
      <c r="N1740" t="s">
        <v>78</v>
      </c>
      <c r="O1740" s="1">
        <v>40784.689664351848</v>
      </c>
      <c r="P1740">
        <v>40228</v>
      </c>
      <c r="Q1740">
        <v>2</v>
      </c>
      <c r="S1740" t="s">
        <v>34</v>
      </c>
      <c r="T1740" t="s">
        <v>146</v>
      </c>
      <c r="U1740" t="s">
        <v>147</v>
      </c>
      <c r="V1740" t="s">
        <v>37</v>
      </c>
      <c r="X1740" t="s">
        <v>38</v>
      </c>
      <c r="Y1740">
        <v>1234871</v>
      </c>
      <c r="Z1740">
        <v>240582</v>
      </c>
      <c r="AA1740">
        <f t="shared" si="27"/>
        <v>2011</v>
      </c>
    </row>
    <row r="1741" spans="1:27" x14ac:dyDescent="0.25">
      <c r="A1741">
        <v>1740</v>
      </c>
      <c r="B1741" t="s">
        <v>224</v>
      </c>
      <c r="C1741" t="s">
        <v>26</v>
      </c>
      <c r="D1741" t="s">
        <v>225</v>
      </c>
      <c r="E1741" t="s">
        <v>226</v>
      </c>
      <c r="F1741">
        <v>807</v>
      </c>
      <c r="G1741" t="s">
        <v>100</v>
      </c>
      <c r="H1741" t="s">
        <v>129</v>
      </c>
      <c r="I1741" t="s">
        <v>55</v>
      </c>
      <c r="J1741">
        <v>-85.737650012499898</v>
      </c>
      <c r="K1741">
        <v>38.253383615799898</v>
      </c>
      <c r="L1741" s="1">
        <v>43373</v>
      </c>
      <c r="M1741" t="s">
        <v>86</v>
      </c>
      <c r="N1741" t="s">
        <v>87</v>
      </c>
      <c r="O1741" s="1">
        <v>42499.454606481479</v>
      </c>
      <c r="P1741">
        <v>40206</v>
      </c>
      <c r="Q1741">
        <v>4</v>
      </c>
      <c r="R1741" t="s">
        <v>96</v>
      </c>
      <c r="S1741" t="s">
        <v>104</v>
      </c>
      <c r="T1741" t="s">
        <v>146</v>
      </c>
      <c r="U1741" t="s">
        <v>147</v>
      </c>
      <c r="V1741" t="s">
        <v>37</v>
      </c>
      <c r="W1741" s="1">
        <v>42499.454606481479</v>
      </c>
      <c r="X1741" t="s">
        <v>38</v>
      </c>
      <c r="Y1741">
        <v>1213241</v>
      </c>
      <c r="Z1741">
        <v>277803</v>
      </c>
      <c r="AA1741">
        <f t="shared" si="27"/>
        <v>2016</v>
      </c>
    </row>
    <row r="1742" spans="1:27" x14ac:dyDescent="0.25">
      <c r="A1742">
        <v>1741</v>
      </c>
      <c r="B1742" t="s">
        <v>224</v>
      </c>
      <c r="C1742" t="s">
        <v>26</v>
      </c>
      <c r="D1742" t="s">
        <v>225</v>
      </c>
      <c r="E1742" t="s">
        <v>226</v>
      </c>
      <c r="F1742">
        <v>807</v>
      </c>
      <c r="G1742" t="s">
        <v>100</v>
      </c>
      <c r="H1742" t="s">
        <v>129</v>
      </c>
      <c r="I1742" t="s">
        <v>55</v>
      </c>
      <c r="J1742">
        <v>-85.737650012499898</v>
      </c>
      <c r="K1742">
        <v>38.253383615799898</v>
      </c>
      <c r="L1742" s="1">
        <v>43373</v>
      </c>
      <c r="M1742" t="s">
        <v>86</v>
      </c>
      <c r="N1742" t="s">
        <v>87</v>
      </c>
      <c r="O1742" s="1">
        <v>42499.454606481479</v>
      </c>
      <c r="P1742">
        <v>40206</v>
      </c>
      <c r="Q1742">
        <v>4</v>
      </c>
      <c r="R1742" t="s">
        <v>96</v>
      </c>
      <c r="S1742" t="s">
        <v>104</v>
      </c>
      <c r="T1742" t="s">
        <v>284</v>
      </c>
      <c r="U1742" t="s">
        <v>285</v>
      </c>
      <c r="V1742" t="s">
        <v>37</v>
      </c>
      <c r="W1742" s="1">
        <v>42499.454606481479</v>
      </c>
      <c r="X1742" t="s">
        <v>38</v>
      </c>
      <c r="Y1742">
        <v>1213241</v>
      </c>
      <c r="Z1742">
        <v>277803</v>
      </c>
      <c r="AA1742">
        <f t="shared" si="27"/>
        <v>2016</v>
      </c>
    </row>
    <row r="1743" spans="1:27" x14ac:dyDescent="0.25">
      <c r="A1743">
        <v>1742</v>
      </c>
      <c r="B1743" t="s">
        <v>2665</v>
      </c>
      <c r="C1743" t="s">
        <v>26</v>
      </c>
      <c r="D1743" t="s">
        <v>2666</v>
      </c>
      <c r="E1743" t="s">
        <v>2667</v>
      </c>
      <c r="F1743">
        <v>1064</v>
      </c>
      <c r="G1743" t="s">
        <v>29</v>
      </c>
      <c r="H1743" t="s">
        <v>205</v>
      </c>
      <c r="I1743" t="s">
        <v>68</v>
      </c>
      <c r="J1743">
        <v>-85.721731902900004</v>
      </c>
      <c r="K1743">
        <v>38.238524259800002</v>
      </c>
      <c r="L1743" s="1">
        <v>43404</v>
      </c>
      <c r="M1743" t="s">
        <v>32</v>
      </c>
      <c r="N1743" t="s">
        <v>33</v>
      </c>
      <c r="O1743" s="1">
        <v>42572.399687500001</v>
      </c>
      <c r="P1743">
        <v>40204</v>
      </c>
      <c r="Q1743">
        <v>8</v>
      </c>
      <c r="R1743" t="s">
        <v>206</v>
      </c>
      <c r="S1743" t="s">
        <v>207</v>
      </c>
      <c r="T1743" t="s">
        <v>105</v>
      </c>
      <c r="U1743" t="s">
        <v>106</v>
      </c>
      <c r="V1743" t="s">
        <v>37</v>
      </c>
      <c r="W1743" s="1">
        <v>42572.399687500001</v>
      </c>
      <c r="X1743" t="s">
        <v>38</v>
      </c>
      <c r="Y1743">
        <v>1217725</v>
      </c>
      <c r="Z1743">
        <v>272319</v>
      </c>
      <c r="AA1743">
        <f t="shared" si="27"/>
        <v>2016</v>
      </c>
    </row>
    <row r="1744" spans="1:27" x14ac:dyDescent="0.25">
      <c r="A1744">
        <v>1743</v>
      </c>
      <c r="B1744">
        <v>32052</v>
      </c>
      <c r="C1744" t="s">
        <v>26</v>
      </c>
      <c r="D1744" t="s">
        <v>2181</v>
      </c>
      <c r="E1744" t="s">
        <v>2182</v>
      </c>
      <c r="F1744">
        <v>2205</v>
      </c>
      <c r="G1744" t="s">
        <v>128</v>
      </c>
      <c r="H1744" t="s">
        <v>474</v>
      </c>
      <c r="I1744" t="s">
        <v>29</v>
      </c>
      <c r="J1744">
        <v>-85.788425074700001</v>
      </c>
      <c r="K1744">
        <v>38.249540023100003</v>
      </c>
      <c r="L1744" s="1">
        <v>43555</v>
      </c>
      <c r="M1744" t="s">
        <v>77</v>
      </c>
      <c r="N1744" t="s">
        <v>78</v>
      </c>
      <c r="O1744" s="1">
        <v>40809.542060185187</v>
      </c>
      <c r="P1744">
        <v>40211</v>
      </c>
      <c r="Q1744">
        <v>6</v>
      </c>
      <c r="R1744" t="s">
        <v>475</v>
      </c>
      <c r="S1744" t="s">
        <v>34</v>
      </c>
      <c r="T1744" t="s">
        <v>146</v>
      </c>
      <c r="U1744" t="s">
        <v>147</v>
      </c>
      <c r="V1744" t="s">
        <v>37</v>
      </c>
      <c r="X1744" t="s">
        <v>38</v>
      </c>
      <c r="Y1744">
        <v>1198639</v>
      </c>
      <c r="Z1744">
        <v>276643</v>
      </c>
      <c r="AA1744">
        <f t="shared" si="27"/>
        <v>2011</v>
      </c>
    </row>
    <row r="1745" spans="1:27" x14ac:dyDescent="0.25">
      <c r="A1745">
        <v>1744</v>
      </c>
      <c r="B1745">
        <v>3829</v>
      </c>
      <c r="C1745" t="s">
        <v>26</v>
      </c>
      <c r="D1745" t="s">
        <v>2659</v>
      </c>
      <c r="E1745" t="s">
        <v>2660</v>
      </c>
      <c r="F1745">
        <v>2930</v>
      </c>
      <c r="G1745" t="s">
        <v>29</v>
      </c>
      <c r="H1745" t="s">
        <v>2661</v>
      </c>
      <c r="I1745" t="s">
        <v>110</v>
      </c>
      <c r="J1745">
        <v>-85.803242520599895</v>
      </c>
      <c r="K1745">
        <v>38.2304239495</v>
      </c>
      <c r="L1745" s="1">
        <v>43555</v>
      </c>
      <c r="M1745" t="s">
        <v>77</v>
      </c>
      <c r="N1745" t="s">
        <v>78</v>
      </c>
      <c r="O1745" s="1">
        <v>38058.663888888892</v>
      </c>
      <c r="P1745">
        <v>40211</v>
      </c>
      <c r="Q1745">
        <v>3</v>
      </c>
      <c r="R1745" t="s">
        <v>1959</v>
      </c>
      <c r="S1745" t="s">
        <v>34</v>
      </c>
      <c r="T1745" t="s">
        <v>80</v>
      </c>
      <c r="U1745" t="s">
        <v>81</v>
      </c>
      <c r="V1745" t="s">
        <v>37</v>
      </c>
      <c r="X1745" t="s">
        <v>38</v>
      </c>
      <c r="Y1745">
        <v>1194267</v>
      </c>
      <c r="Z1745">
        <v>269754</v>
      </c>
      <c r="AA1745">
        <f t="shared" si="27"/>
        <v>2004</v>
      </c>
    </row>
    <row r="1746" spans="1:27" x14ac:dyDescent="0.25">
      <c r="A1746">
        <v>1745</v>
      </c>
      <c r="B1746">
        <v>3972</v>
      </c>
      <c r="C1746" t="s">
        <v>26</v>
      </c>
      <c r="D1746" t="s">
        <v>2668</v>
      </c>
      <c r="E1746" t="s">
        <v>2669</v>
      </c>
      <c r="F1746">
        <v>358</v>
      </c>
      <c r="G1746" t="s">
        <v>337</v>
      </c>
      <c r="H1746" t="s">
        <v>338</v>
      </c>
      <c r="I1746" t="s">
        <v>55</v>
      </c>
      <c r="J1746">
        <v>-85.793299035299896</v>
      </c>
      <c r="K1746">
        <v>38.266008980199899</v>
      </c>
      <c r="L1746" s="1">
        <v>43555</v>
      </c>
      <c r="M1746" t="s">
        <v>241</v>
      </c>
      <c r="N1746" t="s">
        <v>242</v>
      </c>
      <c r="O1746" s="1">
        <v>38069.546527777777</v>
      </c>
      <c r="P1746">
        <v>40212</v>
      </c>
      <c r="Q1746">
        <v>5</v>
      </c>
      <c r="R1746" t="s">
        <v>117</v>
      </c>
      <c r="S1746" t="s">
        <v>34</v>
      </c>
      <c r="T1746" t="s">
        <v>80</v>
      </c>
      <c r="U1746" t="s">
        <v>81</v>
      </c>
      <c r="V1746" t="s">
        <v>37</v>
      </c>
      <c r="X1746" t="s">
        <v>38</v>
      </c>
      <c r="Y1746">
        <v>1197340</v>
      </c>
      <c r="Z1746">
        <v>282663</v>
      </c>
      <c r="AA1746">
        <f t="shared" si="27"/>
        <v>2004</v>
      </c>
    </row>
    <row r="1747" spans="1:27" x14ac:dyDescent="0.25">
      <c r="A1747">
        <v>1746</v>
      </c>
      <c r="B1747">
        <v>23822</v>
      </c>
      <c r="C1747" t="s">
        <v>26</v>
      </c>
      <c r="D1747" t="s">
        <v>1068</v>
      </c>
      <c r="E1747" t="s">
        <v>1069</v>
      </c>
      <c r="F1747">
        <v>1605</v>
      </c>
      <c r="G1747" t="s">
        <v>29</v>
      </c>
      <c r="H1747" t="s">
        <v>1070</v>
      </c>
      <c r="I1747" t="s">
        <v>110</v>
      </c>
      <c r="J1747">
        <v>-85.721353437000005</v>
      </c>
      <c r="K1747">
        <v>38.259206348500001</v>
      </c>
      <c r="L1747" s="1">
        <v>43373</v>
      </c>
      <c r="M1747" t="s">
        <v>32</v>
      </c>
      <c r="N1747" t="s">
        <v>33</v>
      </c>
      <c r="O1747" s="1">
        <v>40001.390972222223</v>
      </c>
      <c r="P1747">
        <v>40206</v>
      </c>
      <c r="Q1747">
        <v>9</v>
      </c>
      <c r="R1747" t="s">
        <v>397</v>
      </c>
      <c r="S1747" t="s">
        <v>88</v>
      </c>
      <c r="T1747" t="s">
        <v>118</v>
      </c>
      <c r="U1747" t="s">
        <v>119</v>
      </c>
      <c r="V1747" t="s">
        <v>37</v>
      </c>
      <c r="X1747" t="s">
        <v>38</v>
      </c>
      <c r="Y1747">
        <v>1217954</v>
      </c>
      <c r="Z1747">
        <v>279848</v>
      </c>
      <c r="AA1747">
        <f t="shared" si="27"/>
        <v>2009</v>
      </c>
    </row>
    <row r="1748" spans="1:27" x14ac:dyDescent="0.25">
      <c r="A1748">
        <v>1747</v>
      </c>
      <c r="B1748" t="s">
        <v>2665</v>
      </c>
      <c r="C1748" t="s">
        <v>26</v>
      </c>
      <c r="D1748" t="s">
        <v>2666</v>
      </c>
      <c r="E1748" t="s">
        <v>2667</v>
      </c>
      <c r="F1748">
        <v>1064</v>
      </c>
      <c r="G1748" t="s">
        <v>29</v>
      </c>
      <c r="H1748" t="s">
        <v>205</v>
      </c>
      <c r="I1748" t="s">
        <v>68</v>
      </c>
      <c r="J1748">
        <v>-85.721731902900004</v>
      </c>
      <c r="K1748">
        <v>38.238524259800002</v>
      </c>
      <c r="L1748" s="1">
        <v>43404</v>
      </c>
      <c r="M1748" t="s">
        <v>32</v>
      </c>
      <c r="N1748" t="s">
        <v>33</v>
      </c>
      <c r="O1748" s="1">
        <v>42572.399687500001</v>
      </c>
      <c r="P1748">
        <v>40204</v>
      </c>
      <c r="Q1748">
        <v>8</v>
      </c>
      <c r="R1748" t="s">
        <v>206</v>
      </c>
      <c r="S1748" t="s">
        <v>207</v>
      </c>
      <c r="T1748" t="s">
        <v>180</v>
      </c>
      <c r="U1748" t="s">
        <v>181</v>
      </c>
      <c r="V1748" t="s">
        <v>37</v>
      </c>
      <c r="W1748" s="1">
        <v>42572.399687500001</v>
      </c>
      <c r="X1748" t="s">
        <v>38</v>
      </c>
      <c r="Y1748">
        <v>1217725</v>
      </c>
      <c r="Z1748">
        <v>272319</v>
      </c>
      <c r="AA1748">
        <f t="shared" si="27"/>
        <v>2016</v>
      </c>
    </row>
    <row r="1749" spans="1:27" x14ac:dyDescent="0.25">
      <c r="A1749">
        <v>1748</v>
      </c>
      <c r="B1749" t="s">
        <v>2670</v>
      </c>
      <c r="C1749" t="s">
        <v>26</v>
      </c>
      <c r="D1749" t="s">
        <v>2671</v>
      </c>
      <c r="E1749" t="s">
        <v>2672</v>
      </c>
      <c r="F1749">
        <v>111</v>
      </c>
      <c r="G1749" t="s">
        <v>53</v>
      </c>
      <c r="H1749" t="s">
        <v>615</v>
      </c>
      <c r="I1749" t="s">
        <v>68</v>
      </c>
      <c r="J1749">
        <v>-85.492552265200004</v>
      </c>
      <c r="K1749">
        <v>38.2392104686</v>
      </c>
      <c r="L1749" s="1">
        <v>43524</v>
      </c>
      <c r="M1749" t="s">
        <v>32</v>
      </c>
      <c r="N1749" t="s">
        <v>33</v>
      </c>
      <c r="O1749" s="1">
        <v>42607.622071759259</v>
      </c>
      <c r="P1749">
        <v>40245</v>
      </c>
      <c r="Q1749">
        <v>20</v>
      </c>
      <c r="S1749" t="s">
        <v>34</v>
      </c>
      <c r="T1749" t="s">
        <v>39</v>
      </c>
      <c r="U1749" t="s">
        <v>40</v>
      </c>
      <c r="V1749" t="s">
        <v>37</v>
      </c>
      <c r="X1749" t="s">
        <v>38</v>
      </c>
      <c r="Y1749">
        <v>1283546</v>
      </c>
      <c r="Z1749">
        <v>271599</v>
      </c>
      <c r="AA1749">
        <f t="shared" si="27"/>
        <v>2016</v>
      </c>
    </row>
    <row r="1750" spans="1:27" x14ac:dyDescent="0.25">
      <c r="A1750">
        <v>1749</v>
      </c>
      <c r="B1750">
        <v>5913</v>
      </c>
      <c r="C1750" t="s">
        <v>26</v>
      </c>
      <c r="D1750" t="s">
        <v>168</v>
      </c>
      <c r="E1750" t="s">
        <v>169</v>
      </c>
      <c r="F1750">
        <v>10608</v>
      </c>
      <c r="G1750" t="s">
        <v>29</v>
      </c>
      <c r="H1750" t="s">
        <v>164</v>
      </c>
      <c r="I1750" t="s">
        <v>165</v>
      </c>
      <c r="J1750">
        <v>-85.871409459600002</v>
      </c>
      <c r="K1750">
        <v>38.100809422700003</v>
      </c>
      <c r="L1750" s="1">
        <v>43373</v>
      </c>
      <c r="M1750" t="s">
        <v>77</v>
      </c>
      <c r="N1750" t="s">
        <v>78</v>
      </c>
      <c r="O1750" s="1">
        <v>38224.60833333333</v>
      </c>
      <c r="P1750">
        <v>40272</v>
      </c>
      <c r="Q1750">
        <v>14</v>
      </c>
      <c r="S1750" t="s">
        <v>88</v>
      </c>
      <c r="T1750" t="s">
        <v>211</v>
      </c>
      <c r="U1750" t="s">
        <v>212</v>
      </c>
      <c r="V1750" t="s">
        <v>37</v>
      </c>
      <c r="X1750" t="s">
        <v>38</v>
      </c>
      <c r="Y1750">
        <v>1173858</v>
      </c>
      <c r="Z1750">
        <v>222898</v>
      </c>
      <c r="AA1750">
        <f t="shared" si="27"/>
        <v>2004</v>
      </c>
    </row>
    <row r="1751" spans="1:27" x14ac:dyDescent="0.25">
      <c r="A1751">
        <v>1750</v>
      </c>
      <c r="B1751">
        <v>32062</v>
      </c>
      <c r="C1751" t="s">
        <v>26</v>
      </c>
      <c r="D1751" t="s">
        <v>826</v>
      </c>
      <c r="E1751" t="s">
        <v>827</v>
      </c>
      <c r="F1751">
        <v>1012</v>
      </c>
      <c r="G1751" t="s">
        <v>29</v>
      </c>
      <c r="H1751" t="s">
        <v>605</v>
      </c>
      <c r="I1751" t="s">
        <v>110</v>
      </c>
      <c r="J1751">
        <v>-85.728097271400003</v>
      </c>
      <c r="K1751">
        <v>38.2359611470999</v>
      </c>
      <c r="L1751" s="1">
        <v>43404</v>
      </c>
      <c r="M1751" t="s">
        <v>86</v>
      </c>
      <c r="N1751" t="s">
        <v>87</v>
      </c>
      <c r="O1751" s="1">
        <v>40659.411111111112</v>
      </c>
      <c r="P1751">
        <v>40204</v>
      </c>
      <c r="Q1751">
        <v>4</v>
      </c>
      <c r="R1751" t="s">
        <v>515</v>
      </c>
      <c r="S1751" t="s">
        <v>88</v>
      </c>
      <c r="T1751" t="s">
        <v>105</v>
      </c>
      <c r="U1751" t="s">
        <v>106</v>
      </c>
      <c r="V1751" t="s">
        <v>37</v>
      </c>
      <c r="X1751" t="s">
        <v>38</v>
      </c>
      <c r="Y1751">
        <v>1215882</v>
      </c>
      <c r="Z1751">
        <v>271415</v>
      </c>
      <c r="AA1751">
        <f t="shared" si="27"/>
        <v>2011</v>
      </c>
    </row>
    <row r="1752" spans="1:27" x14ac:dyDescent="0.25">
      <c r="A1752">
        <v>1751</v>
      </c>
      <c r="B1752" t="s">
        <v>2673</v>
      </c>
      <c r="C1752" t="s">
        <v>26</v>
      </c>
      <c r="D1752" t="s">
        <v>220</v>
      </c>
      <c r="E1752" t="s">
        <v>2674</v>
      </c>
      <c r="F1752">
        <v>1285</v>
      </c>
      <c r="G1752" t="s">
        <v>29</v>
      </c>
      <c r="H1752" t="s">
        <v>205</v>
      </c>
      <c r="I1752" t="s">
        <v>68</v>
      </c>
      <c r="J1752">
        <v>-85.715745219200002</v>
      </c>
      <c r="K1752">
        <v>38.2358889056</v>
      </c>
      <c r="L1752" s="1">
        <v>43404</v>
      </c>
      <c r="M1752" t="s">
        <v>32</v>
      </c>
      <c r="N1752" t="s">
        <v>33</v>
      </c>
      <c r="O1752" s="1">
        <v>41662.321238425924</v>
      </c>
      <c r="P1752">
        <v>40204</v>
      </c>
      <c r="Q1752">
        <v>8</v>
      </c>
      <c r="R1752" t="s">
        <v>206</v>
      </c>
      <c r="S1752" t="s">
        <v>207</v>
      </c>
      <c r="T1752" t="s">
        <v>198</v>
      </c>
      <c r="U1752" t="s">
        <v>199</v>
      </c>
      <c r="V1752" t="s">
        <v>37</v>
      </c>
      <c r="X1752" t="s">
        <v>38</v>
      </c>
      <c r="Y1752">
        <v>1219429</v>
      </c>
      <c r="Z1752">
        <v>271332</v>
      </c>
      <c r="AA1752">
        <f t="shared" si="27"/>
        <v>2014</v>
      </c>
    </row>
    <row r="1753" spans="1:27" x14ac:dyDescent="0.25">
      <c r="A1753">
        <v>1752</v>
      </c>
      <c r="B1753" t="s">
        <v>2675</v>
      </c>
      <c r="C1753" t="s">
        <v>26</v>
      </c>
      <c r="D1753" t="s">
        <v>2676</v>
      </c>
      <c r="E1753" t="s">
        <v>2677</v>
      </c>
      <c r="F1753">
        <v>450</v>
      </c>
      <c r="G1753" t="s">
        <v>53</v>
      </c>
      <c r="H1753" t="s">
        <v>173</v>
      </c>
      <c r="I1753" t="s">
        <v>55</v>
      </c>
      <c r="J1753">
        <v>-85.757678214899897</v>
      </c>
      <c r="K1753">
        <v>38.251630018100002</v>
      </c>
      <c r="L1753" s="1">
        <v>43434</v>
      </c>
      <c r="M1753" t="s">
        <v>32</v>
      </c>
      <c r="N1753" t="s">
        <v>33</v>
      </c>
      <c r="O1753" s="1">
        <v>41653.403506944444</v>
      </c>
      <c r="P1753">
        <v>40202</v>
      </c>
      <c r="Q1753">
        <v>4</v>
      </c>
      <c r="R1753" t="s">
        <v>130</v>
      </c>
      <c r="S1753" t="s">
        <v>131</v>
      </c>
      <c r="T1753" t="s">
        <v>198</v>
      </c>
      <c r="U1753" t="s">
        <v>199</v>
      </c>
      <c r="V1753" t="s">
        <v>37</v>
      </c>
      <c r="X1753" t="s">
        <v>38</v>
      </c>
      <c r="Y1753">
        <v>1207480</v>
      </c>
      <c r="Z1753">
        <v>277258</v>
      </c>
      <c r="AA1753">
        <f t="shared" si="27"/>
        <v>2014</v>
      </c>
    </row>
    <row r="1754" spans="1:27" x14ac:dyDescent="0.25">
      <c r="A1754">
        <v>1753</v>
      </c>
      <c r="B1754">
        <v>32062</v>
      </c>
      <c r="C1754" t="s">
        <v>26</v>
      </c>
      <c r="D1754" t="s">
        <v>826</v>
      </c>
      <c r="E1754" t="s">
        <v>827</v>
      </c>
      <c r="F1754">
        <v>1012</v>
      </c>
      <c r="G1754" t="s">
        <v>29</v>
      </c>
      <c r="H1754" t="s">
        <v>605</v>
      </c>
      <c r="I1754" t="s">
        <v>110</v>
      </c>
      <c r="J1754">
        <v>-85.728097271400003</v>
      </c>
      <c r="K1754">
        <v>38.2359611470999</v>
      </c>
      <c r="L1754" s="1">
        <v>43404</v>
      </c>
      <c r="M1754" t="s">
        <v>86</v>
      </c>
      <c r="N1754" t="s">
        <v>87</v>
      </c>
      <c r="O1754" s="1">
        <v>40659.411111111112</v>
      </c>
      <c r="P1754">
        <v>40204</v>
      </c>
      <c r="Q1754">
        <v>4</v>
      </c>
      <c r="R1754" t="s">
        <v>515</v>
      </c>
      <c r="S1754" t="s">
        <v>88</v>
      </c>
      <c r="T1754" t="s">
        <v>39</v>
      </c>
      <c r="U1754" t="s">
        <v>40</v>
      </c>
      <c r="V1754" t="s">
        <v>37</v>
      </c>
      <c r="X1754" t="s">
        <v>38</v>
      </c>
      <c r="Y1754">
        <v>1215882</v>
      </c>
      <c r="Z1754">
        <v>271415</v>
      </c>
      <c r="AA1754">
        <f t="shared" si="27"/>
        <v>2011</v>
      </c>
    </row>
    <row r="1755" spans="1:27" x14ac:dyDescent="0.25">
      <c r="A1755">
        <v>1754</v>
      </c>
      <c r="B1755">
        <v>5839</v>
      </c>
      <c r="C1755" t="s">
        <v>26</v>
      </c>
      <c r="D1755" t="s">
        <v>2678</v>
      </c>
      <c r="E1755" t="s">
        <v>2679</v>
      </c>
      <c r="F1755">
        <v>14216</v>
      </c>
      <c r="G1755" t="s">
        <v>29</v>
      </c>
      <c r="H1755" t="s">
        <v>164</v>
      </c>
      <c r="I1755" t="s">
        <v>165</v>
      </c>
      <c r="J1755">
        <v>-85.896173730200005</v>
      </c>
      <c r="K1755">
        <v>38.0504323466999</v>
      </c>
      <c r="L1755" s="1">
        <v>43373</v>
      </c>
      <c r="M1755" t="s">
        <v>241</v>
      </c>
      <c r="N1755" t="s">
        <v>242</v>
      </c>
      <c r="O1755" s="1">
        <v>38222.69027777778</v>
      </c>
      <c r="P1755">
        <v>40272</v>
      </c>
      <c r="Q1755">
        <v>14</v>
      </c>
      <c r="S1755" t="s">
        <v>88</v>
      </c>
      <c r="T1755" t="s">
        <v>118</v>
      </c>
      <c r="U1755" t="s">
        <v>119</v>
      </c>
      <c r="V1755" t="s">
        <v>37</v>
      </c>
      <c r="X1755" t="s">
        <v>38</v>
      </c>
      <c r="Y1755">
        <v>1166405</v>
      </c>
      <c r="Z1755">
        <v>204682</v>
      </c>
      <c r="AA1755">
        <f t="shared" si="27"/>
        <v>2004</v>
      </c>
    </row>
    <row r="1756" spans="1:27" x14ac:dyDescent="0.25">
      <c r="A1756">
        <v>1755</v>
      </c>
      <c r="B1756">
        <v>6365</v>
      </c>
      <c r="C1756" t="s">
        <v>26</v>
      </c>
      <c r="D1756" t="s">
        <v>1596</v>
      </c>
      <c r="E1756" t="s">
        <v>1597</v>
      </c>
      <c r="F1756">
        <v>801</v>
      </c>
      <c r="G1756" t="s">
        <v>53</v>
      </c>
      <c r="H1756" t="s">
        <v>54</v>
      </c>
      <c r="I1756" t="s">
        <v>55</v>
      </c>
      <c r="J1756">
        <v>-85.741914185900001</v>
      </c>
      <c r="K1756">
        <v>38.2414044983</v>
      </c>
      <c r="L1756" s="1">
        <v>43404</v>
      </c>
      <c r="M1756" t="s">
        <v>77</v>
      </c>
      <c r="N1756" t="s">
        <v>78</v>
      </c>
      <c r="O1756" s="1">
        <v>38260.533379629633</v>
      </c>
      <c r="P1756">
        <v>40203</v>
      </c>
      <c r="Q1756">
        <v>4</v>
      </c>
      <c r="R1756" t="s">
        <v>56</v>
      </c>
      <c r="S1756" t="s">
        <v>57</v>
      </c>
      <c r="T1756" t="s">
        <v>118</v>
      </c>
      <c r="U1756" t="s">
        <v>119</v>
      </c>
      <c r="V1756" t="s">
        <v>37</v>
      </c>
      <c r="X1756" t="s">
        <v>38</v>
      </c>
      <c r="Y1756">
        <v>1211946</v>
      </c>
      <c r="Z1756">
        <v>273461</v>
      </c>
      <c r="AA1756">
        <f t="shared" si="27"/>
        <v>2004</v>
      </c>
    </row>
    <row r="1757" spans="1:27" x14ac:dyDescent="0.25">
      <c r="A1757">
        <v>1756</v>
      </c>
      <c r="B1757">
        <v>32104</v>
      </c>
      <c r="C1757" t="s">
        <v>26</v>
      </c>
      <c r="D1757" t="s">
        <v>281</v>
      </c>
      <c r="E1757" t="s">
        <v>2680</v>
      </c>
      <c r="F1757">
        <v>3310</v>
      </c>
      <c r="G1757" t="s">
        <v>128</v>
      </c>
      <c r="H1757" t="s">
        <v>474</v>
      </c>
      <c r="I1757" t="s">
        <v>29</v>
      </c>
      <c r="J1757">
        <v>-85.808084169799898</v>
      </c>
      <c r="K1757">
        <v>38.249510098400002</v>
      </c>
      <c r="L1757" s="1">
        <v>43555</v>
      </c>
      <c r="M1757" t="s">
        <v>77</v>
      </c>
      <c r="N1757" t="s">
        <v>78</v>
      </c>
      <c r="O1757" s="1">
        <v>40648.359027777777</v>
      </c>
      <c r="P1757">
        <v>40211</v>
      </c>
      <c r="Q1757">
        <v>5</v>
      </c>
      <c r="R1757" t="s">
        <v>1022</v>
      </c>
      <c r="S1757" t="s">
        <v>88</v>
      </c>
      <c r="T1757" t="s">
        <v>146</v>
      </c>
      <c r="U1757" t="s">
        <v>147</v>
      </c>
      <c r="V1757" t="s">
        <v>37</v>
      </c>
      <c r="X1757" t="s">
        <v>38</v>
      </c>
      <c r="Y1757">
        <v>1192994</v>
      </c>
      <c r="Z1757">
        <v>276727</v>
      </c>
      <c r="AA1757">
        <f t="shared" si="27"/>
        <v>2011</v>
      </c>
    </row>
    <row r="1758" spans="1:27" x14ac:dyDescent="0.25">
      <c r="A1758">
        <v>1757</v>
      </c>
      <c r="B1758">
        <v>13885</v>
      </c>
      <c r="C1758" t="s">
        <v>26</v>
      </c>
      <c r="D1758" t="s">
        <v>98</v>
      </c>
      <c r="E1758" t="s">
        <v>99</v>
      </c>
      <c r="F1758">
        <v>636</v>
      </c>
      <c r="G1758" t="s">
        <v>100</v>
      </c>
      <c r="H1758" t="s">
        <v>101</v>
      </c>
      <c r="I1758" t="s">
        <v>55</v>
      </c>
      <c r="J1758">
        <v>-85.740068398600002</v>
      </c>
      <c r="K1758">
        <v>38.254635338999897</v>
      </c>
      <c r="L1758" s="1">
        <v>43434</v>
      </c>
      <c r="M1758" t="s">
        <v>102</v>
      </c>
      <c r="N1758" t="s">
        <v>103</v>
      </c>
      <c r="O1758" s="1">
        <v>38433.580555555556</v>
      </c>
      <c r="P1758">
        <v>40202</v>
      </c>
      <c r="Q1758">
        <v>4</v>
      </c>
      <c r="R1758" t="s">
        <v>96</v>
      </c>
      <c r="S1758" t="s">
        <v>104</v>
      </c>
      <c r="T1758" t="s">
        <v>118</v>
      </c>
      <c r="U1758" t="s">
        <v>119</v>
      </c>
      <c r="V1758" t="s">
        <v>37</v>
      </c>
      <c r="X1758" t="s">
        <v>38</v>
      </c>
      <c r="Y1758">
        <v>1212554</v>
      </c>
      <c r="Z1758">
        <v>278270</v>
      </c>
      <c r="AA1758">
        <f t="shared" si="27"/>
        <v>2005</v>
      </c>
    </row>
    <row r="1759" spans="1:27" x14ac:dyDescent="0.25">
      <c r="A1759">
        <v>1758</v>
      </c>
      <c r="B1759" t="s">
        <v>965</v>
      </c>
      <c r="C1759" t="s">
        <v>26</v>
      </c>
      <c r="D1759" t="s">
        <v>966</v>
      </c>
      <c r="E1759" t="s">
        <v>967</v>
      </c>
      <c r="F1759">
        <v>1023</v>
      </c>
      <c r="G1759" t="s">
        <v>29</v>
      </c>
      <c r="H1759" t="s">
        <v>205</v>
      </c>
      <c r="I1759" t="s">
        <v>68</v>
      </c>
      <c r="J1759">
        <v>-85.723124296500004</v>
      </c>
      <c r="K1759">
        <v>38.240047410400003</v>
      </c>
      <c r="L1759" s="1">
        <v>43404</v>
      </c>
      <c r="M1759" t="s">
        <v>32</v>
      </c>
      <c r="N1759" t="s">
        <v>33</v>
      </c>
      <c r="O1759" s="1">
        <v>42030.537939814814</v>
      </c>
      <c r="P1759">
        <v>40204</v>
      </c>
      <c r="Q1759">
        <v>8</v>
      </c>
      <c r="R1759" t="s">
        <v>206</v>
      </c>
      <c r="S1759" t="s">
        <v>207</v>
      </c>
      <c r="T1759" t="s">
        <v>35</v>
      </c>
      <c r="U1759" t="s">
        <v>36</v>
      </c>
      <c r="V1759" t="s">
        <v>37</v>
      </c>
      <c r="X1759" t="s">
        <v>38</v>
      </c>
      <c r="Y1759">
        <v>1217334</v>
      </c>
      <c r="Z1759">
        <v>272880</v>
      </c>
      <c r="AA1759">
        <f t="shared" si="27"/>
        <v>2015</v>
      </c>
    </row>
    <row r="1760" spans="1:27" x14ac:dyDescent="0.25">
      <c r="A1760">
        <v>1759</v>
      </c>
      <c r="B1760" t="s">
        <v>2681</v>
      </c>
      <c r="C1760" t="s">
        <v>26</v>
      </c>
      <c r="D1760" t="s">
        <v>2682</v>
      </c>
      <c r="E1760" t="s">
        <v>2683</v>
      </c>
      <c r="F1760">
        <v>5637</v>
      </c>
      <c r="G1760" t="s">
        <v>29</v>
      </c>
      <c r="H1760" t="s">
        <v>30</v>
      </c>
      <c r="I1760" t="s">
        <v>31</v>
      </c>
      <c r="J1760">
        <v>-85.655850377500002</v>
      </c>
      <c r="K1760">
        <v>38.1391879257</v>
      </c>
      <c r="L1760" s="1">
        <v>43524</v>
      </c>
      <c r="M1760" t="s">
        <v>32</v>
      </c>
      <c r="N1760" t="s">
        <v>33</v>
      </c>
      <c r="O1760" s="1">
        <v>41975.633969907409</v>
      </c>
      <c r="P1760">
        <v>40219</v>
      </c>
      <c r="Q1760">
        <v>24</v>
      </c>
      <c r="S1760" t="s">
        <v>34</v>
      </c>
      <c r="T1760" t="s">
        <v>35</v>
      </c>
      <c r="U1760" t="s">
        <v>36</v>
      </c>
      <c r="V1760" t="s">
        <v>37</v>
      </c>
      <c r="W1760" s="1">
        <v>41975.633969907409</v>
      </c>
      <c r="X1760" t="s">
        <v>38</v>
      </c>
      <c r="Y1760">
        <v>1236093</v>
      </c>
      <c r="Z1760">
        <v>235853</v>
      </c>
      <c r="AA1760">
        <f t="shared" si="27"/>
        <v>2014</v>
      </c>
    </row>
    <row r="1761" spans="1:27" x14ac:dyDescent="0.25">
      <c r="A1761">
        <v>1760</v>
      </c>
      <c r="B1761">
        <v>6936</v>
      </c>
      <c r="C1761" t="s">
        <v>26</v>
      </c>
      <c r="D1761" t="s">
        <v>2684</v>
      </c>
      <c r="E1761" t="s">
        <v>2685</v>
      </c>
      <c r="F1761">
        <v>3903</v>
      </c>
      <c r="G1761" t="s">
        <v>29</v>
      </c>
      <c r="H1761" t="s">
        <v>205</v>
      </c>
      <c r="I1761" t="s">
        <v>68</v>
      </c>
      <c r="J1761">
        <v>-85.653437273799895</v>
      </c>
      <c r="K1761">
        <v>38.195786219399899</v>
      </c>
      <c r="L1761" s="1">
        <v>43496</v>
      </c>
      <c r="M1761" t="s">
        <v>77</v>
      </c>
      <c r="N1761" t="s">
        <v>78</v>
      </c>
      <c r="O1761" s="1">
        <v>38301.396226851852</v>
      </c>
      <c r="P1761">
        <v>40218</v>
      </c>
      <c r="Q1761">
        <v>10</v>
      </c>
      <c r="S1761" t="s">
        <v>34</v>
      </c>
      <c r="T1761" t="s">
        <v>118</v>
      </c>
      <c r="U1761" t="s">
        <v>119</v>
      </c>
      <c r="V1761" t="s">
        <v>37</v>
      </c>
      <c r="X1761" t="s">
        <v>38</v>
      </c>
      <c r="Y1761">
        <v>1237101</v>
      </c>
      <c r="Z1761">
        <v>256451</v>
      </c>
      <c r="AA1761">
        <f t="shared" si="27"/>
        <v>2004</v>
      </c>
    </row>
    <row r="1762" spans="1:27" x14ac:dyDescent="0.25">
      <c r="A1762">
        <v>1761</v>
      </c>
      <c r="B1762">
        <v>23541</v>
      </c>
      <c r="C1762" t="s">
        <v>26</v>
      </c>
      <c r="D1762" t="s">
        <v>597</v>
      </c>
      <c r="E1762" t="s">
        <v>706</v>
      </c>
      <c r="F1762">
        <v>3900</v>
      </c>
      <c r="G1762" t="s">
        <v>29</v>
      </c>
      <c r="H1762" t="s">
        <v>294</v>
      </c>
      <c r="I1762" t="s">
        <v>68</v>
      </c>
      <c r="J1762">
        <v>-85.654780983600006</v>
      </c>
      <c r="K1762">
        <v>38.252704269299898</v>
      </c>
      <c r="L1762" s="1">
        <v>43616</v>
      </c>
      <c r="M1762" t="s">
        <v>32</v>
      </c>
      <c r="N1762" t="s">
        <v>33</v>
      </c>
      <c r="O1762" s="1">
        <v>40109.629791666666</v>
      </c>
      <c r="P1762">
        <v>40207</v>
      </c>
      <c r="Q1762">
        <v>9</v>
      </c>
      <c r="R1762" t="s">
        <v>320</v>
      </c>
      <c r="S1762" t="s">
        <v>88</v>
      </c>
      <c r="T1762" t="s">
        <v>198</v>
      </c>
      <c r="U1762" t="s">
        <v>199</v>
      </c>
      <c r="V1762" t="s">
        <v>37</v>
      </c>
      <c r="X1762" t="s">
        <v>38</v>
      </c>
      <c r="Y1762">
        <v>1237031</v>
      </c>
      <c r="Z1762">
        <v>277182</v>
      </c>
      <c r="AA1762">
        <f t="shared" si="27"/>
        <v>2009</v>
      </c>
    </row>
    <row r="1763" spans="1:27" x14ac:dyDescent="0.25">
      <c r="A1763">
        <v>1762</v>
      </c>
      <c r="B1763">
        <v>24763</v>
      </c>
      <c r="C1763" t="s">
        <v>26</v>
      </c>
      <c r="D1763" t="s">
        <v>2686</v>
      </c>
      <c r="E1763" t="s">
        <v>2687</v>
      </c>
      <c r="F1763">
        <v>1398</v>
      </c>
      <c r="G1763" t="s">
        <v>53</v>
      </c>
      <c r="H1763" t="s">
        <v>953</v>
      </c>
      <c r="I1763" t="s">
        <v>55</v>
      </c>
      <c r="J1763">
        <v>-85.758194367300007</v>
      </c>
      <c r="K1763">
        <v>38.228855889599899</v>
      </c>
      <c r="L1763" s="1">
        <v>43616</v>
      </c>
      <c r="M1763" t="s">
        <v>86</v>
      </c>
      <c r="N1763" t="s">
        <v>87</v>
      </c>
      <c r="O1763" s="1">
        <v>40116.63449074074</v>
      </c>
      <c r="P1763">
        <v>40208</v>
      </c>
      <c r="Q1763">
        <v>6</v>
      </c>
      <c r="R1763" t="s">
        <v>354</v>
      </c>
      <c r="S1763" t="s">
        <v>355</v>
      </c>
      <c r="T1763" t="s">
        <v>89</v>
      </c>
      <c r="U1763" t="s">
        <v>90</v>
      </c>
      <c r="V1763" t="s">
        <v>37</v>
      </c>
      <c r="X1763" t="s">
        <v>38</v>
      </c>
      <c r="Y1763">
        <v>1207196</v>
      </c>
      <c r="Z1763">
        <v>268968</v>
      </c>
      <c r="AA1763">
        <f t="shared" si="27"/>
        <v>2009</v>
      </c>
    </row>
    <row r="1764" spans="1:27" x14ac:dyDescent="0.25">
      <c r="A1764">
        <v>1763</v>
      </c>
      <c r="B1764" t="s">
        <v>2681</v>
      </c>
      <c r="C1764" t="s">
        <v>26</v>
      </c>
      <c r="D1764" t="s">
        <v>2682</v>
      </c>
      <c r="E1764" t="s">
        <v>2683</v>
      </c>
      <c r="F1764">
        <v>5637</v>
      </c>
      <c r="G1764" t="s">
        <v>29</v>
      </c>
      <c r="H1764" t="s">
        <v>30</v>
      </c>
      <c r="I1764" t="s">
        <v>31</v>
      </c>
      <c r="J1764">
        <v>-85.655850377500002</v>
      </c>
      <c r="K1764">
        <v>38.1391879257</v>
      </c>
      <c r="L1764" s="1">
        <v>43524</v>
      </c>
      <c r="M1764" t="s">
        <v>32</v>
      </c>
      <c r="N1764" t="s">
        <v>33</v>
      </c>
      <c r="O1764" s="1">
        <v>41975.633969907409</v>
      </c>
      <c r="P1764">
        <v>40219</v>
      </c>
      <c r="Q1764">
        <v>24</v>
      </c>
      <c r="S1764" t="s">
        <v>34</v>
      </c>
      <c r="T1764" t="s">
        <v>39</v>
      </c>
      <c r="U1764" t="s">
        <v>40</v>
      </c>
      <c r="V1764" t="s">
        <v>37</v>
      </c>
      <c r="W1764" s="1">
        <v>41975.633969907409</v>
      </c>
      <c r="X1764" t="s">
        <v>38</v>
      </c>
      <c r="Y1764">
        <v>1236093</v>
      </c>
      <c r="Z1764">
        <v>235853</v>
      </c>
      <c r="AA1764">
        <f t="shared" si="27"/>
        <v>2014</v>
      </c>
    </row>
    <row r="1765" spans="1:27" x14ac:dyDescent="0.25">
      <c r="A1765">
        <v>1764</v>
      </c>
      <c r="B1765">
        <v>34462</v>
      </c>
      <c r="C1765" t="s">
        <v>26</v>
      </c>
      <c r="D1765" t="s">
        <v>2688</v>
      </c>
      <c r="E1765" t="s">
        <v>2689</v>
      </c>
      <c r="F1765">
        <v>6501</v>
      </c>
      <c r="G1765" t="s">
        <v>29</v>
      </c>
      <c r="H1765" t="s">
        <v>85</v>
      </c>
      <c r="I1765" t="s">
        <v>68</v>
      </c>
      <c r="J1765">
        <v>-85.659174478400004</v>
      </c>
      <c r="K1765">
        <v>38.154972287100001</v>
      </c>
      <c r="L1765" s="1">
        <v>43496</v>
      </c>
      <c r="M1765" t="s">
        <v>241</v>
      </c>
      <c r="N1765" t="s">
        <v>242</v>
      </c>
      <c r="O1765" s="1">
        <v>40989.486585648148</v>
      </c>
      <c r="P1765">
        <v>40228</v>
      </c>
      <c r="Q1765">
        <v>24</v>
      </c>
      <c r="S1765" t="s">
        <v>34</v>
      </c>
      <c r="T1765" t="s">
        <v>80</v>
      </c>
      <c r="U1765" t="s">
        <v>81</v>
      </c>
      <c r="V1765" t="s">
        <v>37</v>
      </c>
      <c r="X1765" t="s">
        <v>38</v>
      </c>
      <c r="Y1765">
        <v>1235225</v>
      </c>
      <c r="Z1765">
        <v>241615</v>
      </c>
      <c r="AA1765">
        <f t="shared" si="27"/>
        <v>2012</v>
      </c>
    </row>
    <row r="1766" spans="1:27" x14ac:dyDescent="0.25">
      <c r="A1766">
        <v>1765</v>
      </c>
      <c r="B1766">
        <v>34801</v>
      </c>
      <c r="C1766" t="s">
        <v>26</v>
      </c>
      <c r="D1766" t="s">
        <v>2690</v>
      </c>
      <c r="E1766" t="s">
        <v>2691</v>
      </c>
      <c r="F1766">
        <v>1500</v>
      </c>
      <c r="G1766" t="s">
        <v>29</v>
      </c>
      <c r="H1766" t="s">
        <v>205</v>
      </c>
      <c r="I1766" t="s">
        <v>68</v>
      </c>
      <c r="J1766">
        <v>-85.709178036200001</v>
      </c>
      <c r="K1766">
        <v>38.231719799799897</v>
      </c>
      <c r="L1766" s="1">
        <v>43496</v>
      </c>
      <c r="M1766" t="s">
        <v>32</v>
      </c>
      <c r="N1766" t="s">
        <v>33</v>
      </c>
      <c r="O1766" s="1">
        <v>41044.404861111114</v>
      </c>
      <c r="P1766">
        <v>40205</v>
      </c>
      <c r="Q1766">
        <v>8</v>
      </c>
      <c r="R1766" t="s">
        <v>467</v>
      </c>
      <c r="S1766" t="s">
        <v>207</v>
      </c>
      <c r="T1766" t="s">
        <v>198</v>
      </c>
      <c r="U1766" t="s">
        <v>199</v>
      </c>
      <c r="V1766" t="s">
        <v>37</v>
      </c>
      <c r="X1766" t="s">
        <v>38</v>
      </c>
      <c r="Y1766">
        <v>1221291</v>
      </c>
      <c r="Z1766">
        <v>269784</v>
      </c>
      <c r="AA1766">
        <f t="shared" si="27"/>
        <v>2012</v>
      </c>
    </row>
    <row r="1767" spans="1:27" x14ac:dyDescent="0.25">
      <c r="A1767">
        <v>1766</v>
      </c>
      <c r="B1767">
        <v>35338</v>
      </c>
      <c r="C1767" t="s">
        <v>26</v>
      </c>
      <c r="D1767" t="s">
        <v>674</v>
      </c>
      <c r="E1767" t="s">
        <v>675</v>
      </c>
      <c r="F1767">
        <v>10206</v>
      </c>
      <c r="G1767" t="s">
        <v>29</v>
      </c>
      <c r="H1767" t="s">
        <v>279</v>
      </c>
      <c r="I1767" t="s">
        <v>68</v>
      </c>
      <c r="J1767">
        <v>-85.561862443400003</v>
      </c>
      <c r="K1767">
        <v>38.292059772800002</v>
      </c>
      <c r="L1767" s="1">
        <v>43496</v>
      </c>
      <c r="M1767" t="s">
        <v>32</v>
      </c>
      <c r="N1767" t="s">
        <v>33</v>
      </c>
      <c r="O1767" s="1">
        <v>41215.697916666664</v>
      </c>
      <c r="P1767">
        <v>40241</v>
      </c>
      <c r="Q1767">
        <v>17</v>
      </c>
      <c r="S1767" t="s">
        <v>34</v>
      </c>
      <c r="T1767" t="s">
        <v>185</v>
      </c>
      <c r="U1767" t="s">
        <v>186</v>
      </c>
      <c r="V1767" t="s">
        <v>37</v>
      </c>
      <c r="X1767" t="s">
        <v>38</v>
      </c>
      <c r="Y1767">
        <v>1263915</v>
      </c>
      <c r="Z1767">
        <v>291119</v>
      </c>
      <c r="AA1767">
        <f t="shared" si="27"/>
        <v>2012</v>
      </c>
    </row>
    <row r="1768" spans="1:27" x14ac:dyDescent="0.25">
      <c r="A1768">
        <v>1767</v>
      </c>
      <c r="B1768">
        <v>3733</v>
      </c>
      <c r="C1768" t="s">
        <v>26</v>
      </c>
      <c r="D1768" t="s">
        <v>2589</v>
      </c>
      <c r="E1768" t="s">
        <v>2590</v>
      </c>
      <c r="F1768">
        <v>2923</v>
      </c>
      <c r="G1768" t="s">
        <v>29</v>
      </c>
      <c r="H1768" t="s">
        <v>1129</v>
      </c>
      <c r="I1768" t="s">
        <v>68</v>
      </c>
      <c r="J1768">
        <v>-85.577516321800005</v>
      </c>
      <c r="K1768">
        <v>38.286785899400002</v>
      </c>
      <c r="L1768" s="1">
        <v>43496</v>
      </c>
      <c r="M1768" t="s">
        <v>32</v>
      </c>
      <c r="N1768" t="s">
        <v>33</v>
      </c>
      <c r="O1768" s="1">
        <v>38051.553472222222</v>
      </c>
      <c r="P1768">
        <v>40241</v>
      </c>
      <c r="Q1768">
        <v>17</v>
      </c>
      <c r="S1768" t="s">
        <v>34</v>
      </c>
      <c r="T1768" t="s">
        <v>35</v>
      </c>
      <c r="U1768" t="s">
        <v>36</v>
      </c>
      <c r="V1768" t="s">
        <v>37</v>
      </c>
      <c r="X1768" t="s">
        <v>38</v>
      </c>
      <c r="Y1768">
        <v>1259395</v>
      </c>
      <c r="Z1768">
        <v>289263</v>
      </c>
      <c r="AA1768">
        <f t="shared" si="27"/>
        <v>2004</v>
      </c>
    </row>
    <row r="1769" spans="1:27" x14ac:dyDescent="0.25">
      <c r="A1769">
        <v>1768</v>
      </c>
      <c r="B1769">
        <v>4021</v>
      </c>
      <c r="C1769" t="s">
        <v>26</v>
      </c>
      <c r="D1769" t="s">
        <v>653</v>
      </c>
      <c r="E1769" t="s">
        <v>654</v>
      </c>
      <c r="F1769">
        <v>7519</v>
      </c>
      <c r="G1769" t="s">
        <v>29</v>
      </c>
      <c r="H1769" t="s">
        <v>30</v>
      </c>
      <c r="I1769" t="s">
        <v>31</v>
      </c>
      <c r="J1769">
        <v>-85.620552440699896</v>
      </c>
      <c r="K1769">
        <v>38.139196179800003</v>
      </c>
      <c r="L1769" s="1">
        <v>43496</v>
      </c>
      <c r="M1769" t="s">
        <v>241</v>
      </c>
      <c r="N1769" t="s">
        <v>242</v>
      </c>
      <c r="O1769" s="1">
        <v>38072.664583333331</v>
      </c>
      <c r="P1769">
        <v>40228</v>
      </c>
      <c r="Q1769">
        <v>23</v>
      </c>
      <c r="S1769" t="s">
        <v>655</v>
      </c>
      <c r="T1769" t="s">
        <v>227</v>
      </c>
      <c r="U1769" t="s">
        <v>228</v>
      </c>
      <c r="V1769" t="s">
        <v>37</v>
      </c>
      <c r="X1769" t="s">
        <v>38</v>
      </c>
      <c r="Y1769">
        <v>1246244</v>
      </c>
      <c r="Z1769">
        <v>235703</v>
      </c>
      <c r="AA1769">
        <f t="shared" si="27"/>
        <v>2004</v>
      </c>
    </row>
    <row r="1770" spans="1:27" x14ac:dyDescent="0.25">
      <c r="A1770">
        <v>1769</v>
      </c>
      <c r="B1770">
        <v>6877</v>
      </c>
      <c r="C1770" t="s">
        <v>26</v>
      </c>
      <c r="D1770" t="s">
        <v>2692</v>
      </c>
      <c r="E1770" t="s">
        <v>2693</v>
      </c>
      <c r="F1770">
        <v>2802</v>
      </c>
      <c r="G1770" t="s">
        <v>29</v>
      </c>
      <c r="H1770" t="s">
        <v>154</v>
      </c>
      <c r="I1770" t="s">
        <v>68</v>
      </c>
      <c r="J1770">
        <v>-85.668011904300002</v>
      </c>
      <c r="K1770">
        <v>38.222557149700002</v>
      </c>
      <c r="L1770" s="1">
        <v>43496</v>
      </c>
      <c r="M1770" t="s">
        <v>86</v>
      </c>
      <c r="N1770" t="s">
        <v>87</v>
      </c>
      <c r="O1770" s="1">
        <v>38296.370138888888</v>
      </c>
      <c r="P1770">
        <v>40205</v>
      </c>
      <c r="Q1770">
        <v>8</v>
      </c>
      <c r="R1770" t="s">
        <v>493</v>
      </c>
      <c r="S1770" t="s">
        <v>34</v>
      </c>
      <c r="T1770" t="s">
        <v>89</v>
      </c>
      <c r="U1770" t="s">
        <v>90</v>
      </c>
      <c r="V1770" t="s">
        <v>37</v>
      </c>
      <c r="X1770" t="s">
        <v>38</v>
      </c>
      <c r="Y1770">
        <v>1233063</v>
      </c>
      <c r="Z1770">
        <v>266263</v>
      </c>
      <c r="AA1770">
        <f t="shared" si="27"/>
        <v>2004</v>
      </c>
    </row>
    <row r="1771" spans="1:27" x14ac:dyDescent="0.25">
      <c r="A1771">
        <v>1770</v>
      </c>
      <c r="B1771">
        <v>36829</v>
      </c>
      <c r="C1771" t="s">
        <v>26</v>
      </c>
      <c r="D1771" t="s">
        <v>592</v>
      </c>
      <c r="E1771" t="s">
        <v>593</v>
      </c>
      <c r="F1771">
        <v>2813</v>
      </c>
      <c r="G1771" t="s">
        <v>337</v>
      </c>
      <c r="H1771" t="s">
        <v>455</v>
      </c>
      <c r="I1771" t="s">
        <v>116</v>
      </c>
      <c r="J1771">
        <v>-85.570767704700003</v>
      </c>
      <c r="K1771">
        <v>38.286815687400001</v>
      </c>
      <c r="L1771" s="1">
        <v>43496</v>
      </c>
      <c r="M1771" t="s">
        <v>32</v>
      </c>
      <c r="N1771" t="s">
        <v>33</v>
      </c>
      <c r="O1771" s="1">
        <v>41309.500960648147</v>
      </c>
      <c r="P1771">
        <v>40223</v>
      </c>
      <c r="Q1771">
        <v>17</v>
      </c>
      <c r="S1771" t="s">
        <v>34</v>
      </c>
      <c r="T1771" t="s">
        <v>185</v>
      </c>
      <c r="U1771" t="s">
        <v>186</v>
      </c>
      <c r="V1771" t="s">
        <v>37</v>
      </c>
      <c r="X1771" t="s">
        <v>38</v>
      </c>
      <c r="Y1771">
        <v>1261332</v>
      </c>
      <c r="Z1771">
        <v>289246</v>
      </c>
      <c r="AA1771">
        <f t="shared" si="27"/>
        <v>2013</v>
      </c>
    </row>
    <row r="1772" spans="1:27" x14ac:dyDescent="0.25">
      <c r="A1772">
        <v>1771</v>
      </c>
      <c r="B1772">
        <v>32416</v>
      </c>
      <c r="C1772" t="s">
        <v>26</v>
      </c>
      <c r="D1772" t="s">
        <v>2694</v>
      </c>
      <c r="E1772" t="s">
        <v>2695</v>
      </c>
      <c r="F1772">
        <v>8101</v>
      </c>
      <c r="G1772" t="s">
        <v>29</v>
      </c>
      <c r="H1772" t="s">
        <v>205</v>
      </c>
      <c r="I1772" t="s">
        <v>68</v>
      </c>
      <c r="J1772">
        <v>-85.576111163799894</v>
      </c>
      <c r="K1772">
        <v>38.1301418615</v>
      </c>
      <c r="L1772" s="1">
        <v>43343</v>
      </c>
      <c r="M1772" t="s">
        <v>32</v>
      </c>
      <c r="N1772" t="s">
        <v>33</v>
      </c>
      <c r="O1772" s="1">
        <v>40662.453472222223</v>
      </c>
      <c r="P1772">
        <v>40291</v>
      </c>
      <c r="Q1772">
        <v>22</v>
      </c>
      <c r="S1772" t="s">
        <v>34</v>
      </c>
      <c r="T1772" t="s">
        <v>35</v>
      </c>
      <c r="U1772" t="s">
        <v>36</v>
      </c>
      <c r="V1772" t="s">
        <v>37</v>
      </c>
      <c r="X1772" t="s">
        <v>38</v>
      </c>
      <c r="Y1772">
        <v>1258977</v>
      </c>
      <c r="Z1772">
        <v>232219</v>
      </c>
      <c r="AA1772">
        <f t="shared" si="27"/>
        <v>2011</v>
      </c>
    </row>
    <row r="1773" spans="1:27" x14ac:dyDescent="0.25">
      <c r="A1773">
        <v>1772</v>
      </c>
      <c r="B1773">
        <v>32416</v>
      </c>
      <c r="C1773" t="s">
        <v>26</v>
      </c>
      <c r="D1773" t="s">
        <v>2694</v>
      </c>
      <c r="E1773" t="s">
        <v>2695</v>
      </c>
      <c r="F1773">
        <v>8101</v>
      </c>
      <c r="G1773" t="s">
        <v>29</v>
      </c>
      <c r="H1773" t="s">
        <v>205</v>
      </c>
      <c r="I1773" t="s">
        <v>68</v>
      </c>
      <c r="J1773">
        <v>-85.576111163799894</v>
      </c>
      <c r="K1773">
        <v>38.1301418615</v>
      </c>
      <c r="L1773" s="1">
        <v>43343</v>
      </c>
      <c r="M1773" t="s">
        <v>32</v>
      </c>
      <c r="N1773" t="s">
        <v>33</v>
      </c>
      <c r="O1773" s="1">
        <v>40662.453472222223</v>
      </c>
      <c r="P1773">
        <v>40291</v>
      </c>
      <c r="Q1773">
        <v>22</v>
      </c>
      <c r="S1773" t="s">
        <v>34</v>
      </c>
      <c r="T1773" t="s">
        <v>39</v>
      </c>
      <c r="U1773" t="s">
        <v>40</v>
      </c>
      <c r="V1773" t="s">
        <v>37</v>
      </c>
      <c r="X1773" t="s">
        <v>38</v>
      </c>
      <c r="Y1773">
        <v>1258977</v>
      </c>
      <c r="Z1773">
        <v>232219</v>
      </c>
      <c r="AA1773">
        <f t="shared" si="27"/>
        <v>2011</v>
      </c>
    </row>
    <row r="1774" spans="1:27" x14ac:dyDescent="0.25">
      <c r="A1774">
        <v>1773</v>
      </c>
      <c r="B1774">
        <v>32420</v>
      </c>
      <c r="C1774" t="s">
        <v>26</v>
      </c>
      <c r="D1774" t="s">
        <v>2696</v>
      </c>
      <c r="E1774" t="s">
        <v>2697</v>
      </c>
      <c r="F1774">
        <v>9498</v>
      </c>
      <c r="G1774" t="s">
        <v>29</v>
      </c>
      <c r="H1774" t="s">
        <v>215</v>
      </c>
      <c r="I1774" t="s">
        <v>68</v>
      </c>
      <c r="J1774">
        <v>-85.573104017399899</v>
      </c>
      <c r="K1774">
        <v>38.306795868999899</v>
      </c>
      <c r="L1774" s="1">
        <v>43343</v>
      </c>
      <c r="M1774" t="s">
        <v>32</v>
      </c>
      <c r="N1774" t="s">
        <v>33</v>
      </c>
      <c r="O1774" s="1">
        <v>40662.451388888891</v>
      </c>
      <c r="P1774">
        <v>40241</v>
      </c>
      <c r="Q1774">
        <v>17</v>
      </c>
      <c r="S1774" t="s">
        <v>34</v>
      </c>
      <c r="T1774" t="s">
        <v>35</v>
      </c>
      <c r="U1774" t="s">
        <v>36</v>
      </c>
      <c r="V1774" t="s">
        <v>37</v>
      </c>
      <c r="X1774" t="s">
        <v>38</v>
      </c>
      <c r="Y1774">
        <v>1260766</v>
      </c>
      <c r="Z1774">
        <v>296531</v>
      </c>
      <c r="AA1774">
        <f t="shared" si="27"/>
        <v>2011</v>
      </c>
    </row>
    <row r="1775" spans="1:27" x14ac:dyDescent="0.25">
      <c r="A1775">
        <v>1774</v>
      </c>
      <c r="B1775">
        <v>6947</v>
      </c>
      <c r="C1775" t="s">
        <v>26</v>
      </c>
      <c r="D1775" t="s">
        <v>2698</v>
      </c>
      <c r="E1775" t="s">
        <v>2699</v>
      </c>
      <c r="F1775">
        <v>2927</v>
      </c>
      <c r="G1775" t="s">
        <v>29</v>
      </c>
      <c r="H1775" t="s">
        <v>1129</v>
      </c>
      <c r="I1775" t="s">
        <v>68</v>
      </c>
      <c r="J1775">
        <v>-85.5781043299</v>
      </c>
      <c r="K1775">
        <v>38.287501489299899</v>
      </c>
      <c r="L1775" s="1">
        <v>43496</v>
      </c>
      <c r="M1775" t="s">
        <v>32</v>
      </c>
      <c r="N1775" t="s">
        <v>33</v>
      </c>
      <c r="O1775" s="1">
        <v>38301.462500000001</v>
      </c>
      <c r="P1775">
        <v>40241</v>
      </c>
      <c r="Q1775">
        <v>17</v>
      </c>
      <c r="S1775" t="s">
        <v>34</v>
      </c>
      <c r="T1775" t="s">
        <v>295</v>
      </c>
      <c r="U1775" t="s">
        <v>296</v>
      </c>
      <c r="V1775" t="s">
        <v>37</v>
      </c>
      <c r="X1775" t="s">
        <v>38</v>
      </c>
      <c r="Y1775">
        <v>1259230</v>
      </c>
      <c r="Z1775">
        <v>289526</v>
      </c>
      <c r="AA1775">
        <f t="shared" si="27"/>
        <v>2004</v>
      </c>
    </row>
    <row r="1776" spans="1:27" x14ac:dyDescent="0.25">
      <c r="A1776">
        <v>1775</v>
      </c>
      <c r="B1776">
        <v>6953</v>
      </c>
      <c r="C1776" t="s">
        <v>26</v>
      </c>
      <c r="D1776" t="s">
        <v>2700</v>
      </c>
      <c r="E1776" t="s">
        <v>2701</v>
      </c>
      <c r="F1776">
        <v>1607</v>
      </c>
      <c r="G1776" t="s">
        <v>29</v>
      </c>
      <c r="H1776" t="s">
        <v>205</v>
      </c>
      <c r="I1776" t="s">
        <v>68</v>
      </c>
      <c r="J1776">
        <v>-85.703825862200006</v>
      </c>
      <c r="K1776">
        <v>38.230641335400001</v>
      </c>
      <c r="L1776" s="1">
        <v>43496</v>
      </c>
      <c r="M1776" t="s">
        <v>32</v>
      </c>
      <c r="N1776" t="s">
        <v>33</v>
      </c>
      <c r="O1776" s="1">
        <v>38301.513194444444</v>
      </c>
      <c r="P1776">
        <v>40205</v>
      </c>
      <c r="Q1776">
        <v>8</v>
      </c>
      <c r="R1776" t="s">
        <v>419</v>
      </c>
      <c r="S1776" t="s">
        <v>207</v>
      </c>
      <c r="T1776" t="s">
        <v>89</v>
      </c>
      <c r="U1776" t="s">
        <v>90</v>
      </c>
      <c r="V1776" t="s">
        <v>37</v>
      </c>
      <c r="X1776" t="s">
        <v>38</v>
      </c>
      <c r="Y1776">
        <v>1222822</v>
      </c>
      <c r="Z1776">
        <v>269367</v>
      </c>
      <c r="AA1776">
        <f t="shared" si="27"/>
        <v>2004</v>
      </c>
    </row>
    <row r="1777" spans="1:27" x14ac:dyDescent="0.25">
      <c r="A1777">
        <v>1776</v>
      </c>
      <c r="B1777">
        <v>6968</v>
      </c>
      <c r="C1777" t="s">
        <v>26</v>
      </c>
      <c r="D1777" t="s">
        <v>2702</v>
      </c>
      <c r="E1777" t="s">
        <v>2703</v>
      </c>
      <c r="F1777">
        <v>6220</v>
      </c>
      <c r="G1777" t="s">
        <v>29</v>
      </c>
      <c r="H1777" t="s">
        <v>85</v>
      </c>
      <c r="I1777" t="s">
        <v>68</v>
      </c>
      <c r="J1777">
        <v>-85.660768105200006</v>
      </c>
      <c r="K1777">
        <v>38.157158342599899</v>
      </c>
      <c r="L1777" s="1">
        <v>43496</v>
      </c>
      <c r="M1777" t="s">
        <v>166</v>
      </c>
      <c r="N1777" t="s">
        <v>167</v>
      </c>
      <c r="O1777" s="1">
        <v>38302.408333333333</v>
      </c>
      <c r="P1777">
        <v>40228</v>
      </c>
      <c r="Q1777">
        <v>2</v>
      </c>
      <c r="S1777" t="s">
        <v>34</v>
      </c>
      <c r="T1777" t="s">
        <v>211</v>
      </c>
      <c r="U1777" t="s">
        <v>212</v>
      </c>
      <c r="V1777" t="s">
        <v>37</v>
      </c>
      <c r="X1777" t="s">
        <v>38</v>
      </c>
      <c r="Y1777">
        <v>1234779</v>
      </c>
      <c r="Z1777">
        <v>242418</v>
      </c>
      <c r="AA1777">
        <f t="shared" si="27"/>
        <v>2004</v>
      </c>
    </row>
    <row r="1778" spans="1:27" x14ac:dyDescent="0.25">
      <c r="A1778">
        <v>1777</v>
      </c>
      <c r="B1778">
        <v>6974</v>
      </c>
      <c r="C1778" t="s">
        <v>26</v>
      </c>
      <c r="D1778" t="s">
        <v>2704</v>
      </c>
      <c r="E1778" t="s">
        <v>2705</v>
      </c>
      <c r="F1778">
        <v>7500</v>
      </c>
      <c r="G1778" t="s">
        <v>29</v>
      </c>
      <c r="H1778" t="s">
        <v>2706</v>
      </c>
      <c r="I1778" t="s">
        <v>43</v>
      </c>
      <c r="J1778">
        <v>-85.620902555000001</v>
      </c>
      <c r="K1778">
        <v>38.146887298400003</v>
      </c>
      <c r="L1778" s="1">
        <v>43496</v>
      </c>
      <c r="M1778" t="s">
        <v>938</v>
      </c>
      <c r="N1778" t="s">
        <v>939</v>
      </c>
      <c r="O1778" s="1">
        <v>38302.476388888892</v>
      </c>
      <c r="P1778">
        <v>40228</v>
      </c>
      <c r="Q1778">
        <v>23</v>
      </c>
      <c r="S1778" t="s">
        <v>71</v>
      </c>
      <c r="T1778" t="s">
        <v>198</v>
      </c>
      <c r="U1778" t="s">
        <v>199</v>
      </c>
      <c r="V1778" t="s">
        <v>37</v>
      </c>
      <c r="X1778" t="s">
        <v>38</v>
      </c>
      <c r="Y1778">
        <v>1246185</v>
      </c>
      <c r="Z1778">
        <v>238505</v>
      </c>
      <c r="AA1778">
        <f t="shared" si="27"/>
        <v>2004</v>
      </c>
    </row>
    <row r="1779" spans="1:27" x14ac:dyDescent="0.25">
      <c r="A1779">
        <v>1778</v>
      </c>
      <c r="B1779">
        <v>6978</v>
      </c>
      <c r="C1779" t="s">
        <v>26</v>
      </c>
      <c r="D1779" t="s">
        <v>2707</v>
      </c>
      <c r="E1779" t="s">
        <v>2708</v>
      </c>
      <c r="F1779">
        <v>2040</v>
      </c>
      <c r="G1779" t="s">
        <v>29</v>
      </c>
      <c r="H1779" t="s">
        <v>1284</v>
      </c>
      <c r="I1779" t="s">
        <v>68</v>
      </c>
      <c r="J1779">
        <v>-85.6474631168999</v>
      </c>
      <c r="K1779">
        <v>38.185342183400003</v>
      </c>
      <c r="L1779" s="1">
        <v>43496</v>
      </c>
      <c r="M1779" t="s">
        <v>938</v>
      </c>
      <c r="N1779" t="s">
        <v>939</v>
      </c>
      <c r="O1779" s="1">
        <v>38302.490277777775</v>
      </c>
      <c r="P1779">
        <v>40218</v>
      </c>
      <c r="Q1779">
        <v>2</v>
      </c>
      <c r="S1779" t="s">
        <v>71</v>
      </c>
      <c r="T1779" t="s">
        <v>198</v>
      </c>
      <c r="U1779" t="s">
        <v>199</v>
      </c>
      <c r="V1779" t="s">
        <v>37</v>
      </c>
      <c r="X1779" t="s">
        <v>38</v>
      </c>
      <c r="Y1779">
        <v>1238760</v>
      </c>
      <c r="Z1779">
        <v>252622</v>
      </c>
      <c r="AA1779">
        <f t="shared" si="27"/>
        <v>2004</v>
      </c>
    </row>
    <row r="1780" spans="1:27" x14ac:dyDescent="0.25">
      <c r="A1780">
        <v>1779</v>
      </c>
      <c r="B1780">
        <v>6989</v>
      </c>
      <c r="C1780" t="s">
        <v>26</v>
      </c>
      <c r="D1780" t="s">
        <v>1983</v>
      </c>
      <c r="E1780" t="s">
        <v>1984</v>
      </c>
      <c r="F1780">
        <v>9302</v>
      </c>
      <c r="G1780" t="s">
        <v>29</v>
      </c>
      <c r="H1780" t="s">
        <v>525</v>
      </c>
      <c r="I1780" t="s">
        <v>68</v>
      </c>
      <c r="J1780">
        <v>-85.690853588799897</v>
      </c>
      <c r="K1780">
        <v>38.1142850142</v>
      </c>
      <c r="L1780" s="1">
        <v>43496</v>
      </c>
      <c r="M1780" t="s">
        <v>86</v>
      </c>
      <c r="N1780" t="s">
        <v>87</v>
      </c>
      <c r="O1780" s="1">
        <v>38302.620833333334</v>
      </c>
      <c r="P1780">
        <v>40229</v>
      </c>
      <c r="Q1780">
        <v>24</v>
      </c>
      <c r="S1780" t="s">
        <v>1734</v>
      </c>
      <c r="T1780" t="s">
        <v>198</v>
      </c>
      <c r="U1780" t="s">
        <v>199</v>
      </c>
      <c r="V1780" t="s">
        <v>37</v>
      </c>
      <c r="X1780" t="s">
        <v>38</v>
      </c>
      <c r="Y1780">
        <v>1225885</v>
      </c>
      <c r="Z1780">
        <v>226941</v>
      </c>
      <c r="AA1780">
        <f t="shared" si="27"/>
        <v>2004</v>
      </c>
    </row>
    <row r="1781" spans="1:27" x14ac:dyDescent="0.25">
      <c r="A1781">
        <v>1780</v>
      </c>
      <c r="B1781" t="s">
        <v>2411</v>
      </c>
      <c r="C1781" t="s">
        <v>26</v>
      </c>
      <c r="D1781" t="s">
        <v>2412</v>
      </c>
      <c r="E1781" t="s">
        <v>2413</v>
      </c>
      <c r="F1781">
        <v>5104</v>
      </c>
      <c r="G1781" t="s">
        <v>100</v>
      </c>
      <c r="H1781" t="s">
        <v>2414</v>
      </c>
      <c r="I1781" t="s">
        <v>1542</v>
      </c>
      <c r="J1781">
        <v>-85.663891657199898</v>
      </c>
      <c r="K1781">
        <v>38.184894355300003</v>
      </c>
      <c r="L1781" s="1">
        <v>43496</v>
      </c>
      <c r="M1781" t="s">
        <v>77</v>
      </c>
      <c r="N1781" t="s">
        <v>78</v>
      </c>
      <c r="O1781" s="1">
        <v>41654.420659722222</v>
      </c>
      <c r="P1781">
        <v>40218</v>
      </c>
      <c r="Q1781">
        <v>2</v>
      </c>
      <c r="S1781" t="s">
        <v>34</v>
      </c>
      <c r="T1781" t="s">
        <v>80</v>
      </c>
      <c r="U1781" t="s">
        <v>81</v>
      </c>
      <c r="V1781" t="s">
        <v>37</v>
      </c>
      <c r="X1781" t="s">
        <v>38</v>
      </c>
      <c r="Y1781">
        <v>1234036</v>
      </c>
      <c r="Z1781">
        <v>252531</v>
      </c>
      <c r="AA1781">
        <f t="shared" si="27"/>
        <v>2014</v>
      </c>
    </row>
    <row r="1782" spans="1:27" x14ac:dyDescent="0.25">
      <c r="A1782">
        <v>1781</v>
      </c>
      <c r="B1782">
        <v>23401</v>
      </c>
      <c r="C1782" t="s">
        <v>26</v>
      </c>
      <c r="D1782" t="s">
        <v>2614</v>
      </c>
      <c r="E1782" t="s">
        <v>2615</v>
      </c>
      <c r="F1782">
        <v>2100</v>
      </c>
      <c r="G1782" t="s">
        <v>53</v>
      </c>
      <c r="H1782" t="s">
        <v>261</v>
      </c>
      <c r="I1782" t="s">
        <v>55</v>
      </c>
      <c r="J1782">
        <v>-85.746058989199895</v>
      </c>
      <c r="K1782">
        <v>38.217441539100001</v>
      </c>
      <c r="L1782" s="1">
        <v>43496</v>
      </c>
      <c r="M1782" t="s">
        <v>32</v>
      </c>
      <c r="N1782" t="s">
        <v>33</v>
      </c>
      <c r="O1782" s="1">
        <v>39939.461111111108</v>
      </c>
      <c r="P1782">
        <v>40217</v>
      </c>
      <c r="Q1782">
        <v>15</v>
      </c>
      <c r="R1782" t="s">
        <v>1460</v>
      </c>
      <c r="S1782" t="s">
        <v>88</v>
      </c>
      <c r="T1782" t="s">
        <v>89</v>
      </c>
      <c r="U1782" t="s">
        <v>90</v>
      </c>
      <c r="V1782" t="s">
        <v>37</v>
      </c>
      <c r="X1782" t="s">
        <v>38</v>
      </c>
      <c r="Y1782">
        <v>1210614</v>
      </c>
      <c r="Z1782">
        <v>264755</v>
      </c>
      <c r="AA1782">
        <f t="shared" si="27"/>
        <v>2009</v>
      </c>
    </row>
    <row r="1783" spans="1:27" x14ac:dyDescent="0.25">
      <c r="A1783">
        <v>1782</v>
      </c>
      <c r="B1783">
        <v>24051</v>
      </c>
      <c r="C1783" t="s">
        <v>26</v>
      </c>
      <c r="D1783" t="s">
        <v>417</v>
      </c>
      <c r="E1783" t="s">
        <v>418</v>
      </c>
      <c r="F1783">
        <v>1543</v>
      </c>
      <c r="G1783" t="s">
        <v>29</v>
      </c>
      <c r="H1783" t="s">
        <v>205</v>
      </c>
      <c r="I1783" t="s">
        <v>68</v>
      </c>
      <c r="J1783">
        <v>-85.706766830800007</v>
      </c>
      <c r="K1783">
        <v>38.231629068799897</v>
      </c>
      <c r="L1783" s="1">
        <v>43496</v>
      </c>
      <c r="M1783" t="s">
        <v>32</v>
      </c>
      <c r="N1783" t="s">
        <v>33</v>
      </c>
      <c r="O1783" s="1">
        <v>40091.635208333333</v>
      </c>
      <c r="P1783">
        <v>40205</v>
      </c>
      <c r="Q1783">
        <v>8</v>
      </c>
      <c r="R1783" t="s">
        <v>419</v>
      </c>
      <c r="S1783" t="s">
        <v>207</v>
      </c>
      <c r="T1783" t="s">
        <v>198</v>
      </c>
      <c r="U1783" t="s">
        <v>199</v>
      </c>
      <c r="V1783" t="s">
        <v>37</v>
      </c>
      <c r="X1783" t="s">
        <v>38</v>
      </c>
      <c r="Y1783">
        <v>1221983</v>
      </c>
      <c r="Z1783">
        <v>269740</v>
      </c>
      <c r="AA1783">
        <f t="shared" si="27"/>
        <v>2009</v>
      </c>
    </row>
    <row r="1784" spans="1:27" x14ac:dyDescent="0.25">
      <c r="A1784">
        <v>1783</v>
      </c>
      <c r="B1784">
        <v>24051</v>
      </c>
      <c r="C1784" t="s">
        <v>26</v>
      </c>
      <c r="D1784" t="s">
        <v>417</v>
      </c>
      <c r="E1784" t="s">
        <v>418</v>
      </c>
      <c r="F1784">
        <v>1543</v>
      </c>
      <c r="G1784" t="s">
        <v>29</v>
      </c>
      <c r="H1784" t="s">
        <v>205</v>
      </c>
      <c r="I1784" t="s">
        <v>68</v>
      </c>
      <c r="J1784">
        <v>-85.706766830800007</v>
      </c>
      <c r="K1784">
        <v>38.231629068799897</v>
      </c>
      <c r="L1784" s="1">
        <v>43496</v>
      </c>
      <c r="M1784" t="s">
        <v>32</v>
      </c>
      <c r="N1784" t="s">
        <v>33</v>
      </c>
      <c r="O1784" s="1">
        <v>40091.635208333333</v>
      </c>
      <c r="P1784">
        <v>40205</v>
      </c>
      <c r="Q1784">
        <v>8</v>
      </c>
      <c r="R1784" t="s">
        <v>419</v>
      </c>
      <c r="S1784" t="s">
        <v>207</v>
      </c>
      <c r="T1784" t="s">
        <v>89</v>
      </c>
      <c r="U1784" t="s">
        <v>90</v>
      </c>
      <c r="V1784" t="s">
        <v>37</v>
      </c>
      <c r="X1784" t="s">
        <v>38</v>
      </c>
      <c r="Y1784">
        <v>1221983</v>
      </c>
      <c r="Z1784">
        <v>269740</v>
      </c>
      <c r="AA1784">
        <f t="shared" si="27"/>
        <v>2009</v>
      </c>
    </row>
    <row r="1785" spans="1:27" x14ac:dyDescent="0.25">
      <c r="A1785">
        <v>1784</v>
      </c>
      <c r="B1785" t="s">
        <v>965</v>
      </c>
      <c r="C1785" t="s">
        <v>26</v>
      </c>
      <c r="D1785" t="s">
        <v>966</v>
      </c>
      <c r="E1785" t="s">
        <v>967</v>
      </c>
      <c r="F1785">
        <v>1023</v>
      </c>
      <c r="G1785" t="s">
        <v>29</v>
      </c>
      <c r="H1785" t="s">
        <v>205</v>
      </c>
      <c r="I1785" t="s">
        <v>68</v>
      </c>
      <c r="J1785">
        <v>-85.723124296500004</v>
      </c>
      <c r="K1785">
        <v>38.240047410400003</v>
      </c>
      <c r="L1785" s="1">
        <v>43404</v>
      </c>
      <c r="M1785" t="s">
        <v>32</v>
      </c>
      <c r="N1785" t="s">
        <v>33</v>
      </c>
      <c r="O1785" s="1">
        <v>42030.537939814814</v>
      </c>
      <c r="P1785">
        <v>40204</v>
      </c>
      <c r="Q1785">
        <v>8</v>
      </c>
      <c r="R1785" t="s">
        <v>206</v>
      </c>
      <c r="S1785" t="s">
        <v>207</v>
      </c>
      <c r="T1785" t="s">
        <v>80</v>
      </c>
      <c r="U1785" t="s">
        <v>81</v>
      </c>
      <c r="V1785" t="s">
        <v>328</v>
      </c>
      <c r="X1785" t="s">
        <v>38</v>
      </c>
      <c r="Y1785">
        <v>1217334</v>
      </c>
      <c r="Z1785">
        <v>272880</v>
      </c>
      <c r="AA1785">
        <f t="shared" si="27"/>
        <v>2015</v>
      </c>
    </row>
    <row r="1786" spans="1:27" x14ac:dyDescent="0.25">
      <c r="A1786">
        <v>1785</v>
      </c>
      <c r="B1786">
        <v>32188</v>
      </c>
      <c r="C1786" t="s">
        <v>26</v>
      </c>
      <c r="D1786" t="s">
        <v>2709</v>
      </c>
      <c r="E1786" t="s">
        <v>2710</v>
      </c>
      <c r="F1786">
        <v>239</v>
      </c>
      <c r="G1786" t="s">
        <v>53</v>
      </c>
      <c r="H1786" t="s">
        <v>579</v>
      </c>
      <c r="I1786" t="s">
        <v>55</v>
      </c>
      <c r="J1786">
        <v>-85.758518145599894</v>
      </c>
      <c r="K1786">
        <v>38.254173299599898</v>
      </c>
      <c r="L1786" s="1">
        <v>43434</v>
      </c>
      <c r="M1786" t="s">
        <v>32</v>
      </c>
      <c r="N1786" t="s">
        <v>33</v>
      </c>
      <c r="O1786" s="1">
        <v>40654.553946759261</v>
      </c>
      <c r="P1786">
        <v>40202</v>
      </c>
      <c r="Q1786">
        <v>4</v>
      </c>
      <c r="R1786" t="s">
        <v>130</v>
      </c>
      <c r="S1786" t="s">
        <v>131</v>
      </c>
      <c r="T1786" t="s">
        <v>89</v>
      </c>
      <c r="U1786" t="s">
        <v>90</v>
      </c>
      <c r="V1786" t="s">
        <v>37</v>
      </c>
      <c r="X1786" t="s">
        <v>38</v>
      </c>
      <c r="Y1786">
        <v>1207254</v>
      </c>
      <c r="Z1786">
        <v>278188</v>
      </c>
      <c r="AA1786">
        <f t="shared" si="27"/>
        <v>2011</v>
      </c>
    </row>
    <row r="1787" spans="1:27" x14ac:dyDescent="0.25">
      <c r="A1787">
        <v>1786</v>
      </c>
      <c r="B1787">
        <v>32420</v>
      </c>
      <c r="C1787" t="s">
        <v>26</v>
      </c>
      <c r="D1787" t="s">
        <v>2696</v>
      </c>
      <c r="E1787" t="s">
        <v>2697</v>
      </c>
      <c r="F1787">
        <v>9498</v>
      </c>
      <c r="G1787" t="s">
        <v>29</v>
      </c>
      <c r="H1787" t="s">
        <v>215</v>
      </c>
      <c r="I1787" t="s">
        <v>68</v>
      </c>
      <c r="J1787">
        <v>-85.573104017399899</v>
      </c>
      <c r="K1787">
        <v>38.306795868999899</v>
      </c>
      <c r="L1787" s="1">
        <v>43343</v>
      </c>
      <c r="M1787" t="s">
        <v>32</v>
      </c>
      <c r="N1787" t="s">
        <v>33</v>
      </c>
      <c r="O1787" s="1">
        <v>40662.451388888891</v>
      </c>
      <c r="P1787">
        <v>40241</v>
      </c>
      <c r="Q1787">
        <v>17</v>
      </c>
      <c r="S1787" t="s">
        <v>34</v>
      </c>
      <c r="T1787" t="s">
        <v>39</v>
      </c>
      <c r="U1787" t="s">
        <v>40</v>
      </c>
      <c r="V1787" t="s">
        <v>37</v>
      </c>
      <c r="X1787" t="s">
        <v>38</v>
      </c>
      <c r="Y1787">
        <v>1260766</v>
      </c>
      <c r="Z1787">
        <v>296531</v>
      </c>
      <c r="AA1787">
        <f t="shared" si="27"/>
        <v>2011</v>
      </c>
    </row>
    <row r="1788" spans="1:27" x14ac:dyDescent="0.25">
      <c r="A1788">
        <v>1787</v>
      </c>
      <c r="B1788">
        <v>32422</v>
      </c>
      <c r="C1788" t="s">
        <v>26</v>
      </c>
      <c r="D1788" t="s">
        <v>2711</v>
      </c>
      <c r="E1788" t="s">
        <v>2712</v>
      </c>
      <c r="F1788">
        <v>6520</v>
      </c>
      <c r="G1788" t="s">
        <v>29</v>
      </c>
      <c r="H1788" t="s">
        <v>2713</v>
      </c>
      <c r="I1788" t="s">
        <v>43</v>
      </c>
      <c r="J1788">
        <v>-85.714809920299899</v>
      </c>
      <c r="K1788">
        <v>38.154281344200001</v>
      </c>
      <c r="L1788" s="1">
        <v>43343</v>
      </c>
      <c r="M1788" t="s">
        <v>32</v>
      </c>
      <c r="N1788" t="s">
        <v>33</v>
      </c>
      <c r="O1788" s="1">
        <v>40662.452777777777</v>
      </c>
      <c r="P1788">
        <v>40213</v>
      </c>
      <c r="Q1788">
        <v>21</v>
      </c>
      <c r="S1788" t="s">
        <v>88</v>
      </c>
      <c r="T1788" t="s">
        <v>35</v>
      </c>
      <c r="U1788" t="s">
        <v>36</v>
      </c>
      <c r="V1788" t="s">
        <v>37</v>
      </c>
      <c r="X1788" t="s">
        <v>38</v>
      </c>
      <c r="Y1788">
        <v>1219225</v>
      </c>
      <c r="Z1788">
        <v>241613</v>
      </c>
      <c r="AA1788">
        <f t="shared" si="27"/>
        <v>2011</v>
      </c>
    </row>
    <row r="1789" spans="1:27" x14ac:dyDescent="0.25">
      <c r="A1789">
        <v>1788</v>
      </c>
      <c r="B1789">
        <v>32776</v>
      </c>
      <c r="C1789" t="s">
        <v>26</v>
      </c>
      <c r="D1789" t="s">
        <v>2581</v>
      </c>
      <c r="E1789" t="s">
        <v>2582</v>
      </c>
      <c r="F1789">
        <v>700</v>
      </c>
      <c r="G1789" t="s">
        <v>100</v>
      </c>
      <c r="H1789" t="s">
        <v>129</v>
      </c>
      <c r="I1789" t="s">
        <v>55</v>
      </c>
      <c r="J1789">
        <v>-85.739818223499896</v>
      </c>
      <c r="K1789">
        <v>38.253136269300001</v>
      </c>
      <c r="L1789" s="1">
        <v>43434</v>
      </c>
      <c r="M1789" t="s">
        <v>86</v>
      </c>
      <c r="N1789" t="s">
        <v>87</v>
      </c>
      <c r="O1789" s="1">
        <v>40724.413888888892</v>
      </c>
      <c r="P1789">
        <v>40202</v>
      </c>
      <c r="Q1789">
        <v>4</v>
      </c>
      <c r="R1789" t="s">
        <v>638</v>
      </c>
      <c r="S1789" t="s">
        <v>88</v>
      </c>
      <c r="T1789" t="s">
        <v>295</v>
      </c>
      <c r="U1789" t="s">
        <v>296</v>
      </c>
      <c r="V1789" t="s">
        <v>37</v>
      </c>
      <c r="X1789" t="s">
        <v>38</v>
      </c>
      <c r="Y1789">
        <v>1212617</v>
      </c>
      <c r="Z1789">
        <v>277723</v>
      </c>
      <c r="AA1789">
        <f t="shared" si="27"/>
        <v>2011</v>
      </c>
    </row>
    <row r="1790" spans="1:27" x14ac:dyDescent="0.25">
      <c r="A1790">
        <v>1789</v>
      </c>
      <c r="B1790">
        <v>32422</v>
      </c>
      <c r="C1790" t="s">
        <v>26</v>
      </c>
      <c r="D1790" t="s">
        <v>2711</v>
      </c>
      <c r="E1790" t="s">
        <v>2712</v>
      </c>
      <c r="F1790">
        <v>6520</v>
      </c>
      <c r="G1790" t="s">
        <v>29</v>
      </c>
      <c r="H1790" t="s">
        <v>2713</v>
      </c>
      <c r="I1790" t="s">
        <v>43</v>
      </c>
      <c r="J1790">
        <v>-85.714809920299899</v>
      </c>
      <c r="K1790">
        <v>38.154281344200001</v>
      </c>
      <c r="L1790" s="1">
        <v>43343</v>
      </c>
      <c r="M1790" t="s">
        <v>32</v>
      </c>
      <c r="N1790" t="s">
        <v>33</v>
      </c>
      <c r="O1790" s="1">
        <v>40662.452777777777</v>
      </c>
      <c r="P1790">
        <v>40213</v>
      </c>
      <c r="Q1790">
        <v>21</v>
      </c>
      <c r="S1790" t="s">
        <v>88</v>
      </c>
      <c r="T1790" t="s">
        <v>39</v>
      </c>
      <c r="U1790" t="s">
        <v>40</v>
      </c>
      <c r="V1790" t="s">
        <v>37</v>
      </c>
      <c r="X1790" t="s">
        <v>38</v>
      </c>
      <c r="Y1790">
        <v>1219225</v>
      </c>
      <c r="Z1790">
        <v>241613</v>
      </c>
      <c r="AA1790">
        <f t="shared" si="27"/>
        <v>2011</v>
      </c>
    </row>
    <row r="1791" spans="1:27" x14ac:dyDescent="0.25">
      <c r="A1791">
        <v>1790</v>
      </c>
      <c r="B1791" t="s">
        <v>965</v>
      </c>
      <c r="C1791" t="s">
        <v>26</v>
      </c>
      <c r="D1791" t="s">
        <v>966</v>
      </c>
      <c r="E1791" t="s">
        <v>967</v>
      </c>
      <c r="F1791">
        <v>1023</v>
      </c>
      <c r="G1791" t="s">
        <v>29</v>
      </c>
      <c r="H1791" t="s">
        <v>205</v>
      </c>
      <c r="I1791" t="s">
        <v>68</v>
      </c>
      <c r="J1791">
        <v>-85.723124296500004</v>
      </c>
      <c r="K1791">
        <v>38.240047410400003</v>
      </c>
      <c r="L1791" s="1">
        <v>43404</v>
      </c>
      <c r="M1791" t="s">
        <v>32</v>
      </c>
      <c r="N1791" t="s">
        <v>33</v>
      </c>
      <c r="O1791" s="1">
        <v>42030.537939814814</v>
      </c>
      <c r="P1791">
        <v>40204</v>
      </c>
      <c r="Q1791">
        <v>8</v>
      </c>
      <c r="R1791" t="s">
        <v>206</v>
      </c>
      <c r="S1791" t="s">
        <v>207</v>
      </c>
      <c r="T1791" t="s">
        <v>185</v>
      </c>
      <c r="U1791" t="s">
        <v>186</v>
      </c>
      <c r="V1791" t="s">
        <v>328</v>
      </c>
      <c r="X1791" t="s">
        <v>38</v>
      </c>
      <c r="Y1791">
        <v>1217334</v>
      </c>
      <c r="Z1791">
        <v>272880</v>
      </c>
      <c r="AA1791">
        <f t="shared" si="27"/>
        <v>2015</v>
      </c>
    </row>
    <row r="1792" spans="1:27" x14ac:dyDescent="0.25">
      <c r="A1792">
        <v>1791</v>
      </c>
      <c r="B1792">
        <v>3184</v>
      </c>
      <c r="C1792" t="s">
        <v>26</v>
      </c>
      <c r="D1792" t="s">
        <v>2714</v>
      </c>
      <c r="E1792" t="s">
        <v>2715</v>
      </c>
      <c r="F1792">
        <v>3265</v>
      </c>
      <c r="G1792" t="s">
        <v>29</v>
      </c>
      <c r="H1792" t="s">
        <v>2716</v>
      </c>
      <c r="I1792" t="s">
        <v>68</v>
      </c>
      <c r="J1792">
        <v>-85.728915257699896</v>
      </c>
      <c r="K1792">
        <v>38.199860758100002</v>
      </c>
      <c r="L1792" s="1">
        <v>43524</v>
      </c>
      <c r="M1792" t="s">
        <v>94</v>
      </c>
      <c r="N1792" t="s">
        <v>95</v>
      </c>
      <c r="O1792" s="1">
        <v>38033.525694444441</v>
      </c>
      <c r="P1792">
        <v>40213</v>
      </c>
      <c r="Q1792">
        <v>10</v>
      </c>
      <c r="R1792" t="s">
        <v>96</v>
      </c>
      <c r="S1792" t="s">
        <v>645</v>
      </c>
      <c r="T1792" t="s">
        <v>290</v>
      </c>
      <c r="U1792" t="s">
        <v>291</v>
      </c>
      <c r="V1792" t="s">
        <v>37</v>
      </c>
      <c r="X1792" t="s">
        <v>38</v>
      </c>
      <c r="Y1792">
        <v>1215436</v>
      </c>
      <c r="Z1792">
        <v>258274</v>
      </c>
      <c r="AA1792">
        <f t="shared" si="27"/>
        <v>2004</v>
      </c>
    </row>
    <row r="1793" spans="1:27" x14ac:dyDescent="0.25">
      <c r="A1793">
        <v>1792</v>
      </c>
      <c r="B1793" t="s">
        <v>609</v>
      </c>
      <c r="C1793" t="s">
        <v>26</v>
      </c>
      <c r="D1793" t="s">
        <v>610</v>
      </c>
      <c r="E1793" t="s">
        <v>611</v>
      </c>
      <c r="F1793">
        <v>4917</v>
      </c>
      <c r="G1793" t="s">
        <v>29</v>
      </c>
      <c r="H1793" t="s">
        <v>30</v>
      </c>
      <c r="I1793" t="s">
        <v>31</v>
      </c>
      <c r="J1793">
        <v>-85.6669434464999</v>
      </c>
      <c r="K1793">
        <v>38.138317636899899</v>
      </c>
      <c r="L1793" s="1">
        <v>43524</v>
      </c>
      <c r="M1793" t="s">
        <v>32</v>
      </c>
      <c r="N1793" t="s">
        <v>33</v>
      </c>
      <c r="O1793" s="1">
        <v>42153.492094907408</v>
      </c>
      <c r="P1793">
        <v>40219</v>
      </c>
      <c r="Q1793">
        <v>24</v>
      </c>
      <c r="S1793" t="s">
        <v>88</v>
      </c>
      <c r="T1793" t="s">
        <v>39</v>
      </c>
      <c r="U1793" t="s">
        <v>40</v>
      </c>
      <c r="V1793" t="s">
        <v>37</v>
      </c>
      <c r="W1793" s="1">
        <v>42153.492094907408</v>
      </c>
      <c r="X1793" t="s">
        <v>38</v>
      </c>
      <c r="Y1793">
        <v>1232898</v>
      </c>
      <c r="Z1793">
        <v>235585</v>
      </c>
      <c r="AA1793">
        <f t="shared" si="27"/>
        <v>2015</v>
      </c>
    </row>
    <row r="1794" spans="1:27" x14ac:dyDescent="0.25">
      <c r="A1794">
        <v>1793</v>
      </c>
      <c r="B1794" t="s">
        <v>2717</v>
      </c>
      <c r="C1794" t="s">
        <v>26</v>
      </c>
      <c r="D1794" t="s">
        <v>2718</v>
      </c>
      <c r="E1794" t="s">
        <v>2719</v>
      </c>
      <c r="F1794">
        <v>2450</v>
      </c>
      <c r="G1794" t="s">
        <v>29</v>
      </c>
      <c r="H1794" t="s">
        <v>205</v>
      </c>
      <c r="I1794" t="s">
        <v>68</v>
      </c>
      <c r="J1794">
        <v>-85.686575028500002</v>
      </c>
      <c r="K1794">
        <v>38.223299662599899</v>
      </c>
      <c r="L1794" s="1">
        <v>43312</v>
      </c>
      <c r="M1794" t="s">
        <v>77</v>
      </c>
      <c r="N1794" t="s">
        <v>78</v>
      </c>
      <c r="O1794" s="1">
        <v>42270.349583333336</v>
      </c>
      <c r="P1794">
        <v>40205</v>
      </c>
      <c r="Q1794">
        <v>8</v>
      </c>
      <c r="R1794" t="s">
        <v>236</v>
      </c>
      <c r="S1794" t="s">
        <v>207</v>
      </c>
      <c r="T1794" t="s">
        <v>146</v>
      </c>
      <c r="U1794" t="s">
        <v>147</v>
      </c>
      <c r="V1794" t="s">
        <v>37</v>
      </c>
      <c r="W1794" s="1">
        <v>42270.349583333336</v>
      </c>
      <c r="X1794" t="s">
        <v>38</v>
      </c>
      <c r="Y1794">
        <v>1227735</v>
      </c>
      <c r="Z1794">
        <v>266616</v>
      </c>
      <c r="AA1794">
        <f t="shared" si="27"/>
        <v>2015</v>
      </c>
    </row>
    <row r="1795" spans="1:27" x14ac:dyDescent="0.25">
      <c r="A1795">
        <v>1794</v>
      </c>
      <c r="B1795">
        <v>32476</v>
      </c>
      <c r="C1795" t="s">
        <v>26</v>
      </c>
      <c r="D1795" t="s">
        <v>2050</v>
      </c>
      <c r="E1795" t="s">
        <v>2051</v>
      </c>
      <c r="F1795">
        <v>1509</v>
      </c>
      <c r="G1795" t="s">
        <v>29</v>
      </c>
      <c r="H1795" t="s">
        <v>2052</v>
      </c>
      <c r="I1795" t="s">
        <v>64</v>
      </c>
      <c r="J1795">
        <v>-85.802137228000007</v>
      </c>
      <c r="K1795">
        <v>38.189610566399899</v>
      </c>
      <c r="L1795" s="1">
        <v>43524</v>
      </c>
      <c r="M1795" t="s">
        <v>77</v>
      </c>
      <c r="N1795" t="s">
        <v>78</v>
      </c>
      <c r="O1795" s="1">
        <v>40679.443055555559</v>
      </c>
      <c r="P1795">
        <v>40216</v>
      </c>
      <c r="Q1795">
        <v>3</v>
      </c>
      <c r="R1795" t="s">
        <v>1383</v>
      </c>
      <c r="S1795" t="s">
        <v>88</v>
      </c>
      <c r="T1795" t="s">
        <v>146</v>
      </c>
      <c r="U1795" t="s">
        <v>147</v>
      </c>
      <c r="V1795" t="s">
        <v>37</v>
      </c>
      <c r="X1795" t="s">
        <v>38</v>
      </c>
      <c r="Y1795">
        <v>1194334</v>
      </c>
      <c r="Z1795">
        <v>254888</v>
      </c>
      <c r="AA1795">
        <f t="shared" ref="AA1795:AA1858" si="28">+YEAR(O1795)</f>
        <v>2011</v>
      </c>
    </row>
    <row r="1796" spans="1:27" x14ac:dyDescent="0.25">
      <c r="A1796">
        <v>1795</v>
      </c>
      <c r="B1796" t="s">
        <v>720</v>
      </c>
      <c r="C1796" t="s">
        <v>26</v>
      </c>
      <c r="D1796" t="s">
        <v>721</v>
      </c>
      <c r="E1796" t="s">
        <v>722</v>
      </c>
      <c r="F1796">
        <v>3600</v>
      </c>
      <c r="G1796" t="s">
        <v>29</v>
      </c>
      <c r="H1796" t="s">
        <v>254</v>
      </c>
      <c r="I1796" t="s">
        <v>68</v>
      </c>
      <c r="J1796">
        <v>-85.695529524199898</v>
      </c>
      <c r="K1796">
        <v>38.156655819900003</v>
      </c>
      <c r="L1796" s="1">
        <v>43343</v>
      </c>
      <c r="M1796" t="s">
        <v>143</v>
      </c>
      <c r="N1796" t="s">
        <v>144</v>
      </c>
      <c r="O1796" s="1">
        <v>42214.724780092591</v>
      </c>
      <c r="P1796">
        <v>40219</v>
      </c>
      <c r="Q1796">
        <v>2</v>
      </c>
      <c r="S1796" t="s">
        <v>34</v>
      </c>
      <c r="T1796" t="s">
        <v>80</v>
      </c>
      <c r="U1796" t="s">
        <v>81</v>
      </c>
      <c r="V1796" t="s">
        <v>37</v>
      </c>
      <c r="W1796" s="1">
        <v>42214.724768518521</v>
      </c>
      <c r="X1796" t="s">
        <v>38</v>
      </c>
      <c r="Y1796">
        <v>1224782</v>
      </c>
      <c r="Z1796">
        <v>242390</v>
      </c>
      <c r="AA1796">
        <f t="shared" si="28"/>
        <v>2015</v>
      </c>
    </row>
    <row r="1797" spans="1:27" x14ac:dyDescent="0.25">
      <c r="A1797">
        <v>1796</v>
      </c>
      <c r="B1797" t="s">
        <v>2627</v>
      </c>
      <c r="C1797" t="s">
        <v>26</v>
      </c>
      <c r="D1797" t="s">
        <v>2628</v>
      </c>
      <c r="E1797" t="s">
        <v>2629</v>
      </c>
      <c r="F1797">
        <v>13807</v>
      </c>
      <c r="G1797" t="s">
        <v>29</v>
      </c>
      <c r="H1797" t="s">
        <v>705</v>
      </c>
      <c r="I1797" t="s">
        <v>43</v>
      </c>
      <c r="J1797">
        <v>-85.495451467899898</v>
      </c>
      <c r="K1797">
        <v>38.2405554593999</v>
      </c>
      <c r="L1797" s="1">
        <v>43343</v>
      </c>
      <c r="M1797" t="s">
        <v>143</v>
      </c>
      <c r="N1797" t="s">
        <v>144</v>
      </c>
      <c r="O1797" s="1">
        <v>42214.729444444441</v>
      </c>
      <c r="P1797">
        <v>40245</v>
      </c>
      <c r="Q1797">
        <v>20</v>
      </c>
      <c r="S1797" t="s">
        <v>34</v>
      </c>
      <c r="T1797" t="s">
        <v>146</v>
      </c>
      <c r="U1797" t="s">
        <v>147</v>
      </c>
      <c r="V1797" t="s">
        <v>37</v>
      </c>
      <c r="W1797" s="1">
        <v>42214.729444444441</v>
      </c>
      <c r="X1797" t="s">
        <v>38</v>
      </c>
      <c r="Y1797">
        <v>1282720</v>
      </c>
      <c r="Z1797">
        <v>272100</v>
      </c>
      <c r="AA1797">
        <f t="shared" si="28"/>
        <v>2015</v>
      </c>
    </row>
    <row r="1798" spans="1:27" x14ac:dyDescent="0.25">
      <c r="A1798">
        <v>1797</v>
      </c>
      <c r="B1798" t="s">
        <v>2519</v>
      </c>
      <c r="C1798" t="s">
        <v>26</v>
      </c>
      <c r="D1798" t="s">
        <v>2520</v>
      </c>
      <c r="E1798" t="s">
        <v>2521</v>
      </c>
      <c r="F1798">
        <v>1420</v>
      </c>
      <c r="G1798" t="s">
        <v>128</v>
      </c>
      <c r="H1798" t="s">
        <v>474</v>
      </c>
      <c r="I1798" t="s">
        <v>29</v>
      </c>
      <c r="J1798">
        <v>-85.776413903000005</v>
      </c>
      <c r="K1798">
        <v>38.247909731199897</v>
      </c>
      <c r="L1798" s="1">
        <v>43404</v>
      </c>
      <c r="M1798" t="s">
        <v>241</v>
      </c>
      <c r="N1798" t="s">
        <v>242</v>
      </c>
      <c r="O1798" s="1">
        <v>42312.679259259261</v>
      </c>
      <c r="P1798">
        <v>40203</v>
      </c>
      <c r="Q1798">
        <v>4</v>
      </c>
      <c r="R1798" t="s">
        <v>1180</v>
      </c>
      <c r="S1798" t="s">
        <v>104</v>
      </c>
      <c r="T1798" t="s">
        <v>227</v>
      </c>
      <c r="U1798" t="s">
        <v>228</v>
      </c>
      <c r="V1798" t="s">
        <v>37</v>
      </c>
      <c r="W1798" s="1">
        <v>42312.679259259261</v>
      </c>
      <c r="X1798" t="s">
        <v>38</v>
      </c>
      <c r="Y1798">
        <v>1202078</v>
      </c>
      <c r="Z1798">
        <v>275992</v>
      </c>
      <c r="AA1798">
        <f t="shared" si="28"/>
        <v>2015</v>
      </c>
    </row>
    <row r="1799" spans="1:27" x14ac:dyDescent="0.25">
      <c r="A1799">
        <v>1798</v>
      </c>
      <c r="B1799">
        <v>32615</v>
      </c>
      <c r="C1799" t="s">
        <v>26</v>
      </c>
      <c r="D1799" t="s">
        <v>1398</v>
      </c>
      <c r="E1799" t="s">
        <v>1399</v>
      </c>
      <c r="F1799">
        <v>442</v>
      </c>
      <c r="G1799" t="s">
        <v>53</v>
      </c>
      <c r="H1799" t="s">
        <v>177</v>
      </c>
      <c r="I1799" t="s">
        <v>55</v>
      </c>
      <c r="J1799">
        <v>-85.755976019000002</v>
      </c>
      <c r="K1799">
        <v>38.2513361468</v>
      </c>
      <c r="L1799" s="1">
        <v>43434</v>
      </c>
      <c r="M1799" t="s">
        <v>86</v>
      </c>
      <c r="N1799" t="s">
        <v>87</v>
      </c>
      <c r="O1799" s="1">
        <v>40701.577523148146</v>
      </c>
      <c r="P1799">
        <v>40202</v>
      </c>
      <c r="Q1799">
        <v>4</v>
      </c>
      <c r="R1799" t="s">
        <v>130</v>
      </c>
      <c r="S1799" t="s">
        <v>131</v>
      </c>
      <c r="T1799" t="s">
        <v>105</v>
      </c>
      <c r="U1799" t="s">
        <v>106</v>
      </c>
      <c r="V1799" t="s">
        <v>37</v>
      </c>
      <c r="X1799" t="s">
        <v>38</v>
      </c>
      <c r="Y1799">
        <v>1207967</v>
      </c>
      <c r="Z1799">
        <v>277143</v>
      </c>
      <c r="AA1799">
        <f t="shared" si="28"/>
        <v>2011</v>
      </c>
    </row>
    <row r="1800" spans="1:27" x14ac:dyDescent="0.25">
      <c r="A1800">
        <v>1799</v>
      </c>
      <c r="B1800">
        <v>32615</v>
      </c>
      <c r="C1800" t="s">
        <v>26</v>
      </c>
      <c r="D1800" t="s">
        <v>1398</v>
      </c>
      <c r="E1800" t="s">
        <v>1399</v>
      </c>
      <c r="F1800">
        <v>442</v>
      </c>
      <c r="G1800" t="s">
        <v>53</v>
      </c>
      <c r="H1800" t="s">
        <v>177</v>
      </c>
      <c r="I1800" t="s">
        <v>55</v>
      </c>
      <c r="J1800">
        <v>-85.755976019000002</v>
      </c>
      <c r="K1800">
        <v>38.2513361468</v>
      </c>
      <c r="L1800" s="1">
        <v>43434</v>
      </c>
      <c r="M1800" t="s">
        <v>86</v>
      </c>
      <c r="N1800" t="s">
        <v>87</v>
      </c>
      <c r="O1800" s="1">
        <v>40701.577523148146</v>
      </c>
      <c r="P1800">
        <v>40202</v>
      </c>
      <c r="Q1800">
        <v>4</v>
      </c>
      <c r="R1800" t="s">
        <v>130</v>
      </c>
      <c r="S1800" t="s">
        <v>131</v>
      </c>
      <c r="T1800" t="s">
        <v>132</v>
      </c>
      <c r="U1800" t="s">
        <v>133</v>
      </c>
      <c r="V1800" t="s">
        <v>37</v>
      </c>
      <c r="X1800" t="s">
        <v>38</v>
      </c>
      <c r="Y1800">
        <v>1207967</v>
      </c>
      <c r="Z1800">
        <v>277143</v>
      </c>
      <c r="AA1800">
        <f t="shared" si="28"/>
        <v>2011</v>
      </c>
    </row>
    <row r="1801" spans="1:27" x14ac:dyDescent="0.25">
      <c r="A1801">
        <v>1800</v>
      </c>
      <c r="B1801" t="s">
        <v>1869</v>
      </c>
      <c r="C1801" t="s">
        <v>26</v>
      </c>
      <c r="D1801" t="s">
        <v>1870</v>
      </c>
      <c r="E1801" t="s">
        <v>1871</v>
      </c>
      <c r="F1801">
        <v>10640</v>
      </c>
      <c r="G1801" t="s">
        <v>29</v>
      </c>
      <c r="H1801" t="s">
        <v>393</v>
      </c>
      <c r="I1801" t="s">
        <v>55</v>
      </c>
      <c r="J1801">
        <v>-85.566339205099894</v>
      </c>
      <c r="K1801">
        <v>38.324289067000002</v>
      </c>
      <c r="L1801" s="1">
        <v>43524</v>
      </c>
      <c r="M1801" t="s">
        <v>32</v>
      </c>
      <c r="N1801" t="s">
        <v>33</v>
      </c>
      <c r="O1801" s="1">
        <v>42397.572939814818</v>
      </c>
      <c r="P1801">
        <v>40059</v>
      </c>
      <c r="Q1801">
        <v>16</v>
      </c>
      <c r="S1801" t="s">
        <v>79</v>
      </c>
      <c r="T1801" t="s">
        <v>35</v>
      </c>
      <c r="U1801" t="s">
        <v>36</v>
      </c>
      <c r="V1801" t="s">
        <v>37</v>
      </c>
      <c r="W1801" s="1">
        <v>42397.572939814818</v>
      </c>
      <c r="X1801" t="s">
        <v>38</v>
      </c>
      <c r="Y1801">
        <v>1262798</v>
      </c>
      <c r="Z1801">
        <v>302873</v>
      </c>
      <c r="AA1801">
        <f t="shared" si="28"/>
        <v>2016</v>
      </c>
    </row>
    <row r="1802" spans="1:27" x14ac:dyDescent="0.25">
      <c r="A1802">
        <v>1801</v>
      </c>
      <c r="B1802" t="s">
        <v>1186</v>
      </c>
      <c r="C1802" t="s">
        <v>26</v>
      </c>
      <c r="D1802" t="s">
        <v>1187</v>
      </c>
      <c r="E1802" t="s">
        <v>1188</v>
      </c>
      <c r="F1802">
        <v>307</v>
      </c>
      <c r="G1802" t="s">
        <v>29</v>
      </c>
      <c r="H1802" t="s">
        <v>1148</v>
      </c>
      <c r="I1802" t="s">
        <v>110</v>
      </c>
      <c r="J1802">
        <v>-85.764551936499899</v>
      </c>
      <c r="K1802">
        <v>38.205143683800003</v>
      </c>
      <c r="L1802" s="1">
        <v>43616</v>
      </c>
      <c r="M1802" t="s">
        <v>32</v>
      </c>
      <c r="N1802" t="s">
        <v>33</v>
      </c>
      <c r="O1802" s="1">
        <v>42472.642523148148</v>
      </c>
      <c r="P1802">
        <v>40208</v>
      </c>
      <c r="Q1802">
        <v>15</v>
      </c>
      <c r="R1802" t="s">
        <v>710</v>
      </c>
      <c r="S1802" t="s">
        <v>88</v>
      </c>
      <c r="T1802" t="s">
        <v>185</v>
      </c>
      <c r="U1802" t="s">
        <v>186</v>
      </c>
      <c r="V1802" t="s">
        <v>37</v>
      </c>
      <c r="X1802" t="s">
        <v>38</v>
      </c>
      <c r="Y1802">
        <v>1205228</v>
      </c>
      <c r="Z1802">
        <v>260364</v>
      </c>
      <c r="AA1802">
        <f t="shared" si="28"/>
        <v>2016</v>
      </c>
    </row>
    <row r="1803" spans="1:27" x14ac:dyDescent="0.25">
      <c r="A1803">
        <v>1802</v>
      </c>
      <c r="B1803">
        <v>32685</v>
      </c>
      <c r="C1803" t="s">
        <v>26</v>
      </c>
      <c r="D1803" t="s">
        <v>182</v>
      </c>
      <c r="E1803" t="s">
        <v>183</v>
      </c>
      <c r="F1803">
        <v>5603</v>
      </c>
      <c r="G1803" t="s">
        <v>29</v>
      </c>
      <c r="H1803" t="s">
        <v>184</v>
      </c>
      <c r="I1803" t="s">
        <v>68</v>
      </c>
      <c r="J1803">
        <v>-85.859809954300005</v>
      </c>
      <c r="K1803">
        <v>38.144740477299898</v>
      </c>
      <c r="L1803" s="1">
        <v>43373.431250000001</v>
      </c>
      <c r="M1803" t="s">
        <v>32</v>
      </c>
      <c r="N1803" t="s">
        <v>33</v>
      </c>
      <c r="O1803" s="1">
        <v>40730.379166666666</v>
      </c>
      <c r="P1803">
        <v>40258</v>
      </c>
      <c r="Q1803">
        <v>12</v>
      </c>
      <c r="S1803" t="s">
        <v>88</v>
      </c>
      <c r="T1803" t="s">
        <v>35</v>
      </c>
      <c r="U1803" t="s">
        <v>36</v>
      </c>
      <c r="V1803" t="s">
        <v>37</v>
      </c>
      <c r="X1803" t="s">
        <v>38</v>
      </c>
      <c r="Y1803">
        <v>1177475</v>
      </c>
      <c r="Z1803">
        <v>238835</v>
      </c>
      <c r="AA1803">
        <f t="shared" si="28"/>
        <v>2011</v>
      </c>
    </row>
    <row r="1804" spans="1:27" x14ac:dyDescent="0.25">
      <c r="A1804">
        <v>1803</v>
      </c>
      <c r="B1804">
        <v>32685</v>
      </c>
      <c r="C1804" t="s">
        <v>26</v>
      </c>
      <c r="D1804" t="s">
        <v>182</v>
      </c>
      <c r="E1804" t="s">
        <v>183</v>
      </c>
      <c r="F1804">
        <v>5603</v>
      </c>
      <c r="G1804" t="s">
        <v>29</v>
      </c>
      <c r="H1804" t="s">
        <v>184</v>
      </c>
      <c r="I1804" t="s">
        <v>68</v>
      </c>
      <c r="J1804">
        <v>-85.859809954300005</v>
      </c>
      <c r="K1804">
        <v>38.144740477299898</v>
      </c>
      <c r="L1804" s="1">
        <v>43373.431250000001</v>
      </c>
      <c r="M1804" t="s">
        <v>32</v>
      </c>
      <c r="N1804" t="s">
        <v>33</v>
      </c>
      <c r="O1804" s="1">
        <v>40730.379166666666</v>
      </c>
      <c r="P1804">
        <v>40258</v>
      </c>
      <c r="Q1804">
        <v>12</v>
      </c>
      <c r="S1804" t="s">
        <v>88</v>
      </c>
      <c r="T1804" t="s">
        <v>39</v>
      </c>
      <c r="U1804" t="s">
        <v>40</v>
      </c>
      <c r="V1804" t="s">
        <v>37</v>
      </c>
      <c r="X1804" t="s">
        <v>38</v>
      </c>
      <c r="Y1804">
        <v>1177475</v>
      </c>
      <c r="Z1804">
        <v>238835</v>
      </c>
      <c r="AA1804">
        <f t="shared" si="28"/>
        <v>2011</v>
      </c>
    </row>
    <row r="1805" spans="1:27" x14ac:dyDescent="0.25">
      <c r="A1805">
        <v>1804</v>
      </c>
      <c r="B1805" t="s">
        <v>1663</v>
      </c>
      <c r="C1805" t="s">
        <v>26</v>
      </c>
      <c r="D1805" t="s">
        <v>1664</v>
      </c>
      <c r="E1805" t="s">
        <v>1665</v>
      </c>
      <c r="F1805">
        <v>432</v>
      </c>
      <c r="G1805" t="s">
        <v>100</v>
      </c>
      <c r="H1805" t="s">
        <v>847</v>
      </c>
      <c r="I1805" t="s">
        <v>55</v>
      </c>
      <c r="J1805">
        <v>-85.744980643700003</v>
      </c>
      <c r="K1805">
        <v>38.252164002400001</v>
      </c>
      <c r="L1805" s="1">
        <v>43434</v>
      </c>
      <c r="M1805" t="s">
        <v>312</v>
      </c>
      <c r="N1805" t="s">
        <v>313</v>
      </c>
      <c r="O1805" s="1">
        <v>42541.388958333337</v>
      </c>
      <c r="P1805">
        <v>40202</v>
      </c>
      <c r="Q1805">
        <v>4</v>
      </c>
      <c r="R1805" t="s">
        <v>638</v>
      </c>
      <c r="S1805" t="s">
        <v>88</v>
      </c>
      <c r="T1805" t="s">
        <v>39</v>
      </c>
      <c r="U1805" t="s">
        <v>40</v>
      </c>
      <c r="V1805" t="s">
        <v>37</v>
      </c>
      <c r="X1805" t="s">
        <v>38</v>
      </c>
      <c r="Y1805">
        <v>1211129</v>
      </c>
      <c r="Z1805">
        <v>277393</v>
      </c>
      <c r="AA1805">
        <f t="shared" si="28"/>
        <v>2016</v>
      </c>
    </row>
    <row r="1806" spans="1:27" x14ac:dyDescent="0.25">
      <c r="A1806">
        <v>1805</v>
      </c>
      <c r="B1806">
        <v>20920</v>
      </c>
      <c r="C1806" t="s">
        <v>26</v>
      </c>
      <c r="D1806" t="s">
        <v>796</v>
      </c>
      <c r="E1806" t="s">
        <v>797</v>
      </c>
      <c r="F1806">
        <v>1001</v>
      </c>
      <c r="G1806" t="s">
        <v>128</v>
      </c>
      <c r="H1806" t="s">
        <v>474</v>
      </c>
      <c r="I1806" t="s">
        <v>29</v>
      </c>
      <c r="J1806">
        <v>-85.768397582399899</v>
      </c>
      <c r="K1806">
        <v>38.2476050211</v>
      </c>
      <c r="L1806" s="1">
        <v>43404</v>
      </c>
      <c r="M1806" t="s">
        <v>241</v>
      </c>
      <c r="N1806" t="s">
        <v>242</v>
      </c>
      <c r="O1806" s="1">
        <v>39643.502083333333</v>
      </c>
      <c r="P1806">
        <v>40203</v>
      </c>
      <c r="Q1806">
        <v>4</v>
      </c>
      <c r="R1806" t="s">
        <v>475</v>
      </c>
      <c r="S1806" t="s">
        <v>88</v>
      </c>
      <c r="T1806" t="s">
        <v>146</v>
      </c>
      <c r="U1806" t="s">
        <v>147</v>
      </c>
      <c r="V1806" t="s">
        <v>37</v>
      </c>
      <c r="X1806" t="s">
        <v>38</v>
      </c>
      <c r="Y1806">
        <v>1204378</v>
      </c>
      <c r="Z1806">
        <v>275843</v>
      </c>
      <c r="AA1806">
        <f t="shared" si="28"/>
        <v>2008</v>
      </c>
    </row>
    <row r="1807" spans="1:27" x14ac:dyDescent="0.25">
      <c r="A1807">
        <v>1806</v>
      </c>
      <c r="B1807" t="s">
        <v>2441</v>
      </c>
      <c r="C1807" t="s">
        <v>26</v>
      </c>
      <c r="D1807" t="s">
        <v>2442</v>
      </c>
      <c r="E1807" t="s">
        <v>2443</v>
      </c>
      <c r="F1807">
        <v>4320</v>
      </c>
      <c r="G1807" t="s">
        <v>29</v>
      </c>
      <c r="H1807" t="s">
        <v>508</v>
      </c>
      <c r="I1807" t="s">
        <v>43</v>
      </c>
      <c r="J1807">
        <v>-85.576586845400001</v>
      </c>
      <c r="K1807">
        <v>38.309711381100001</v>
      </c>
      <c r="L1807" s="1">
        <v>43496</v>
      </c>
      <c r="M1807" t="s">
        <v>77</v>
      </c>
      <c r="N1807" t="s">
        <v>78</v>
      </c>
      <c r="O1807" s="1">
        <v>42632.554571759261</v>
      </c>
      <c r="P1807">
        <v>40241</v>
      </c>
      <c r="Q1807">
        <v>16</v>
      </c>
      <c r="S1807" t="s">
        <v>88</v>
      </c>
      <c r="T1807" t="s">
        <v>105</v>
      </c>
      <c r="U1807" t="s">
        <v>106</v>
      </c>
      <c r="V1807" t="s">
        <v>37</v>
      </c>
      <c r="W1807" s="1">
        <v>42632.554571759261</v>
      </c>
      <c r="X1807" t="s">
        <v>38</v>
      </c>
      <c r="Y1807">
        <v>1259782</v>
      </c>
      <c r="Z1807">
        <v>297607</v>
      </c>
      <c r="AA1807">
        <f t="shared" si="28"/>
        <v>2016</v>
      </c>
    </row>
    <row r="1808" spans="1:27" x14ac:dyDescent="0.25">
      <c r="A1808">
        <v>1807</v>
      </c>
      <c r="B1808" t="s">
        <v>2444</v>
      </c>
      <c r="C1808" t="s">
        <v>26</v>
      </c>
      <c r="D1808" t="s">
        <v>2445</v>
      </c>
      <c r="E1808" t="s">
        <v>2446</v>
      </c>
      <c r="F1808">
        <v>1904</v>
      </c>
      <c r="G1808" t="s">
        <v>29</v>
      </c>
      <c r="H1808" t="s">
        <v>109</v>
      </c>
      <c r="I1808" t="s">
        <v>110</v>
      </c>
      <c r="J1808">
        <v>-85.712691354499896</v>
      </c>
      <c r="K1808">
        <v>38.255074776900003</v>
      </c>
      <c r="L1808" s="1">
        <v>43373</v>
      </c>
      <c r="M1808" t="s">
        <v>241</v>
      </c>
      <c r="N1808" t="s">
        <v>242</v>
      </c>
      <c r="O1808" s="1">
        <v>42591.360243055555</v>
      </c>
      <c r="P1808">
        <v>40206</v>
      </c>
      <c r="Q1808">
        <v>9</v>
      </c>
      <c r="R1808" t="s">
        <v>161</v>
      </c>
      <c r="S1808" t="s">
        <v>34</v>
      </c>
      <c r="T1808" t="s">
        <v>80</v>
      </c>
      <c r="U1808" t="s">
        <v>81</v>
      </c>
      <c r="V1808" t="s">
        <v>37</v>
      </c>
      <c r="X1808" t="s">
        <v>38</v>
      </c>
      <c r="Y1808">
        <v>1220417</v>
      </c>
      <c r="Z1808">
        <v>278304</v>
      </c>
      <c r="AA1808">
        <f t="shared" si="28"/>
        <v>2016</v>
      </c>
    </row>
    <row r="1809" spans="1:27" x14ac:dyDescent="0.25">
      <c r="A1809">
        <v>1808</v>
      </c>
      <c r="B1809" t="s">
        <v>1450</v>
      </c>
      <c r="C1809" t="s">
        <v>26</v>
      </c>
      <c r="D1809" t="s">
        <v>1451</v>
      </c>
      <c r="E1809" t="s">
        <v>1452</v>
      </c>
      <c r="F1809">
        <v>723</v>
      </c>
      <c r="G1809" t="s">
        <v>53</v>
      </c>
      <c r="H1809" t="s">
        <v>173</v>
      </c>
      <c r="I1809" t="s">
        <v>55</v>
      </c>
      <c r="J1809">
        <v>-85.758083392299895</v>
      </c>
      <c r="K1809">
        <v>38.245481147200003</v>
      </c>
      <c r="L1809" s="1">
        <v>43434</v>
      </c>
      <c r="M1809" t="s">
        <v>312</v>
      </c>
      <c r="N1809" t="s">
        <v>313</v>
      </c>
      <c r="O1809" s="1">
        <v>42226.568252314813</v>
      </c>
      <c r="P1809">
        <v>40202</v>
      </c>
      <c r="Q1809">
        <v>4</v>
      </c>
      <c r="R1809" t="s">
        <v>130</v>
      </c>
      <c r="S1809" t="s">
        <v>655</v>
      </c>
      <c r="T1809" t="s">
        <v>105</v>
      </c>
      <c r="U1809" t="s">
        <v>106</v>
      </c>
      <c r="V1809" t="s">
        <v>328</v>
      </c>
      <c r="X1809" t="s">
        <v>38</v>
      </c>
      <c r="Y1809">
        <v>1207327</v>
      </c>
      <c r="Z1809">
        <v>275021</v>
      </c>
      <c r="AA1809">
        <f t="shared" si="28"/>
        <v>2015</v>
      </c>
    </row>
    <row r="1810" spans="1:27" x14ac:dyDescent="0.25">
      <c r="A1810">
        <v>1809</v>
      </c>
      <c r="B1810">
        <v>4239</v>
      </c>
      <c r="C1810" t="s">
        <v>26</v>
      </c>
      <c r="D1810" t="s">
        <v>450</v>
      </c>
      <c r="E1810" t="s">
        <v>451</v>
      </c>
      <c r="F1810">
        <v>3125</v>
      </c>
      <c r="G1810" t="s">
        <v>29</v>
      </c>
      <c r="H1810" t="s">
        <v>93</v>
      </c>
      <c r="I1810" t="s">
        <v>68</v>
      </c>
      <c r="J1810">
        <v>-85.697753982999899</v>
      </c>
      <c r="K1810">
        <v>38.282191493200003</v>
      </c>
      <c r="L1810" s="1">
        <v>43616</v>
      </c>
      <c r="M1810" t="s">
        <v>69</v>
      </c>
      <c r="N1810" t="s">
        <v>70</v>
      </c>
      <c r="O1810" s="1">
        <v>38139.519444444442</v>
      </c>
      <c r="P1810">
        <v>40207</v>
      </c>
      <c r="Q1810">
        <v>7</v>
      </c>
      <c r="S1810" t="s">
        <v>71</v>
      </c>
      <c r="T1810" t="s">
        <v>366</v>
      </c>
      <c r="U1810" t="s">
        <v>367</v>
      </c>
      <c r="V1810" t="s">
        <v>37</v>
      </c>
      <c r="X1810" t="s">
        <v>38</v>
      </c>
      <c r="Y1810">
        <v>1224861</v>
      </c>
      <c r="Z1810">
        <v>288110</v>
      </c>
      <c r="AA1810">
        <f t="shared" si="28"/>
        <v>2004</v>
      </c>
    </row>
    <row r="1811" spans="1:27" x14ac:dyDescent="0.25">
      <c r="A1811">
        <v>1810</v>
      </c>
      <c r="B1811" t="s">
        <v>612</v>
      </c>
      <c r="C1811" t="s">
        <v>26</v>
      </c>
      <c r="D1811" t="s">
        <v>613</v>
      </c>
      <c r="E1811" t="s">
        <v>614</v>
      </c>
      <c r="F1811">
        <v>153</v>
      </c>
      <c r="G1811" t="s">
        <v>53</v>
      </c>
      <c r="H1811" t="s">
        <v>615</v>
      </c>
      <c r="I1811" t="s">
        <v>68</v>
      </c>
      <c r="J1811">
        <v>-85.493344290699895</v>
      </c>
      <c r="K1811">
        <v>38.238490757100003</v>
      </c>
      <c r="L1811" s="1">
        <v>43524</v>
      </c>
      <c r="M1811" t="s">
        <v>32</v>
      </c>
      <c r="N1811" t="s">
        <v>33</v>
      </c>
      <c r="O1811" s="1">
        <v>42116.382928240739</v>
      </c>
      <c r="P1811">
        <v>40245</v>
      </c>
      <c r="Q1811">
        <v>20</v>
      </c>
      <c r="S1811" t="s">
        <v>34</v>
      </c>
      <c r="T1811" t="s">
        <v>39</v>
      </c>
      <c r="U1811" t="s">
        <v>40</v>
      </c>
      <c r="V1811" t="s">
        <v>37</v>
      </c>
      <c r="X1811" t="s">
        <v>38</v>
      </c>
      <c r="Y1811">
        <v>1283315</v>
      </c>
      <c r="Z1811">
        <v>271340</v>
      </c>
      <c r="AA1811">
        <f t="shared" si="28"/>
        <v>2015</v>
      </c>
    </row>
    <row r="1812" spans="1:27" x14ac:dyDescent="0.25">
      <c r="A1812">
        <v>1811</v>
      </c>
      <c r="B1812">
        <v>5230</v>
      </c>
      <c r="C1812" t="s">
        <v>26</v>
      </c>
      <c r="D1812" t="s">
        <v>2720</v>
      </c>
      <c r="E1812" t="s">
        <v>2721</v>
      </c>
      <c r="F1812">
        <v>3721</v>
      </c>
      <c r="G1812" t="s">
        <v>29</v>
      </c>
      <c r="H1812" t="s">
        <v>123</v>
      </c>
      <c r="I1812" t="s">
        <v>68</v>
      </c>
      <c r="J1812">
        <v>-85.660001164600004</v>
      </c>
      <c r="K1812">
        <v>38.252501302500001</v>
      </c>
      <c r="L1812" s="1">
        <v>43312</v>
      </c>
      <c r="M1812" t="s">
        <v>77</v>
      </c>
      <c r="N1812" t="s">
        <v>78</v>
      </c>
      <c r="O1812" s="1">
        <v>38181.490972222222</v>
      </c>
      <c r="P1812">
        <v>40207</v>
      </c>
      <c r="Q1812">
        <v>9</v>
      </c>
      <c r="R1812" t="s">
        <v>320</v>
      </c>
      <c r="S1812" t="s">
        <v>88</v>
      </c>
      <c r="T1812" t="s">
        <v>146</v>
      </c>
      <c r="U1812" t="s">
        <v>147</v>
      </c>
      <c r="V1812" t="s">
        <v>37</v>
      </c>
      <c r="X1812" t="s">
        <v>38</v>
      </c>
      <c r="Y1812">
        <v>1235531</v>
      </c>
      <c r="Z1812">
        <v>277131</v>
      </c>
      <c r="AA1812">
        <f t="shared" si="28"/>
        <v>2004</v>
      </c>
    </row>
    <row r="1813" spans="1:27" x14ac:dyDescent="0.25">
      <c r="A1813">
        <v>1812</v>
      </c>
      <c r="B1813">
        <v>32776</v>
      </c>
      <c r="C1813" t="s">
        <v>26</v>
      </c>
      <c r="D1813" t="s">
        <v>2581</v>
      </c>
      <c r="E1813" t="s">
        <v>2582</v>
      </c>
      <c r="F1813">
        <v>700</v>
      </c>
      <c r="G1813" t="s">
        <v>100</v>
      </c>
      <c r="H1813" t="s">
        <v>129</v>
      </c>
      <c r="I1813" t="s">
        <v>55</v>
      </c>
      <c r="J1813">
        <v>-85.739818223499896</v>
      </c>
      <c r="K1813">
        <v>38.253136269300001</v>
      </c>
      <c r="L1813" s="1">
        <v>43434</v>
      </c>
      <c r="M1813" t="s">
        <v>86</v>
      </c>
      <c r="N1813" t="s">
        <v>87</v>
      </c>
      <c r="O1813" s="1">
        <v>40724.413888888892</v>
      </c>
      <c r="P1813">
        <v>40202</v>
      </c>
      <c r="Q1813">
        <v>4</v>
      </c>
      <c r="R1813" t="s">
        <v>638</v>
      </c>
      <c r="S1813" t="s">
        <v>88</v>
      </c>
      <c r="T1813" t="s">
        <v>39</v>
      </c>
      <c r="U1813" t="s">
        <v>40</v>
      </c>
      <c r="V1813" t="s">
        <v>37</v>
      </c>
      <c r="X1813" t="s">
        <v>38</v>
      </c>
      <c r="Y1813">
        <v>1212617</v>
      </c>
      <c r="Z1813">
        <v>277723</v>
      </c>
      <c r="AA1813">
        <f t="shared" si="28"/>
        <v>2011</v>
      </c>
    </row>
    <row r="1814" spans="1:27" x14ac:dyDescent="0.25">
      <c r="A1814">
        <v>1813</v>
      </c>
      <c r="B1814">
        <v>32778</v>
      </c>
      <c r="C1814" t="s">
        <v>26</v>
      </c>
      <c r="D1814" t="s">
        <v>2722</v>
      </c>
      <c r="E1814" t="s">
        <v>2723</v>
      </c>
      <c r="F1814">
        <v>942</v>
      </c>
      <c r="G1814" t="s">
        <v>29</v>
      </c>
      <c r="H1814" t="s">
        <v>549</v>
      </c>
      <c r="I1814" t="s">
        <v>110</v>
      </c>
      <c r="J1814">
        <v>-85.725324662700004</v>
      </c>
      <c r="K1814">
        <v>38.2410577558</v>
      </c>
      <c r="L1814" s="1">
        <v>43404</v>
      </c>
      <c r="M1814" t="s">
        <v>86</v>
      </c>
      <c r="N1814" t="s">
        <v>87</v>
      </c>
      <c r="O1814" s="1">
        <v>40763.554166666669</v>
      </c>
      <c r="P1814">
        <v>40204</v>
      </c>
      <c r="Q1814">
        <v>8</v>
      </c>
      <c r="R1814" t="s">
        <v>137</v>
      </c>
      <c r="S1814" t="s">
        <v>207</v>
      </c>
      <c r="T1814" t="s">
        <v>105</v>
      </c>
      <c r="U1814" t="s">
        <v>106</v>
      </c>
      <c r="V1814" t="s">
        <v>37</v>
      </c>
      <c r="X1814" t="s">
        <v>38</v>
      </c>
      <c r="Y1814">
        <v>1216708</v>
      </c>
      <c r="Z1814">
        <v>273258</v>
      </c>
      <c r="AA1814">
        <f t="shared" si="28"/>
        <v>2011</v>
      </c>
    </row>
    <row r="1815" spans="1:27" x14ac:dyDescent="0.25">
      <c r="A1815">
        <v>1814</v>
      </c>
      <c r="B1815">
        <v>32778</v>
      </c>
      <c r="C1815" t="s">
        <v>26</v>
      </c>
      <c r="D1815" t="s">
        <v>2722</v>
      </c>
      <c r="E1815" t="s">
        <v>2723</v>
      </c>
      <c r="F1815">
        <v>942</v>
      </c>
      <c r="G1815" t="s">
        <v>29</v>
      </c>
      <c r="H1815" t="s">
        <v>549</v>
      </c>
      <c r="I1815" t="s">
        <v>110</v>
      </c>
      <c r="J1815">
        <v>-85.725324662700004</v>
      </c>
      <c r="K1815">
        <v>38.2410577558</v>
      </c>
      <c r="L1815" s="1">
        <v>43404</v>
      </c>
      <c r="M1815" t="s">
        <v>86</v>
      </c>
      <c r="N1815" t="s">
        <v>87</v>
      </c>
      <c r="O1815" s="1">
        <v>40763.554166666669</v>
      </c>
      <c r="P1815">
        <v>40204</v>
      </c>
      <c r="Q1815">
        <v>8</v>
      </c>
      <c r="R1815" t="s">
        <v>137</v>
      </c>
      <c r="S1815" t="s">
        <v>207</v>
      </c>
      <c r="T1815" t="s">
        <v>132</v>
      </c>
      <c r="U1815" t="s">
        <v>133</v>
      </c>
      <c r="V1815" t="s">
        <v>37</v>
      </c>
      <c r="X1815" t="s">
        <v>38</v>
      </c>
      <c r="Y1815">
        <v>1216708</v>
      </c>
      <c r="Z1815">
        <v>273258</v>
      </c>
      <c r="AA1815">
        <f t="shared" si="28"/>
        <v>2011</v>
      </c>
    </row>
    <row r="1816" spans="1:27" x14ac:dyDescent="0.25">
      <c r="A1816">
        <v>1815</v>
      </c>
      <c r="B1816">
        <v>14120</v>
      </c>
      <c r="C1816" t="s">
        <v>26</v>
      </c>
      <c r="D1816" t="s">
        <v>1632</v>
      </c>
      <c r="E1816" t="s">
        <v>1633</v>
      </c>
      <c r="F1816">
        <v>5404</v>
      </c>
      <c r="G1816" t="s">
        <v>29</v>
      </c>
      <c r="H1816" t="s">
        <v>205</v>
      </c>
      <c r="I1816" t="s">
        <v>68</v>
      </c>
      <c r="J1816">
        <v>-85.603289563199894</v>
      </c>
      <c r="K1816">
        <v>38.166583680099897</v>
      </c>
      <c r="L1816" s="1">
        <v>43404</v>
      </c>
      <c r="M1816" t="s">
        <v>86</v>
      </c>
      <c r="N1816" t="s">
        <v>87</v>
      </c>
      <c r="O1816" s="1">
        <v>38506.550000000003</v>
      </c>
      <c r="P1816">
        <v>40291</v>
      </c>
      <c r="Q1816">
        <v>22</v>
      </c>
      <c r="S1816" t="s">
        <v>88</v>
      </c>
      <c r="T1816" t="s">
        <v>89</v>
      </c>
      <c r="U1816" t="s">
        <v>90</v>
      </c>
      <c r="V1816" t="s">
        <v>37</v>
      </c>
      <c r="X1816" t="s">
        <v>38</v>
      </c>
      <c r="Y1816">
        <v>1251355</v>
      </c>
      <c r="Z1816">
        <v>245602</v>
      </c>
      <c r="AA1816">
        <f t="shared" si="28"/>
        <v>2005</v>
      </c>
    </row>
    <row r="1817" spans="1:27" x14ac:dyDescent="0.25">
      <c r="A1817">
        <v>1816</v>
      </c>
      <c r="B1817">
        <v>32778</v>
      </c>
      <c r="C1817" t="s">
        <v>26</v>
      </c>
      <c r="D1817" t="s">
        <v>2722</v>
      </c>
      <c r="E1817" t="s">
        <v>2723</v>
      </c>
      <c r="F1817">
        <v>942</v>
      </c>
      <c r="G1817" t="s">
        <v>29</v>
      </c>
      <c r="H1817" t="s">
        <v>549</v>
      </c>
      <c r="I1817" t="s">
        <v>110</v>
      </c>
      <c r="J1817">
        <v>-85.725324662700004</v>
      </c>
      <c r="K1817">
        <v>38.2410577558</v>
      </c>
      <c r="L1817" s="1">
        <v>43404</v>
      </c>
      <c r="M1817" t="s">
        <v>86</v>
      </c>
      <c r="N1817" t="s">
        <v>87</v>
      </c>
      <c r="O1817" s="1">
        <v>40763.554166666669</v>
      </c>
      <c r="P1817">
        <v>40204</v>
      </c>
      <c r="Q1817">
        <v>8</v>
      </c>
      <c r="R1817" t="s">
        <v>137</v>
      </c>
      <c r="S1817" t="s">
        <v>207</v>
      </c>
      <c r="T1817" t="s">
        <v>39</v>
      </c>
      <c r="U1817" t="s">
        <v>40</v>
      </c>
      <c r="V1817" t="s">
        <v>37</v>
      </c>
      <c r="X1817" t="s">
        <v>38</v>
      </c>
      <c r="Y1817">
        <v>1216708</v>
      </c>
      <c r="Z1817">
        <v>273258</v>
      </c>
      <c r="AA1817">
        <f t="shared" si="28"/>
        <v>2011</v>
      </c>
    </row>
    <row r="1818" spans="1:27" x14ac:dyDescent="0.25">
      <c r="A1818">
        <v>1817</v>
      </c>
      <c r="B1818">
        <v>32778</v>
      </c>
      <c r="C1818" t="s">
        <v>26</v>
      </c>
      <c r="D1818" t="s">
        <v>2722</v>
      </c>
      <c r="E1818" t="s">
        <v>2723</v>
      </c>
      <c r="F1818">
        <v>942</v>
      </c>
      <c r="G1818" t="s">
        <v>29</v>
      </c>
      <c r="H1818" t="s">
        <v>549</v>
      </c>
      <c r="I1818" t="s">
        <v>110</v>
      </c>
      <c r="J1818">
        <v>-85.725324662700004</v>
      </c>
      <c r="K1818">
        <v>38.2410577558</v>
      </c>
      <c r="L1818" s="1">
        <v>43404</v>
      </c>
      <c r="M1818" t="s">
        <v>86</v>
      </c>
      <c r="N1818" t="s">
        <v>87</v>
      </c>
      <c r="O1818" s="1">
        <v>40763.554166666669</v>
      </c>
      <c r="P1818">
        <v>40204</v>
      </c>
      <c r="Q1818">
        <v>8</v>
      </c>
      <c r="R1818" t="s">
        <v>137</v>
      </c>
      <c r="S1818" t="s">
        <v>207</v>
      </c>
      <c r="T1818" t="s">
        <v>49</v>
      </c>
      <c r="U1818" t="s">
        <v>50</v>
      </c>
      <c r="V1818" t="s">
        <v>37</v>
      </c>
      <c r="X1818" t="s">
        <v>38</v>
      </c>
      <c r="Y1818">
        <v>1216708</v>
      </c>
      <c r="Z1818">
        <v>273258</v>
      </c>
      <c r="AA1818">
        <f t="shared" si="28"/>
        <v>2011</v>
      </c>
    </row>
    <row r="1819" spans="1:27" x14ac:dyDescent="0.25">
      <c r="A1819">
        <v>1818</v>
      </c>
      <c r="B1819">
        <v>28701</v>
      </c>
      <c r="C1819" t="s">
        <v>26</v>
      </c>
      <c r="D1819" t="s">
        <v>2534</v>
      </c>
      <c r="E1819" t="s">
        <v>2535</v>
      </c>
      <c r="F1819">
        <v>455</v>
      </c>
      <c r="G1819" t="s">
        <v>53</v>
      </c>
      <c r="H1819" t="s">
        <v>173</v>
      </c>
      <c r="I1819" t="s">
        <v>55</v>
      </c>
      <c r="J1819">
        <v>-85.757286432900003</v>
      </c>
      <c r="K1819">
        <v>38.251379662399899</v>
      </c>
      <c r="L1819" s="1">
        <v>43434</v>
      </c>
      <c r="M1819" t="s">
        <v>32</v>
      </c>
      <c r="N1819" t="s">
        <v>33</v>
      </c>
      <c r="O1819" s="1">
        <v>40547.694444444445</v>
      </c>
      <c r="P1819">
        <v>40202</v>
      </c>
      <c r="Q1819">
        <v>4</v>
      </c>
      <c r="R1819" t="s">
        <v>130</v>
      </c>
      <c r="S1819" t="s">
        <v>131</v>
      </c>
      <c r="T1819" t="s">
        <v>295</v>
      </c>
      <c r="U1819" t="s">
        <v>296</v>
      </c>
      <c r="V1819" t="s">
        <v>37</v>
      </c>
      <c r="X1819" t="s">
        <v>38</v>
      </c>
      <c r="Y1819">
        <v>1207591</v>
      </c>
      <c r="Z1819">
        <v>277165</v>
      </c>
      <c r="AA1819">
        <f t="shared" si="28"/>
        <v>2011</v>
      </c>
    </row>
    <row r="1820" spans="1:27" x14ac:dyDescent="0.25">
      <c r="A1820">
        <v>1819</v>
      </c>
      <c r="B1820">
        <v>30607</v>
      </c>
      <c r="C1820" t="s">
        <v>26</v>
      </c>
      <c r="D1820" t="s">
        <v>2439</v>
      </c>
      <c r="E1820" t="s">
        <v>2440</v>
      </c>
      <c r="F1820">
        <v>624</v>
      </c>
      <c r="G1820" t="s">
        <v>100</v>
      </c>
      <c r="H1820" t="s">
        <v>129</v>
      </c>
      <c r="I1820" t="s">
        <v>55</v>
      </c>
      <c r="J1820">
        <v>-85.740925807699895</v>
      </c>
      <c r="K1820">
        <v>38.2531386138999</v>
      </c>
      <c r="L1820" s="1">
        <v>43434</v>
      </c>
      <c r="M1820" t="s">
        <v>32</v>
      </c>
      <c r="N1820" t="s">
        <v>33</v>
      </c>
      <c r="O1820" s="1">
        <v>40639.49722222222</v>
      </c>
      <c r="P1820">
        <v>40202</v>
      </c>
      <c r="Q1820">
        <v>4</v>
      </c>
      <c r="R1820" t="s">
        <v>638</v>
      </c>
      <c r="S1820" t="s">
        <v>88</v>
      </c>
      <c r="T1820" t="s">
        <v>185</v>
      </c>
      <c r="U1820" t="s">
        <v>186</v>
      </c>
      <c r="V1820" t="s">
        <v>37</v>
      </c>
      <c r="X1820" t="s">
        <v>38</v>
      </c>
      <c r="Y1820">
        <v>1212299</v>
      </c>
      <c r="Z1820">
        <v>277729</v>
      </c>
      <c r="AA1820">
        <f t="shared" si="28"/>
        <v>2011</v>
      </c>
    </row>
    <row r="1821" spans="1:27" x14ac:dyDescent="0.25">
      <c r="A1821">
        <v>1820</v>
      </c>
      <c r="B1821">
        <v>32805</v>
      </c>
      <c r="C1821" t="s">
        <v>26</v>
      </c>
      <c r="D1821" t="s">
        <v>2053</v>
      </c>
      <c r="E1821" t="s">
        <v>2054</v>
      </c>
      <c r="F1821">
        <v>4744</v>
      </c>
      <c r="G1821" t="s">
        <v>29</v>
      </c>
      <c r="H1821" t="s">
        <v>378</v>
      </c>
      <c r="I1821" t="s">
        <v>68</v>
      </c>
      <c r="J1821">
        <v>-85.687856581999895</v>
      </c>
      <c r="K1821">
        <v>38.174945307500003</v>
      </c>
      <c r="L1821" s="1">
        <v>43524</v>
      </c>
      <c r="M1821" t="s">
        <v>86</v>
      </c>
      <c r="N1821" t="s">
        <v>87</v>
      </c>
      <c r="O1821" s="1">
        <v>40718.415277777778</v>
      </c>
      <c r="P1821">
        <v>40213</v>
      </c>
      <c r="Q1821">
        <v>2</v>
      </c>
      <c r="S1821" t="s">
        <v>88</v>
      </c>
      <c r="T1821" t="s">
        <v>105</v>
      </c>
      <c r="U1821" t="s">
        <v>106</v>
      </c>
      <c r="V1821" t="s">
        <v>37</v>
      </c>
      <c r="X1821" t="s">
        <v>38</v>
      </c>
      <c r="Y1821">
        <v>1227092</v>
      </c>
      <c r="Z1821">
        <v>249015</v>
      </c>
      <c r="AA1821">
        <f t="shared" si="28"/>
        <v>2011</v>
      </c>
    </row>
    <row r="1822" spans="1:27" x14ac:dyDescent="0.25">
      <c r="A1822">
        <v>1821</v>
      </c>
      <c r="B1822">
        <v>32805</v>
      </c>
      <c r="C1822" t="s">
        <v>26</v>
      </c>
      <c r="D1822" t="s">
        <v>2053</v>
      </c>
      <c r="E1822" t="s">
        <v>2054</v>
      </c>
      <c r="F1822">
        <v>4744</v>
      </c>
      <c r="G1822" t="s">
        <v>29</v>
      </c>
      <c r="H1822" t="s">
        <v>378</v>
      </c>
      <c r="I1822" t="s">
        <v>68</v>
      </c>
      <c r="J1822">
        <v>-85.687856581999895</v>
      </c>
      <c r="K1822">
        <v>38.174945307500003</v>
      </c>
      <c r="L1822" s="1">
        <v>43524</v>
      </c>
      <c r="M1822" t="s">
        <v>86</v>
      </c>
      <c r="N1822" t="s">
        <v>87</v>
      </c>
      <c r="O1822" s="1">
        <v>40718.415277777778</v>
      </c>
      <c r="P1822">
        <v>40213</v>
      </c>
      <c r="Q1822">
        <v>2</v>
      </c>
      <c r="S1822" t="s">
        <v>88</v>
      </c>
      <c r="T1822" t="s">
        <v>132</v>
      </c>
      <c r="U1822" t="s">
        <v>133</v>
      </c>
      <c r="V1822" t="s">
        <v>37</v>
      </c>
      <c r="X1822" t="s">
        <v>38</v>
      </c>
      <c r="Y1822">
        <v>1227092</v>
      </c>
      <c r="Z1822">
        <v>249015</v>
      </c>
      <c r="AA1822">
        <f t="shared" si="28"/>
        <v>2011</v>
      </c>
    </row>
    <row r="1823" spans="1:27" x14ac:dyDescent="0.25">
      <c r="A1823">
        <v>1822</v>
      </c>
      <c r="B1823" t="s">
        <v>585</v>
      </c>
      <c r="C1823" t="s">
        <v>26</v>
      </c>
      <c r="D1823" t="s">
        <v>586</v>
      </c>
      <c r="E1823" t="s">
        <v>587</v>
      </c>
      <c r="F1823">
        <v>1200</v>
      </c>
      <c r="G1823" t="s">
        <v>53</v>
      </c>
      <c r="H1823" t="s">
        <v>588</v>
      </c>
      <c r="I1823" t="s">
        <v>55</v>
      </c>
      <c r="J1823">
        <v>-85.755765761500001</v>
      </c>
      <c r="K1823">
        <v>38.234476115699898</v>
      </c>
      <c r="L1823" s="1">
        <v>43404</v>
      </c>
      <c r="M1823" t="s">
        <v>77</v>
      </c>
      <c r="N1823" t="s">
        <v>78</v>
      </c>
      <c r="O1823" s="1">
        <v>42206.423518518517</v>
      </c>
      <c r="P1823">
        <v>40203</v>
      </c>
      <c r="Q1823">
        <v>6</v>
      </c>
      <c r="R1823" t="s">
        <v>354</v>
      </c>
      <c r="S1823" t="s">
        <v>355</v>
      </c>
      <c r="T1823" t="s">
        <v>146</v>
      </c>
      <c r="U1823" t="s">
        <v>147</v>
      </c>
      <c r="V1823" t="s">
        <v>37</v>
      </c>
      <c r="X1823" t="s">
        <v>38</v>
      </c>
      <c r="Y1823">
        <v>1207927</v>
      </c>
      <c r="Z1823">
        <v>271003</v>
      </c>
      <c r="AA1823">
        <f t="shared" si="28"/>
        <v>2015</v>
      </c>
    </row>
    <row r="1824" spans="1:27" x14ac:dyDescent="0.25">
      <c r="A1824">
        <v>1823</v>
      </c>
      <c r="B1824" t="s">
        <v>1651</v>
      </c>
      <c r="C1824" t="s">
        <v>26</v>
      </c>
      <c r="D1824" t="s">
        <v>1652</v>
      </c>
      <c r="E1824" t="s">
        <v>1653</v>
      </c>
      <c r="F1824">
        <v>9850</v>
      </c>
      <c r="G1824" t="s">
        <v>29</v>
      </c>
      <c r="H1824" t="s">
        <v>222</v>
      </c>
      <c r="I1824" t="s">
        <v>223</v>
      </c>
      <c r="J1824">
        <v>-85.568996799800004</v>
      </c>
      <c r="K1824">
        <v>38.312463902300003</v>
      </c>
      <c r="L1824" s="1">
        <v>43496</v>
      </c>
      <c r="M1824" t="s">
        <v>32</v>
      </c>
      <c r="N1824" t="s">
        <v>33</v>
      </c>
      <c r="O1824" s="1">
        <v>42311.507002314815</v>
      </c>
      <c r="P1824">
        <v>40241</v>
      </c>
      <c r="Q1824">
        <v>16</v>
      </c>
      <c r="S1824" t="s">
        <v>88</v>
      </c>
      <c r="T1824" t="s">
        <v>227</v>
      </c>
      <c r="U1824" t="s">
        <v>228</v>
      </c>
      <c r="V1824" t="s">
        <v>37</v>
      </c>
      <c r="W1824" s="1">
        <v>42311.507002314815</v>
      </c>
      <c r="X1824" t="s">
        <v>38</v>
      </c>
      <c r="Y1824">
        <v>1261974</v>
      </c>
      <c r="Z1824">
        <v>298578</v>
      </c>
      <c r="AA1824">
        <f t="shared" si="28"/>
        <v>2015</v>
      </c>
    </row>
    <row r="1825" spans="1:27" x14ac:dyDescent="0.25">
      <c r="A1825">
        <v>1824</v>
      </c>
      <c r="B1825">
        <v>32805</v>
      </c>
      <c r="C1825" t="s">
        <v>26</v>
      </c>
      <c r="D1825" t="s">
        <v>2053</v>
      </c>
      <c r="E1825" t="s">
        <v>2054</v>
      </c>
      <c r="F1825">
        <v>4744</v>
      </c>
      <c r="G1825" t="s">
        <v>29</v>
      </c>
      <c r="H1825" t="s">
        <v>378</v>
      </c>
      <c r="I1825" t="s">
        <v>68</v>
      </c>
      <c r="J1825">
        <v>-85.687856581999895</v>
      </c>
      <c r="K1825">
        <v>38.174945307500003</v>
      </c>
      <c r="L1825" s="1">
        <v>43524</v>
      </c>
      <c r="M1825" t="s">
        <v>86</v>
      </c>
      <c r="N1825" t="s">
        <v>87</v>
      </c>
      <c r="O1825" s="1">
        <v>40718.415277777778</v>
      </c>
      <c r="P1825">
        <v>40213</v>
      </c>
      <c r="Q1825">
        <v>2</v>
      </c>
      <c r="S1825" t="s">
        <v>88</v>
      </c>
      <c r="T1825" t="s">
        <v>39</v>
      </c>
      <c r="U1825" t="s">
        <v>40</v>
      </c>
      <c r="V1825" t="s">
        <v>37</v>
      </c>
      <c r="X1825" t="s">
        <v>38</v>
      </c>
      <c r="Y1825">
        <v>1227092</v>
      </c>
      <c r="Z1825">
        <v>249015</v>
      </c>
      <c r="AA1825">
        <f t="shared" si="28"/>
        <v>2011</v>
      </c>
    </row>
    <row r="1826" spans="1:27" x14ac:dyDescent="0.25">
      <c r="A1826">
        <v>1825</v>
      </c>
      <c r="B1826">
        <v>32807</v>
      </c>
      <c r="C1826" t="s">
        <v>26</v>
      </c>
      <c r="D1826" t="s">
        <v>2724</v>
      </c>
      <c r="E1826" t="s">
        <v>2725</v>
      </c>
      <c r="F1826">
        <v>3634</v>
      </c>
      <c r="G1826" t="s">
        <v>29</v>
      </c>
      <c r="H1826" t="s">
        <v>689</v>
      </c>
      <c r="I1826" t="s">
        <v>68</v>
      </c>
      <c r="J1826">
        <v>-85.799381245800006</v>
      </c>
      <c r="K1826">
        <v>38.196958134299898</v>
      </c>
      <c r="L1826" s="1">
        <v>43524</v>
      </c>
      <c r="M1826" t="s">
        <v>86</v>
      </c>
      <c r="N1826" t="s">
        <v>87</v>
      </c>
      <c r="O1826" s="1">
        <v>40718.417361111111</v>
      </c>
      <c r="P1826">
        <v>40216</v>
      </c>
      <c r="Q1826">
        <v>3</v>
      </c>
      <c r="R1826" t="s">
        <v>145</v>
      </c>
      <c r="S1826" t="s">
        <v>104</v>
      </c>
      <c r="T1826" t="s">
        <v>105</v>
      </c>
      <c r="U1826" t="s">
        <v>106</v>
      </c>
      <c r="V1826" t="s">
        <v>37</v>
      </c>
      <c r="X1826" t="s">
        <v>38</v>
      </c>
      <c r="Y1826">
        <v>1195171</v>
      </c>
      <c r="Z1826">
        <v>257550</v>
      </c>
      <c r="AA1826">
        <f t="shared" si="28"/>
        <v>2011</v>
      </c>
    </row>
    <row r="1827" spans="1:27" x14ac:dyDescent="0.25">
      <c r="A1827">
        <v>1826</v>
      </c>
      <c r="B1827">
        <v>32807</v>
      </c>
      <c r="C1827" t="s">
        <v>26</v>
      </c>
      <c r="D1827" t="s">
        <v>2724</v>
      </c>
      <c r="E1827" t="s">
        <v>2725</v>
      </c>
      <c r="F1827">
        <v>3634</v>
      </c>
      <c r="G1827" t="s">
        <v>29</v>
      </c>
      <c r="H1827" t="s">
        <v>689</v>
      </c>
      <c r="I1827" t="s">
        <v>68</v>
      </c>
      <c r="J1827">
        <v>-85.799381245800006</v>
      </c>
      <c r="K1827">
        <v>38.196958134299898</v>
      </c>
      <c r="L1827" s="1">
        <v>43524</v>
      </c>
      <c r="M1827" t="s">
        <v>86</v>
      </c>
      <c r="N1827" t="s">
        <v>87</v>
      </c>
      <c r="O1827" s="1">
        <v>40718.417361111111</v>
      </c>
      <c r="P1827">
        <v>40216</v>
      </c>
      <c r="Q1827">
        <v>3</v>
      </c>
      <c r="R1827" t="s">
        <v>145</v>
      </c>
      <c r="S1827" t="s">
        <v>104</v>
      </c>
      <c r="T1827" t="s">
        <v>132</v>
      </c>
      <c r="U1827" t="s">
        <v>133</v>
      </c>
      <c r="V1827" t="s">
        <v>37</v>
      </c>
      <c r="X1827" t="s">
        <v>38</v>
      </c>
      <c r="Y1827">
        <v>1195171</v>
      </c>
      <c r="Z1827">
        <v>257550</v>
      </c>
      <c r="AA1827">
        <f t="shared" si="28"/>
        <v>2011</v>
      </c>
    </row>
    <row r="1828" spans="1:27" x14ac:dyDescent="0.25">
      <c r="A1828">
        <v>1827</v>
      </c>
      <c r="B1828" t="s">
        <v>2524</v>
      </c>
      <c r="C1828" t="s">
        <v>26</v>
      </c>
      <c r="D1828" t="s">
        <v>2525</v>
      </c>
      <c r="E1828" t="s">
        <v>2526</v>
      </c>
      <c r="F1828">
        <v>7321</v>
      </c>
      <c r="G1828" t="s">
        <v>29</v>
      </c>
      <c r="H1828" t="s">
        <v>371</v>
      </c>
      <c r="I1828" t="s">
        <v>68</v>
      </c>
      <c r="J1828">
        <v>-85.802777378000002</v>
      </c>
      <c r="K1828">
        <v>38.154093635199899</v>
      </c>
      <c r="L1828" s="1">
        <v>43524</v>
      </c>
      <c r="M1828" t="s">
        <v>77</v>
      </c>
      <c r="N1828" t="s">
        <v>78</v>
      </c>
      <c r="O1828" s="1">
        <v>42395.440717592595</v>
      </c>
      <c r="P1828">
        <v>40214</v>
      </c>
      <c r="Q1828">
        <v>25</v>
      </c>
      <c r="S1828" t="s">
        <v>88</v>
      </c>
      <c r="T1828" t="s">
        <v>146</v>
      </c>
      <c r="U1828" t="s">
        <v>147</v>
      </c>
      <c r="V1828" t="s">
        <v>37</v>
      </c>
      <c r="W1828" s="1">
        <v>42395.440717592595</v>
      </c>
      <c r="X1828" t="s">
        <v>38</v>
      </c>
      <c r="Y1828">
        <v>1193932</v>
      </c>
      <c r="Z1828">
        <v>241959</v>
      </c>
      <c r="AA1828">
        <f t="shared" si="28"/>
        <v>2016</v>
      </c>
    </row>
    <row r="1829" spans="1:27" x14ac:dyDescent="0.25">
      <c r="A1829">
        <v>1828</v>
      </c>
      <c r="B1829">
        <v>32807</v>
      </c>
      <c r="C1829" t="s">
        <v>26</v>
      </c>
      <c r="D1829" t="s">
        <v>2724</v>
      </c>
      <c r="E1829" t="s">
        <v>2725</v>
      </c>
      <c r="F1829">
        <v>3634</v>
      </c>
      <c r="G1829" t="s">
        <v>29</v>
      </c>
      <c r="H1829" t="s">
        <v>689</v>
      </c>
      <c r="I1829" t="s">
        <v>68</v>
      </c>
      <c r="J1829">
        <v>-85.799381245800006</v>
      </c>
      <c r="K1829">
        <v>38.196958134299898</v>
      </c>
      <c r="L1829" s="1">
        <v>43524</v>
      </c>
      <c r="M1829" t="s">
        <v>86</v>
      </c>
      <c r="N1829" t="s">
        <v>87</v>
      </c>
      <c r="O1829" s="1">
        <v>40718.417361111111</v>
      </c>
      <c r="P1829">
        <v>40216</v>
      </c>
      <c r="Q1829">
        <v>3</v>
      </c>
      <c r="R1829" t="s">
        <v>145</v>
      </c>
      <c r="S1829" t="s">
        <v>104</v>
      </c>
      <c r="T1829" t="s">
        <v>39</v>
      </c>
      <c r="U1829" t="s">
        <v>40</v>
      </c>
      <c r="V1829" t="s">
        <v>37</v>
      </c>
      <c r="X1829" t="s">
        <v>38</v>
      </c>
      <c r="Y1829">
        <v>1195171</v>
      </c>
      <c r="Z1829">
        <v>257550</v>
      </c>
      <c r="AA1829">
        <f t="shared" si="28"/>
        <v>2011</v>
      </c>
    </row>
    <row r="1830" spans="1:27" x14ac:dyDescent="0.25">
      <c r="A1830">
        <v>1829</v>
      </c>
      <c r="B1830">
        <v>36441</v>
      </c>
      <c r="C1830" t="s">
        <v>26</v>
      </c>
      <c r="D1830" t="s">
        <v>577</v>
      </c>
      <c r="E1830" t="s">
        <v>578</v>
      </c>
      <c r="F1830">
        <v>554</v>
      </c>
      <c r="G1830" t="s">
        <v>53</v>
      </c>
      <c r="H1830" t="s">
        <v>579</v>
      </c>
      <c r="I1830" t="s">
        <v>55</v>
      </c>
      <c r="J1830">
        <v>-85.759665083000002</v>
      </c>
      <c r="K1830">
        <v>38.249533585899897</v>
      </c>
      <c r="L1830" s="1">
        <v>43434</v>
      </c>
      <c r="M1830" t="s">
        <v>32</v>
      </c>
      <c r="N1830" t="s">
        <v>33</v>
      </c>
      <c r="O1830" s="1">
        <v>41249.641956018517</v>
      </c>
      <c r="P1830">
        <v>40202</v>
      </c>
      <c r="Q1830">
        <v>4</v>
      </c>
      <c r="R1830" t="s">
        <v>130</v>
      </c>
      <c r="S1830" t="s">
        <v>131</v>
      </c>
      <c r="T1830" t="s">
        <v>198</v>
      </c>
      <c r="U1830" t="s">
        <v>199</v>
      </c>
      <c r="V1830" t="s">
        <v>37</v>
      </c>
      <c r="X1830" t="s">
        <v>38</v>
      </c>
      <c r="Y1830">
        <v>1206897</v>
      </c>
      <c r="Z1830">
        <v>276504</v>
      </c>
      <c r="AA1830">
        <f t="shared" si="28"/>
        <v>2012</v>
      </c>
    </row>
    <row r="1831" spans="1:27" x14ac:dyDescent="0.25">
      <c r="A1831">
        <v>1830</v>
      </c>
      <c r="B1831">
        <v>37320</v>
      </c>
      <c r="C1831" t="s">
        <v>26</v>
      </c>
      <c r="D1831" t="s">
        <v>2726</v>
      </c>
      <c r="E1831" t="s">
        <v>2727</v>
      </c>
      <c r="F1831">
        <v>528</v>
      </c>
      <c r="G1831" t="s">
        <v>100</v>
      </c>
      <c r="H1831" t="s">
        <v>2728</v>
      </c>
      <c r="I1831" t="s">
        <v>55</v>
      </c>
      <c r="J1831">
        <v>-85.742792149500005</v>
      </c>
      <c r="K1831">
        <v>38.250744660400002</v>
      </c>
      <c r="L1831" s="1">
        <v>43434</v>
      </c>
      <c r="M1831" t="s">
        <v>241</v>
      </c>
      <c r="N1831" t="s">
        <v>242</v>
      </c>
      <c r="O1831" s="1">
        <v>41443.654907407406</v>
      </c>
      <c r="P1831">
        <v>40202</v>
      </c>
      <c r="Q1831">
        <v>4</v>
      </c>
      <c r="R1831" t="s">
        <v>638</v>
      </c>
      <c r="S1831" t="s">
        <v>655</v>
      </c>
      <c r="T1831" t="s">
        <v>80</v>
      </c>
      <c r="U1831" t="s">
        <v>81</v>
      </c>
      <c r="V1831" t="s">
        <v>37</v>
      </c>
      <c r="X1831" t="s">
        <v>38</v>
      </c>
      <c r="Y1831">
        <v>1211749</v>
      </c>
      <c r="Z1831">
        <v>276866</v>
      </c>
      <c r="AA1831">
        <f t="shared" si="28"/>
        <v>2013</v>
      </c>
    </row>
    <row r="1832" spans="1:27" x14ac:dyDescent="0.25">
      <c r="A1832">
        <v>1831</v>
      </c>
      <c r="B1832" t="s">
        <v>2729</v>
      </c>
      <c r="C1832" t="s">
        <v>26</v>
      </c>
      <c r="D1832" t="s">
        <v>2730</v>
      </c>
      <c r="E1832" t="s">
        <v>2731</v>
      </c>
      <c r="F1832">
        <v>9597</v>
      </c>
      <c r="G1832" t="s">
        <v>29</v>
      </c>
      <c r="H1832" t="s">
        <v>215</v>
      </c>
      <c r="I1832" t="s">
        <v>68</v>
      </c>
      <c r="J1832">
        <v>-85.574189242900005</v>
      </c>
      <c r="K1832">
        <v>38.3091591041999</v>
      </c>
      <c r="L1832" s="1">
        <v>43496</v>
      </c>
      <c r="M1832" t="s">
        <v>332</v>
      </c>
      <c r="N1832" t="s">
        <v>333</v>
      </c>
      <c r="O1832" s="1">
        <v>42395.433796296296</v>
      </c>
      <c r="P1832">
        <v>40241</v>
      </c>
      <c r="Q1832">
        <v>16</v>
      </c>
      <c r="S1832" t="s">
        <v>88</v>
      </c>
      <c r="T1832" t="s">
        <v>105</v>
      </c>
      <c r="U1832" t="s">
        <v>106</v>
      </c>
      <c r="V1832" t="s">
        <v>37</v>
      </c>
      <c r="W1832" s="1">
        <v>42395.433796296296</v>
      </c>
      <c r="X1832" t="s">
        <v>38</v>
      </c>
      <c r="Y1832">
        <v>1260467</v>
      </c>
      <c r="Z1832">
        <v>297396</v>
      </c>
      <c r="AA1832">
        <f t="shared" si="28"/>
        <v>2016</v>
      </c>
    </row>
    <row r="1833" spans="1:27" x14ac:dyDescent="0.25">
      <c r="A1833">
        <v>1832</v>
      </c>
      <c r="B1833">
        <v>37577</v>
      </c>
      <c r="C1833" t="s">
        <v>26</v>
      </c>
      <c r="D1833" t="s">
        <v>2732</v>
      </c>
      <c r="E1833" t="s">
        <v>2733</v>
      </c>
      <c r="F1833">
        <v>321</v>
      </c>
      <c r="G1833" t="s">
        <v>128</v>
      </c>
      <c r="H1833" t="s">
        <v>101</v>
      </c>
      <c r="I1833" t="s">
        <v>55</v>
      </c>
      <c r="J1833">
        <v>-85.7551640066999</v>
      </c>
      <c r="K1833">
        <v>38.256855835800003</v>
      </c>
      <c r="L1833" s="1">
        <v>43312</v>
      </c>
      <c r="M1833" t="s">
        <v>86</v>
      </c>
      <c r="N1833" t="s">
        <v>87</v>
      </c>
      <c r="O1833" s="1">
        <v>41470.627881944441</v>
      </c>
      <c r="P1833">
        <v>40202</v>
      </c>
      <c r="Q1833">
        <v>4</v>
      </c>
      <c r="R1833" t="s">
        <v>130</v>
      </c>
      <c r="S1833" t="s">
        <v>131</v>
      </c>
      <c r="T1833" t="s">
        <v>185</v>
      </c>
      <c r="U1833" t="s">
        <v>186</v>
      </c>
      <c r="V1833" t="s">
        <v>37</v>
      </c>
      <c r="X1833" t="s">
        <v>38</v>
      </c>
      <c r="Y1833">
        <v>1208233</v>
      </c>
      <c r="Z1833">
        <v>279149</v>
      </c>
      <c r="AA1833">
        <f t="shared" si="28"/>
        <v>2013</v>
      </c>
    </row>
    <row r="1834" spans="1:27" x14ac:dyDescent="0.25">
      <c r="A1834">
        <v>1833</v>
      </c>
      <c r="B1834">
        <v>16401</v>
      </c>
      <c r="C1834" t="s">
        <v>26</v>
      </c>
      <c r="D1834" t="s">
        <v>2734</v>
      </c>
      <c r="E1834" t="s">
        <v>2735</v>
      </c>
      <c r="F1834">
        <v>700</v>
      </c>
      <c r="G1834" t="s">
        <v>29</v>
      </c>
      <c r="H1834" t="s">
        <v>1148</v>
      </c>
      <c r="I1834" t="s">
        <v>110</v>
      </c>
      <c r="J1834">
        <v>-85.771767255200004</v>
      </c>
      <c r="K1834">
        <v>38.204154507699897</v>
      </c>
      <c r="L1834" s="1">
        <v>43616</v>
      </c>
      <c r="M1834" t="s">
        <v>166</v>
      </c>
      <c r="N1834" t="s">
        <v>167</v>
      </c>
      <c r="O1834" s="1">
        <v>38862.46875</v>
      </c>
      <c r="P1834">
        <v>40208</v>
      </c>
      <c r="Q1834">
        <v>15</v>
      </c>
      <c r="R1834" t="s">
        <v>710</v>
      </c>
      <c r="S1834" t="s">
        <v>516</v>
      </c>
      <c r="T1834" t="s">
        <v>2736</v>
      </c>
      <c r="U1834" t="s">
        <v>2737</v>
      </c>
      <c r="V1834" t="s">
        <v>37</v>
      </c>
      <c r="X1834" t="s">
        <v>38</v>
      </c>
      <c r="Y1834">
        <v>1203149</v>
      </c>
      <c r="Z1834">
        <v>260038</v>
      </c>
      <c r="AA1834">
        <f t="shared" si="28"/>
        <v>2006</v>
      </c>
    </row>
    <row r="1835" spans="1:27" x14ac:dyDescent="0.25">
      <c r="A1835">
        <v>1834</v>
      </c>
      <c r="B1835">
        <v>16401</v>
      </c>
      <c r="C1835" t="s">
        <v>26</v>
      </c>
      <c r="D1835" t="s">
        <v>2734</v>
      </c>
      <c r="E1835" t="s">
        <v>2735</v>
      </c>
      <c r="F1835">
        <v>700</v>
      </c>
      <c r="G1835" t="s">
        <v>29</v>
      </c>
      <c r="H1835" t="s">
        <v>1148</v>
      </c>
      <c r="I1835" t="s">
        <v>110</v>
      </c>
      <c r="J1835">
        <v>-85.771767255200004</v>
      </c>
      <c r="K1835">
        <v>38.204154507699897</v>
      </c>
      <c r="L1835" s="1">
        <v>43616</v>
      </c>
      <c r="M1835" t="s">
        <v>166</v>
      </c>
      <c r="N1835" t="s">
        <v>167</v>
      </c>
      <c r="O1835" s="1">
        <v>38862.46875</v>
      </c>
      <c r="P1835">
        <v>40208</v>
      </c>
      <c r="Q1835">
        <v>15</v>
      </c>
      <c r="R1835" t="s">
        <v>710</v>
      </c>
      <c r="S1835" t="s">
        <v>516</v>
      </c>
      <c r="T1835" t="s">
        <v>345</v>
      </c>
      <c r="U1835" t="s">
        <v>346</v>
      </c>
      <c r="V1835" t="s">
        <v>37</v>
      </c>
      <c r="X1835" t="s">
        <v>38</v>
      </c>
      <c r="Y1835">
        <v>1203149</v>
      </c>
      <c r="Z1835">
        <v>260038</v>
      </c>
      <c r="AA1835">
        <f t="shared" si="28"/>
        <v>2006</v>
      </c>
    </row>
    <row r="1836" spans="1:27" x14ac:dyDescent="0.25">
      <c r="A1836">
        <v>1835</v>
      </c>
      <c r="B1836">
        <v>16401</v>
      </c>
      <c r="C1836" t="s">
        <v>26</v>
      </c>
      <c r="D1836" t="s">
        <v>2734</v>
      </c>
      <c r="E1836" t="s">
        <v>2735</v>
      </c>
      <c r="F1836">
        <v>700</v>
      </c>
      <c r="G1836" t="s">
        <v>29</v>
      </c>
      <c r="H1836" t="s">
        <v>1148</v>
      </c>
      <c r="I1836" t="s">
        <v>110</v>
      </c>
      <c r="J1836">
        <v>-85.771767255200004</v>
      </c>
      <c r="K1836">
        <v>38.204154507699897</v>
      </c>
      <c r="L1836" s="1">
        <v>43616</v>
      </c>
      <c r="M1836" t="s">
        <v>166</v>
      </c>
      <c r="N1836" t="s">
        <v>167</v>
      </c>
      <c r="O1836" s="1">
        <v>38862.46875</v>
      </c>
      <c r="P1836">
        <v>40208</v>
      </c>
      <c r="Q1836">
        <v>15</v>
      </c>
      <c r="R1836" t="s">
        <v>710</v>
      </c>
      <c r="S1836" t="s">
        <v>516</v>
      </c>
      <c r="T1836" t="s">
        <v>146</v>
      </c>
      <c r="U1836" t="s">
        <v>147</v>
      </c>
      <c r="V1836" t="s">
        <v>37</v>
      </c>
      <c r="X1836" t="s">
        <v>38</v>
      </c>
      <c r="Y1836">
        <v>1203149</v>
      </c>
      <c r="Z1836">
        <v>260038</v>
      </c>
      <c r="AA1836">
        <f t="shared" si="28"/>
        <v>2006</v>
      </c>
    </row>
    <row r="1837" spans="1:27" x14ac:dyDescent="0.25">
      <c r="A1837">
        <v>1836</v>
      </c>
      <c r="B1837">
        <v>16415</v>
      </c>
      <c r="C1837" t="s">
        <v>26</v>
      </c>
      <c r="D1837" t="s">
        <v>2738</v>
      </c>
      <c r="E1837" t="s">
        <v>2739</v>
      </c>
      <c r="F1837">
        <v>5020</v>
      </c>
      <c r="G1837" t="s">
        <v>29</v>
      </c>
      <c r="H1837" t="s">
        <v>2420</v>
      </c>
      <c r="I1837" t="s">
        <v>76</v>
      </c>
      <c r="J1837">
        <v>-85.5728857476999</v>
      </c>
      <c r="K1837">
        <v>38.317000731599897</v>
      </c>
      <c r="L1837" s="1">
        <v>43496</v>
      </c>
      <c r="M1837" t="s">
        <v>77</v>
      </c>
      <c r="N1837" t="s">
        <v>78</v>
      </c>
      <c r="O1837" s="1">
        <v>39006.637986111113</v>
      </c>
      <c r="P1837">
        <v>40241</v>
      </c>
      <c r="Q1837">
        <v>16</v>
      </c>
      <c r="S1837" t="s">
        <v>88</v>
      </c>
      <c r="T1837" t="s">
        <v>146</v>
      </c>
      <c r="U1837" t="s">
        <v>147</v>
      </c>
      <c r="V1837" t="s">
        <v>37</v>
      </c>
      <c r="X1837" t="s">
        <v>38</v>
      </c>
      <c r="Y1837">
        <v>1260882</v>
      </c>
      <c r="Z1837">
        <v>300246</v>
      </c>
      <c r="AA1837">
        <f t="shared" si="28"/>
        <v>2006</v>
      </c>
    </row>
    <row r="1838" spans="1:27" x14ac:dyDescent="0.25">
      <c r="A1838">
        <v>1837</v>
      </c>
      <c r="B1838">
        <v>16475</v>
      </c>
      <c r="C1838" t="s">
        <v>26</v>
      </c>
      <c r="D1838" t="s">
        <v>1335</v>
      </c>
      <c r="E1838" t="s">
        <v>1336</v>
      </c>
      <c r="F1838">
        <v>8008</v>
      </c>
      <c r="G1838" t="s">
        <v>29</v>
      </c>
      <c r="H1838" t="s">
        <v>525</v>
      </c>
      <c r="I1838" t="s">
        <v>68</v>
      </c>
      <c r="J1838">
        <v>-85.684965294400001</v>
      </c>
      <c r="K1838">
        <v>38.1338651055</v>
      </c>
      <c r="L1838" s="1">
        <v>43312</v>
      </c>
      <c r="M1838" t="s">
        <v>77</v>
      </c>
      <c r="N1838" t="s">
        <v>78</v>
      </c>
      <c r="O1838" s="1">
        <v>38922.386805555558</v>
      </c>
      <c r="P1838">
        <v>40219</v>
      </c>
      <c r="Q1838">
        <v>24</v>
      </c>
      <c r="S1838" t="s">
        <v>88</v>
      </c>
      <c r="T1838" t="s">
        <v>146</v>
      </c>
      <c r="U1838" t="s">
        <v>147</v>
      </c>
      <c r="V1838" t="s">
        <v>37</v>
      </c>
      <c r="X1838" t="s">
        <v>38</v>
      </c>
      <c r="Y1838">
        <v>1227690</v>
      </c>
      <c r="Z1838">
        <v>234044</v>
      </c>
      <c r="AA1838">
        <f t="shared" si="28"/>
        <v>2006</v>
      </c>
    </row>
    <row r="1839" spans="1:27" x14ac:dyDescent="0.25">
      <c r="A1839">
        <v>1838</v>
      </c>
      <c r="B1839">
        <v>6453</v>
      </c>
      <c r="C1839" t="s">
        <v>26</v>
      </c>
      <c r="D1839" t="s">
        <v>555</v>
      </c>
      <c r="E1839" t="s">
        <v>556</v>
      </c>
      <c r="F1839">
        <v>701</v>
      </c>
      <c r="G1839" t="s">
        <v>29</v>
      </c>
      <c r="H1839" t="s">
        <v>557</v>
      </c>
      <c r="I1839" t="s">
        <v>55</v>
      </c>
      <c r="J1839">
        <v>-85.743683713400003</v>
      </c>
      <c r="K1839">
        <v>38.2314400148</v>
      </c>
      <c r="L1839" s="1">
        <v>43404</v>
      </c>
      <c r="M1839" t="s">
        <v>86</v>
      </c>
      <c r="N1839" t="s">
        <v>87</v>
      </c>
      <c r="O1839" s="1">
        <v>38264.601388888892</v>
      </c>
      <c r="P1839">
        <v>40203</v>
      </c>
      <c r="Q1839">
        <v>4</v>
      </c>
      <c r="R1839" t="s">
        <v>558</v>
      </c>
      <c r="S1839" t="s">
        <v>516</v>
      </c>
      <c r="T1839" t="s">
        <v>80</v>
      </c>
      <c r="U1839" t="s">
        <v>81</v>
      </c>
      <c r="V1839" t="s">
        <v>37</v>
      </c>
      <c r="X1839" t="s">
        <v>38</v>
      </c>
      <c r="Y1839">
        <v>1211379</v>
      </c>
      <c r="Z1839">
        <v>269841</v>
      </c>
      <c r="AA1839">
        <f t="shared" si="28"/>
        <v>2004</v>
      </c>
    </row>
    <row r="1840" spans="1:27" x14ac:dyDescent="0.25">
      <c r="A1840">
        <v>1839</v>
      </c>
      <c r="B1840" t="s">
        <v>2114</v>
      </c>
      <c r="C1840" t="s">
        <v>26</v>
      </c>
      <c r="D1840" t="s">
        <v>2115</v>
      </c>
      <c r="E1840" t="s">
        <v>2116</v>
      </c>
      <c r="F1840">
        <v>636</v>
      </c>
      <c r="G1840" t="s">
        <v>29</v>
      </c>
      <c r="H1840" t="s">
        <v>605</v>
      </c>
      <c r="I1840" t="s">
        <v>110</v>
      </c>
      <c r="J1840">
        <v>-85.732886035299899</v>
      </c>
      <c r="K1840">
        <v>38.246416259</v>
      </c>
      <c r="L1840" s="1">
        <v>43404</v>
      </c>
      <c r="M1840" t="s">
        <v>86</v>
      </c>
      <c r="N1840" t="s">
        <v>87</v>
      </c>
      <c r="O1840" s="1">
        <v>42675.342083333337</v>
      </c>
      <c r="P1840">
        <v>40204</v>
      </c>
      <c r="T1840" t="s">
        <v>211</v>
      </c>
      <c r="U1840" t="s">
        <v>212</v>
      </c>
      <c r="V1840" t="s">
        <v>37</v>
      </c>
      <c r="X1840" t="s">
        <v>38</v>
      </c>
      <c r="Y1840">
        <v>1214568</v>
      </c>
      <c r="Z1840">
        <v>275244</v>
      </c>
      <c r="AA1840">
        <f t="shared" si="28"/>
        <v>2016</v>
      </c>
    </row>
    <row r="1841" spans="1:27" x14ac:dyDescent="0.25">
      <c r="A1841">
        <v>1840</v>
      </c>
      <c r="B1841" t="s">
        <v>1323</v>
      </c>
      <c r="C1841" t="s">
        <v>26</v>
      </c>
      <c r="D1841" t="s">
        <v>1324</v>
      </c>
      <c r="E1841" t="s">
        <v>1325</v>
      </c>
      <c r="F1841">
        <v>2825</v>
      </c>
      <c r="G1841" t="s">
        <v>29</v>
      </c>
      <c r="H1841" t="s">
        <v>428</v>
      </c>
      <c r="I1841" t="s">
        <v>76</v>
      </c>
      <c r="J1841">
        <v>-85.772731750299897</v>
      </c>
      <c r="K1841">
        <v>38.2088245282999</v>
      </c>
      <c r="L1841" s="1">
        <v>43616</v>
      </c>
      <c r="M1841" t="s">
        <v>86</v>
      </c>
      <c r="N1841" t="s">
        <v>87</v>
      </c>
      <c r="O1841" s="1">
        <v>42527.517847222225</v>
      </c>
      <c r="P1841">
        <v>40208</v>
      </c>
      <c r="Q1841">
        <v>6</v>
      </c>
      <c r="R1841" t="s">
        <v>710</v>
      </c>
      <c r="S1841" t="s">
        <v>516</v>
      </c>
      <c r="T1841" t="s">
        <v>58</v>
      </c>
      <c r="U1841" t="s">
        <v>59</v>
      </c>
      <c r="V1841" t="s">
        <v>37</v>
      </c>
      <c r="W1841" s="1">
        <v>43251.44326388889</v>
      </c>
      <c r="X1841" t="s">
        <v>38</v>
      </c>
      <c r="Y1841">
        <v>1202900</v>
      </c>
      <c r="Z1841">
        <v>261743</v>
      </c>
      <c r="AA1841">
        <f t="shared" si="28"/>
        <v>2016</v>
      </c>
    </row>
    <row r="1842" spans="1:27" x14ac:dyDescent="0.25">
      <c r="A1842">
        <v>1841</v>
      </c>
      <c r="B1842" t="s">
        <v>1826</v>
      </c>
      <c r="C1842" t="s">
        <v>26</v>
      </c>
      <c r="D1842" t="s">
        <v>1827</v>
      </c>
      <c r="E1842" t="s">
        <v>1828</v>
      </c>
      <c r="F1842">
        <v>2011</v>
      </c>
      <c r="G1842" t="s">
        <v>29</v>
      </c>
      <c r="H1842" t="s">
        <v>1483</v>
      </c>
      <c r="I1842" t="s">
        <v>43</v>
      </c>
      <c r="J1842">
        <v>-85.720743279399898</v>
      </c>
      <c r="K1842">
        <v>38.238882757200003</v>
      </c>
      <c r="L1842" s="1">
        <v>43404</v>
      </c>
      <c r="M1842" t="s">
        <v>32</v>
      </c>
      <c r="N1842" t="s">
        <v>33</v>
      </c>
      <c r="O1842" s="1">
        <v>42689.475601851853</v>
      </c>
      <c r="P1842">
        <v>40204</v>
      </c>
      <c r="Q1842">
        <v>8</v>
      </c>
      <c r="R1842" t="s">
        <v>206</v>
      </c>
      <c r="S1842" t="s">
        <v>207</v>
      </c>
      <c r="T1842" t="s">
        <v>39</v>
      </c>
      <c r="U1842" t="s">
        <v>40</v>
      </c>
      <c r="V1842" t="s">
        <v>37</v>
      </c>
      <c r="X1842" t="s">
        <v>38</v>
      </c>
      <c r="Y1842">
        <v>1218011</v>
      </c>
      <c r="Z1842">
        <v>272445</v>
      </c>
      <c r="AA1842">
        <f t="shared" si="28"/>
        <v>2016</v>
      </c>
    </row>
    <row r="1843" spans="1:27" x14ac:dyDescent="0.25">
      <c r="A1843">
        <v>1842</v>
      </c>
      <c r="B1843">
        <v>6900</v>
      </c>
      <c r="C1843" t="s">
        <v>26</v>
      </c>
      <c r="D1843" t="s">
        <v>2464</v>
      </c>
      <c r="E1843" t="s">
        <v>2465</v>
      </c>
      <c r="F1843">
        <v>5901</v>
      </c>
      <c r="G1843" t="s">
        <v>29</v>
      </c>
      <c r="H1843" t="s">
        <v>2466</v>
      </c>
      <c r="I1843" t="s">
        <v>64</v>
      </c>
      <c r="J1843">
        <v>-85.648225439900003</v>
      </c>
      <c r="K1843">
        <v>38.2322102173</v>
      </c>
      <c r="L1843" s="1">
        <v>43496</v>
      </c>
      <c r="M1843" t="s">
        <v>69</v>
      </c>
      <c r="N1843" t="s">
        <v>70</v>
      </c>
      <c r="O1843" s="1">
        <v>38299.472916666666</v>
      </c>
      <c r="P1843">
        <v>40205</v>
      </c>
      <c r="Q1843">
        <v>26</v>
      </c>
      <c r="S1843" t="s">
        <v>71</v>
      </c>
      <c r="T1843" t="s">
        <v>39</v>
      </c>
      <c r="U1843" t="s">
        <v>40</v>
      </c>
      <c r="V1843" t="s">
        <v>37</v>
      </c>
      <c r="X1843" t="s">
        <v>38</v>
      </c>
      <c r="Y1843">
        <v>1238800</v>
      </c>
      <c r="Z1843">
        <v>269691</v>
      </c>
      <c r="AA1843">
        <f t="shared" si="28"/>
        <v>2004</v>
      </c>
    </row>
    <row r="1844" spans="1:27" x14ac:dyDescent="0.25">
      <c r="A1844">
        <v>1843</v>
      </c>
      <c r="B1844" t="s">
        <v>2740</v>
      </c>
      <c r="C1844" t="s">
        <v>26</v>
      </c>
      <c r="D1844" t="s">
        <v>2741</v>
      </c>
      <c r="E1844" t="s">
        <v>2742</v>
      </c>
      <c r="F1844">
        <v>6514</v>
      </c>
      <c r="G1844" t="s">
        <v>29</v>
      </c>
      <c r="H1844" t="s">
        <v>261</v>
      </c>
      <c r="I1844" t="s">
        <v>165</v>
      </c>
      <c r="J1844">
        <v>-85.698166924199896</v>
      </c>
      <c r="K1844">
        <v>38.157227305200003</v>
      </c>
      <c r="L1844" s="1">
        <v>43524</v>
      </c>
      <c r="M1844" t="s">
        <v>241</v>
      </c>
      <c r="N1844" t="s">
        <v>242</v>
      </c>
      <c r="O1844" s="1">
        <v>42702.593055555553</v>
      </c>
      <c r="P1844">
        <v>40219</v>
      </c>
      <c r="Q1844">
        <v>21</v>
      </c>
      <c r="S1844" t="s">
        <v>34</v>
      </c>
      <c r="T1844" t="s">
        <v>227</v>
      </c>
      <c r="U1844" t="s">
        <v>228</v>
      </c>
      <c r="V1844" t="s">
        <v>37</v>
      </c>
      <c r="X1844" t="s">
        <v>38</v>
      </c>
      <c r="Y1844">
        <v>1224027</v>
      </c>
      <c r="Z1844">
        <v>242610</v>
      </c>
      <c r="AA1844">
        <f t="shared" si="28"/>
        <v>2016</v>
      </c>
    </row>
    <row r="1845" spans="1:27" x14ac:dyDescent="0.25">
      <c r="A1845">
        <v>1844</v>
      </c>
      <c r="B1845" t="s">
        <v>1500</v>
      </c>
      <c r="C1845" t="s">
        <v>26</v>
      </c>
      <c r="D1845" t="s">
        <v>1501</v>
      </c>
      <c r="E1845" t="s">
        <v>1502</v>
      </c>
      <c r="F1845">
        <v>10700</v>
      </c>
      <c r="G1845" t="s">
        <v>29</v>
      </c>
      <c r="H1845" t="s">
        <v>279</v>
      </c>
      <c r="I1845" t="s">
        <v>68</v>
      </c>
      <c r="J1845">
        <v>-85.551799125599899</v>
      </c>
      <c r="K1845">
        <v>38.295953919399899</v>
      </c>
      <c r="L1845" s="1">
        <v>43496</v>
      </c>
      <c r="M1845" t="s">
        <v>332</v>
      </c>
      <c r="N1845" t="s">
        <v>333</v>
      </c>
      <c r="O1845" s="1">
        <v>42720.509062500001</v>
      </c>
      <c r="P1845">
        <v>40241</v>
      </c>
      <c r="Q1845">
        <v>17</v>
      </c>
      <c r="S1845" t="s">
        <v>977</v>
      </c>
      <c r="T1845" t="s">
        <v>198</v>
      </c>
      <c r="U1845" t="s">
        <v>199</v>
      </c>
      <c r="V1845" t="s">
        <v>37</v>
      </c>
      <c r="W1845" s="1">
        <v>42720.509062500001</v>
      </c>
      <c r="X1845" t="s">
        <v>38</v>
      </c>
      <c r="Y1845">
        <v>1266823</v>
      </c>
      <c r="Z1845">
        <v>292496</v>
      </c>
      <c r="AA1845">
        <f t="shared" si="28"/>
        <v>2016</v>
      </c>
    </row>
    <row r="1846" spans="1:27" x14ac:dyDescent="0.25">
      <c r="A1846">
        <v>1845</v>
      </c>
      <c r="B1846" t="s">
        <v>2743</v>
      </c>
      <c r="C1846" t="s">
        <v>26</v>
      </c>
      <c r="D1846" t="s">
        <v>1919</v>
      </c>
      <c r="E1846" t="s">
        <v>2744</v>
      </c>
      <c r="F1846">
        <v>3521</v>
      </c>
      <c r="G1846" t="s">
        <v>29</v>
      </c>
      <c r="H1846" t="s">
        <v>30</v>
      </c>
      <c r="I1846" t="s">
        <v>31</v>
      </c>
      <c r="J1846">
        <v>-85.696188385499894</v>
      </c>
      <c r="K1846">
        <v>38.136967166799899</v>
      </c>
      <c r="L1846" s="1">
        <v>43524</v>
      </c>
      <c r="M1846" t="s">
        <v>32</v>
      </c>
      <c r="N1846" t="s">
        <v>33</v>
      </c>
      <c r="O1846" s="1">
        <v>42769.654282407406</v>
      </c>
      <c r="P1846">
        <v>40219</v>
      </c>
      <c r="Q1846">
        <v>13</v>
      </c>
      <c r="S1846" t="s">
        <v>88</v>
      </c>
      <c r="T1846" t="s">
        <v>35</v>
      </c>
      <c r="U1846" t="s">
        <v>36</v>
      </c>
      <c r="V1846" t="s">
        <v>37</v>
      </c>
      <c r="W1846" s="1">
        <v>42769.654282407406</v>
      </c>
      <c r="X1846" t="s">
        <v>38</v>
      </c>
      <c r="Y1846">
        <v>1224480</v>
      </c>
      <c r="Z1846">
        <v>235224</v>
      </c>
      <c r="AA1846">
        <f t="shared" si="28"/>
        <v>2017</v>
      </c>
    </row>
    <row r="1847" spans="1:27" x14ac:dyDescent="0.25">
      <c r="A1847">
        <v>1846</v>
      </c>
      <c r="B1847">
        <v>6989</v>
      </c>
      <c r="C1847" t="s">
        <v>26</v>
      </c>
      <c r="D1847" t="s">
        <v>1983</v>
      </c>
      <c r="E1847" t="s">
        <v>1984</v>
      </c>
      <c r="F1847">
        <v>9302</v>
      </c>
      <c r="G1847" t="s">
        <v>29</v>
      </c>
      <c r="H1847" t="s">
        <v>525</v>
      </c>
      <c r="I1847" t="s">
        <v>68</v>
      </c>
      <c r="J1847">
        <v>-85.690853588799897</v>
      </c>
      <c r="K1847">
        <v>38.1142850142</v>
      </c>
      <c r="L1847" s="1">
        <v>43496</v>
      </c>
      <c r="M1847" t="s">
        <v>86</v>
      </c>
      <c r="N1847" t="s">
        <v>87</v>
      </c>
      <c r="O1847" s="1">
        <v>38302.620833333334</v>
      </c>
      <c r="P1847">
        <v>40229</v>
      </c>
      <c r="Q1847">
        <v>24</v>
      </c>
      <c r="S1847" t="s">
        <v>1734</v>
      </c>
      <c r="T1847" t="s">
        <v>132</v>
      </c>
      <c r="U1847" t="s">
        <v>133</v>
      </c>
      <c r="V1847" t="s">
        <v>37</v>
      </c>
      <c r="W1847" s="1">
        <v>38302.621076388888</v>
      </c>
      <c r="X1847" t="s">
        <v>38</v>
      </c>
      <c r="Y1847">
        <v>1225885</v>
      </c>
      <c r="Z1847">
        <v>226941</v>
      </c>
      <c r="AA1847">
        <f t="shared" si="28"/>
        <v>2004</v>
      </c>
    </row>
    <row r="1848" spans="1:27" x14ac:dyDescent="0.25">
      <c r="A1848">
        <v>1847</v>
      </c>
      <c r="B1848">
        <v>5934</v>
      </c>
      <c r="C1848" t="s">
        <v>26</v>
      </c>
      <c r="D1848" t="s">
        <v>1554</v>
      </c>
      <c r="E1848" t="s">
        <v>1555</v>
      </c>
      <c r="F1848">
        <v>1722</v>
      </c>
      <c r="G1848" t="s">
        <v>29</v>
      </c>
      <c r="H1848" t="s">
        <v>109</v>
      </c>
      <c r="I1848" t="s">
        <v>110</v>
      </c>
      <c r="J1848">
        <v>-85.718586164900003</v>
      </c>
      <c r="K1848">
        <v>38.257228097999899</v>
      </c>
      <c r="L1848" s="1">
        <v>43373</v>
      </c>
      <c r="M1848" t="s">
        <v>32</v>
      </c>
      <c r="N1848" t="s">
        <v>33</v>
      </c>
      <c r="O1848" s="1">
        <v>38225.40902777778</v>
      </c>
      <c r="P1848">
        <v>40206</v>
      </c>
      <c r="Q1848">
        <v>9</v>
      </c>
      <c r="R1848" t="s">
        <v>161</v>
      </c>
      <c r="S1848" t="s">
        <v>88</v>
      </c>
      <c r="T1848" t="s">
        <v>132</v>
      </c>
      <c r="U1848" t="s">
        <v>133</v>
      </c>
      <c r="V1848" t="s">
        <v>37</v>
      </c>
      <c r="W1848" s="1">
        <v>38225.40902777778</v>
      </c>
      <c r="X1848" t="s">
        <v>38</v>
      </c>
      <c r="Y1848">
        <v>1218737</v>
      </c>
      <c r="Z1848">
        <v>279115</v>
      </c>
      <c r="AA1848">
        <f t="shared" si="28"/>
        <v>2004</v>
      </c>
    </row>
    <row r="1849" spans="1:27" x14ac:dyDescent="0.25">
      <c r="A1849">
        <v>1848</v>
      </c>
      <c r="B1849">
        <v>16503</v>
      </c>
      <c r="C1849" t="s">
        <v>26</v>
      </c>
      <c r="D1849" t="s">
        <v>1058</v>
      </c>
      <c r="E1849" t="s">
        <v>2745</v>
      </c>
      <c r="F1849">
        <v>4214</v>
      </c>
      <c r="G1849" t="s">
        <v>29</v>
      </c>
      <c r="H1849" t="s">
        <v>30</v>
      </c>
      <c r="I1849" t="s">
        <v>31</v>
      </c>
      <c r="J1849">
        <v>-85.682751505100001</v>
      </c>
      <c r="K1849">
        <v>38.137981666999899</v>
      </c>
      <c r="L1849" s="1">
        <v>43524</v>
      </c>
      <c r="M1849" t="s">
        <v>32</v>
      </c>
      <c r="N1849" t="s">
        <v>33</v>
      </c>
      <c r="O1849" s="1">
        <v>38923.561111111114</v>
      </c>
      <c r="P1849">
        <v>40219</v>
      </c>
      <c r="Q1849">
        <v>24</v>
      </c>
      <c r="S1849" t="s">
        <v>34</v>
      </c>
      <c r="T1849" t="s">
        <v>35</v>
      </c>
      <c r="U1849" t="s">
        <v>36</v>
      </c>
      <c r="V1849" t="s">
        <v>37</v>
      </c>
      <c r="X1849" t="s">
        <v>38</v>
      </c>
      <c r="Y1849">
        <v>1228350</v>
      </c>
      <c r="Z1849">
        <v>235533</v>
      </c>
      <c r="AA1849">
        <f t="shared" si="28"/>
        <v>2006</v>
      </c>
    </row>
    <row r="1850" spans="1:27" x14ac:dyDescent="0.25">
      <c r="A1850">
        <v>1849</v>
      </c>
      <c r="B1850">
        <v>16503</v>
      </c>
      <c r="C1850" t="s">
        <v>26</v>
      </c>
      <c r="D1850" t="s">
        <v>1058</v>
      </c>
      <c r="E1850" t="s">
        <v>2745</v>
      </c>
      <c r="F1850">
        <v>4214</v>
      </c>
      <c r="G1850" t="s">
        <v>29</v>
      </c>
      <c r="H1850" t="s">
        <v>30</v>
      </c>
      <c r="I1850" t="s">
        <v>31</v>
      </c>
      <c r="J1850">
        <v>-85.682751505100001</v>
      </c>
      <c r="K1850">
        <v>38.137981666999899</v>
      </c>
      <c r="L1850" s="1">
        <v>43524</v>
      </c>
      <c r="M1850" t="s">
        <v>32</v>
      </c>
      <c r="N1850" t="s">
        <v>33</v>
      </c>
      <c r="O1850" s="1">
        <v>38923.561111111114</v>
      </c>
      <c r="P1850">
        <v>40219</v>
      </c>
      <c r="Q1850">
        <v>24</v>
      </c>
      <c r="S1850" t="s">
        <v>34</v>
      </c>
      <c r="T1850" t="s">
        <v>39</v>
      </c>
      <c r="U1850" t="s">
        <v>40</v>
      </c>
      <c r="V1850" t="s">
        <v>37</v>
      </c>
      <c r="X1850" t="s">
        <v>38</v>
      </c>
      <c r="Y1850">
        <v>1228350</v>
      </c>
      <c r="Z1850">
        <v>235533</v>
      </c>
      <c r="AA1850">
        <f t="shared" si="28"/>
        <v>2006</v>
      </c>
    </row>
    <row r="1851" spans="1:27" x14ac:dyDescent="0.25">
      <c r="A1851">
        <v>1850</v>
      </c>
      <c r="B1851">
        <v>16582</v>
      </c>
      <c r="C1851" t="s">
        <v>26</v>
      </c>
      <c r="D1851" t="s">
        <v>2746</v>
      </c>
      <c r="E1851" t="s">
        <v>2747</v>
      </c>
      <c r="F1851">
        <v>2300</v>
      </c>
      <c r="G1851" t="s">
        <v>29</v>
      </c>
      <c r="H1851" t="s">
        <v>2748</v>
      </c>
      <c r="I1851" t="s">
        <v>116</v>
      </c>
      <c r="J1851">
        <v>-85.515558000599896</v>
      </c>
      <c r="K1851">
        <v>38.272789132900002</v>
      </c>
      <c r="L1851" s="1">
        <v>43312</v>
      </c>
      <c r="M1851" t="s">
        <v>988</v>
      </c>
      <c r="N1851" t="s">
        <v>989</v>
      </c>
      <c r="O1851" s="1">
        <v>38894.371527777781</v>
      </c>
      <c r="P1851">
        <v>40223</v>
      </c>
      <c r="Q1851">
        <v>19</v>
      </c>
      <c r="S1851" t="s">
        <v>1118</v>
      </c>
      <c r="T1851" t="s">
        <v>1181</v>
      </c>
      <c r="U1851" t="s">
        <v>1182</v>
      </c>
      <c r="V1851" t="s">
        <v>37</v>
      </c>
      <c r="X1851" t="s">
        <v>38</v>
      </c>
      <c r="Y1851">
        <v>1277107</v>
      </c>
      <c r="Z1851">
        <v>283916</v>
      </c>
      <c r="AA1851">
        <f t="shared" si="28"/>
        <v>2006</v>
      </c>
    </row>
    <row r="1852" spans="1:27" x14ac:dyDescent="0.25">
      <c r="A1852">
        <v>1851</v>
      </c>
      <c r="B1852">
        <v>16582</v>
      </c>
      <c r="C1852" t="s">
        <v>26</v>
      </c>
      <c r="D1852" t="s">
        <v>2746</v>
      </c>
      <c r="E1852" t="s">
        <v>2747</v>
      </c>
      <c r="F1852">
        <v>2300</v>
      </c>
      <c r="G1852" t="s">
        <v>29</v>
      </c>
      <c r="H1852" t="s">
        <v>2748</v>
      </c>
      <c r="I1852" t="s">
        <v>116</v>
      </c>
      <c r="J1852">
        <v>-85.515558000599896</v>
      </c>
      <c r="K1852">
        <v>38.272789132900002</v>
      </c>
      <c r="L1852" s="1">
        <v>43312</v>
      </c>
      <c r="M1852" t="s">
        <v>988</v>
      </c>
      <c r="N1852" t="s">
        <v>989</v>
      </c>
      <c r="O1852" s="1">
        <v>38894.371527777781</v>
      </c>
      <c r="P1852">
        <v>40223</v>
      </c>
      <c r="Q1852">
        <v>19</v>
      </c>
      <c r="S1852" t="s">
        <v>1118</v>
      </c>
      <c r="T1852" t="s">
        <v>990</v>
      </c>
      <c r="U1852" t="s">
        <v>991</v>
      </c>
      <c r="V1852" t="s">
        <v>37</v>
      </c>
      <c r="X1852" t="s">
        <v>38</v>
      </c>
      <c r="Y1852">
        <v>1277107</v>
      </c>
      <c r="Z1852">
        <v>283916</v>
      </c>
      <c r="AA1852">
        <f t="shared" si="28"/>
        <v>2006</v>
      </c>
    </row>
    <row r="1853" spans="1:27" x14ac:dyDescent="0.25">
      <c r="A1853">
        <v>1852</v>
      </c>
      <c r="B1853">
        <v>6918</v>
      </c>
      <c r="C1853" t="s">
        <v>26</v>
      </c>
      <c r="D1853" t="s">
        <v>1245</v>
      </c>
      <c r="E1853" t="s">
        <v>1246</v>
      </c>
      <c r="F1853">
        <v>1951</v>
      </c>
      <c r="G1853" t="s">
        <v>29</v>
      </c>
      <c r="H1853" t="s">
        <v>419</v>
      </c>
      <c r="I1853" t="s">
        <v>110</v>
      </c>
      <c r="J1853">
        <v>-85.705440261099895</v>
      </c>
      <c r="K1853">
        <v>38.2305855197</v>
      </c>
      <c r="L1853" s="1">
        <v>43496</v>
      </c>
      <c r="M1853" t="s">
        <v>69</v>
      </c>
      <c r="N1853" t="s">
        <v>70</v>
      </c>
      <c r="O1853" s="1">
        <v>38300.412766203706</v>
      </c>
      <c r="P1853">
        <v>40205</v>
      </c>
      <c r="Q1853">
        <v>8</v>
      </c>
      <c r="R1853" t="s">
        <v>467</v>
      </c>
      <c r="S1853" t="s">
        <v>207</v>
      </c>
      <c r="T1853" t="s">
        <v>39</v>
      </c>
      <c r="U1853" t="s">
        <v>40</v>
      </c>
      <c r="V1853" t="s">
        <v>37</v>
      </c>
      <c r="X1853" t="s">
        <v>38</v>
      </c>
      <c r="Y1853">
        <v>1222358</v>
      </c>
      <c r="Z1853">
        <v>269354</v>
      </c>
      <c r="AA1853">
        <f t="shared" si="28"/>
        <v>2004</v>
      </c>
    </row>
    <row r="1854" spans="1:27" x14ac:dyDescent="0.25">
      <c r="A1854">
        <v>1853</v>
      </c>
      <c r="B1854">
        <v>37412</v>
      </c>
      <c r="C1854" t="s">
        <v>26</v>
      </c>
      <c r="D1854" t="s">
        <v>2749</v>
      </c>
      <c r="E1854" t="s">
        <v>2750</v>
      </c>
      <c r="F1854">
        <v>11324</v>
      </c>
      <c r="G1854" t="s">
        <v>29</v>
      </c>
      <c r="H1854" t="s">
        <v>1508</v>
      </c>
      <c r="I1854" t="s">
        <v>43</v>
      </c>
      <c r="J1854">
        <v>-85.546384374300004</v>
      </c>
      <c r="K1854">
        <v>38.3018389337999</v>
      </c>
      <c r="L1854" s="1">
        <v>43496</v>
      </c>
      <c r="M1854" t="s">
        <v>241</v>
      </c>
      <c r="N1854" t="s">
        <v>242</v>
      </c>
      <c r="O1854" s="1">
        <v>41513.43954861111</v>
      </c>
      <c r="P1854">
        <v>40241</v>
      </c>
      <c r="Q1854">
        <v>17</v>
      </c>
      <c r="S1854" t="s">
        <v>34</v>
      </c>
      <c r="T1854" t="s">
        <v>80</v>
      </c>
      <c r="U1854" t="s">
        <v>81</v>
      </c>
      <c r="V1854" t="s">
        <v>37</v>
      </c>
      <c r="X1854" t="s">
        <v>38</v>
      </c>
      <c r="Y1854">
        <v>1268407</v>
      </c>
      <c r="Z1854">
        <v>294617</v>
      </c>
      <c r="AA1854">
        <f t="shared" si="28"/>
        <v>2013</v>
      </c>
    </row>
    <row r="1855" spans="1:27" x14ac:dyDescent="0.25">
      <c r="A1855">
        <v>1854</v>
      </c>
      <c r="B1855">
        <v>37418</v>
      </c>
      <c r="C1855" t="s">
        <v>26</v>
      </c>
      <c r="D1855" t="s">
        <v>1038</v>
      </c>
      <c r="E1855" t="s">
        <v>1039</v>
      </c>
      <c r="F1855">
        <v>9700</v>
      </c>
      <c r="G1855" t="s">
        <v>29</v>
      </c>
      <c r="H1855" t="s">
        <v>1040</v>
      </c>
      <c r="I1855" t="s">
        <v>76</v>
      </c>
      <c r="J1855">
        <v>-85.671552427699893</v>
      </c>
      <c r="K1855">
        <v>38.1083289323999</v>
      </c>
      <c r="L1855" s="1">
        <v>43496</v>
      </c>
      <c r="M1855" t="s">
        <v>32</v>
      </c>
      <c r="N1855" t="s">
        <v>33</v>
      </c>
      <c r="O1855" s="1">
        <v>41430.534502314818</v>
      </c>
      <c r="P1855">
        <v>40229</v>
      </c>
      <c r="Q1855">
        <v>24</v>
      </c>
      <c r="S1855" t="s">
        <v>88</v>
      </c>
      <c r="T1855" t="s">
        <v>58</v>
      </c>
      <c r="U1855" t="s">
        <v>59</v>
      </c>
      <c r="V1855" t="s">
        <v>37</v>
      </c>
      <c r="X1855" t="s">
        <v>38</v>
      </c>
      <c r="Y1855">
        <v>1231404</v>
      </c>
      <c r="Z1855">
        <v>224686</v>
      </c>
      <c r="AA1855">
        <f t="shared" si="28"/>
        <v>2013</v>
      </c>
    </row>
    <row r="1856" spans="1:27" x14ac:dyDescent="0.25">
      <c r="A1856">
        <v>1855</v>
      </c>
      <c r="B1856">
        <v>7365</v>
      </c>
      <c r="C1856" t="s">
        <v>26</v>
      </c>
      <c r="D1856" t="s">
        <v>2751</v>
      </c>
      <c r="E1856" t="s">
        <v>2752</v>
      </c>
      <c r="F1856">
        <v>4701</v>
      </c>
      <c r="G1856" t="s">
        <v>29</v>
      </c>
      <c r="H1856" t="s">
        <v>93</v>
      </c>
      <c r="I1856" t="s">
        <v>68</v>
      </c>
      <c r="J1856">
        <v>-85.659841905299899</v>
      </c>
      <c r="K1856">
        <v>38.305474222999898</v>
      </c>
      <c r="L1856" s="1">
        <v>43496</v>
      </c>
      <c r="M1856" t="s">
        <v>69</v>
      </c>
      <c r="N1856" t="s">
        <v>70</v>
      </c>
      <c r="O1856" s="1">
        <v>38371.667951388888</v>
      </c>
      <c r="P1856">
        <v>40222</v>
      </c>
      <c r="Q1856">
        <v>16</v>
      </c>
      <c r="S1856" t="s">
        <v>645</v>
      </c>
      <c r="T1856" t="s">
        <v>39</v>
      </c>
      <c r="U1856" t="s">
        <v>40</v>
      </c>
      <c r="V1856" t="s">
        <v>37</v>
      </c>
      <c r="X1856" t="s">
        <v>38</v>
      </c>
      <c r="Y1856">
        <v>1235872</v>
      </c>
      <c r="Z1856">
        <v>296419</v>
      </c>
      <c r="AA1856">
        <f t="shared" si="28"/>
        <v>2005</v>
      </c>
    </row>
    <row r="1857" spans="1:27" x14ac:dyDescent="0.25">
      <c r="A1857">
        <v>1856</v>
      </c>
      <c r="B1857">
        <v>7007</v>
      </c>
      <c r="C1857" t="s">
        <v>26</v>
      </c>
      <c r="D1857" t="s">
        <v>2753</v>
      </c>
      <c r="E1857" t="s">
        <v>2754</v>
      </c>
      <c r="F1857">
        <v>2922</v>
      </c>
      <c r="G1857" t="s">
        <v>29</v>
      </c>
      <c r="H1857" t="s">
        <v>909</v>
      </c>
      <c r="I1857" t="s">
        <v>64</v>
      </c>
      <c r="J1857">
        <v>-85.641497569999899</v>
      </c>
      <c r="K1857">
        <v>38.210157938800002</v>
      </c>
      <c r="L1857" s="1">
        <v>43496</v>
      </c>
      <c r="M1857" t="s">
        <v>86</v>
      </c>
      <c r="N1857" t="s">
        <v>87</v>
      </c>
      <c r="O1857" s="1">
        <v>38303.370138888888</v>
      </c>
      <c r="P1857">
        <v>40218</v>
      </c>
      <c r="Q1857">
        <v>26</v>
      </c>
      <c r="R1857" t="s">
        <v>498</v>
      </c>
      <c r="S1857" t="s">
        <v>34</v>
      </c>
      <c r="T1857" t="s">
        <v>132</v>
      </c>
      <c r="U1857" t="s">
        <v>133</v>
      </c>
      <c r="V1857" t="s">
        <v>37</v>
      </c>
      <c r="W1857" s="1">
        <v>38303.370555555557</v>
      </c>
      <c r="X1857" t="s">
        <v>38</v>
      </c>
      <c r="Y1857">
        <v>1240611</v>
      </c>
      <c r="Z1857">
        <v>261632</v>
      </c>
      <c r="AA1857">
        <f t="shared" si="28"/>
        <v>2004</v>
      </c>
    </row>
    <row r="1858" spans="1:27" x14ac:dyDescent="0.25">
      <c r="A1858">
        <v>1857</v>
      </c>
      <c r="B1858">
        <v>17977</v>
      </c>
      <c r="C1858" t="s">
        <v>26</v>
      </c>
      <c r="D1858" t="s">
        <v>2755</v>
      </c>
      <c r="E1858" t="s">
        <v>2756</v>
      </c>
      <c r="F1858">
        <v>7845</v>
      </c>
      <c r="G1858" t="s">
        <v>29</v>
      </c>
      <c r="H1858" t="s">
        <v>261</v>
      </c>
      <c r="I1858" t="s">
        <v>165</v>
      </c>
      <c r="J1858">
        <v>-85.686242074800006</v>
      </c>
      <c r="K1858">
        <v>38.138831295899898</v>
      </c>
      <c r="L1858" s="1">
        <v>43524</v>
      </c>
      <c r="M1858" t="s">
        <v>241</v>
      </c>
      <c r="N1858" t="s">
        <v>242</v>
      </c>
      <c r="O1858" s="1">
        <v>39125.359027777777</v>
      </c>
      <c r="P1858">
        <v>40219</v>
      </c>
      <c r="Q1858">
        <v>24</v>
      </c>
      <c r="S1858" t="s">
        <v>34</v>
      </c>
      <c r="T1858" t="s">
        <v>80</v>
      </c>
      <c r="U1858" t="s">
        <v>81</v>
      </c>
      <c r="V1858" t="s">
        <v>37</v>
      </c>
      <c r="X1858" t="s">
        <v>38</v>
      </c>
      <c r="Y1858">
        <v>1227351</v>
      </c>
      <c r="Z1858">
        <v>235858</v>
      </c>
      <c r="AA1858">
        <f t="shared" si="28"/>
        <v>2007</v>
      </c>
    </row>
    <row r="1859" spans="1:27" x14ac:dyDescent="0.25">
      <c r="A1859">
        <v>1858</v>
      </c>
      <c r="B1859">
        <v>26922</v>
      </c>
      <c r="C1859" t="s">
        <v>26</v>
      </c>
      <c r="D1859" t="s">
        <v>858</v>
      </c>
      <c r="E1859" t="s">
        <v>859</v>
      </c>
      <c r="F1859">
        <v>5415</v>
      </c>
      <c r="G1859" t="s">
        <v>29</v>
      </c>
      <c r="H1859" t="s">
        <v>860</v>
      </c>
      <c r="I1859" t="s">
        <v>728</v>
      </c>
      <c r="J1859">
        <v>-85.686964503400006</v>
      </c>
      <c r="K1859">
        <v>38.170295725499898</v>
      </c>
      <c r="L1859" s="1">
        <v>43524</v>
      </c>
      <c r="M1859" t="s">
        <v>32</v>
      </c>
      <c r="N1859" t="s">
        <v>33</v>
      </c>
      <c r="O1859" s="1">
        <v>40239.637499999997</v>
      </c>
      <c r="P1859">
        <v>40213</v>
      </c>
      <c r="Q1859">
        <v>2</v>
      </c>
      <c r="S1859" t="s">
        <v>34</v>
      </c>
      <c r="T1859" t="s">
        <v>198</v>
      </c>
      <c r="U1859" t="s">
        <v>199</v>
      </c>
      <c r="V1859" t="s">
        <v>37</v>
      </c>
      <c r="X1859" t="s">
        <v>38</v>
      </c>
      <c r="Y1859">
        <v>1227322</v>
      </c>
      <c r="Z1859">
        <v>247318</v>
      </c>
      <c r="AA1859">
        <f t="shared" ref="AA1859:AA1922" si="29">+YEAR(O1859)</f>
        <v>2010</v>
      </c>
    </row>
    <row r="1860" spans="1:27" x14ac:dyDescent="0.25">
      <c r="A1860">
        <v>1859</v>
      </c>
      <c r="B1860">
        <v>28238</v>
      </c>
      <c r="C1860" t="s">
        <v>26</v>
      </c>
      <c r="D1860" t="s">
        <v>2505</v>
      </c>
      <c r="E1860" t="s">
        <v>2506</v>
      </c>
      <c r="F1860">
        <v>5530</v>
      </c>
      <c r="G1860" t="s">
        <v>29</v>
      </c>
      <c r="H1860" t="s">
        <v>436</v>
      </c>
      <c r="I1860" t="s">
        <v>68</v>
      </c>
      <c r="J1860">
        <v>-85.775867192500002</v>
      </c>
      <c r="K1860">
        <v>38.143314857999897</v>
      </c>
      <c r="L1860" s="1">
        <v>43524</v>
      </c>
      <c r="M1860" t="s">
        <v>86</v>
      </c>
      <c r="N1860" t="s">
        <v>87</v>
      </c>
      <c r="O1860" s="1">
        <v>40414.696527777778</v>
      </c>
      <c r="P1860">
        <v>40214</v>
      </c>
      <c r="Q1860">
        <v>13</v>
      </c>
      <c r="S1860" t="s">
        <v>88</v>
      </c>
      <c r="T1860" t="s">
        <v>198</v>
      </c>
      <c r="U1860" t="s">
        <v>199</v>
      </c>
      <c r="V1860" t="s">
        <v>37</v>
      </c>
      <c r="X1860" t="s">
        <v>38</v>
      </c>
      <c r="Y1860">
        <v>1201604</v>
      </c>
      <c r="Z1860">
        <v>237905</v>
      </c>
      <c r="AA1860">
        <f t="shared" si="29"/>
        <v>2010</v>
      </c>
    </row>
    <row r="1861" spans="1:27" x14ac:dyDescent="0.25">
      <c r="A1861">
        <v>1860</v>
      </c>
      <c r="B1861">
        <v>28238</v>
      </c>
      <c r="C1861" t="s">
        <v>26</v>
      </c>
      <c r="D1861" t="s">
        <v>2505</v>
      </c>
      <c r="E1861" t="s">
        <v>2506</v>
      </c>
      <c r="F1861">
        <v>5530</v>
      </c>
      <c r="G1861" t="s">
        <v>29</v>
      </c>
      <c r="H1861" t="s">
        <v>436</v>
      </c>
      <c r="I1861" t="s">
        <v>68</v>
      </c>
      <c r="J1861">
        <v>-85.775867192500002</v>
      </c>
      <c r="K1861">
        <v>38.143314857999897</v>
      </c>
      <c r="L1861" s="1">
        <v>43524</v>
      </c>
      <c r="M1861" t="s">
        <v>86</v>
      </c>
      <c r="N1861" t="s">
        <v>87</v>
      </c>
      <c r="O1861" s="1">
        <v>40414.696527777778</v>
      </c>
      <c r="P1861">
        <v>40214</v>
      </c>
      <c r="Q1861">
        <v>13</v>
      </c>
      <c r="S1861" t="s">
        <v>88</v>
      </c>
      <c r="T1861" t="s">
        <v>132</v>
      </c>
      <c r="U1861" t="s">
        <v>133</v>
      </c>
      <c r="V1861" t="s">
        <v>37</v>
      </c>
      <c r="X1861" t="s">
        <v>38</v>
      </c>
      <c r="Y1861">
        <v>1201604</v>
      </c>
      <c r="Z1861">
        <v>237905</v>
      </c>
      <c r="AA1861">
        <f t="shared" si="29"/>
        <v>2010</v>
      </c>
    </row>
    <row r="1862" spans="1:27" x14ac:dyDescent="0.25">
      <c r="A1862">
        <v>1861</v>
      </c>
      <c r="B1862">
        <v>28238</v>
      </c>
      <c r="C1862" t="s">
        <v>26</v>
      </c>
      <c r="D1862" t="s">
        <v>2505</v>
      </c>
      <c r="E1862" t="s">
        <v>2506</v>
      </c>
      <c r="F1862">
        <v>5530</v>
      </c>
      <c r="G1862" t="s">
        <v>29</v>
      </c>
      <c r="H1862" t="s">
        <v>436</v>
      </c>
      <c r="I1862" t="s">
        <v>68</v>
      </c>
      <c r="J1862">
        <v>-85.775867192500002</v>
      </c>
      <c r="K1862">
        <v>38.143314857999897</v>
      </c>
      <c r="L1862" s="1">
        <v>43524</v>
      </c>
      <c r="M1862" t="s">
        <v>86</v>
      </c>
      <c r="N1862" t="s">
        <v>87</v>
      </c>
      <c r="O1862" s="1">
        <v>40414.696527777778</v>
      </c>
      <c r="P1862">
        <v>40214</v>
      </c>
      <c r="Q1862">
        <v>13</v>
      </c>
      <c r="S1862" t="s">
        <v>88</v>
      </c>
      <c r="T1862" t="s">
        <v>89</v>
      </c>
      <c r="U1862" t="s">
        <v>90</v>
      </c>
      <c r="V1862" t="s">
        <v>37</v>
      </c>
      <c r="X1862" t="s">
        <v>38</v>
      </c>
      <c r="Y1862">
        <v>1201604</v>
      </c>
      <c r="Z1862">
        <v>237905</v>
      </c>
      <c r="AA1862">
        <f t="shared" si="29"/>
        <v>2010</v>
      </c>
    </row>
    <row r="1863" spans="1:27" x14ac:dyDescent="0.25">
      <c r="A1863">
        <v>1862</v>
      </c>
      <c r="B1863">
        <v>33519</v>
      </c>
      <c r="C1863" t="s">
        <v>26</v>
      </c>
      <c r="D1863" t="s">
        <v>1243</v>
      </c>
      <c r="E1863" t="s">
        <v>1244</v>
      </c>
      <c r="F1863">
        <v>4041</v>
      </c>
      <c r="G1863" t="s">
        <v>29</v>
      </c>
      <c r="H1863" t="s">
        <v>261</v>
      </c>
      <c r="I1863" t="s">
        <v>165</v>
      </c>
      <c r="J1863">
        <v>-85.728558054999894</v>
      </c>
      <c r="K1863">
        <v>38.193422290599898</v>
      </c>
      <c r="L1863" s="1">
        <v>43524</v>
      </c>
      <c r="M1863" t="s">
        <v>32</v>
      </c>
      <c r="N1863" t="s">
        <v>33</v>
      </c>
      <c r="O1863" s="1">
        <v>40821.444444444445</v>
      </c>
      <c r="P1863">
        <v>40213</v>
      </c>
      <c r="Q1863">
        <v>10</v>
      </c>
      <c r="R1863" t="s">
        <v>350</v>
      </c>
      <c r="S1863" t="s">
        <v>88</v>
      </c>
      <c r="T1863" t="s">
        <v>185</v>
      </c>
      <c r="U1863" t="s">
        <v>186</v>
      </c>
      <c r="V1863" t="s">
        <v>37</v>
      </c>
      <c r="X1863" t="s">
        <v>38</v>
      </c>
      <c r="Y1863">
        <v>1215501</v>
      </c>
      <c r="Z1863">
        <v>255928</v>
      </c>
      <c r="AA1863">
        <f t="shared" si="29"/>
        <v>2011</v>
      </c>
    </row>
    <row r="1864" spans="1:27" x14ac:dyDescent="0.25">
      <c r="A1864">
        <v>1863</v>
      </c>
      <c r="B1864" t="s">
        <v>965</v>
      </c>
      <c r="C1864" t="s">
        <v>26</v>
      </c>
      <c r="D1864" t="s">
        <v>966</v>
      </c>
      <c r="E1864" t="s">
        <v>967</v>
      </c>
      <c r="F1864">
        <v>1023</v>
      </c>
      <c r="G1864" t="s">
        <v>29</v>
      </c>
      <c r="H1864" t="s">
        <v>205</v>
      </c>
      <c r="I1864" t="s">
        <v>68</v>
      </c>
      <c r="J1864">
        <v>-85.723124296500004</v>
      </c>
      <c r="K1864">
        <v>38.240047410400003</v>
      </c>
      <c r="L1864" s="1">
        <v>43404</v>
      </c>
      <c r="M1864" t="s">
        <v>32</v>
      </c>
      <c r="N1864" t="s">
        <v>33</v>
      </c>
      <c r="O1864" s="1">
        <v>42030.537939814814</v>
      </c>
      <c r="P1864">
        <v>40204</v>
      </c>
      <c r="Q1864">
        <v>8</v>
      </c>
      <c r="R1864" t="s">
        <v>206</v>
      </c>
      <c r="S1864" t="s">
        <v>207</v>
      </c>
      <c r="T1864" t="s">
        <v>227</v>
      </c>
      <c r="U1864" t="s">
        <v>228</v>
      </c>
      <c r="V1864" t="s">
        <v>328</v>
      </c>
      <c r="X1864" t="s">
        <v>38</v>
      </c>
      <c r="Y1864">
        <v>1217334</v>
      </c>
      <c r="Z1864">
        <v>272880</v>
      </c>
      <c r="AA1864">
        <f t="shared" si="29"/>
        <v>2015</v>
      </c>
    </row>
    <row r="1865" spans="1:27" x14ac:dyDescent="0.25">
      <c r="A1865">
        <v>1864</v>
      </c>
      <c r="B1865">
        <v>15298</v>
      </c>
      <c r="C1865" t="s">
        <v>26</v>
      </c>
      <c r="D1865" t="s">
        <v>2757</v>
      </c>
      <c r="E1865" t="s">
        <v>2758</v>
      </c>
      <c r="F1865">
        <v>10625</v>
      </c>
      <c r="G1865" t="s">
        <v>128</v>
      </c>
      <c r="H1865" t="s">
        <v>274</v>
      </c>
      <c r="I1865" t="s">
        <v>68</v>
      </c>
      <c r="J1865">
        <v>-85.759816343300002</v>
      </c>
      <c r="K1865">
        <v>38.1062028813</v>
      </c>
      <c r="L1865" s="1">
        <v>43555</v>
      </c>
      <c r="M1865" t="s">
        <v>77</v>
      </c>
      <c r="N1865" t="s">
        <v>78</v>
      </c>
      <c r="O1865" s="1">
        <v>38649.40902777778</v>
      </c>
      <c r="P1865">
        <v>40118</v>
      </c>
      <c r="Q1865">
        <v>13</v>
      </c>
      <c r="S1865" t="s">
        <v>88</v>
      </c>
      <c r="T1865" t="s">
        <v>146</v>
      </c>
      <c r="U1865" t="s">
        <v>147</v>
      </c>
      <c r="V1865" t="s">
        <v>37</v>
      </c>
      <c r="X1865" t="s">
        <v>38</v>
      </c>
      <c r="Y1865">
        <v>1205998</v>
      </c>
      <c r="Z1865">
        <v>224316</v>
      </c>
      <c r="AA1865">
        <f t="shared" si="29"/>
        <v>2005</v>
      </c>
    </row>
    <row r="1866" spans="1:27" x14ac:dyDescent="0.25">
      <c r="A1866">
        <v>1865</v>
      </c>
      <c r="B1866">
        <v>37214</v>
      </c>
      <c r="C1866" t="s">
        <v>26</v>
      </c>
      <c r="D1866" t="s">
        <v>1084</v>
      </c>
      <c r="E1866" t="s">
        <v>1085</v>
      </c>
      <c r="F1866">
        <v>2100</v>
      </c>
      <c r="G1866" t="s">
        <v>128</v>
      </c>
      <c r="H1866" t="s">
        <v>665</v>
      </c>
      <c r="I1866" t="s">
        <v>76</v>
      </c>
      <c r="J1866">
        <v>-85.785818143499895</v>
      </c>
      <c r="K1866">
        <v>38.254061931499898</v>
      </c>
      <c r="L1866" s="1">
        <v>43555</v>
      </c>
      <c r="M1866" t="s">
        <v>77</v>
      </c>
      <c r="N1866" t="s">
        <v>78</v>
      </c>
      <c r="O1866" s="1">
        <v>41429.629664351851</v>
      </c>
      <c r="P1866">
        <v>40212</v>
      </c>
      <c r="Q1866">
        <v>4</v>
      </c>
      <c r="R1866" t="s">
        <v>475</v>
      </c>
      <c r="S1866" t="s">
        <v>34</v>
      </c>
      <c r="T1866" t="s">
        <v>227</v>
      </c>
      <c r="U1866" t="s">
        <v>228</v>
      </c>
      <c r="V1866" t="s">
        <v>37</v>
      </c>
      <c r="X1866" t="s">
        <v>38</v>
      </c>
      <c r="Y1866">
        <v>1199415</v>
      </c>
      <c r="Z1866">
        <v>278277</v>
      </c>
      <c r="AA1866">
        <f t="shared" si="29"/>
        <v>2013</v>
      </c>
    </row>
    <row r="1867" spans="1:27" x14ac:dyDescent="0.25">
      <c r="A1867">
        <v>1866</v>
      </c>
      <c r="B1867">
        <v>36148</v>
      </c>
      <c r="C1867" t="s">
        <v>26</v>
      </c>
      <c r="D1867" t="s">
        <v>1907</v>
      </c>
      <c r="E1867" t="s">
        <v>2759</v>
      </c>
      <c r="F1867">
        <v>5316</v>
      </c>
      <c r="G1867" t="s">
        <v>29</v>
      </c>
      <c r="H1867" t="s">
        <v>205</v>
      </c>
      <c r="I1867" t="s">
        <v>68</v>
      </c>
      <c r="J1867">
        <v>-85.604907985699896</v>
      </c>
      <c r="K1867">
        <v>38.166444055699898</v>
      </c>
      <c r="L1867" s="1">
        <v>43404</v>
      </c>
      <c r="M1867" t="s">
        <v>32</v>
      </c>
      <c r="N1867" t="s">
        <v>33</v>
      </c>
      <c r="O1867" s="1">
        <v>41214.40519675926</v>
      </c>
      <c r="P1867">
        <v>40291</v>
      </c>
      <c r="Q1867">
        <v>22</v>
      </c>
      <c r="S1867" t="s">
        <v>34</v>
      </c>
      <c r="T1867" t="s">
        <v>35</v>
      </c>
      <c r="U1867" t="s">
        <v>36</v>
      </c>
      <c r="V1867" t="s">
        <v>37</v>
      </c>
      <c r="X1867" t="s">
        <v>38</v>
      </c>
      <c r="Y1867">
        <v>1250889</v>
      </c>
      <c r="Z1867">
        <v>245558</v>
      </c>
      <c r="AA1867">
        <f t="shared" si="29"/>
        <v>2012</v>
      </c>
    </row>
    <row r="1868" spans="1:27" x14ac:dyDescent="0.25">
      <c r="A1868">
        <v>1867</v>
      </c>
      <c r="B1868">
        <v>15304</v>
      </c>
      <c r="C1868" t="s">
        <v>26</v>
      </c>
      <c r="D1868" t="s">
        <v>2125</v>
      </c>
      <c r="E1868" t="s">
        <v>2126</v>
      </c>
      <c r="F1868">
        <v>2427</v>
      </c>
      <c r="G1868" t="s">
        <v>29</v>
      </c>
      <c r="H1868" t="s">
        <v>205</v>
      </c>
      <c r="I1868" t="s">
        <v>68</v>
      </c>
      <c r="J1868">
        <v>-85.6875009412</v>
      </c>
      <c r="K1868">
        <v>38.2238210569</v>
      </c>
      <c r="L1868" s="1">
        <v>43496</v>
      </c>
      <c r="M1868" t="s">
        <v>32</v>
      </c>
      <c r="N1868" t="s">
        <v>33</v>
      </c>
      <c r="O1868" s="1">
        <v>38643.59097222222</v>
      </c>
      <c r="P1868">
        <v>40205</v>
      </c>
      <c r="Q1868">
        <v>8</v>
      </c>
      <c r="R1868" t="s">
        <v>680</v>
      </c>
      <c r="S1868" t="s">
        <v>207</v>
      </c>
      <c r="T1868" t="s">
        <v>105</v>
      </c>
      <c r="U1868" t="s">
        <v>106</v>
      </c>
      <c r="V1868" t="s">
        <v>37</v>
      </c>
      <c r="X1868" t="s">
        <v>38</v>
      </c>
      <c r="Y1868">
        <v>1227472</v>
      </c>
      <c r="Z1868">
        <v>266810</v>
      </c>
      <c r="AA1868">
        <f t="shared" si="29"/>
        <v>2005</v>
      </c>
    </row>
    <row r="1869" spans="1:27" x14ac:dyDescent="0.25">
      <c r="A1869">
        <v>1868</v>
      </c>
      <c r="B1869">
        <v>15304</v>
      </c>
      <c r="C1869" t="s">
        <v>26</v>
      </c>
      <c r="D1869" t="s">
        <v>2125</v>
      </c>
      <c r="E1869" t="s">
        <v>2126</v>
      </c>
      <c r="F1869">
        <v>2427</v>
      </c>
      <c r="G1869" t="s">
        <v>29</v>
      </c>
      <c r="H1869" t="s">
        <v>205</v>
      </c>
      <c r="I1869" t="s">
        <v>68</v>
      </c>
      <c r="J1869">
        <v>-85.6875009412</v>
      </c>
      <c r="K1869">
        <v>38.2238210569</v>
      </c>
      <c r="L1869" s="1">
        <v>43496</v>
      </c>
      <c r="M1869" t="s">
        <v>32</v>
      </c>
      <c r="N1869" t="s">
        <v>33</v>
      </c>
      <c r="O1869" s="1">
        <v>38643.59097222222</v>
      </c>
      <c r="P1869">
        <v>40205</v>
      </c>
      <c r="Q1869">
        <v>8</v>
      </c>
      <c r="R1869" t="s">
        <v>680</v>
      </c>
      <c r="S1869" t="s">
        <v>207</v>
      </c>
      <c r="T1869" t="s">
        <v>39</v>
      </c>
      <c r="U1869" t="s">
        <v>40</v>
      </c>
      <c r="V1869" t="s">
        <v>37</v>
      </c>
      <c r="X1869" t="s">
        <v>38</v>
      </c>
      <c r="Y1869">
        <v>1227472</v>
      </c>
      <c r="Z1869">
        <v>266810</v>
      </c>
      <c r="AA1869">
        <f t="shared" si="29"/>
        <v>2005</v>
      </c>
    </row>
    <row r="1870" spans="1:27" x14ac:dyDescent="0.25">
      <c r="A1870">
        <v>1869</v>
      </c>
      <c r="B1870">
        <v>6365</v>
      </c>
      <c r="C1870" t="s">
        <v>26</v>
      </c>
      <c r="D1870" t="s">
        <v>1596</v>
      </c>
      <c r="E1870" t="s">
        <v>1597</v>
      </c>
      <c r="F1870">
        <v>801</v>
      </c>
      <c r="G1870" t="s">
        <v>53</v>
      </c>
      <c r="H1870" t="s">
        <v>54</v>
      </c>
      <c r="I1870" t="s">
        <v>55</v>
      </c>
      <c r="J1870">
        <v>-85.741914185900001</v>
      </c>
      <c r="K1870">
        <v>38.2414044983</v>
      </c>
      <c r="L1870" s="1">
        <v>43404</v>
      </c>
      <c r="M1870" t="s">
        <v>77</v>
      </c>
      <c r="N1870" t="s">
        <v>78</v>
      </c>
      <c r="O1870" s="1">
        <v>38260.533379629633</v>
      </c>
      <c r="P1870">
        <v>40203</v>
      </c>
      <c r="Q1870">
        <v>4</v>
      </c>
      <c r="R1870" t="s">
        <v>56</v>
      </c>
      <c r="S1870" t="s">
        <v>57</v>
      </c>
      <c r="T1870" t="s">
        <v>211</v>
      </c>
      <c r="U1870" t="s">
        <v>212</v>
      </c>
      <c r="V1870" t="s">
        <v>37</v>
      </c>
      <c r="X1870" t="s">
        <v>38</v>
      </c>
      <c r="Y1870">
        <v>1211946</v>
      </c>
      <c r="Z1870">
        <v>273461</v>
      </c>
      <c r="AA1870">
        <f t="shared" si="29"/>
        <v>2004</v>
      </c>
    </row>
    <row r="1871" spans="1:27" x14ac:dyDescent="0.25">
      <c r="A1871">
        <v>1870</v>
      </c>
      <c r="B1871">
        <v>28944</v>
      </c>
      <c r="C1871" t="s">
        <v>26</v>
      </c>
      <c r="D1871" t="s">
        <v>2216</v>
      </c>
      <c r="E1871" t="s">
        <v>2217</v>
      </c>
      <c r="F1871">
        <v>1034</v>
      </c>
      <c r="G1871" t="s">
        <v>29</v>
      </c>
      <c r="H1871" t="s">
        <v>205</v>
      </c>
      <c r="I1871" t="s">
        <v>68</v>
      </c>
      <c r="J1871">
        <v>-85.722882646399896</v>
      </c>
      <c r="K1871">
        <v>38.239292463300004</v>
      </c>
      <c r="L1871" s="1">
        <v>43404</v>
      </c>
      <c r="M1871" t="s">
        <v>86</v>
      </c>
      <c r="N1871" t="s">
        <v>87</v>
      </c>
      <c r="O1871" s="1">
        <v>40476.646527777775</v>
      </c>
      <c r="P1871">
        <v>40204</v>
      </c>
      <c r="Q1871">
        <v>8</v>
      </c>
      <c r="R1871" t="s">
        <v>206</v>
      </c>
      <c r="S1871" t="s">
        <v>207</v>
      </c>
      <c r="T1871" t="s">
        <v>227</v>
      </c>
      <c r="U1871" t="s">
        <v>228</v>
      </c>
      <c r="V1871" t="s">
        <v>37</v>
      </c>
      <c r="X1871" t="s">
        <v>38</v>
      </c>
      <c r="Y1871">
        <v>1217399</v>
      </c>
      <c r="Z1871">
        <v>272604</v>
      </c>
      <c r="AA1871">
        <f t="shared" si="29"/>
        <v>2010</v>
      </c>
    </row>
    <row r="1872" spans="1:27" x14ac:dyDescent="0.25">
      <c r="A1872">
        <v>1871</v>
      </c>
      <c r="B1872">
        <v>6129</v>
      </c>
      <c r="C1872" t="s">
        <v>26</v>
      </c>
      <c r="D1872" t="s">
        <v>2760</v>
      </c>
      <c r="E1872" t="s">
        <v>2761</v>
      </c>
      <c r="F1872">
        <v>1310</v>
      </c>
      <c r="G1872" t="s">
        <v>29</v>
      </c>
      <c r="H1872" t="s">
        <v>1354</v>
      </c>
      <c r="I1872" t="s">
        <v>110</v>
      </c>
      <c r="J1872">
        <v>-85.726980419300006</v>
      </c>
      <c r="K1872">
        <v>38.235832468700004</v>
      </c>
      <c r="L1872" s="1">
        <v>43404</v>
      </c>
      <c r="M1872" t="s">
        <v>32</v>
      </c>
      <c r="N1872" t="s">
        <v>33</v>
      </c>
      <c r="O1872" s="1">
        <v>38243.580555555556</v>
      </c>
      <c r="P1872">
        <v>40204</v>
      </c>
      <c r="Q1872">
        <v>8</v>
      </c>
      <c r="R1872" t="s">
        <v>606</v>
      </c>
      <c r="S1872" t="s">
        <v>88</v>
      </c>
      <c r="T1872" t="s">
        <v>198</v>
      </c>
      <c r="U1872" t="s">
        <v>199</v>
      </c>
      <c r="V1872" t="s">
        <v>37</v>
      </c>
      <c r="X1872" t="s">
        <v>38</v>
      </c>
      <c r="Y1872">
        <v>1216202</v>
      </c>
      <c r="Z1872">
        <v>271363</v>
      </c>
      <c r="AA1872">
        <f t="shared" si="29"/>
        <v>2004</v>
      </c>
    </row>
    <row r="1873" spans="1:27" x14ac:dyDescent="0.25">
      <c r="A1873">
        <v>1872</v>
      </c>
      <c r="B1873">
        <v>16727</v>
      </c>
      <c r="C1873" t="s">
        <v>26</v>
      </c>
      <c r="D1873" t="s">
        <v>2631</v>
      </c>
      <c r="E1873" t="s">
        <v>2762</v>
      </c>
      <c r="F1873">
        <v>3139</v>
      </c>
      <c r="G1873" t="s">
        <v>53</v>
      </c>
      <c r="H1873" t="s">
        <v>953</v>
      </c>
      <c r="I1873" t="s">
        <v>55</v>
      </c>
      <c r="J1873">
        <v>-85.761520032299899</v>
      </c>
      <c r="K1873">
        <v>38.203620292899899</v>
      </c>
      <c r="L1873" s="1">
        <v>43616</v>
      </c>
      <c r="M1873" t="s">
        <v>77</v>
      </c>
      <c r="N1873" t="s">
        <v>78</v>
      </c>
      <c r="O1873" s="1">
        <v>38915.361805555556</v>
      </c>
      <c r="P1873">
        <v>40208</v>
      </c>
      <c r="Q1873">
        <v>15</v>
      </c>
      <c r="R1873" t="s">
        <v>1173</v>
      </c>
      <c r="S1873" t="s">
        <v>104</v>
      </c>
      <c r="T1873" t="s">
        <v>146</v>
      </c>
      <c r="U1873" t="s">
        <v>147</v>
      </c>
      <c r="V1873" t="s">
        <v>37</v>
      </c>
      <c r="X1873" t="s">
        <v>38</v>
      </c>
      <c r="Y1873">
        <v>1206090</v>
      </c>
      <c r="Z1873">
        <v>259795</v>
      </c>
      <c r="AA1873">
        <f t="shared" si="29"/>
        <v>2006</v>
      </c>
    </row>
    <row r="1874" spans="1:27" x14ac:dyDescent="0.25">
      <c r="A1874">
        <v>1873</v>
      </c>
      <c r="B1874">
        <v>16740</v>
      </c>
      <c r="C1874" t="s">
        <v>26</v>
      </c>
      <c r="D1874" t="s">
        <v>2763</v>
      </c>
      <c r="E1874" t="s">
        <v>2764</v>
      </c>
      <c r="F1874">
        <v>4507</v>
      </c>
      <c r="G1874" t="s">
        <v>29</v>
      </c>
      <c r="H1874" t="s">
        <v>205</v>
      </c>
      <c r="I1874" t="s">
        <v>68</v>
      </c>
      <c r="J1874">
        <v>-85.6290821188</v>
      </c>
      <c r="K1874">
        <v>38.183207266499899</v>
      </c>
      <c r="L1874" s="1">
        <v>43496</v>
      </c>
      <c r="M1874" t="s">
        <v>32</v>
      </c>
      <c r="N1874" t="s">
        <v>33</v>
      </c>
      <c r="O1874" s="1">
        <v>38929.554861111108</v>
      </c>
      <c r="P1874">
        <v>40218</v>
      </c>
      <c r="Q1874">
        <v>2</v>
      </c>
      <c r="S1874" t="s">
        <v>34</v>
      </c>
      <c r="T1874" t="s">
        <v>39</v>
      </c>
      <c r="U1874" t="s">
        <v>40</v>
      </c>
      <c r="V1874" t="s">
        <v>37</v>
      </c>
      <c r="X1874" t="s">
        <v>38</v>
      </c>
      <c r="Y1874">
        <v>1244031</v>
      </c>
      <c r="Z1874">
        <v>251765</v>
      </c>
      <c r="AA1874">
        <f t="shared" si="29"/>
        <v>2006</v>
      </c>
    </row>
    <row r="1875" spans="1:27" x14ac:dyDescent="0.25">
      <c r="A1875">
        <v>1874</v>
      </c>
      <c r="B1875">
        <v>30769</v>
      </c>
      <c r="C1875" t="s">
        <v>26</v>
      </c>
      <c r="D1875" t="s">
        <v>1478</v>
      </c>
      <c r="E1875" t="s">
        <v>1479</v>
      </c>
      <c r="F1875">
        <v>812</v>
      </c>
      <c r="G1875" t="s">
        <v>100</v>
      </c>
      <c r="H1875" t="s">
        <v>129</v>
      </c>
      <c r="I1875" t="s">
        <v>55</v>
      </c>
      <c r="J1875">
        <v>-85.737442095500001</v>
      </c>
      <c r="K1875">
        <v>38.252924874900003</v>
      </c>
      <c r="L1875" s="1">
        <v>43373</v>
      </c>
      <c r="M1875" t="s">
        <v>32</v>
      </c>
      <c r="N1875" t="s">
        <v>33</v>
      </c>
      <c r="O1875" s="1">
        <v>40952.443055555559</v>
      </c>
      <c r="P1875">
        <v>40206</v>
      </c>
      <c r="Q1875">
        <v>4</v>
      </c>
      <c r="R1875" t="s">
        <v>638</v>
      </c>
      <c r="S1875" t="s">
        <v>398</v>
      </c>
      <c r="T1875" t="s">
        <v>39</v>
      </c>
      <c r="U1875" t="s">
        <v>40</v>
      </c>
      <c r="V1875" t="s">
        <v>37</v>
      </c>
      <c r="X1875" t="s">
        <v>38</v>
      </c>
      <c r="Y1875">
        <v>1213298</v>
      </c>
      <c r="Z1875">
        <v>277635</v>
      </c>
      <c r="AA1875">
        <f t="shared" si="29"/>
        <v>2012</v>
      </c>
    </row>
    <row r="1876" spans="1:27" x14ac:dyDescent="0.25">
      <c r="A1876">
        <v>1875</v>
      </c>
      <c r="B1876" t="s">
        <v>2765</v>
      </c>
      <c r="C1876" t="s">
        <v>26</v>
      </c>
      <c r="D1876" t="s">
        <v>2766</v>
      </c>
      <c r="E1876" t="s">
        <v>2767</v>
      </c>
      <c r="F1876">
        <v>2200</v>
      </c>
      <c r="G1876" t="s">
        <v>128</v>
      </c>
      <c r="H1876" t="s">
        <v>129</v>
      </c>
      <c r="I1876" t="s">
        <v>55</v>
      </c>
      <c r="J1876">
        <v>-85.787043840500004</v>
      </c>
      <c r="K1876">
        <v>38.258162640899897</v>
      </c>
      <c r="L1876" s="1">
        <v>43555</v>
      </c>
      <c r="M1876" t="s">
        <v>241</v>
      </c>
      <c r="N1876" t="s">
        <v>242</v>
      </c>
      <c r="O1876" s="1">
        <v>42107.575868055559</v>
      </c>
      <c r="P1876">
        <v>40212</v>
      </c>
      <c r="Q1876">
        <v>4</v>
      </c>
      <c r="R1876" t="s">
        <v>475</v>
      </c>
      <c r="S1876" t="s">
        <v>34</v>
      </c>
      <c r="T1876" t="s">
        <v>80</v>
      </c>
      <c r="U1876" t="s">
        <v>81</v>
      </c>
      <c r="V1876" t="s">
        <v>37</v>
      </c>
      <c r="X1876" t="s">
        <v>38</v>
      </c>
      <c r="Y1876">
        <v>1199088</v>
      </c>
      <c r="Z1876">
        <v>279776</v>
      </c>
      <c r="AA1876">
        <f t="shared" si="29"/>
        <v>2015</v>
      </c>
    </row>
    <row r="1877" spans="1:27" x14ac:dyDescent="0.25">
      <c r="A1877">
        <v>1876</v>
      </c>
      <c r="B1877">
        <v>6936</v>
      </c>
      <c r="C1877" t="s">
        <v>26</v>
      </c>
      <c r="D1877" t="s">
        <v>2684</v>
      </c>
      <c r="E1877" t="s">
        <v>2685</v>
      </c>
      <c r="F1877">
        <v>3903</v>
      </c>
      <c r="G1877" t="s">
        <v>29</v>
      </c>
      <c r="H1877" t="s">
        <v>205</v>
      </c>
      <c r="I1877" t="s">
        <v>68</v>
      </c>
      <c r="J1877">
        <v>-85.653437273799895</v>
      </c>
      <c r="K1877">
        <v>38.195786219399899</v>
      </c>
      <c r="L1877" s="1">
        <v>43496</v>
      </c>
      <c r="M1877" t="s">
        <v>77</v>
      </c>
      <c r="N1877" t="s">
        <v>78</v>
      </c>
      <c r="O1877" s="1">
        <v>38301.396226851852</v>
      </c>
      <c r="P1877">
        <v>40218</v>
      </c>
      <c r="Q1877">
        <v>10</v>
      </c>
      <c r="S1877" t="s">
        <v>34</v>
      </c>
      <c r="T1877" t="s">
        <v>146</v>
      </c>
      <c r="U1877" t="s">
        <v>147</v>
      </c>
      <c r="V1877" t="s">
        <v>37</v>
      </c>
      <c r="X1877" t="s">
        <v>38</v>
      </c>
      <c r="Y1877">
        <v>1237101</v>
      </c>
      <c r="Z1877">
        <v>256451</v>
      </c>
      <c r="AA1877">
        <f t="shared" si="29"/>
        <v>2004</v>
      </c>
    </row>
    <row r="1878" spans="1:27" x14ac:dyDescent="0.25">
      <c r="A1878">
        <v>1877</v>
      </c>
      <c r="B1878" t="s">
        <v>2768</v>
      </c>
      <c r="C1878" t="s">
        <v>26</v>
      </c>
      <c r="D1878" t="s">
        <v>2769</v>
      </c>
      <c r="E1878" t="s">
        <v>2770</v>
      </c>
      <c r="F1878">
        <v>401</v>
      </c>
      <c r="G1878" t="s">
        <v>29</v>
      </c>
      <c r="H1878" t="s">
        <v>1950</v>
      </c>
      <c r="I1878" t="s">
        <v>110</v>
      </c>
      <c r="J1878">
        <v>-85.764955778399894</v>
      </c>
      <c r="K1878">
        <v>38.2104911546</v>
      </c>
      <c r="L1878" s="1">
        <v>43616</v>
      </c>
      <c r="M1878" t="s">
        <v>241</v>
      </c>
      <c r="N1878" t="s">
        <v>242</v>
      </c>
      <c r="O1878" s="1">
        <v>42159.692523148151</v>
      </c>
      <c r="P1878">
        <v>40208</v>
      </c>
      <c r="Q1878">
        <v>6</v>
      </c>
      <c r="R1878" t="s">
        <v>710</v>
      </c>
      <c r="S1878" t="s">
        <v>34</v>
      </c>
      <c r="T1878" t="s">
        <v>227</v>
      </c>
      <c r="U1878" t="s">
        <v>228</v>
      </c>
      <c r="V1878" t="s">
        <v>37</v>
      </c>
      <c r="X1878" t="s">
        <v>38</v>
      </c>
      <c r="Y1878">
        <v>1205144</v>
      </c>
      <c r="Z1878">
        <v>262313</v>
      </c>
      <c r="AA1878">
        <f t="shared" si="29"/>
        <v>2015</v>
      </c>
    </row>
    <row r="1879" spans="1:27" x14ac:dyDescent="0.25">
      <c r="A1879">
        <v>1878</v>
      </c>
      <c r="B1879" t="s">
        <v>2771</v>
      </c>
      <c r="C1879" t="s">
        <v>26</v>
      </c>
      <c r="D1879" t="s">
        <v>2772</v>
      </c>
      <c r="E1879" t="s">
        <v>2773</v>
      </c>
      <c r="F1879">
        <v>4301</v>
      </c>
      <c r="G1879" t="s">
        <v>100</v>
      </c>
      <c r="H1879" t="s">
        <v>2454</v>
      </c>
      <c r="I1879" t="s">
        <v>64</v>
      </c>
      <c r="J1879">
        <v>-85.837410994099898</v>
      </c>
      <c r="K1879">
        <v>38.126616158399898</v>
      </c>
      <c r="L1879" s="1">
        <v>43373</v>
      </c>
      <c r="M1879" t="s">
        <v>1446</v>
      </c>
      <c r="N1879" t="s">
        <v>1447</v>
      </c>
      <c r="O1879" s="1">
        <v>42163.466689814813</v>
      </c>
      <c r="P1879">
        <v>40272</v>
      </c>
      <c r="Q1879">
        <v>25</v>
      </c>
      <c r="S1879" t="s">
        <v>71</v>
      </c>
      <c r="T1879" t="s">
        <v>198</v>
      </c>
      <c r="U1879" t="s">
        <v>199</v>
      </c>
      <c r="V1879" t="s">
        <v>37</v>
      </c>
      <c r="W1879" s="1">
        <v>42163.466689814813</v>
      </c>
      <c r="X1879" t="s">
        <v>38</v>
      </c>
      <c r="Y1879">
        <v>1183802</v>
      </c>
      <c r="Z1879">
        <v>232124</v>
      </c>
      <c r="AA1879">
        <f t="shared" si="29"/>
        <v>2015</v>
      </c>
    </row>
    <row r="1880" spans="1:27" x14ac:dyDescent="0.25">
      <c r="A1880">
        <v>1879</v>
      </c>
      <c r="B1880" t="s">
        <v>2774</v>
      </c>
      <c r="C1880" t="s">
        <v>26</v>
      </c>
      <c r="D1880" t="s">
        <v>2775</v>
      </c>
      <c r="E1880" t="s">
        <v>2776</v>
      </c>
      <c r="F1880">
        <v>6620</v>
      </c>
      <c r="G1880" t="s">
        <v>29</v>
      </c>
      <c r="H1880" t="s">
        <v>205</v>
      </c>
      <c r="I1880" t="s">
        <v>68</v>
      </c>
      <c r="J1880">
        <v>-85.588154043200007</v>
      </c>
      <c r="K1880">
        <v>38.150129321199898</v>
      </c>
      <c r="L1880" s="1">
        <v>43343</v>
      </c>
      <c r="M1880" t="s">
        <v>143</v>
      </c>
      <c r="N1880" t="s">
        <v>144</v>
      </c>
      <c r="O1880" s="1">
        <v>42214.73646990741</v>
      </c>
      <c r="P1880">
        <v>40291</v>
      </c>
      <c r="Q1880">
        <v>22</v>
      </c>
      <c r="S1880" t="s">
        <v>34</v>
      </c>
      <c r="T1880" t="s">
        <v>80</v>
      </c>
      <c r="U1880" t="s">
        <v>81</v>
      </c>
      <c r="V1880" t="s">
        <v>37</v>
      </c>
      <c r="W1880" s="1">
        <v>42214.73646990741</v>
      </c>
      <c r="X1880" t="s">
        <v>38</v>
      </c>
      <c r="Y1880">
        <v>1255619</v>
      </c>
      <c r="Z1880">
        <v>239547</v>
      </c>
      <c r="AA1880">
        <f t="shared" si="29"/>
        <v>2015</v>
      </c>
    </row>
    <row r="1881" spans="1:27" x14ac:dyDescent="0.25">
      <c r="A1881">
        <v>1880</v>
      </c>
      <c r="B1881">
        <v>6947</v>
      </c>
      <c r="C1881" t="s">
        <v>26</v>
      </c>
      <c r="D1881" t="s">
        <v>2698</v>
      </c>
      <c r="E1881" t="s">
        <v>2699</v>
      </c>
      <c r="F1881">
        <v>2927</v>
      </c>
      <c r="G1881" t="s">
        <v>29</v>
      </c>
      <c r="H1881" t="s">
        <v>1129</v>
      </c>
      <c r="I1881" t="s">
        <v>68</v>
      </c>
      <c r="J1881">
        <v>-85.5781043299</v>
      </c>
      <c r="K1881">
        <v>38.287501489299899</v>
      </c>
      <c r="L1881" s="1">
        <v>43496</v>
      </c>
      <c r="M1881" t="s">
        <v>32</v>
      </c>
      <c r="N1881" t="s">
        <v>33</v>
      </c>
      <c r="O1881" s="1">
        <v>38301.462500000001</v>
      </c>
      <c r="P1881">
        <v>40241</v>
      </c>
      <c r="Q1881">
        <v>17</v>
      </c>
      <c r="S1881" t="s">
        <v>34</v>
      </c>
      <c r="T1881" t="s">
        <v>35</v>
      </c>
      <c r="U1881" t="s">
        <v>36</v>
      </c>
      <c r="V1881" t="s">
        <v>37</v>
      </c>
      <c r="X1881" t="s">
        <v>38</v>
      </c>
      <c r="Y1881">
        <v>1259230</v>
      </c>
      <c r="Z1881">
        <v>289526</v>
      </c>
      <c r="AA1881">
        <f t="shared" si="29"/>
        <v>2004</v>
      </c>
    </row>
    <row r="1882" spans="1:27" x14ac:dyDescent="0.25">
      <c r="A1882">
        <v>1881</v>
      </c>
      <c r="B1882">
        <v>6947</v>
      </c>
      <c r="C1882" t="s">
        <v>26</v>
      </c>
      <c r="D1882" t="s">
        <v>2698</v>
      </c>
      <c r="E1882" t="s">
        <v>2699</v>
      </c>
      <c r="F1882">
        <v>2927</v>
      </c>
      <c r="G1882" t="s">
        <v>29</v>
      </c>
      <c r="H1882" t="s">
        <v>1129</v>
      </c>
      <c r="I1882" t="s">
        <v>68</v>
      </c>
      <c r="J1882">
        <v>-85.5781043299</v>
      </c>
      <c r="K1882">
        <v>38.287501489299899</v>
      </c>
      <c r="L1882" s="1">
        <v>43496</v>
      </c>
      <c r="M1882" t="s">
        <v>32</v>
      </c>
      <c r="N1882" t="s">
        <v>33</v>
      </c>
      <c r="O1882" s="1">
        <v>38301.462500000001</v>
      </c>
      <c r="P1882">
        <v>40241</v>
      </c>
      <c r="Q1882">
        <v>17</v>
      </c>
      <c r="S1882" t="s">
        <v>34</v>
      </c>
      <c r="T1882" t="s">
        <v>39</v>
      </c>
      <c r="U1882" t="s">
        <v>40</v>
      </c>
      <c r="V1882" t="s">
        <v>37</v>
      </c>
      <c r="X1882" t="s">
        <v>38</v>
      </c>
      <c r="Y1882">
        <v>1259230</v>
      </c>
      <c r="Z1882">
        <v>289526</v>
      </c>
      <c r="AA1882">
        <f t="shared" si="29"/>
        <v>2004</v>
      </c>
    </row>
    <row r="1883" spans="1:27" x14ac:dyDescent="0.25">
      <c r="A1883">
        <v>1882</v>
      </c>
      <c r="B1883">
        <v>27009</v>
      </c>
      <c r="C1883" t="s">
        <v>26</v>
      </c>
      <c r="D1883" t="s">
        <v>2147</v>
      </c>
      <c r="E1883" t="s">
        <v>2148</v>
      </c>
      <c r="F1883">
        <v>3632</v>
      </c>
      <c r="G1883" t="s">
        <v>29</v>
      </c>
      <c r="H1883" t="s">
        <v>689</v>
      </c>
      <c r="I1883" t="s">
        <v>68</v>
      </c>
      <c r="J1883">
        <v>-85.799253836199895</v>
      </c>
      <c r="K1883">
        <v>38.1971850312</v>
      </c>
      <c r="L1883" s="1">
        <v>43524</v>
      </c>
      <c r="M1883" t="s">
        <v>77</v>
      </c>
      <c r="N1883" t="s">
        <v>78</v>
      </c>
      <c r="O1883" s="1">
        <v>40240.470138888886</v>
      </c>
      <c r="P1883">
        <v>40216</v>
      </c>
      <c r="Q1883">
        <v>3</v>
      </c>
      <c r="R1883" t="s">
        <v>145</v>
      </c>
      <c r="S1883" t="s">
        <v>104</v>
      </c>
      <c r="T1883" t="s">
        <v>118</v>
      </c>
      <c r="U1883" t="s">
        <v>119</v>
      </c>
      <c r="V1883" t="s">
        <v>37</v>
      </c>
      <c r="X1883" t="s">
        <v>38</v>
      </c>
      <c r="Y1883">
        <v>1195209</v>
      </c>
      <c r="Z1883">
        <v>257632</v>
      </c>
      <c r="AA1883">
        <f t="shared" si="29"/>
        <v>2010</v>
      </c>
    </row>
    <row r="1884" spans="1:27" x14ac:dyDescent="0.25">
      <c r="A1884">
        <v>1883</v>
      </c>
      <c r="B1884" t="s">
        <v>2436</v>
      </c>
      <c r="C1884" t="s">
        <v>26</v>
      </c>
      <c r="D1884" t="s">
        <v>2437</v>
      </c>
      <c r="E1884" t="s">
        <v>2438</v>
      </c>
      <c r="F1884">
        <v>3825</v>
      </c>
      <c r="G1884" t="s">
        <v>29</v>
      </c>
      <c r="H1884" t="s">
        <v>205</v>
      </c>
      <c r="I1884" t="s">
        <v>68</v>
      </c>
      <c r="J1884">
        <v>-85.653721284699898</v>
      </c>
      <c r="K1884">
        <v>38.196076661900001</v>
      </c>
      <c r="L1884" s="1">
        <v>43496</v>
      </c>
      <c r="M1884" t="s">
        <v>32</v>
      </c>
      <c r="N1884" t="s">
        <v>33</v>
      </c>
      <c r="O1884" s="1">
        <v>42538.602094907408</v>
      </c>
      <c r="P1884">
        <v>40218</v>
      </c>
      <c r="Q1884">
        <v>10</v>
      </c>
      <c r="S1884" t="s">
        <v>34</v>
      </c>
      <c r="T1884" t="s">
        <v>35</v>
      </c>
      <c r="U1884" t="s">
        <v>36</v>
      </c>
      <c r="V1884" t="s">
        <v>37</v>
      </c>
      <c r="W1884" s="1">
        <v>42538.602094907408</v>
      </c>
      <c r="X1884" t="s">
        <v>38</v>
      </c>
      <c r="Y1884">
        <v>1237021</v>
      </c>
      <c r="Z1884">
        <v>256558</v>
      </c>
      <c r="AA1884">
        <f t="shared" si="29"/>
        <v>2016</v>
      </c>
    </row>
    <row r="1885" spans="1:27" x14ac:dyDescent="0.25">
      <c r="A1885">
        <v>1884</v>
      </c>
      <c r="B1885" t="s">
        <v>2777</v>
      </c>
      <c r="C1885" t="s">
        <v>26</v>
      </c>
      <c r="D1885" t="s">
        <v>2778</v>
      </c>
      <c r="E1885" t="s">
        <v>2779</v>
      </c>
      <c r="F1885">
        <v>10601</v>
      </c>
      <c r="G1885" t="s">
        <v>29</v>
      </c>
      <c r="H1885" t="s">
        <v>2780</v>
      </c>
      <c r="I1885" t="s">
        <v>64</v>
      </c>
      <c r="J1885">
        <v>-85.554428166400001</v>
      </c>
      <c r="K1885">
        <v>38.332686054200003</v>
      </c>
      <c r="L1885" s="1">
        <v>43524</v>
      </c>
      <c r="M1885" t="s">
        <v>1446</v>
      </c>
      <c r="N1885" t="s">
        <v>1447</v>
      </c>
      <c r="O1885" s="1">
        <v>42642.387453703705</v>
      </c>
      <c r="P1885">
        <v>40059</v>
      </c>
      <c r="Q1885">
        <v>16</v>
      </c>
      <c r="S1885" t="s">
        <v>71</v>
      </c>
      <c r="T1885" t="s">
        <v>49</v>
      </c>
      <c r="U1885" t="s">
        <v>50</v>
      </c>
      <c r="V1885" t="s">
        <v>37</v>
      </c>
      <c r="X1885" t="s">
        <v>38</v>
      </c>
      <c r="Y1885">
        <v>1266258</v>
      </c>
      <c r="Z1885">
        <v>305882</v>
      </c>
      <c r="AA1885">
        <f t="shared" si="29"/>
        <v>2016</v>
      </c>
    </row>
    <row r="1886" spans="1:27" x14ac:dyDescent="0.25">
      <c r="A1886">
        <v>1885</v>
      </c>
      <c r="B1886" t="s">
        <v>1323</v>
      </c>
      <c r="C1886" t="s">
        <v>26</v>
      </c>
      <c r="D1886" t="s">
        <v>1324</v>
      </c>
      <c r="E1886" t="s">
        <v>1325</v>
      </c>
      <c r="F1886">
        <v>2825</v>
      </c>
      <c r="G1886" t="s">
        <v>29</v>
      </c>
      <c r="H1886" t="s">
        <v>428</v>
      </c>
      <c r="I1886" t="s">
        <v>76</v>
      </c>
      <c r="J1886">
        <v>-85.772731750299897</v>
      </c>
      <c r="K1886">
        <v>38.2088245282999</v>
      </c>
      <c r="L1886" s="1">
        <v>43616</v>
      </c>
      <c r="M1886" t="s">
        <v>86</v>
      </c>
      <c r="N1886" t="s">
        <v>87</v>
      </c>
      <c r="O1886" s="1">
        <v>42527.517847222225</v>
      </c>
      <c r="P1886">
        <v>40208</v>
      </c>
      <c r="Q1886">
        <v>6</v>
      </c>
      <c r="R1886" t="s">
        <v>710</v>
      </c>
      <c r="S1886" t="s">
        <v>516</v>
      </c>
      <c r="T1886" t="s">
        <v>211</v>
      </c>
      <c r="U1886" t="s">
        <v>212</v>
      </c>
      <c r="V1886" t="s">
        <v>37</v>
      </c>
      <c r="W1886" s="1">
        <v>43251.44326388889</v>
      </c>
      <c r="X1886" t="s">
        <v>38</v>
      </c>
      <c r="Y1886">
        <v>1202900</v>
      </c>
      <c r="Z1886">
        <v>261743</v>
      </c>
      <c r="AA1886">
        <f t="shared" si="29"/>
        <v>2016</v>
      </c>
    </row>
    <row r="1887" spans="1:27" x14ac:dyDescent="0.25">
      <c r="A1887">
        <v>1886</v>
      </c>
      <c r="B1887">
        <v>6893</v>
      </c>
      <c r="C1887" t="s">
        <v>26</v>
      </c>
      <c r="D1887" t="s">
        <v>2781</v>
      </c>
      <c r="E1887" t="s">
        <v>2782</v>
      </c>
      <c r="F1887">
        <v>2824</v>
      </c>
      <c r="G1887" t="s">
        <v>29</v>
      </c>
      <c r="H1887" t="s">
        <v>498</v>
      </c>
      <c r="I1887" t="s">
        <v>64</v>
      </c>
      <c r="J1887">
        <v>-85.6406140239</v>
      </c>
      <c r="K1887">
        <v>38.200910586699898</v>
      </c>
      <c r="L1887" s="1">
        <v>43496</v>
      </c>
      <c r="M1887" t="s">
        <v>69</v>
      </c>
      <c r="N1887" t="s">
        <v>70</v>
      </c>
      <c r="O1887" s="1">
        <v>38299.425000000003</v>
      </c>
      <c r="P1887">
        <v>40218</v>
      </c>
      <c r="Q1887">
        <v>10</v>
      </c>
      <c r="S1887" t="s">
        <v>71</v>
      </c>
      <c r="T1887" t="s">
        <v>290</v>
      </c>
      <c r="U1887" t="s">
        <v>291</v>
      </c>
      <c r="V1887" t="s">
        <v>37</v>
      </c>
      <c r="X1887" t="s">
        <v>38</v>
      </c>
      <c r="Y1887">
        <v>1240814</v>
      </c>
      <c r="Z1887">
        <v>258261</v>
      </c>
      <c r="AA1887">
        <f t="shared" si="29"/>
        <v>2004</v>
      </c>
    </row>
    <row r="1888" spans="1:27" x14ac:dyDescent="0.25">
      <c r="A1888">
        <v>1887</v>
      </c>
      <c r="B1888">
        <v>28528</v>
      </c>
      <c r="C1888" t="s">
        <v>26</v>
      </c>
      <c r="D1888" t="s">
        <v>2527</v>
      </c>
      <c r="E1888" t="s">
        <v>2528</v>
      </c>
      <c r="F1888">
        <v>1480</v>
      </c>
      <c r="G1888" t="s">
        <v>53</v>
      </c>
      <c r="H1888" t="s">
        <v>694</v>
      </c>
      <c r="I1888" t="s">
        <v>55</v>
      </c>
      <c r="J1888">
        <v>-85.769310376099895</v>
      </c>
      <c r="K1888">
        <v>38.226978797800001</v>
      </c>
      <c r="L1888" s="1">
        <v>43616</v>
      </c>
      <c r="M1888" t="s">
        <v>241</v>
      </c>
      <c r="N1888" t="s">
        <v>242</v>
      </c>
      <c r="O1888" s="1">
        <v>40473.494444444441</v>
      </c>
      <c r="P1888">
        <v>40208</v>
      </c>
      <c r="Q1888">
        <v>6</v>
      </c>
      <c r="R1888" t="s">
        <v>695</v>
      </c>
      <c r="S1888" t="s">
        <v>104</v>
      </c>
      <c r="T1888" t="s">
        <v>227</v>
      </c>
      <c r="U1888" t="s">
        <v>228</v>
      </c>
      <c r="V1888" t="s">
        <v>37</v>
      </c>
      <c r="X1888" t="s">
        <v>38</v>
      </c>
      <c r="Y1888">
        <v>1203992</v>
      </c>
      <c r="Z1888">
        <v>268337</v>
      </c>
      <c r="AA1888">
        <f t="shared" si="29"/>
        <v>2010</v>
      </c>
    </row>
    <row r="1889" spans="1:27" x14ac:dyDescent="0.25">
      <c r="A1889">
        <v>1888</v>
      </c>
      <c r="B1889">
        <v>36310</v>
      </c>
      <c r="C1889" t="s">
        <v>26</v>
      </c>
      <c r="D1889" t="s">
        <v>2783</v>
      </c>
      <c r="E1889" t="s">
        <v>2784</v>
      </c>
      <c r="F1889">
        <v>4309</v>
      </c>
      <c r="G1889" t="s">
        <v>29</v>
      </c>
      <c r="H1889" t="s">
        <v>46</v>
      </c>
      <c r="I1889" t="s">
        <v>43</v>
      </c>
      <c r="J1889">
        <v>-85.750464843399897</v>
      </c>
      <c r="K1889">
        <v>38.193444776500002</v>
      </c>
      <c r="L1889" s="1">
        <v>43616</v>
      </c>
      <c r="M1889" t="s">
        <v>241</v>
      </c>
      <c r="N1889" t="s">
        <v>242</v>
      </c>
      <c r="O1889" s="1">
        <v>41228.626504629632</v>
      </c>
      <c r="P1889">
        <v>40209</v>
      </c>
      <c r="Q1889">
        <v>21</v>
      </c>
      <c r="R1889" t="s">
        <v>760</v>
      </c>
      <c r="S1889" t="s">
        <v>34</v>
      </c>
      <c r="T1889" t="s">
        <v>80</v>
      </c>
      <c r="U1889" t="s">
        <v>81</v>
      </c>
      <c r="V1889" t="s">
        <v>37</v>
      </c>
      <c r="X1889" t="s">
        <v>38</v>
      </c>
      <c r="Y1889">
        <v>1209206</v>
      </c>
      <c r="Z1889">
        <v>256038</v>
      </c>
      <c r="AA1889">
        <f t="shared" si="29"/>
        <v>2012</v>
      </c>
    </row>
    <row r="1890" spans="1:27" x14ac:dyDescent="0.25">
      <c r="A1890">
        <v>1889</v>
      </c>
      <c r="B1890">
        <v>36310</v>
      </c>
      <c r="C1890" t="s">
        <v>26</v>
      </c>
      <c r="D1890" t="s">
        <v>2783</v>
      </c>
      <c r="E1890" t="s">
        <v>2784</v>
      </c>
      <c r="F1890">
        <v>4309</v>
      </c>
      <c r="G1890" t="s">
        <v>29</v>
      </c>
      <c r="H1890" t="s">
        <v>46</v>
      </c>
      <c r="I1890" t="s">
        <v>43</v>
      </c>
      <c r="J1890">
        <v>-85.750464843399897</v>
      </c>
      <c r="K1890">
        <v>38.193444776500002</v>
      </c>
      <c r="L1890" s="1">
        <v>43616</v>
      </c>
      <c r="M1890" t="s">
        <v>241</v>
      </c>
      <c r="N1890" t="s">
        <v>242</v>
      </c>
      <c r="O1890" s="1">
        <v>41228.626504629632</v>
      </c>
      <c r="P1890">
        <v>40209</v>
      </c>
      <c r="Q1890">
        <v>21</v>
      </c>
      <c r="R1890" t="s">
        <v>760</v>
      </c>
      <c r="S1890" t="s">
        <v>34</v>
      </c>
      <c r="T1890" t="s">
        <v>227</v>
      </c>
      <c r="U1890" t="s">
        <v>228</v>
      </c>
      <c r="V1890" t="s">
        <v>37</v>
      </c>
      <c r="X1890" t="s">
        <v>38</v>
      </c>
      <c r="Y1890">
        <v>1209206</v>
      </c>
      <c r="Z1890">
        <v>256038</v>
      </c>
      <c r="AA1890">
        <f t="shared" si="29"/>
        <v>2012</v>
      </c>
    </row>
    <row r="1891" spans="1:27" x14ac:dyDescent="0.25">
      <c r="A1891">
        <v>1890</v>
      </c>
      <c r="B1891">
        <v>16786</v>
      </c>
      <c r="C1891" t="s">
        <v>26</v>
      </c>
      <c r="D1891" t="s">
        <v>1639</v>
      </c>
      <c r="E1891" t="s">
        <v>2785</v>
      </c>
      <c r="F1891">
        <v>9200</v>
      </c>
      <c r="G1891" t="s">
        <v>29</v>
      </c>
      <c r="H1891" t="s">
        <v>279</v>
      </c>
      <c r="I1891" t="s">
        <v>68</v>
      </c>
      <c r="J1891">
        <v>-85.580547739400004</v>
      </c>
      <c r="K1891">
        <v>38.284697201999897</v>
      </c>
      <c r="L1891" s="1">
        <v>43312</v>
      </c>
      <c r="M1891" t="s">
        <v>77</v>
      </c>
      <c r="N1891" t="s">
        <v>78</v>
      </c>
      <c r="O1891" s="1">
        <v>38924.378472222219</v>
      </c>
      <c r="P1891">
        <v>40242</v>
      </c>
      <c r="Q1891">
        <v>17</v>
      </c>
      <c r="S1891" t="s">
        <v>34</v>
      </c>
      <c r="T1891" t="s">
        <v>146</v>
      </c>
      <c r="U1891" t="s">
        <v>147</v>
      </c>
      <c r="V1891" t="s">
        <v>37</v>
      </c>
      <c r="X1891" t="s">
        <v>38</v>
      </c>
      <c r="Y1891">
        <v>1258514</v>
      </c>
      <c r="Z1891">
        <v>288515</v>
      </c>
      <c r="AA1891">
        <f t="shared" si="29"/>
        <v>2006</v>
      </c>
    </row>
    <row r="1892" spans="1:27" x14ac:dyDescent="0.25">
      <c r="A1892">
        <v>1891</v>
      </c>
      <c r="B1892">
        <v>5114</v>
      </c>
      <c r="C1892" t="s">
        <v>26</v>
      </c>
      <c r="D1892" t="s">
        <v>2786</v>
      </c>
      <c r="E1892" t="s">
        <v>2787</v>
      </c>
      <c r="F1892">
        <v>8094</v>
      </c>
      <c r="G1892" t="s">
        <v>29</v>
      </c>
      <c r="H1892" t="s">
        <v>164</v>
      </c>
      <c r="I1892" t="s">
        <v>165</v>
      </c>
      <c r="J1892">
        <v>-85.845779622099897</v>
      </c>
      <c r="K1892">
        <v>38.134378723399898</v>
      </c>
      <c r="L1892" s="1">
        <v>43312</v>
      </c>
      <c r="M1892" t="s">
        <v>77</v>
      </c>
      <c r="N1892" t="s">
        <v>78</v>
      </c>
      <c r="O1892" s="1">
        <v>38174.620138888888</v>
      </c>
      <c r="P1892">
        <v>40258</v>
      </c>
      <c r="Q1892">
        <v>14</v>
      </c>
      <c r="S1892" t="s">
        <v>34</v>
      </c>
      <c r="T1892" t="s">
        <v>146</v>
      </c>
      <c r="U1892" t="s">
        <v>147</v>
      </c>
      <c r="V1892" t="s">
        <v>37</v>
      </c>
      <c r="X1892" t="s">
        <v>38</v>
      </c>
      <c r="Y1892">
        <v>1181444</v>
      </c>
      <c r="Z1892">
        <v>234992</v>
      </c>
      <c r="AA1892">
        <f t="shared" si="29"/>
        <v>2004</v>
      </c>
    </row>
    <row r="1893" spans="1:27" x14ac:dyDescent="0.25">
      <c r="A1893">
        <v>1892</v>
      </c>
      <c r="B1893" t="s">
        <v>2788</v>
      </c>
      <c r="C1893" t="s">
        <v>26</v>
      </c>
      <c r="D1893" t="s">
        <v>2789</v>
      </c>
      <c r="E1893" t="s">
        <v>2790</v>
      </c>
      <c r="F1893">
        <v>447</v>
      </c>
      <c r="G1893" t="s">
        <v>29</v>
      </c>
      <c r="H1893" t="s">
        <v>2791</v>
      </c>
      <c r="I1893" t="s">
        <v>110</v>
      </c>
      <c r="J1893">
        <v>-85.752002834300001</v>
      </c>
      <c r="K1893">
        <v>38.201688863900003</v>
      </c>
      <c r="L1893" s="1">
        <v>43616</v>
      </c>
      <c r="M1893" t="s">
        <v>332</v>
      </c>
      <c r="N1893" t="s">
        <v>333</v>
      </c>
      <c r="O1893" s="1">
        <v>42717.402083333334</v>
      </c>
      <c r="P1893">
        <v>40209</v>
      </c>
      <c r="Q1893">
        <v>15</v>
      </c>
      <c r="R1893" t="s">
        <v>47</v>
      </c>
      <c r="S1893" t="s">
        <v>104</v>
      </c>
      <c r="T1893" t="s">
        <v>49</v>
      </c>
      <c r="U1893" t="s">
        <v>50</v>
      </c>
      <c r="V1893" t="s">
        <v>37</v>
      </c>
      <c r="W1893" s="1">
        <v>42717.402083333334</v>
      </c>
      <c r="X1893" t="s">
        <v>38</v>
      </c>
      <c r="Y1893">
        <v>1208813</v>
      </c>
      <c r="Z1893">
        <v>259047</v>
      </c>
      <c r="AA1893">
        <f t="shared" si="29"/>
        <v>2016</v>
      </c>
    </row>
    <row r="1894" spans="1:27" x14ac:dyDescent="0.25">
      <c r="A1894">
        <v>1893</v>
      </c>
      <c r="B1894">
        <v>6953</v>
      </c>
      <c r="C1894" t="s">
        <v>26</v>
      </c>
      <c r="D1894" t="s">
        <v>2700</v>
      </c>
      <c r="E1894" t="s">
        <v>2701</v>
      </c>
      <c r="F1894">
        <v>1607</v>
      </c>
      <c r="G1894" t="s">
        <v>29</v>
      </c>
      <c r="H1894" t="s">
        <v>205</v>
      </c>
      <c r="I1894" t="s">
        <v>68</v>
      </c>
      <c r="J1894">
        <v>-85.703825862200006</v>
      </c>
      <c r="K1894">
        <v>38.230641335400001</v>
      </c>
      <c r="L1894" s="1">
        <v>43496</v>
      </c>
      <c r="M1894" t="s">
        <v>32</v>
      </c>
      <c r="N1894" t="s">
        <v>33</v>
      </c>
      <c r="O1894" s="1">
        <v>38301.513194444444</v>
      </c>
      <c r="P1894">
        <v>40205</v>
      </c>
      <c r="Q1894">
        <v>8</v>
      </c>
      <c r="R1894" t="s">
        <v>419</v>
      </c>
      <c r="S1894" t="s">
        <v>207</v>
      </c>
      <c r="T1894" t="s">
        <v>132</v>
      </c>
      <c r="U1894" t="s">
        <v>133</v>
      </c>
      <c r="V1894" t="s">
        <v>37</v>
      </c>
      <c r="X1894" t="s">
        <v>38</v>
      </c>
      <c r="Y1894">
        <v>1222822</v>
      </c>
      <c r="Z1894">
        <v>269367</v>
      </c>
      <c r="AA1894">
        <f t="shared" si="29"/>
        <v>2004</v>
      </c>
    </row>
    <row r="1895" spans="1:27" x14ac:dyDescent="0.25">
      <c r="A1895">
        <v>1894</v>
      </c>
      <c r="B1895" t="s">
        <v>2792</v>
      </c>
      <c r="C1895" t="s">
        <v>26</v>
      </c>
      <c r="D1895" t="s">
        <v>2793</v>
      </c>
      <c r="E1895" t="s">
        <v>2794</v>
      </c>
      <c r="F1895">
        <v>8808</v>
      </c>
      <c r="G1895" t="s">
        <v>29</v>
      </c>
      <c r="H1895" t="s">
        <v>413</v>
      </c>
      <c r="I1895" t="s">
        <v>414</v>
      </c>
      <c r="J1895">
        <v>-85.748818742200001</v>
      </c>
      <c r="K1895">
        <v>38.122056980300002</v>
      </c>
      <c r="L1895" s="1">
        <v>43555</v>
      </c>
      <c r="M1895" t="s">
        <v>77</v>
      </c>
      <c r="N1895" t="s">
        <v>78</v>
      </c>
      <c r="O1895" s="1">
        <v>42744.431620370371</v>
      </c>
      <c r="P1895">
        <v>40118</v>
      </c>
      <c r="Q1895">
        <v>13</v>
      </c>
      <c r="S1895" t="s">
        <v>34</v>
      </c>
      <c r="T1895" t="s">
        <v>146</v>
      </c>
      <c r="U1895" t="s">
        <v>147</v>
      </c>
      <c r="V1895" t="s">
        <v>37</v>
      </c>
      <c r="W1895" s="1">
        <v>42744.431620370371</v>
      </c>
      <c r="X1895" t="s">
        <v>38</v>
      </c>
      <c r="Y1895">
        <v>1209256</v>
      </c>
      <c r="Z1895">
        <v>230037</v>
      </c>
      <c r="AA1895">
        <f t="shared" si="29"/>
        <v>2017</v>
      </c>
    </row>
    <row r="1896" spans="1:27" x14ac:dyDescent="0.25">
      <c r="A1896">
        <v>1895</v>
      </c>
      <c r="B1896">
        <v>36508</v>
      </c>
      <c r="C1896" t="s">
        <v>26</v>
      </c>
      <c r="D1896" t="s">
        <v>940</v>
      </c>
      <c r="E1896" t="s">
        <v>941</v>
      </c>
      <c r="F1896">
        <v>6908</v>
      </c>
      <c r="G1896" t="s">
        <v>29</v>
      </c>
      <c r="H1896" t="s">
        <v>899</v>
      </c>
      <c r="I1896" t="s">
        <v>43</v>
      </c>
      <c r="J1896">
        <v>-85.765003193400005</v>
      </c>
      <c r="K1896">
        <v>38.157336818200001</v>
      </c>
      <c r="L1896" s="1">
        <v>43524</v>
      </c>
      <c r="M1896" t="s">
        <v>77</v>
      </c>
      <c r="N1896" t="s">
        <v>78</v>
      </c>
      <c r="O1896" s="1">
        <v>41264.479583333334</v>
      </c>
      <c r="P1896">
        <v>40214</v>
      </c>
      <c r="Q1896">
        <v>21</v>
      </c>
      <c r="R1896" t="s">
        <v>899</v>
      </c>
      <c r="S1896" t="s">
        <v>34</v>
      </c>
      <c r="T1896" t="s">
        <v>211</v>
      </c>
      <c r="U1896" t="s">
        <v>212</v>
      </c>
      <c r="V1896" t="s">
        <v>37</v>
      </c>
      <c r="X1896" t="s">
        <v>38</v>
      </c>
      <c r="Y1896">
        <v>1204812</v>
      </c>
      <c r="Z1896">
        <v>242959</v>
      </c>
      <c r="AA1896">
        <f t="shared" si="29"/>
        <v>2012</v>
      </c>
    </row>
    <row r="1897" spans="1:27" x14ac:dyDescent="0.25">
      <c r="A1897">
        <v>1896</v>
      </c>
      <c r="B1897">
        <v>6953</v>
      </c>
      <c r="C1897" t="s">
        <v>26</v>
      </c>
      <c r="D1897" t="s">
        <v>2700</v>
      </c>
      <c r="E1897" t="s">
        <v>2701</v>
      </c>
      <c r="F1897">
        <v>1607</v>
      </c>
      <c r="G1897" t="s">
        <v>29</v>
      </c>
      <c r="H1897" t="s">
        <v>205</v>
      </c>
      <c r="I1897" t="s">
        <v>68</v>
      </c>
      <c r="J1897">
        <v>-85.703825862200006</v>
      </c>
      <c r="K1897">
        <v>38.230641335400001</v>
      </c>
      <c r="L1897" s="1">
        <v>43496</v>
      </c>
      <c r="M1897" t="s">
        <v>32</v>
      </c>
      <c r="N1897" t="s">
        <v>33</v>
      </c>
      <c r="O1897" s="1">
        <v>38301.513194444444</v>
      </c>
      <c r="P1897">
        <v>40205</v>
      </c>
      <c r="Q1897">
        <v>8</v>
      </c>
      <c r="R1897" t="s">
        <v>419</v>
      </c>
      <c r="S1897" t="s">
        <v>207</v>
      </c>
      <c r="T1897" t="s">
        <v>39</v>
      </c>
      <c r="U1897" t="s">
        <v>40</v>
      </c>
      <c r="V1897" t="s">
        <v>37</v>
      </c>
      <c r="X1897" t="s">
        <v>38</v>
      </c>
      <c r="Y1897">
        <v>1222822</v>
      </c>
      <c r="Z1897">
        <v>269367</v>
      </c>
      <c r="AA1897">
        <f t="shared" si="29"/>
        <v>2004</v>
      </c>
    </row>
    <row r="1898" spans="1:27" x14ac:dyDescent="0.25">
      <c r="A1898">
        <v>1897</v>
      </c>
      <c r="B1898">
        <v>6955</v>
      </c>
      <c r="C1898" t="s">
        <v>26</v>
      </c>
      <c r="D1898" t="s">
        <v>1584</v>
      </c>
      <c r="E1898" t="s">
        <v>1585</v>
      </c>
      <c r="F1898">
        <v>3937</v>
      </c>
      <c r="G1898" t="s">
        <v>29</v>
      </c>
      <c r="H1898" t="s">
        <v>154</v>
      </c>
      <c r="I1898" t="s">
        <v>68</v>
      </c>
      <c r="J1898">
        <v>-85.627448938699899</v>
      </c>
      <c r="K1898">
        <v>38.220595814299898</v>
      </c>
      <c r="L1898" s="1">
        <v>43496</v>
      </c>
      <c r="M1898" t="s">
        <v>86</v>
      </c>
      <c r="N1898" t="s">
        <v>87</v>
      </c>
      <c r="O1898" s="1">
        <v>38301.527777777781</v>
      </c>
      <c r="P1898">
        <v>40220</v>
      </c>
      <c r="Q1898">
        <v>26</v>
      </c>
      <c r="R1898" t="s">
        <v>155</v>
      </c>
      <c r="S1898" t="s">
        <v>34</v>
      </c>
      <c r="T1898" t="s">
        <v>105</v>
      </c>
      <c r="U1898" t="s">
        <v>106</v>
      </c>
      <c r="V1898" t="s">
        <v>37</v>
      </c>
      <c r="X1898" t="s">
        <v>38</v>
      </c>
      <c r="Y1898">
        <v>1244704</v>
      </c>
      <c r="Z1898">
        <v>265372</v>
      </c>
      <c r="AA1898">
        <f t="shared" si="29"/>
        <v>2004</v>
      </c>
    </row>
    <row r="1899" spans="1:27" x14ac:dyDescent="0.25">
      <c r="A1899">
        <v>1898</v>
      </c>
      <c r="B1899">
        <v>6955</v>
      </c>
      <c r="C1899" t="s">
        <v>26</v>
      </c>
      <c r="D1899" t="s">
        <v>1584</v>
      </c>
      <c r="E1899" t="s">
        <v>1585</v>
      </c>
      <c r="F1899">
        <v>3937</v>
      </c>
      <c r="G1899" t="s">
        <v>29</v>
      </c>
      <c r="H1899" t="s">
        <v>154</v>
      </c>
      <c r="I1899" t="s">
        <v>68</v>
      </c>
      <c r="J1899">
        <v>-85.627448938699899</v>
      </c>
      <c r="K1899">
        <v>38.220595814299898</v>
      </c>
      <c r="L1899" s="1">
        <v>43496</v>
      </c>
      <c r="M1899" t="s">
        <v>86</v>
      </c>
      <c r="N1899" t="s">
        <v>87</v>
      </c>
      <c r="O1899" s="1">
        <v>38301.527777777781</v>
      </c>
      <c r="P1899">
        <v>40220</v>
      </c>
      <c r="Q1899">
        <v>26</v>
      </c>
      <c r="R1899" t="s">
        <v>155</v>
      </c>
      <c r="S1899" t="s">
        <v>34</v>
      </c>
      <c r="T1899" t="s">
        <v>132</v>
      </c>
      <c r="U1899" t="s">
        <v>133</v>
      </c>
      <c r="V1899" t="s">
        <v>37</v>
      </c>
      <c r="X1899" t="s">
        <v>38</v>
      </c>
      <c r="Y1899">
        <v>1244704</v>
      </c>
      <c r="Z1899">
        <v>265372</v>
      </c>
      <c r="AA1899">
        <f t="shared" si="29"/>
        <v>2004</v>
      </c>
    </row>
    <row r="1900" spans="1:27" x14ac:dyDescent="0.25">
      <c r="A1900">
        <v>1899</v>
      </c>
      <c r="B1900" t="s">
        <v>1875</v>
      </c>
      <c r="C1900" t="s">
        <v>26</v>
      </c>
      <c r="D1900" t="s">
        <v>1876</v>
      </c>
      <c r="E1900" t="s">
        <v>1877</v>
      </c>
      <c r="F1900">
        <v>12406</v>
      </c>
      <c r="G1900" t="s">
        <v>29</v>
      </c>
      <c r="H1900" t="s">
        <v>362</v>
      </c>
      <c r="I1900" t="s">
        <v>68</v>
      </c>
      <c r="J1900">
        <v>-85.509700287100003</v>
      </c>
      <c r="K1900">
        <v>38.289354676899897</v>
      </c>
      <c r="L1900" s="1">
        <v>43524</v>
      </c>
      <c r="M1900" t="s">
        <v>32</v>
      </c>
      <c r="N1900" t="s">
        <v>33</v>
      </c>
      <c r="O1900" s="1">
        <v>42836.684293981481</v>
      </c>
      <c r="P1900">
        <v>40245</v>
      </c>
      <c r="Q1900">
        <v>17</v>
      </c>
      <c r="S1900" t="s">
        <v>34</v>
      </c>
      <c r="T1900" t="s">
        <v>35</v>
      </c>
      <c r="U1900" t="s">
        <v>36</v>
      </c>
      <c r="V1900" t="s">
        <v>37</v>
      </c>
      <c r="W1900" s="1">
        <v>42836.684293981481</v>
      </c>
      <c r="X1900" t="s">
        <v>38</v>
      </c>
      <c r="Y1900">
        <v>1278871</v>
      </c>
      <c r="Z1900">
        <v>289925</v>
      </c>
      <c r="AA1900">
        <f t="shared" si="29"/>
        <v>2017</v>
      </c>
    </row>
    <row r="1901" spans="1:27" x14ac:dyDescent="0.25">
      <c r="A1901">
        <v>1900</v>
      </c>
      <c r="B1901" t="s">
        <v>2795</v>
      </c>
      <c r="C1901" t="s">
        <v>26</v>
      </c>
      <c r="D1901" t="s">
        <v>2796</v>
      </c>
      <c r="E1901" t="s">
        <v>2797</v>
      </c>
      <c r="F1901">
        <v>2216</v>
      </c>
      <c r="G1901" t="s">
        <v>29</v>
      </c>
      <c r="H1901" t="s">
        <v>1472</v>
      </c>
      <c r="I1901" t="s">
        <v>68</v>
      </c>
      <c r="J1901">
        <v>-85.693749091399894</v>
      </c>
      <c r="K1901">
        <v>38.223774166299897</v>
      </c>
      <c r="L1901" s="1">
        <v>43496</v>
      </c>
      <c r="M1901" t="s">
        <v>32</v>
      </c>
      <c r="N1901" t="s">
        <v>33</v>
      </c>
      <c r="O1901" s="1">
        <v>42717.522962962961</v>
      </c>
      <c r="P1901">
        <v>40205</v>
      </c>
      <c r="Q1901">
        <v>8</v>
      </c>
      <c r="R1901" t="s">
        <v>236</v>
      </c>
      <c r="S1901" t="s">
        <v>207</v>
      </c>
      <c r="T1901" t="s">
        <v>295</v>
      </c>
      <c r="U1901" t="s">
        <v>296</v>
      </c>
      <c r="V1901" t="s">
        <v>37</v>
      </c>
      <c r="W1901" s="1">
        <v>42717.522962962961</v>
      </c>
      <c r="X1901" t="s">
        <v>38</v>
      </c>
      <c r="Y1901">
        <v>1225677</v>
      </c>
      <c r="Z1901">
        <v>266821</v>
      </c>
      <c r="AA1901">
        <f t="shared" si="29"/>
        <v>2016</v>
      </c>
    </row>
    <row r="1902" spans="1:27" x14ac:dyDescent="0.25">
      <c r="A1902">
        <v>1901</v>
      </c>
      <c r="B1902">
        <v>6955</v>
      </c>
      <c r="C1902" t="s">
        <v>26</v>
      </c>
      <c r="D1902" t="s">
        <v>1584</v>
      </c>
      <c r="E1902" t="s">
        <v>1585</v>
      </c>
      <c r="F1902">
        <v>3937</v>
      </c>
      <c r="G1902" t="s">
        <v>29</v>
      </c>
      <c r="H1902" t="s">
        <v>154</v>
      </c>
      <c r="I1902" t="s">
        <v>68</v>
      </c>
      <c r="J1902">
        <v>-85.627448938699899</v>
      </c>
      <c r="K1902">
        <v>38.220595814299898</v>
      </c>
      <c r="L1902" s="1">
        <v>43496</v>
      </c>
      <c r="M1902" t="s">
        <v>86</v>
      </c>
      <c r="N1902" t="s">
        <v>87</v>
      </c>
      <c r="O1902" s="1">
        <v>38301.527777777781</v>
      </c>
      <c r="P1902">
        <v>40220</v>
      </c>
      <c r="Q1902">
        <v>26</v>
      </c>
      <c r="R1902" t="s">
        <v>155</v>
      </c>
      <c r="S1902" t="s">
        <v>34</v>
      </c>
      <c r="T1902" t="s">
        <v>39</v>
      </c>
      <c r="U1902" t="s">
        <v>40</v>
      </c>
      <c r="V1902" t="s">
        <v>37</v>
      </c>
      <c r="X1902" t="s">
        <v>38</v>
      </c>
      <c r="Y1902">
        <v>1244704</v>
      </c>
      <c r="Z1902">
        <v>265372</v>
      </c>
      <c r="AA1902">
        <f t="shared" si="29"/>
        <v>2004</v>
      </c>
    </row>
    <row r="1903" spans="1:27" x14ac:dyDescent="0.25">
      <c r="A1903">
        <v>1902</v>
      </c>
      <c r="B1903" t="s">
        <v>2798</v>
      </c>
      <c r="C1903" t="s">
        <v>26</v>
      </c>
      <c r="D1903" t="s">
        <v>2799</v>
      </c>
      <c r="E1903" t="s">
        <v>2800</v>
      </c>
      <c r="F1903">
        <v>1151</v>
      </c>
      <c r="G1903" t="s">
        <v>29</v>
      </c>
      <c r="H1903" t="s">
        <v>1559</v>
      </c>
      <c r="I1903" t="s">
        <v>110</v>
      </c>
      <c r="J1903">
        <v>-85.7332695602</v>
      </c>
      <c r="K1903">
        <v>38.226145954400003</v>
      </c>
      <c r="L1903" s="1">
        <v>43496.65</v>
      </c>
      <c r="M1903" t="s">
        <v>86</v>
      </c>
      <c r="N1903" t="s">
        <v>87</v>
      </c>
      <c r="O1903" s="1">
        <v>42513.503923611112</v>
      </c>
      <c r="P1903">
        <v>40217</v>
      </c>
      <c r="Q1903">
        <v>10</v>
      </c>
      <c r="R1903" t="s">
        <v>515</v>
      </c>
      <c r="S1903" t="s">
        <v>34</v>
      </c>
      <c r="T1903" t="s">
        <v>118</v>
      </c>
      <c r="U1903" t="s">
        <v>119</v>
      </c>
      <c r="V1903" t="s">
        <v>37</v>
      </c>
      <c r="X1903" t="s">
        <v>38</v>
      </c>
      <c r="Y1903">
        <v>1214339</v>
      </c>
      <c r="Z1903">
        <v>267865</v>
      </c>
      <c r="AA1903">
        <f t="shared" si="29"/>
        <v>2016</v>
      </c>
    </row>
    <row r="1904" spans="1:27" x14ac:dyDescent="0.25">
      <c r="A1904">
        <v>1903</v>
      </c>
      <c r="B1904">
        <v>7365</v>
      </c>
      <c r="C1904" t="s">
        <v>26</v>
      </c>
      <c r="D1904" t="s">
        <v>2751</v>
      </c>
      <c r="E1904" t="s">
        <v>2752</v>
      </c>
      <c r="F1904">
        <v>4701</v>
      </c>
      <c r="G1904" t="s">
        <v>29</v>
      </c>
      <c r="H1904" t="s">
        <v>93</v>
      </c>
      <c r="I1904" t="s">
        <v>68</v>
      </c>
      <c r="J1904">
        <v>-85.659841905299899</v>
      </c>
      <c r="K1904">
        <v>38.305474222999898</v>
      </c>
      <c r="L1904" s="1">
        <v>43496</v>
      </c>
      <c r="M1904" t="s">
        <v>69</v>
      </c>
      <c r="N1904" t="s">
        <v>70</v>
      </c>
      <c r="O1904" s="1">
        <v>38371.667951388888</v>
      </c>
      <c r="P1904">
        <v>40222</v>
      </c>
      <c r="Q1904">
        <v>16</v>
      </c>
      <c r="S1904" t="s">
        <v>645</v>
      </c>
      <c r="T1904" t="s">
        <v>358</v>
      </c>
      <c r="U1904" t="s">
        <v>359</v>
      </c>
      <c r="V1904" t="s">
        <v>37</v>
      </c>
      <c r="X1904" t="s">
        <v>38</v>
      </c>
      <c r="Y1904">
        <v>1235872</v>
      </c>
      <c r="Z1904">
        <v>296419</v>
      </c>
      <c r="AA1904">
        <f t="shared" si="29"/>
        <v>2005</v>
      </c>
    </row>
    <row r="1905" spans="1:27" x14ac:dyDescent="0.25">
      <c r="A1905">
        <v>1904</v>
      </c>
      <c r="B1905">
        <v>6961</v>
      </c>
      <c r="C1905" t="s">
        <v>26</v>
      </c>
      <c r="D1905" t="s">
        <v>213</v>
      </c>
      <c r="E1905" t="s">
        <v>2801</v>
      </c>
      <c r="F1905">
        <v>7916</v>
      </c>
      <c r="G1905" t="s">
        <v>29</v>
      </c>
      <c r="H1905" t="s">
        <v>913</v>
      </c>
      <c r="I1905" t="s">
        <v>64</v>
      </c>
      <c r="J1905">
        <v>-85.615636225800003</v>
      </c>
      <c r="K1905">
        <v>38.137935616599897</v>
      </c>
      <c r="L1905" s="1">
        <v>43496</v>
      </c>
      <c r="M1905" t="s">
        <v>77</v>
      </c>
      <c r="N1905" t="s">
        <v>78</v>
      </c>
      <c r="O1905" s="1">
        <v>38301.636805555558</v>
      </c>
      <c r="P1905">
        <v>40228</v>
      </c>
      <c r="Q1905">
        <v>23</v>
      </c>
      <c r="S1905" t="s">
        <v>655</v>
      </c>
      <c r="T1905" t="s">
        <v>146</v>
      </c>
      <c r="U1905" t="s">
        <v>147</v>
      </c>
      <c r="V1905" t="s">
        <v>37</v>
      </c>
      <c r="X1905" t="s">
        <v>38</v>
      </c>
      <c r="Y1905">
        <v>1247651</v>
      </c>
      <c r="Z1905">
        <v>235223</v>
      </c>
      <c r="AA1905">
        <f t="shared" si="29"/>
        <v>2004</v>
      </c>
    </row>
    <row r="1906" spans="1:27" x14ac:dyDescent="0.25">
      <c r="A1906">
        <v>1905</v>
      </c>
      <c r="B1906" t="s">
        <v>2792</v>
      </c>
      <c r="C1906" t="s">
        <v>26</v>
      </c>
      <c r="D1906" t="s">
        <v>2793</v>
      </c>
      <c r="E1906" t="s">
        <v>2794</v>
      </c>
      <c r="F1906">
        <v>8808</v>
      </c>
      <c r="G1906" t="s">
        <v>29</v>
      </c>
      <c r="H1906" t="s">
        <v>413</v>
      </c>
      <c r="I1906" t="s">
        <v>414</v>
      </c>
      <c r="J1906">
        <v>-85.748818742200001</v>
      </c>
      <c r="K1906">
        <v>38.122056980300002</v>
      </c>
      <c r="L1906" s="1">
        <v>43555</v>
      </c>
      <c r="M1906" t="s">
        <v>77</v>
      </c>
      <c r="N1906" t="s">
        <v>78</v>
      </c>
      <c r="O1906" s="1">
        <v>42744.431620370371</v>
      </c>
      <c r="P1906">
        <v>40118</v>
      </c>
      <c r="Q1906">
        <v>13</v>
      </c>
      <c r="S1906" t="s">
        <v>34</v>
      </c>
      <c r="T1906" t="s">
        <v>80</v>
      </c>
      <c r="U1906" t="s">
        <v>81</v>
      </c>
      <c r="V1906" t="s">
        <v>37</v>
      </c>
      <c r="W1906" s="1">
        <v>42744.431620370371</v>
      </c>
      <c r="X1906" t="s">
        <v>38</v>
      </c>
      <c r="Y1906">
        <v>1209256</v>
      </c>
      <c r="Z1906">
        <v>230037</v>
      </c>
      <c r="AA1906">
        <f t="shared" si="29"/>
        <v>2017</v>
      </c>
    </row>
    <row r="1907" spans="1:27" x14ac:dyDescent="0.25">
      <c r="A1907">
        <v>1906</v>
      </c>
      <c r="B1907">
        <v>6963</v>
      </c>
      <c r="C1907" t="s">
        <v>26</v>
      </c>
      <c r="D1907" t="s">
        <v>1973</v>
      </c>
      <c r="E1907" t="s">
        <v>1974</v>
      </c>
      <c r="F1907">
        <v>1100</v>
      </c>
      <c r="G1907" t="s">
        <v>29</v>
      </c>
      <c r="H1907" t="s">
        <v>1966</v>
      </c>
      <c r="I1907" t="s">
        <v>55</v>
      </c>
      <c r="J1907">
        <v>-85.735765440700007</v>
      </c>
      <c r="K1907">
        <v>38.225787400500003</v>
      </c>
      <c r="L1907" s="1">
        <v>43496</v>
      </c>
      <c r="M1907" t="s">
        <v>86</v>
      </c>
      <c r="N1907" t="s">
        <v>87</v>
      </c>
      <c r="O1907" s="1">
        <v>38301.65347222222</v>
      </c>
      <c r="P1907">
        <v>40217</v>
      </c>
      <c r="Q1907">
        <v>10</v>
      </c>
      <c r="R1907" t="s">
        <v>572</v>
      </c>
      <c r="S1907" t="s">
        <v>97</v>
      </c>
      <c r="T1907" t="s">
        <v>105</v>
      </c>
      <c r="U1907" t="s">
        <v>106</v>
      </c>
      <c r="V1907" t="s">
        <v>37</v>
      </c>
      <c r="X1907" t="s">
        <v>38</v>
      </c>
      <c r="Y1907">
        <v>1213620</v>
      </c>
      <c r="Z1907">
        <v>267746</v>
      </c>
      <c r="AA1907">
        <f t="shared" si="29"/>
        <v>2004</v>
      </c>
    </row>
    <row r="1908" spans="1:27" x14ac:dyDescent="0.25">
      <c r="A1908">
        <v>1907</v>
      </c>
      <c r="B1908" t="s">
        <v>2792</v>
      </c>
      <c r="C1908" t="s">
        <v>26</v>
      </c>
      <c r="D1908" t="s">
        <v>2793</v>
      </c>
      <c r="E1908" t="s">
        <v>2794</v>
      </c>
      <c r="F1908">
        <v>8808</v>
      </c>
      <c r="G1908" t="s">
        <v>29</v>
      </c>
      <c r="H1908" t="s">
        <v>413</v>
      </c>
      <c r="I1908" t="s">
        <v>414</v>
      </c>
      <c r="J1908">
        <v>-85.748818742200001</v>
      </c>
      <c r="K1908">
        <v>38.122056980300002</v>
      </c>
      <c r="L1908" s="1">
        <v>43555</v>
      </c>
      <c r="M1908" t="s">
        <v>77</v>
      </c>
      <c r="N1908" t="s">
        <v>78</v>
      </c>
      <c r="O1908" s="1">
        <v>42744.431620370371</v>
      </c>
      <c r="P1908">
        <v>40118</v>
      </c>
      <c r="Q1908">
        <v>13</v>
      </c>
      <c r="S1908" t="s">
        <v>34</v>
      </c>
      <c r="T1908" t="s">
        <v>284</v>
      </c>
      <c r="U1908" t="s">
        <v>285</v>
      </c>
      <c r="V1908" t="s">
        <v>37</v>
      </c>
      <c r="W1908" s="1">
        <v>42744.431620370371</v>
      </c>
      <c r="X1908" t="s">
        <v>38</v>
      </c>
      <c r="Y1908">
        <v>1209256</v>
      </c>
      <c r="Z1908">
        <v>230037</v>
      </c>
      <c r="AA1908">
        <f t="shared" si="29"/>
        <v>2017</v>
      </c>
    </row>
    <row r="1909" spans="1:27" x14ac:dyDescent="0.25">
      <c r="A1909">
        <v>1908</v>
      </c>
      <c r="B1909" t="s">
        <v>2792</v>
      </c>
      <c r="C1909" t="s">
        <v>26</v>
      </c>
      <c r="D1909" t="s">
        <v>2793</v>
      </c>
      <c r="E1909" t="s">
        <v>2794</v>
      </c>
      <c r="F1909">
        <v>8808</v>
      </c>
      <c r="G1909" t="s">
        <v>29</v>
      </c>
      <c r="H1909" t="s">
        <v>413</v>
      </c>
      <c r="I1909" t="s">
        <v>414</v>
      </c>
      <c r="J1909">
        <v>-85.748818742200001</v>
      </c>
      <c r="K1909">
        <v>38.122056980300002</v>
      </c>
      <c r="L1909" s="1">
        <v>43555</v>
      </c>
      <c r="M1909" t="s">
        <v>77</v>
      </c>
      <c r="N1909" t="s">
        <v>78</v>
      </c>
      <c r="O1909" s="1">
        <v>42744.431620370371</v>
      </c>
      <c r="P1909">
        <v>40118</v>
      </c>
      <c r="Q1909">
        <v>13</v>
      </c>
      <c r="S1909" t="s">
        <v>34</v>
      </c>
      <c r="T1909" t="s">
        <v>227</v>
      </c>
      <c r="U1909" t="s">
        <v>228</v>
      </c>
      <c r="V1909" t="s">
        <v>37</v>
      </c>
      <c r="W1909" s="1">
        <v>42744.431620370371</v>
      </c>
      <c r="X1909" t="s">
        <v>38</v>
      </c>
      <c r="Y1909">
        <v>1209256</v>
      </c>
      <c r="Z1909">
        <v>230037</v>
      </c>
      <c r="AA1909">
        <f t="shared" si="29"/>
        <v>2017</v>
      </c>
    </row>
    <row r="1910" spans="1:27" x14ac:dyDescent="0.25">
      <c r="A1910">
        <v>1909</v>
      </c>
      <c r="B1910">
        <v>6963</v>
      </c>
      <c r="C1910" t="s">
        <v>26</v>
      </c>
      <c r="D1910" t="s">
        <v>1973</v>
      </c>
      <c r="E1910" t="s">
        <v>1974</v>
      </c>
      <c r="F1910">
        <v>1100</v>
      </c>
      <c r="G1910" t="s">
        <v>29</v>
      </c>
      <c r="H1910" t="s">
        <v>1966</v>
      </c>
      <c r="I1910" t="s">
        <v>55</v>
      </c>
      <c r="J1910">
        <v>-85.735765440700007</v>
      </c>
      <c r="K1910">
        <v>38.225787400500003</v>
      </c>
      <c r="L1910" s="1">
        <v>43496</v>
      </c>
      <c r="M1910" t="s">
        <v>86</v>
      </c>
      <c r="N1910" t="s">
        <v>87</v>
      </c>
      <c r="O1910" s="1">
        <v>38301.65347222222</v>
      </c>
      <c r="P1910">
        <v>40217</v>
      </c>
      <c r="Q1910">
        <v>10</v>
      </c>
      <c r="R1910" t="s">
        <v>572</v>
      </c>
      <c r="S1910" t="s">
        <v>97</v>
      </c>
      <c r="T1910" t="s">
        <v>39</v>
      </c>
      <c r="U1910" t="s">
        <v>40</v>
      </c>
      <c r="V1910" t="s">
        <v>37</v>
      </c>
      <c r="X1910" t="s">
        <v>38</v>
      </c>
      <c r="Y1910">
        <v>1213620</v>
      </c>
      <c r="Z1910">
        <v>267746</v>
      </c>
      <c r="AA1910">
        <f t="shared" si="29"/>
        <v>2004</v>
      </c>
    </row>
    <row r="1911" spans="1:27" x14ac:dyDescent="0.25">
      <c r="A1911">
        <v>1910</v>
      </c>
      <c r="B1911" t="s">
        <v>2802</v>
      </c>
      <c r="C1911" t="s">
        <v>26</v>
      </c>
      <c r="D1911" t="s">
        <v>2803</v>
      </c>
      <c r="E1911" t="s">
        <v>2804</v>
      </c>
      <c r="F1911">
        <v>3818</v>
      </c>
      <c r="G1911" t="s">
        <v>29</v>
      </c>
      <c r="H1911" t="s">
        <v>205</v>
      </c>
      <c r="I1911" t="s">
        <v>68</v>
      </c>
      <c r="J1911">
        <v>-85.655052876900001</v>
      </c>
      <c r="K1911">
        <v>38.195651433000002</v>
      </c>
      <c r="L1911" s="1">
        <v>43496</v>
      </c>
      <c r="M1911" t="s">
        <v>988</v>
      </c>
      <c r="N1911" t="s">
        <v>989</v>
      </c>
      <c r="O1911" s="1">
        <v>42776.486342592594</v>
      </c>
      <c r="P1911">
        <v>40218</v>
      </c>
      <c r="Q1911">
        <v>10</v>
      </c>
      <c r="S1911" t="s">
        <v>398</v>
      </c>
      <c r="T1911" t="s">
        <v>990</v>
      </c>
      <c r="U1911" t="s">
        <v>991</v>
      </c>
      <c r="V1911" t="s">
        <v>37</v>
      </c>
      <c r="W1911" s="1">
        <v>42776.486342592594</v>
      </c>
      <c r="X1911" t="s">
        <v>38</v>
      </c>
      <c r="Y1911">
        <v>1236636</v>
      </c>
      <c r="Z1911">
        <v>256409</v>
      </c>
      <c r="AA1911">
        <f t="shared" si="29"/>
        <v>2017</v>
      </c>
    </row>
    <row r="1912" spans="1:27" x14ac:dyDescent="0.25">
      <c r="A1912">
        <v>1911</v>
      </c>
      <c r="B1912" t="s">
        <v>2802</v>
      </c>
      <c r="C1912" t="s">
        <v>26</v>
      </c>
      <c r="D1912" t="s">
        <v>2803</v>
      </c>
      <c r="E1912" t="s">
        <v>2804</v>
      </c>
      <c r="F1912">
        <v>3818</v>
      </c>
      <c r="G1912" t="s">
        <v>29</v>
      </c>
      <c r="H1912" t="s">
        <v>205</v>
      </c>
      <c r="I1912" t="s">
        <v>68</v>
      </c>
      <c r="J1912">
        <v>-85.655052876900001</v>
      </c>
      <c r="K1912">
        <v>38.195651433000002</v>
      </c>
      <c r="L1912" s="1">
        <v>43496</v>
      </c>
      <c r="M1912" t="s">
        <v>988</v>
      </c>
      <c r="N1912" t="s">
        <v>989</v>
      </c>
      <c r="O1912" s="1">
        <v>42776.486342592594</v>
      </c>
      <c r="P1912">
        <v>40218</v>
      </c>
      <c r="Q1912">
        <v>10</v>
      </c>
      <c r="S1912" t="s">
        <v>398</v>
      </c>
      <c r="T1912" t="s">
        <v>1181</v>
      </c>
      <c r="U1912" t="s">
        <v>1182</v>
      </c>
      <c r="V1912" t="s">
        <v>37</v>
      </c>
      <c r="W1912" s="1">
        <v>42776.486342592594</v>
      </c>
      <c r="X1912" t="s">
        <v>38</v>
      </c>
      <c r="Y1912">
        <v>1236636</v>
      </c>
      <c r="Z1912">
        <v>256409</v>
      </c>
      <c r="AA1912">
        <f t="shared" si="29"/>
        <v>2017</v>
      </c>
    </row>
    <row r="1913" spans="1:27" x14ac:dyDescent="0.25">
      <c r="A1913">
        <v>1912</v>
      </c>
      <c r="B1913">
        <v>7499</v>
      </c>
      <c r="C1913" t="s">
        <v>26</v>
      </c>
      <c r="D1913" t="s">
        <v>2805</v>
      </c>
      <c r="E1913" t="s">
        <v>2806</v>
      </c>
      <c r="F1913">
        <v>280</v>
      </c>
      <c r="G1913" t="s">
        <v>128</v>
      </c>
      <c r="H1913" t="s">
        <v>847</v>
      </c>
      <c r="I1913" t="s">
        <v>55</v>
      </c>
      <c r="J1913">
        <v>-85.754653198699899</v>
      </c>
      <c r="K1913">
        <v>38.253215236700001</v>
      </c>
      <c r="L1913" s="1">
        <v>43434</v>
      </c>
      <c r="M1913" t="s">
        <v>332</v>
      </c>
      <c r="N1913" t="s">
        <v>333</v>
      </c>
      <c r="O1913" s="1">
        <v>38428.656898148147</v>
      </c>
      <c r="P1913">
        <v>40202</v>
      </c>
      <c r="Q1913">
        <v>4</v>
      </c>
      <c r="R1913" t="s">
        <v>130</v>
      </c>
      <c r="S1913" t="s">
        <v>131</v>
      </c>
      <c r="T1913" t="s">
        <v>343</v>
      </c>
      <c r="U1913" t="s">
        <v>344</v>
      </c>
      <c r="V1913" t="s">
        <v>37</v>
      </c>
      <c r="X1913" t="s">
        <v>38</v>
      </c>
      <c r="Y1913">
        <v>1208358</v>
      </c>
      <c r="Z1913">
        <v>277821</v>
      </c>
      <c r="AA1913">
        <f t="shared" si="29"/>
        <v>2005</v>
      </c>
    </row>
    <row r="1914" spans="1:27" x14ac:dyDescent="0.25">
      <c r="A1914">
        <v>1913</v>
      </c>
      <c r="B1914">
        <v>7499</v>
      </c>
      <c r="C1914" t="s">
        <v>26</v>
      </c>
      <c r="D1914" t="s">
        <v>2805</v>
      </c>
      <c r="E1914" t="s">
        <v>2806</v>
      </c>
      <c r="F1914">
        <v>280</v>
      </c>
      <c r="G1914" t="s">
        <v>128</v>
      </c>
      <c r="H1914" t="s">
        <v>847</v>
      </c>
      <c r="I1914" t="s">
        <v>55</v>
      </c>
      <c r="J1914">
        <v>-85.754653198699899</v>
      </c>
      <c r="K1914">
        <v>38.253215236700001</v>
      </c>
      <c r="L1914" s="1">
        <v>43434</v>
      </c>
      <c r="M1914" t="s">
        <v>332</v>
      </c>
      <c r="N1914" t="s">
        <v>333</v>
      </c>
      <c r="O1914" s="1">
        <v>38428.656898148147</v>
      </c>
      <c r="P1914">
        <v>40202</v>
      </c>
      <c r="Q1914">
        <v>4</v>
      </c>
      <c r="R1914" t="s">
        <v>130</v>
      </c>
      <c r="S1914" t="s">
        <v>131</v>
      </c>
      <c r="T1914" t="s">
        <v>345</v>
      </c>
      <c r="U1914" t="s">
        <v>346</v>
      </c>
      <c r="V1914" t="s">
        <v>37</v>
      </c>
      <c r="X1914" t="s">
        <v>38</v>
      </c>
      <c r="Y1914">
        <v>1208358</v>
      </c>
      <c r="Z1914">
        <v>277821</v>
      </c>
      <c r="AA1914">
        <f t="shared" si="29"/>
        <v>2005</v>
      </c>
    </row>
    <row r="1915" spans="1:27" x14ac:dyDescent="0.25">
      <c r="A1915">
        <v>1914</v>
      </c>
      <c r="B1915" t="s">
        <v>2467</v>
      </c>
      <c r="C1915" t="s">
        <v>26</v>
      </c>
      <c r="D1915" t="s">
        <v>2468</v>
      </c>
      <c r="E1915" t="s">
        <v>2469</v>
      </c>
      <c r="F1915">
        <v>841</v>
      </c>
      <c r="G1915" t="s">
        <v>53</v>
      </c>
      <c r="H1915" t="s">
        <v>2470</v>
      </c>
      <c r="I1915" t="s">
        <v>55</v>
      </c>
      <c r="J1915">
        <v>-85.762024235799899</v>
      </c>
      <c r="K1915">
        <v>38.243076543999898</v>
      </c>
      <c r="L1915" s="1">
        <v>43404</v>
      </c>
      <c r="M1915" t="s">
        <v>86</v>
      </c>
      <c r="N1915" t="s">
        <v>87</v>
      </c>
      <c r="O1915" s="1">
        <v>42054.437534722223</v>
      </c>
      <c r="P1915">
        <v>40203</v>
      </c>
      <c r="Q1915">
        <v>6</v>
      </c>
      <c r="R1915" t="s">
        <v>354</v>
      </c>
      <c r="S1915" t="s">
        <v>655</v>
      </c>
      <c r="T1915" t="s">
        <v>198</v>
      </c>
      <c r="U1915" t="s">
        <v>199</v>
      </c>
      <c r="V1915" t="s">
        <v>37</v>
      </c>
      <c r="W1915" s="1">
        <v>42054.437534722223</v>
      </c>
      <c r="X1915" t="s">
        <v>38</v>
      </c>
      <c r="Y1915">
        <v>1206181</v>
      </c>
      <c r="Z1915">
        <v>274164</v>
      </c>
      <c r="AA1915">
        <f t="shared" si="29"/>
        <v>2015</v>
      </c>
    </row>
    <row r="1916" spans="1:27" x14ac:dyDescent="0.25">
      <c r="A1916">
        <v>1915</v>
      </c>
      <c r="B1916" t="s">
        <v>2467</v>
      </c>
      <c r="C1916" t="s">
        <v>26</v>
      </c>
      <c r="D1916" t="s">
        <v>2468</v>
      </c>
      <c r="E1916" t="s">
        <v>2469</v>
      </c>
      <c r="F1916">
        <v>841</v>
      </c>
      <c r="G1916" t="s">
        <v>53</v>
      </c>
      <c r="H1916" t="s">
        <v>2470</v>
      </c>
      <c r="I1916" t="s">
        <v>55</v>
      </c>
      <c r="J1916">
        <v>-85.762024235799899</v>
      </c>
      <c r="K1916">
        <v>38.243076543999898</v>
      </c>
      <c r="L1916" s="1">
        <v>43404</v>
      </c>
      <c r="M1916" t="s">
        <v>86</v>
      </c>
      <c r="N1916" t="s">
        <v>87</v>
      </c>
      <c r="O1916" s="1">
        <v>42054.437534722223</v>
      </c>
      <c r="P1916">
        <v>40203</v>
      </c>
      <c r="Q1916">
        <v>6</v>
      </c>
      <c r="R1916" t="s">
        <v>354</v>
      </c>
      <c r="S1916" t="s">
        <v>655</v>
      </c>
      <c r="T1916" t="s">
        <v>39</v>
      </c>
      <c r="U1916" t="s">
        <v>40</v>
      </c>
      <c r="V1916" t="s">
        <v>37</v>
      </c>
      <c r="W1916" s="1">
        <v>42054.437534722223</v>
      </c>
      <c r="X1916" t="s">
        <v>38</v>
      </c>
      <c r="Y1916">
        <v>1206181</v>
      </c>
      <c r="Z1916">
        <v>274164</v>
      </c>
      <c r="AA1916">
        <f t="shared" si="29"/>
        <v>2015</v>
      </c>
    </row>
    <row r="1917" spans="1:27" x14ac:dyDescent="0.25">
      <c r="A1917">
        <v>1916</v>
      </c>
      <c r="B1917" t="s">
        <v>2807</v>
      </c>
      <c r="C1917" t="s">
        <v>26</v>
      </c>
      <c r="D1917" t="s">
        <v>2808</v>
      </c>
      <c r="E1917" t="s">
        <v>2809</v>
      </c>
      <c r="F1917">
        <v>4447</v>
      </c>
      <c r="G1917" t="s">
        <v>29</v>
      </c>
      <c r="H1917" t="s">
        <v>274</v>
      </c>
      <c r="I1917" t="s">
        <v>68</v>
      </c>
      <c r="J1917">
        <v>-85.799461740799899</v>
      </c>
      <c r="K1917">
        <v>38.182777348800002</v>
      </c>
      <c r="L1917" s="1">
        <v>43524</v>
      </c>
      <c r="M1917" t="s">
        <v>77</v>
      </c>
      <c r="N1917" t="s">
        <v>78</v>
      </c>
      <c r="O1917" s="1">
        <v>42160.699062500003</v>
      </c>
      <c r="P1917">
        <v>40216</v>
      </c>
      <c r="Q1917">
        <v>15</v>
      </c>
      <c r="R1917" t="s">
        <v>275</v>
      </c>
      <c r="S1917" t="s">
        <v>88</v>
      </c>
      <c r="T1917" t="s">
        <v>284</v>
      </c>
      <c r="U1917" t="s">
        <v>285</v>
      </c>
      <c r="V1917" t="s">
        <v>37</v>
      </c>
      <c r="X1917" t="s">
        <v>38</v>
      </c>
      <c r="Y1917">
        <v>1195061</v>
      </c>
      <c r="Z1917">
        <v>252387</v>
      </c>
      <c r="AA1917">
        <f t="shared" si="29"/>
        <v>2015</v>
      </c>
    </row>
    <row r="1918" spans="1:27" x14ac:dyDescent="0.25">
      <c r="A1918">
        <v>1917</v>
      </c>
      <c r="B1918">
        <v>3807</v>
      </c>
      <c r="C1918" t="s">
        <v>26</v>
      </c>
      <c r="D1918" t="s">
        <v>2810</v>
      </c>
      <c r="E1918" t="s">
        <v>2811</v>
      </c>
      <c r="F1918">
        <v>1633</v>
      </c>
      <c r="G1918" t="s">
        <v>128</v>
      </c>
      <c r="H1918" t="s">
        <v>937</v>
      </c>
      <c r="I1918" t="s">
        <v>55</v>
      </c>
      <c r="J1918">
        <v>-85.781675781600001</v>
      </c>
      <c r="K1918">
        <v>38.241949837900002</v>
      </c>
      <c r="L1918" s="1">
        <v>43555</v>
      </c>
      <c r="M1918" t="s">
        <v>32</v>
      </c>
      <c r="N1918" t="s">
        <v>33</v>
      </c>
      <c r="O1918" s="1">
        <v>38055.707638888889</v>
      </c>
      <c r="P1918">
        <v>40210</v>
      </c>
      <c r="Q1918">
        <v>6</v>
      </c>
      <c r="R1918" t="s">
        <v>1180</v>
      </c>
      <c r="S1918" t="s">
        <v>34</v>
      </c>
      <c r="T1918" t="s">
        <v>295</v>
      </c>
      <c r="U1918" t="s">
        <v>296</v>
      </c>
      <c r="V1918" t="s">
        <v>37</v>
      </c>
      <c r="X1918" t="s">
        <v>38</v>
      </c>
      <c r="Y1918">
        <v>1200531</v>
      </c>
      <c r="Z1918">
        <v>273847</v>
      </c>
      <c r="AA1918">
        <f t="shared" si="29"/>
        <v>2004</v>
      </c>
    </row>
    <row r="1919" spans="1:27" x14ac:dyDescent="0.25">
      <c r="A1919">
        <v>1918</v>
      </c>
      <c r="B1919">
        <v>3818</v>
      </c>
      <c r="C1919" t="s">
        <v>26</v>
      </c>
      <c r="D1919" t="s">
        <v>2812</v>
      </c>
      <c r="E1919" t="s">
        <v>2813</v>
      </c>
      <c r="F1919">
        <v>2801</v>
      </c>
      <c r="G1919" t="s">
        <v>128</v>
      </c>
      <c r="H1919" t="s">
        <v>484</v>
      </c>
      <c r="I1919" t="s">
        <v>55</v>
      </c>
      <c r="J1919">
        <v>-85.797714265899899</v>
      </c>
      <c r="K1919">
        <v>38.253830741999899</v>
      </c>
      <c r="L1919" s="1">
        <v>43555</v>
      </c>
      <c r="M1919" t="s">
        <v>69</v>
      </c>
      <c r="N1919" t="s">
        <v>70</v>
      </c>
      <c r="O1919" s="1">
        <v>38057.769444444442</v>
      </c>
      <c r="P1919">
        <v>40211</v>
      </c>
      <c r="Q1919">
        <v>5</v>
      </c>
      <c r="R1919" t="s">
        <v>475</v>
      </c>
      <c r="S1919" t="s">
        <v>516</v>
      </c>
      <c r="T1919" t="s">
        <v>290</v>
      </c>
      <c r="U1919" t="s">
        <v>291</v>
      </c>
      <c r="V1919" t="s">
        <v>37</v>
      </c>
      <c r="X1919" t="s">
        <v>38</v>
      </c>
      <c r="Y1919">
        <v>1195998</v>
      </c>
      <c r="Z1919">
        <v>278250</v>
      </c>
      <c r="AA1919">
        <f t="shared" si="29"/>
        <v>2004</v>
      </c>
    </row>
    <row r="1920" spans="1:27" x14ac:dyDescent="0.25">
      <c r="A1920">
        <v>1919</v>
      </c>
      <c r="B1920">
        <v>4022</v>
      </c>
      <c r="C1920" t="s">
        <v>26</v>
      </c>
      <c r="D1920" t="s">
        <v>2814</v>
      </c>
      <c r="E1920" t="s">
        <v>2815</v>
      </c>
      <c r="F1920">
        <v>507</v>
      </c>
      <c r="G1920" t="s">
        <v>337</v>
      </c>
      <c r="H1920" t="s">
        <v>2816</v>
      </c>
      <c r="I1920" t="s">
        <v>55</v>
      </c>
      <c r="J1920">
        <v>-85.792800236700003</v>
      </c>
      <c r="K1920">
        <v>38.270404293600002</v>
      </c>
      <c r="L1920" s="1">
        <v>43555</v>
      </c>
      <c r="M1920" t="s">
        <v>69</v>
      </c>
      <c r="N1920" t="s">
        <v>70</v>
      </c>
      <c r="O1920" s="1">
        <v>38072.679861111108</v>
      </c>
      <c r="P1920">
        <v>40212</v>
      </c>
      <c r="Q1920">
        <v>5</v>
      </c>
      <c r="R1920" t="s">
        <v>117</v>
      </c>
      <c r="S1920" t="s">
        <v>138</v>
      </c>
      <c r="T1920" t="s">
        <v>290</v>
      </c>
      <c r="U1920" t="s">
        <v>291</v>
      </c>
      <c r="V1920" t="s">
        <v>37</v>
      </c>
      <c r="X1920" t="s">
        <v>38</v>
      </c>
      <c r="Y1920">
        <v>1197510</v>
      </c>
      <c r="Z1920">
        <v>284261</v>
      </c>
      <c r="AA1920">
        <f t="shared" si="29"/>
        <v>2004</v>
      </c>
    </row>
    <row r="1921" spans="1:27" x14ac:dyDescent="0.25">
      <c r="A1921">
        <v>1920</v>
      </c>
      <c r="B1921">
        <v>7511</v>
      </c>
      <c r="C1921" t="s">
        <v>26</v>
      </c>
      <c r="D1921" t="s">
        <v>1027</v>
      </c>
      <c r="E1921" t="s">
        <v>1028</v>
      </c>
      <c r="F1921">
        <v>4615</v>
      </c>
      <c r="G1921" t="s">
        <v>29</v>
      </c>
      <c r="H1921" t="s">
        <v>913</v>
      </c>
      <c r="I1921" t="s">
        <v>64</v>
      </c>
      <c r="J1921">
        <v>-85.636966543200003</v>
      </c>
      <c r="K1921">
        <v>38.1819356353</v>
      </c>
      <c r="L1921" s="1">
        <v>43496</v>
      </c>
      <c r="M1921" t="s">
        <v>69</v>
      </c>
      <c r="N1921" t="s">
        <v>70</v>
      </c>
      <c r="O1921" s="1">
        <v>38387.539583333331</v>
      </c>
      <c r="P1921">
        <v>40228</v>
      </c>
      <c r="Q1921">
        <v>2</v>
      </c>
      <c r="S1921" t="s">
        <v>71</v>
      </c>
      <c r="T1921" t="s">
        <v>39</v>
      </c>
      <c r="U1921" t="s">
        <v>40</v>
      </c>
      <c r="V1921" t="s">
        <v>37</v>
      </c>
      <c r="X1921" t="s">
        <v>38</v>
      </c>
      <c r="Y1921">
        <v>1241758</v>
      </c>
      <c r="Z1921">
        <v>251336</v>
      </c>
      <c r="AA1921">
        <f t="shared" si="29"/>
        <v>2005</v>
      </c>
    </row>
    <row r="1922" spans="1:27" x14ac:dyDescent="0.25">
      <c r="A1922">
        <v>1921</v>
      </c>
      <c r="B1922" t="s">
        <v>621</v>
      </c>
      <c r="C1922" t="s">
        <v>26</v>
      </c>
      <c r="D1922" t="s">
        <v>622</v>
      </c>
      <c r="E1922" t="s">
        <v>623</v>
      </c>
      <c r="F1922">
        <v>4309</v>
      </c>
      <c r="G1922" t="s">
        <v>128</v>
      </c>
      <c r="H1922" t="s">
        <v>474</v>
      </c>
      <c r="I1922" t="s">
        <v>29</v>
      </c>
      <c r="J1922">
        <v>-85.825006602399895</v>
      </c>
      <c r="K1922">
        <v>38.250796375999897</v>
      </c>
      <c r="L1922" s="1">
        <v>43555</v>
      </c>
      <c r="M1922" t="s">
        <v>69</v>
      </c>
      <c r="N1922" t="s">
        <v>70</v>
      </c>
      <c r="O1922" s="1">
        <v>42125.386932870373</v>
      </c>
      <c r="P1922">
        <v>40211</v>
      </c>
      <c r="Q1922">
        <v>5</v>
      </c>
      <c r="R1922" t="s">
        <v>624</v>
      </c>
      <c r="S1922" t="s">
        <v>625</v>
      </c>
      <c r="T1922" t="s">
        <v>39</v>
      </c>
      <c r="U1922" t="s">
        <v>40</v>
      </c>
      <c r="V1922" t="s">
        <v>37</v>
      </c>
      <c r="X1922" t="s">
        <v>38</v>
      </c>
      <c r="Y1922">
        <v>1188143</v>
      </c>
      <c r="Z1922">
        <v>277278</v>
      </c>
      <c r="AA1922">
        <f t="shared" si="29"/>
        <v>2015</v>
      </c>
    </row>
    <row r="1923" spans="1:27" x14ac:dyDescent="0.25">
      <c r="A1923">
        <v>1922</v>
      </c>
      <c r="B1923" t="s">
        <v>2807</v>
      </c>
      <c r="C1923" t="s">
        <v>26</v>
      </c>
      <c r="D1923" t="s">
        <v>2808</v>
      </c>
      <c r="E1923" t="s">
        <v>2809</v>
      </c>
      <c r="F1923">
        <v>4447</v>
      </c>
      <c r="G1923" t="s">
        <v>29</v>
      </c>
      <c r="H1923" t="s">
        <v>274</v>
      </c>
      <c r="I1923" t="s">
        <v>68</v>
      </c>
      <c r="J1923">
        <v>-85.799461740799899</v>
      </c>
      <c r="K1923">
        <v>38.182777348800002</v>
      </c>
      <c r="L1923" s="1">
        <v>43524</v>
      </c>
      <c r="M1923" t="s">
        <v>77</v>
      </c>
      <c r="N1923" t="s">
        <v>78</v>
      </c>
      <c r="O1923" s="1">
        <v>42160.699062500003</v>
      </c>
      <c r="P1923">
        <v>40216</v>
      </c>
      <c r="Q1923">
        <v>15</v>
      </c>
      <c r="R1923" t="s">
        <v>275</v>
      </c>
      <c r="S1923" t="s">
        <v>88</v>
      </c>
      <c r="T1923" t="s">
        <v>146</v>
      </c>
      <c r="U1923" t="s">
        <v>147</v>
      </c>
      <c r="V1923" t="s">
        <v>37</v>
      </c>
      <c r="X1923" t="s">
        <v>38</v>
      </c>
      <c r="Y1923">
        <v>1195061</v>
      </c>
      <c r="Z1923">
        <v>252387</v>
      </c>
      <c r="AA1923">
        <f t="shared" ref="AA1923:AA1986" si="30">+YEAR(O1923)</f>
        <v>2015</v>
      </c>
    </row>
    <row r="1924" spans="1:27" x14ac:dyDescent="0.25">
      <c r="A1924">
        <v>1923</v>
      </c>
      <c r="B1924" t="s">
        <v>2807</v>
      </c>
      <c r="C1924" t="s">
        <v>26</v>
      </c>
      <c r="D1924" t="s">
        <v>2808</v>
      </c>
      <c r="E1924" t="s">
        <v>2809</v>
      </c>
      <c r="F1924">
        <v>4447</v>
      </c>
      <c r="G1924" t="s">
        <v>29</v>
      </c>
      <c r="H1924" t="s">
        <v>274</v>
      </c>
      <c r="I1924" t="s">
        <v>68</v>
      </c>
      <c r="J1924">
        <v>-85.799461740799899</v>
      </c>
      <c r="K1924">
        <v>38.182777348800002</v>
      </c>
      <c r="L1924" s="1">
        <v>43524</v>
      </c>
      <c r="M1924" t="s">
        <v>77</v>
      </c>
      <c r="N1924" t="s">
        <v>78</v>
      </c>
      <c r="O1924" s="1">
        <v>42160.699062500003</v>
      </c>
      <c r="P1924">
        <v>40216</v>
      </c>
      <c r="Q1924">
        <v>15</v>
      </c>
      <c r="R1924" t="s">
        <v>275</v>
      </c>
      <c r="S1924" t="s">
        <v>88</v>
      </c>
      <c r="T1924" t="s">
        <v>118</v>
      </c>
      <c r="U1924" t="s">
        <v>119</v>
      </c>
      <c r="V1924" t="s">
        <v>37</v>
      </c>
      <c r="X1924" t="s">
        <v>38</v>
      </c>
      <c r="Y1924">
        <v>1195061</v>
      </c>
      <c r="Z1924">
        <v>252387</v>
      </c>
      <c r="AA1924">
        <f t="shared" si="30"/>
        <v>2015</v>
      </c>
    </row>
    <row r="1925" spans="1:27" x14ac:dyDescent="0.25">
      <c r="A1925">
        <v>1924</v>
      </c>
      <c r="B1925" t="s">
        <v>2807</v>
      </c>
      <c r="C1925" t="s">
        <v>26</v>
      </c>
      <c r="D1925" t="s">
        <v>2808</v>
      </c>
      <c r="E1925" t="s">
        <v>2809</v>
      </c>
      <c r="F1925">
        <v>4447</v>
      </c>
      <c r="G1925" t="s">
        <v>29</v>
      </c>
      <c r="H1925" t="s">
        <v>274</v>
      </c>
      <c r="I1925" t="s">
        <v>68</v>
      </c>
      <c r="J1925">
        <v>-85.799461740799899</v>
      </c>
      <c r="K1925">
        <v>38.182777348800002</v>
      </c>
      <c r="L1925" s="1">
        <v>43524</v>
      </c>
      <c r="M1925" t="s">
        <v>77</v>
      </c>
      <c r="N1925" t="s">
        <v>78</v>
      </c>
      <c r="O1925" s="1">
        <v>42160.699062500003</v>
      </c>
      <c r="P1925">
        <v>40216</v>
      </c>
      <c r="Q1925">
        <v>15</v>
      </c>
      <c r="R1925" t="s">
        <v>275</v>
      </c>
      <c r="S1925" t="s">
        <v>88</v>
      </c>
      <c r="T1925" t="s">
        <v>227</v>
      </c>
      <c r="U1925" t="s">
        <v>228</v>
      </c>
      <c r="V1925" t="s">
        <v>37</v>
      </c>
      <c r="X1925" t="s">
        <v>38</v>
      </c>
      <c r="Y1925">
        <v>1195061</v>
      </c>
      <c r="Z1925">
        <v>252387</v>
      </c>
      <c r="AA1925">
        <f t="shared" si="30"/>
        <v>2015</v>
      </c>
    </row>
    <row r="1926" spans="1:27" x14ac:dyDescent="0.25">
      <c r="A1926">
        <v>1925</v>
      </c>
      <c r="B1926" t="s">
        <v>2807</v>
      </c>
      <c r="C1926" t="s">
        <v>26</v>
      </c>
      <c r="D1926" t="s">
        <v>2808</v>
      </c>
      <c r="E1926" t="s">
        <v>2809</v>
      </c>
      <c r="F1926">
        <v>4447</v>
      </c>
      <c r="G1926" t="s">
        <v>29</v>
      </c>
      <c r="H1926" t="s">
        <v>274</v>
      </c>
      <c r="I1926" t="s">
        <v>68</v>
      </c>
      <c r="J1926">
        <v>-85.799461740799899</v>
      </c>
      <c r="K1926">
        <v>38.182777348800002</v>
      </c>
      <c r="L1926" s="1">
        <v>43524</v>
      </c>
      <c r="M1926" t="s">
        <v>77</v>
      </c>
      <c r="N1926" t="s">
        <v>78</v>
      </c>
      <c r="O1926" s="1">
        <v>42160.699062500003</v>
      </c>
      <c r="P1926">
        <v>40216</v>
      </c>
      <c r="Q1926">
        <v>15</v>
      </c>
      <c r="R1926" t="s">
        <v>275</v>
      </c>
      <c r="S1926" t="s">
        <v>88</v>
      </c>
      <c r="T1926" t="s">
        <v>211</v>
      </c>
      <c r="U1926" t="s">
        <v>212</v>
      </c>
      <c r="V1926" t="s">
        <v>37</v>
      </c>
      <c r="X1926" t="s">
        <v>38</v>
      </c>
      <c r="Y1926">
        <v>1195061</v>
      </c>
      <c r="Z1926">
        <v>252387</v>
      </c>
      <c r="AA1926">
        <f t="shared" si="30"/>
        <v>2015</v>
      </c>
    </row>
    <row r="1927" spans="1:27" x14ac:dyDescent="0.25">
      <c r="A1927">
        <v>1926</v>
      </c>
      <c r="B1927">
        <v>5435</v>
      </c>
      <c r="C1927" t="s">
        <v>26</v>
      </c>
      <c r="D1927" t="s">
        <v>806</v>
      </c>
      <c r="E1927" t="s">
        <v>807</v>
      </c>
      <c r="F1927">
        <v>6112</v>
      </c>
      <c r="G1927" t="s">
        <v>29</v>
      </c>
      <c r="H1927" t="s">
        <v>261</v>
      </c>
      <c r="I1927" t="s">
        <v>165</v>
      </c>
      <c r="J1927">
        <v>-85.700163369999899</v>
      </c>
      <c r="K1927">
        <v>38.161585705699899</v>
      </c>
      <c r="L1927" s="1">
        <v>43524</v>
      </c>
      <c r="M1927" t="s">
        <v>86</v>
      </c>
      <c r="N1927" t="s">
        <v>87</v>
      </c>
      <c r="O1927" s="1">
        <v>38196.484722222223</v>
      </c>
      <c r="P1927">
        <v>40219</v>
      </c>
      <c r="Q1927">
        <v>21</v>
      </c>
      <c r="S1927" t="s">
        <v>88</v>
      </c>
      <c r="T1927" t="s">
        <v>132</v>
      </c>
      <c r="U1927" t="s">
        <v>133</v>
      </c>
      <c r="V1927" t="s">
        <v>37</v>
      </c>
      <c r="X1927" t="s">
        <v>38</v>
      </c>
      <c r="Y1927">
        <v>1223478</v>
      </c>
      <c r="Z1927">
        <v>244206</v>
      </c>
      <c r="AA1927">
        <f t="shared" si="30"/>
        <v>2004</v>
      </c>
    </row>
    <row r="1928" spans="1:27" x14ac:dyDescent="0.25">
      <c r="A1928">
        <v>1927</v>
      </c>
      <c r="B1928">
        <v>16786</v>
      </c>
      <c r="C1928" t="s">
        <v>26</v>
      </c>
      <c r="D1928" t="s">
        <v>1639</v>
      </c>
      <c r="E1928" t="s">
        <v>2785</v>
      </c>
      <c r="F1928">
        <v>9200</v>
      </c>
      <c r="G1928" t="s">
        <v>29</v>
      </c>
      <c r="H1928" t="s">
        <v>279</v>
      </c>
      <c r="I1928" t="s">
        <v>68</v>
      </c>
      <c r="J1928">
        <v>-85.580547739400004</v>
      </c>
      <c r="K1928">
        <v>38.284697201999897</v>
      </c>
      <c r="L1928" s="1">
        <v>43312</v>
      </c>
      <c r="M1928" t="s">
        <v>77</v>
      </c>
      <c r="N1928" t="s">
        <v>78</v>
      </c>
      <c r="O1928" s="1">
        <v>38924.378472222219</v>
      </c>
      <c r="P1928">
        <v>40242</v>
      </c>
      <c r="Q1928">
        <v>17</v>
      </c>
      <c r="S1928" t="s">
        <v>34</v>
      </c>
      <c r="T1928" t="s">
        <v>80</v>
      </c>
      <c r="U1928" t="s">
        <v>81</v>
      </c>
      <c r="V1928" t="s">
        <v>37</v>
      </c>
      <c r="X1928" t="s">
        <v>38</v>
      </c>
      <c r="Y1928">
        <v>1258514</v>
      </c>
      <c r="Z1928">
        <v>288515</v>
      </c>
      <c r="AA1928">
        <f t="shared" si="30"/>
        <v>2006</v>
      </c>
    </row>
    <row r="1929" spans="1:27" x14ac:dyDescent="0.25">
      <c r="A1929">
        <v>1928</v>
      </c>
      <c r="B1929">
        <v>32062</v>
      </c>
      <c r="C1929" t="s">
        <v>26</v>
      </c>
      <c r="D1929" t="s">
        <v>826</v>
      </c>
      <c r="E1929" t="s">
        <v>827</v>
      </c>
      <c r="F1929">
        <v>1012</v>
      </c>
      <c r="G1929" t="s">
        <v>29</v>
      </c>
      <c r="H1929" t="s">
        <v>605</v>
      </c>
      <c r="I1929" t="s">
        <v>110</v>
      </c>
      <c r="J1929">
        <v>-85.728097271400003</v>
      </c>
      <c r="K1929">
        <v>38.2359611470999</v>
      </c>
      <c r="L1929" s="1">
        <v>43404</v>
      </c>
      <c r="M1929" t="s">
        <v>86</v>
      </c>
      <c r="N1929" t="s">
        <v>87</v>
      </c>
      <c r="O1929" s="1">
        <v>40659.411111111112</v>
      </c>
      <c r="P1929">
        <v>40204</v>
      </c>
      <c r="Q1929">
        <v>4</v>
      </c>
      <c r="R1929" t="s">
        <v>515</v>
      </c>
      <c r="S1929" t="s">
        <v>88</v>
      </c>
      <c r="T1929" t="s">
        <v>211</v>
      </c>
      <c r="U1929" t="s">
        <v>212</v>
      </c>
      <c r="V1929" t="s">
        <v>37</v>
      </c>
      <c r="X1929" t="s">
        <v>38</v>
      </c>
      <c r="Y1929">
        <v>1215882</v>
      </c>
      <c r="Z1929">
        <v>271415</v>
      </c>
      <c r="AA1929">
        <f t="shared" si="30"/>
        <v>2011</v>
      </c>
    </row>
    <row r="1930" spans="1:27" x14ac:dyDescent="0.25">
      <c r="A1930">
        <v>1929</v>
      </c>
      <c r="B1930">
        <v>6847</v>
      </c>
      <c r="C1930" t="s">
        <v>26</v>
      </c>
      <c r="D1930" t="s">
        <v>2817</v>
      </c>
      <c r="E1930" t="s">
        <v>2818</v>
      </c>
      <c r="F1930">
        <v>218</v>
      </c>
      <c r="G1930" t="s">
        <v>128</v>
      </c>
      <c r="H1930" t="s">
        <v>665</v>
      </c>
      <c r="I1930" t="s">
        <v>76</v>
      </c>
      <c r="J1930">
        <v>-85.755036553899899</v>
      </c>
      <c r="K1930">
        <v>38.2505380773</v>
      </c>
      <c r="L1930" s="1">
        <v>43434</v>
      </c>
      <c r="M1930" t="s">
        <v>69</v>
      </c>
      <c r="N1930" t="s">
        <v>70</v>
      </c>
      <c r="O1930" s="1">
        <v>38293.648009259261</v>
      </c>
      <c r="P1930">
        <v>40202</v>
      </c>
      <c r="Q1930">
        <v>4</v>
      </c>
      <c r="R1930" t="s">
        <v>130</v>
      </c>
      <c r="S1930" t="s">
        <v>131</v>
      </c>
      <c r="T1930" t="s">
        <v>290</v>
      </c>
      <c r="U1930" t="s">
        <v>291</v>
      </c>
      <c r="V1930" t="s">
        <v>37</v>
      </c>
      <c r="X1930" t="s">
        <v>38</v>
      </c>
      <c r="Y1930">
        <v>1208232</v>
      </c>
      <c r="Z1930">
        <v>276848</v>
      </c>
      <c r="AA1930">
        <f t="shared" si="30"/>
        <v>2004</v>
      </c>
    </row>
    <row r="1931" spans="1:27" x14ac:dyDescent="0.25">
      <c r="A1931">
        <v>1930</v>
      </c>
      <c r="B1931">
        <v>6849</v>
      </c>
      <c r="C1931" t="s">
        <v>26</v>
      </c>
      <c r="D1931" t="s">
        <v>2819</v>
      </c>
      <c r="E1931" t="s">
        <v>2820</v>
      </c>
      <c r="F1931">
        <v>230</v>
      </c>
      <c r="G1931" t="s">
        <v>100</v>
      </c>
      <c r="H1931" t="s">
        <v>101</v>
      </c>
      <c r="I1931" t="s">
        <v>55</v>
      </c>
      <c r="J1931">
        <v>-85.7487203811</v>
      </c>
      <c r="K1931">
        <v>38.2555023448</v>
      </c>
      <c r="L1931" s="1">
        <v>43434</v>
      </c>
      <c r="M1931" t="s">
        <v>86</v>
      </c>
      <c r="N1931" t="s">
        <v>87</v>
      </c>
      <c r="O1931" s="1">
        <v>38293.667361111111</v>
      </c>
      <c r="P1931">
        <v>40202</v>
      </c>
      <c r="Q1931">
        <v>4</v>
      </c>
      <c r="R1931" t="s">
        <v>130</v>
      </c>
      <c r="S1931" t="s">
        <v>131</v>
      </c>
      <c r="T1931" t="s">
        <v>89</v>
      </c>
      <c r="U1931" t="s">
        <v>90</v>
      </c>
      <c r="V1931" t="s">
        <v>37</v>
      </c>
      <c r="X1931" t="s">
        <v>38</v>
      </c>
      <c r="Y1931">
        <v>1210075</v>
      </c>
      <c r="Z1931">
        <v>278626</v>
      </c>
      <c r="AA1931">
        <f t="shared" si="30"/>
        <v>2004</v>
      </c>
    </row>
    <row r="1932" spans="1:27" x14ac:dyDescent="0.25">
      <c r="A1932">
        <v>1931</v>
      </c>
      <c r="B1932">
        <v>6849</v>
      </c>
      <c r="C1932" t="s">
        <v>26</v>
      </c>
      <c r="D1932" t="s">
        <v>2819</v>
      </c>
      <c r="E1932" t="s">
        <v>2820</v>
      </c>
      <c r="F1932">
        <v>230</v>
      </c>
      <c r="G1932" t="s">
        <v>100</v>
      </c>
      <c r="H1932" t="s">
        <v>101</v>
      </c>
      <c r="I1932" t="s">
        <v>55</v>
      </c>
      <c r="J1932">
        <v>-85.7487203811</v>
      </c>
      <c r="K1932">
        <v>38.2555023448</v>
      </c>
      <c r="L1932" s="1">
        <v>43434</v>
      </c>
      <c r="M1932" t="s">
        <v>86</v>
      </c>
      <c r="N1932" t="s">
        <v>87</v>
      </c>
      <c r="O1932" s="1">
        <v>38293.667361111111</v>
      </c>
      <c r="P1932">
        <v>40202</v>
      </c>
      <c r="Q1932">
        <v>4</v>
      </c>
      <c r="R1932" t="s">
        <v>130</v>
      </c>
      <c r="S1932" t="s">
        <v>131</v>
      </c>
      <c r="T1932" t="s">
        <v>198</v>
      </c>
      <c r="U1932" t="s">
        <v>199</v>
      </c>
      <c r="V1932" t="s">
        <v>37</v>
      </c>
      <c r="X1932" t="s">
        <v>38</v>
      </c>
      <c r="Y1932">
        <v>1210075</v>
      </c>
      <c r="Z1932">
        <v>278626</v>
      </c>
      <c r="AA1932">
        <f t="shared" si="30"/>
        <v>2004</v>
      </c>
    </row>
    <row r="1933" spans="1:27" x14ac:dyDescent="0.25">
      <c r="A1933">
        <v>1932</v>
      </c>
      <c r="B1933" t="s">
        <v>1293</v>
      </c>
      <c r="C1933" t="s">
        <v>26</v>
      </c>
      <c r="D1933" t="s">
        <v>1294</v>
      </c>
      <c r="E1933" t="s">
        <v>1295</v>
      </c>
      <c r="F1933">
        <v>3303</v>
      </c>
      <c r="G1933" t="s">
        <v>29</v>
      </c>
      <c r="H1933" t="s">
        <v>1296</v>
      </c>
      <c r="I1933" t="s">
        <v>64</v>
      </c>
      <c r="J1933">
        <v>-85.602266303299899</v>
      </c>
      <c r="K1933">
        <v>38.2961745283</v>
      </c>
      <c r="L1933" s="1">
        <v>43496</v>
      </c>
      <c r="M1933" t="s">
        <v>77</v>
      </c>
      <c r="N1933" t="s">
        <v>78</v>
      </c>
      <c r="O1933" s="1">
        <v>41953.589560185188</v>
      </c>
      <c r="P1933">
        <v>40241</v>
      </c>
      <c r="Q1933">
        <v>16</v>
      </c>
      <c r="S1933" t="s">
        <v>34</v>
      </c>
      <c r="T1933" t="s">
        <v>80</v>
      </c>
      <c r="U1933" t="s">
        <v>81</v>
      </c>
      <c r="V1933" t="s">
        <v>37</v>
      </c>
      <c r="X1933" t="s">
        <v>38</v>
      </c>
      <c r="Y1933">
        <v>1252342</v>
      </c>
      <c r="Z1933">
        <v>292785</v>
      </c>
      <c r="AA1933">
        <f t="shared" si="30"/>
        <v>2014</v>
      </c>
    </row>
    <row r="1934" spans="1:27" x14ac:dyDescent="0.25">
      <c r="A1934">
        <v>1933</v>
      </c>
      <c r="B1934" t="s">
        <v>589</v>
      </c>
      <c r="C1934" t="s">
        <v>26</v>
      </c>
      <c r="D1934" t="s">
        <v>590</v>
      </c>
      <c r="E1934" t="s">
        <v>591</v>
      </c>
      <c r="F1934">
        <v>8116</v>
      </c>
      <c r="G1934" t="s">
        <v>29</v>
      </c>
      <c r="H1934" t="s">
        <v>525</v>
      </c>
      <c r="I1934" t="s">
        <v>68</v>
      </c>
      <c r="J1934">
        <v>-85.6875158414</v>
      </c>
      <c r="K1934">
        <v>38.132551135100002</v>
      </c>
      <c r="L1934" s="1">
        <v>43524</v>
      </c>
      <c r="M1934" t="s">
        <v>77</v>
      </c>
      <c r="N1934" t="s">
        <v>78</v>
      </c>
      <c r="O1934" s="1">
        <v>42314.424849537034</v>
      </c>
      <c r="P1934">
        <v>40219</v>
      </c>
      <c r="Q1934">
        <v>24</v>
      </c>
      <c r="S1934" t="s">
        <v>88</v>
      </c>
      <c r="T1934" t="s">
        <v>80</v>
      </c>
      <c r="U1934" t="s">
        <v>81</v>
      </c>
      <c r="V1934" t="s">
        <v>37</v>
      </c>
      <c r="W1934" s="1">
        <v>42314.424849537034</v>
      </c>
      <c r="X1934" t="s">
        <v>38</v>
      </c>
      <c r="Y1934">
        <v>1226949</v>
      </c>
      <c r="Z1934">
        <v>233577</v>
      </c>
      <c r="AA1934">
        <f t="shared" si="30"/>
        <v>2015</v>
      </c>
    </row>
    <row r="1935" spans="1:27" x14ac:dyDescent="0.25">
      <c r="A1935">
        <v>1934</v>
      </c>
      <c r="B1935" t="s">
        <v>2821</v>
      </c>
      <c r="C1935" t="s">
        <v>26</v>
      </c>
      <c r="D1935" t="s">
        <v>2822</v>
      </c>
      <c r="E1935" t="s">
        <v>2823</v>
      </c>
      <c r="F1935">
        <v>12415</v>
      </c>
      <c r="G1935" t="s">
        <v>29</v>
      </c>
      <c r="H1935" t="s">
        <v>154</v>
      </c>
      <c r="I1935" t="s">
        <v>68</v>
      </c>
      <c r="J1935">
        <v>-85.524279362300007</v>
      </c>
      <c r="K1935">
        <v>38.187741090700001</v>
      </c>
      <c r="L1935" s="1">
        <v>43343</v>
      </c>
      <c r="M1935" t="s">
        <v>241</v>
      </c>
      <c r="N1935" t="s">
        <v>242</v>
      </c>
      <c r="O1935" s="1">
        <v>42325.408854166664</v>
      </c>
      <c r="P1935">
        <v>40299</v>
      </c>
      <c r="Q1935">
        <v>11</v>
      </c>
      <c r="S1935" t="s">
        <v>34</v>
      </c>
      <c r="T1935" t="s">
        <v>227</v>
      </c>
      <c r="U1935" t="s">
        <v>228</v>
      </c>
      <c r="V1935" t="s">
        <v>37</v>
      </c>
      <c r="W1935" s="1">
        <v>42325.408854166664</v>
      </c>
      <c r="X1935" t="s">
        <v>38</v>
      </c>
      <c r="Y1935">
        <v>1274175</v>
      </c>
      <c r="Z1935">
        <v>252982</v>
      </c>
      <c r="AA1935">
        <f t="shared" si="30"/>
        <v>2015</v>
      </c>
    </row>
    <row r="1936" spans="1:27" x14ac:dyDescent="0.25">
      <c r="A1936">
        <v>1935</v>
      </c>
      <c r="B1936" t="s">
        <v>2176</v>
      </c>
      <c r="C1936" t="s">
        <v>26</v>
      </c>
      <c r="D1936" t="s">
        <v>2177</v>
      </c>
      <c r="E1936" t="s">
        <v>2178</v>
      </c>
      <c r="F1936">
        <v>2235</v>
      </c>
      <c r="G1936" t="s">
        <v>29</v>
      </c>
      <c r="H1936" t="s">
        <v>109</v>
      </c>
      <c r="I1936" t="s">
        <v>110</v>
      </c>
      <c r="J1936">
        <v>-85.704809696599895</v>
      </c>
      <c r="K1936">
        <v>38.253690188</v>
      </c>
      <c r="L1936" s="1">
        <v>43373</v>
      </c>
      <c r="M1936" t="s">
        <v>86</v>
      </c>
      <c r="N1936" t="s">
        <v>87</v>
      </c>
      <c r="O1936" s="1">
        <v>42356.472627314812</v>
      </c>
      <c r="P1936">
        <v>40206</v>
      </c>
      <c r="Q1936">
        <v>9</v>
      </c>
      <c r="R1936" t="s">
        <v>161</v>
      </c>
      <c r="S1936" t="s">
        <v>88</v>
      </c>
      <c r="T1936" t="s">
        <v>105</v>
      </c>
      <c r="U1936" t="s">
        <v>106</v>
      </c>
      <c r="V1936" t="s">
        <v>37</v>
      </c>
      <c r="X1936" t="s">
        <v>38</v>
      </c>
      <c r="Y1936">
        <v>1222672</v>
      </c>
      <c r="Z1936">
        <v>277764</v>
      </c>
      <c r="AA1936">
        <f t="shared" si="30"/>
        <v>2015</v>
      </c>
    </row>
    <row r="1937" spans="1:27" x14ac:dyDescent="0.25">
      <c r="A1937">
        <v>1936</v>
      </c>
      <c r="B1937">
        <v>6968</v>
      </c>
      <c r="C1937" t="s">
        <v>26</v>
      </c>
      <c r="D1937" t="s">
        <v>2702</v>
      </c>
      <c r="E1937" t="s">
        <v>2703</v>
      </c>
      <c r="F1937">
        <v>6220</v>
      </c>
      <c r="G1937" t="s">
        <v>29</v>
      </c>
      <c r="H1937" t="s">
        <v>85</v>
      </c>
      <c r="I1937" t="s">
        <v>68</v>
      </c>
      <c r="J1937">
        <v>-85.660768105200006</v>
      </c>
      <c r="K1937">
        <v>38.157158342599899</v>
      </c>
      <c r="L1937" s="1">
        <v>43496</v>
      </c>
      <c r="M1937" t="s">
        <v>166</v>
      </c>
      <c r="N1937" t="s">
        <v>167</v>
      </c>
      <c r="O1937" s="1">
        <v>38302.408333333333</v>
      </c>
      <c r="P1937">
        <v>40228</v>
      </c>
      <c r="Q1937">
        <v>2</v>
      </c>
      <c r="S1937" t="s">
        <v>34</v>
      </c>
      <c r="T1937" t="s">
        <v>105</v>
      </c>
      <c r="U1937" t="s">
        <v>106</v>
      </c>
      <c r="V1937" t="s">
        <v>37</v>
      </c>
      <c r="X1937" t="s">
        <v>38</v>
      </c>
      <c r="Y1937">
        <v>1234779</v>
      </c>
      <c r="Z1937">
        <v>242418</v>
      </c>
      <c r="AA1937">
        <f t="shared" si="30"/>
        <v>2004</v>
      </c>
    </row>
    <row r="1938" spans="1:27" x14ac:dyDescent="0.25">
      <c r="A1938">
        <v>1937</v>
      </c>
      <c r="B1938" t="s">
        <v>1422</v>
      </c>
      <c r="C1938" t="s">
        <v>26</v>
      </c>
      <c r="D1938" t="s">
        <v>1423</v>
      </c>
      <c r="E1938" t="s">
        <v>1424</v>
      </c>
      <c r="F1938">
        <v>2101</v>
      </c>
      <c r="G1938" t="s">
        <v>29</v>
      </c>
      <c r="H1938" t="s">
        <v>109</v>
      </c>
      <c r="I1938" t="s">
        <v>110</v>
      </c>
      <c r="J1938">
        <v>-85.708202957400005</v>
      </c>
      <c r="K1938">
        <v>38.2544333276999</v>
      </c>
      <c r="L1938" s="1">
        <v>43373</v>
      </c>
      <c r="M1938" t="s">
        <v>32</v>
      </c>
      <c r="N1938" t="s">
        <v>33</v>
      </c>
      <c r="O1938" s="1">
        <v>42669.326562499999</v>
      </c>
      <c r="P1938">
        <v>40206</v>
      </c>
      <c r="Q1938">
        <v>9</v>
      </c>
      <c r="R1938" t="s">
        <v>161</v>
      </c>
      <c r="S1938" t="s">
        <v>88</v>
      </c>
      <c r="T1938" t="s">
        <v>35</v>
      </c>
      <c r="U1938" t="s">
        <v>36</v>
      </c>
      <c r="V1938" t="s">
        <v>37</v>
      </c>
      <c r="X1938" t="s">
        <v>38</v>
      </c>
      <c r="Y1938">
        <v>1221702</v>
      </c>
      <c r="Z1938">
        <v>278050</v>
      </c>
      <c r="AA1938">
        <f t="shared" si="30"/>
        <v>2016</v>
      </c>
    </row>
    <row r="1939" spans="1:27" x14ac:dyDescent="0.25">
      <c r="A1939">
        <v>1938</v>
      </c>
      <c r="B1939">
        <v>4239</v>
      </c>
      <c r="C1939" t="s">
        <v>26</v>
      </c>
      <c r="D1939" t="s">
        <v>450</v>
      </c>
      <c r="E1939" t="s">
        <v>451</v>
      </c>
      <c r="F1939">
        <v>3125</v>
      </c>
      <c r="G1939" t="s">
        <v>29</v>
      </c>
      <c r="H1939" t="s">
        <v>93</v>
      </c>
      <c r="I1939" t="s">
        <v>68</v>
      </c>
      <c r="J1939">
        <v>-85.697753982999899</v>
      </c>
      <c r="K1939">
        <v>38.282191493200003</v>
      </c>
      <c r="L1939" s="1">
        <v>43616</v>
      </c>
      <c r="M1939" t="s">
        <v>69</v>
      </c>
      <c r="N1939" t="s">
        <v>70</v>
      </c>
      <c r="O1939" s="1">
        <v>38139.519444444442</v>
      </c>
      <c r="P1939">
        <v>40207</v>
      </c>
      <c r="Q1939">
        <v>7</v>
      </c>
      <c r="S1939" t="s">
        <v>71</v>
      </c>
      <c r="T1939" t="s">
        <v>366</v>
      </c>
      <c r="U1939" t="s">
        <v>367</v>
      </c>
      <c r="V1939" t="s">
        <v>37</v>
      </c>
      <c r="X1939" t="s">
        <v>38</v>
      </c>
      <c r="Y1939">
        <v>1224861</v>
      </c>
      <c r="Z1939">
        <v>288110</v>
      </c>
      <c r="AA1939">
        <f t="shared" si="30"/>
        <v>2004</v>
      </c>
    </row>
    <row r="1940" spans="1:27" x14ac:dyDescent="0.25">
      <c r="A1940">
        <v>1939</v>
      </c>
      <c r="B1940">
        <v>6968</v>
      </c>
      <c r="C1940" t="s">
        <v>26</v>
      </c>
      <c r="D1940" t="s">
        <v>2702</v>
      </c>
      <c r="E1940" t="s">
        <v>2703</v>
      </c>
      <c r="F1940">
        <v>6220</v>
      </c>
      <c r="G1940" t="s">
        <v>29</v>
      </c>
      <c r="H1940" t="s">
        <v>85</v>
      </c>
      <c r="I1940" t="s">
        <v>68</v>
      </c>
      <c r="J1940">
        <v>-85.660768105200006</v>
      </c>
      <c r="K1940">
        <v>38.157158342599899</v>
      </c>
      <c r="L1940" s="1">
        <v>43496</v>
      </c>
      <c r="M1940" t="s">
        <v>166</v>
      </c>
      <c r="N1940" t="s">
        <v>167</v>
      </c>
      <c r="O1940" s="1">
        <v>38302.408333333333</v>
      </c>
      <c r="P1940">
        <v>40228</v>
      </c>
      <c r="Q1940">
        <v>2</v>
      </c>
      <c r="S1940" t="s">
        <v>34</v>
      </c>
      <c r="T1940" t="s">
        <v>39</v>
      </c>
      <c r="U1940" t="s">
        <v>40</v>
      </c>
      <c r="V1940" t="s">
        <v>37</v>
      </c>
      <c r="X1940" t="s">
        <v>38</v>
      </c>
      <c r="Y1940">
        <v>1234779</v>
      </c>
      <c r="Z1940">
        <v>242418</v>
      </c>
      <c r="AA1940">
        <f t="shared" si="30"/>
        <v>2004</v>
      </c>
    </row>
    <row r="1941" spans="1:27" x14ac:dyDescent="0.25">
      <c r="A1941">
        <v>1940</v>
      </c>
      <c r="B1941" t="s">
        <v>2795</v>
      </c>
      <c r="C1941" t="s">
        <v>26</v>
      </c>
      <c r="D1941" t="s">
        <v>2796</v>
      </c>
      <c r="E1941" t="s">
        <v>2797</v>
      </c>
      <c r="F1941">
        <v>2216</v>
      </c>
      <c r="G1941" t="s">
        <v>29</v>
      </c>
      <c r="H1941" t="s">
        <v>1472</v>
      </c>
      <c r="I1941" t="s">
        <v>68</v>
      </c>
      <c r="J1941">
        <v>-85.693749091399894</v>
      </c>
      <c r="K1941">
        <v>38.223774166299897</v>
      </c>
      <c r="L1941" s="1">
        <v>43496</v>
      </c>
      <c r="M1941" t="s">
        <v>32</v>
      </c>
      <c r="N1941" t="s">
        <v>33</v>
      </c>
      <c r="O1941" s="1">
        <v>42717.522962962961</v>
      </c>
      <c r="P1941">
        <v>40205</v>
      </c>
      <c r="Q1941">
        <v>8</v>
      </c>
      <c r="R1941" t="s">
        <v>236</v>
      </c>
      <c r="S1941" t="s">
        <v>207</v>
      </c>
      <c r="T1941" t="s">
        <v>35</v>
      </c>
      <c r="U1941" t="s">
        <v>36</v>
      </c>
      <c r="V1941" t="s">
        <v>37</v>
      </c>
      <c r="W1941" s="1">
        <v>42717.522962962961</v>
      </c>
      <c r="X1941" t="s">
        <v>38</v>
      </c>
      <c r="Y1941">
        <v>1225677</v>
      </c>
      <c r="Z1941">
        <v>266821</v>
      </c>
      <c r="AA1941">
        <f t="shared" si="30"/>
        <v>2016</v>
      </c>
    </row>
    <row r="1942" spans="1:27" x14ac:dyDescent="0.25">
      <c r="A1942">
        <v>1941</v>
      </c>
      <c r="B1942" t="s">
        <v>2795</v>
      </c>
      <c r="C1942" t="s">
        <v>26</v>
      </c>
      <c r="D1942" t="s">
        <v>2796</v>
      </c>
      <c r="E1942" t="s">
        <v>2797</v>
      </c>
      <c r="F1942">
        <v>2216</v>
      </c>
      <c r="G1942" t="s">
        <v>29</v>
      </c>
      <c r="H1942" t="s">
        <v>1472</v>
      </c>
      <c r="I1942" t="s">
        <v>68</v>
      </c>
      <c r="J1942">
        <v>-85.693749091399894</v>
      </c>
      <c r="K1942">
        <v>38.223774166299897</v>
      </c>
      <c r="L1942" s="1">
        <v>43496</v>
      </c>
      <c r="M1942" t="s">
        <v>32</v>
      </c>
      <c r="N1942" t="s">
        <v>33</v>
      </c>
      <c r="O1942" s="1">
        <v>42717.522962962961</v>
      </c>
      <c r="P1942">
        <v>40205</v>
      </c>
      <c r="Q1942">
        <v>8</v>
      </c>
      <c r="R1942" t="s">
        <v>236</v>
      </c>
      <c r="S1942" t="s">
        <v>207</v>
      </c>
      <c r="T1942" t="s">
        <v>39</v>
      </c>
      <c r="U1942" t="s">
        <v>40</v>
      </c>
      <c r="V1942" t="s">
        <v>37</v>
      </c>
      <c r="W1942" s="1">
        <v>42717.522962962961</v>
      </c>
      <c r="X1942" t="s">
        <v>38</v>
      </c>
      <c r="Y1942">
        <v>1225677</v>
      </c>
      <c r="Z1942">
        <v>266821</v>
      </c>
      <c r="AA1942">
        <f t="shared" si="30"/>
        <v>2016</v>
      </c>
    </row>
    <row r="1943" spans="1:27" x14ac:dyDescent="0.25">
      <c r="A1943">
        <v>1942</v>
      </c>
      <c r="B1943" t="s">
        <v>2824</v>
      </c>
      <c r="C1943" t="s">
        <v>26</v>
      </c>
      <c r="D1943" t="s">
        <v>2825</v>
      </c>
      <c r="E1943" t="s">
        <v>2826</v>
      </c>
      <c r="F1943">
        <v>8809</v>
      </c>
      <c r="G1943" t="s">
        <v>29</v>
      </c>
      <c r="H1943" t="s">
        <v>441</v>
      </c>
      <c r="I1943" t="s">
        <v>68</v>
      </c>
      <c r="J1943">
        <v>-85.812497602099896</v>
      </c>
      <c r="K1943">
        <v>38.1161619762999</v>
      </c>
      <c r="L1943" s="1">
        <v>43373</v>
      </c>
      <c r="M1943" t="s">
        <v>77</v>
      </c>
      <c r="N1943" t="s">
        <v>78</v>
      </c>
      <c r="O1943" s="1">
        <v>42760.594351851854</v>
      </c>
      <c r="P1943">
        <v>40272</v>
      </c>
      <c r="Q1943">
        <v>25</v>
      </c>
      <c r="S1943" t="s">
        <v>34</v>
      </c>
      <c r="T1943" t="s">
        <v>80</v>
      </c>
      <c r="U1943" t="s">
        <v>81</v>
      </c>
      <c r="V1943" t="s">
        <v>37</v>
      </c>
      <c r="X1943" t="s">
        <v>38</v>
      </c>
      <c r="Y1943">
        <v>1190903</v>
      </c>
      <c r="Z1943">
        <v>228195</v>
      </c>
      <c r="AA1943">
        <f t="shared" si="30"/>
        <v>2017</v>
      </c>
    </row>
    <row r="1944" spans="1:27" x14ac:dyDescent="0.25">
      <c r="A1944">
        <v>1943</v>
      </c>
      <c r="B1944" t="s">
        <v>2827</v>
      </c>
      <c r="C1944" t="s">
        <v>26</v>
      </c>
      <c r="D1944" t="s">
        <v>2828</v>
      </c>
      <c r="E1944" t="s">
        <v>458</v>
      </c>
      <c r="F1944">
        <v>600</v>
      </c>
      <c r="G1944" t="s">
        <v>29</v>
      </c>
      <c r="H1944" t="s">
        <v>459</v>
      </c>
      <c r="I1944" t="s">
        <v>43</v>
      </c>
      <c r="J1944">
        <v>-85.741636358600005</v>
      </c>
      <c r="K1944">
        <v>38.186161950500001</v>
      </c>
      <c r="L1944" s="1">
        <v>43616</v>
      </c>
      <c r="M1944" t="s">
        <v>460</v>
      </c>
      <c r="N1944" t="s">
        <v>461</v>
      </c>
      <c r="O1944" s="1">
        <v>42758.378576388888</v>
      </c>
      <c r="P1944">
        <v>40209</v>
      </c>
      <c r="Q1944">
        <v>21</v>
      </c>
      <c r="R1944" t="s">
        <v>96</v>
      </c>
      <c r="S1944" t="s">
        <v>104</v>
      </c>
      <c r="T1944" t="s">
        <v>39</v>
      </c>
      <c r="U1944" t="s">
        <v>40</v>
      </c>
      <c r="V1944" t="s">
        <v>37</v>
      </c>
      <c r="W1944" s="1">
        <v>42758.378576388888</v>
      </c>
      <c r="X1944" t="s">
        <v>38</v>
      </c>
      <c r="Y1944">
        <v>1211700</v>
      </c>
      <c r="Z1944">
        <v>253345</v>
      </c>
      <c r="AA1944">
        <f t="shared" si="30"/>
        <v>2017</v>
      </c>
    </row>
    <row r="1945" spans="1:27" x14ac:dyDescent="0.25">
      <c r="A1945">
        <v>1944</v>
      </c>
      <c r="B1945" t="s">
        <v>2829</v>
      </c>
      <c r="C1945" t="s">
        <v>26</v>
      </c>
      <c r="D1945" t="s">
        <v>2830</v>
      </c>
      <c r="E1945" t="s">
        <v>2831</v>
      </c>
      <c r="F1945">
        <v>6620</v>
      </c>
      <c r="G1945" t="s">
        <v>29</v>
      </c>
      <c r="H1945" t="s">
        <v>2832</v>
      </c>
      <c r="I1945" t="s">
        <v>64</v>
      </c>
      <c r="J1945">
        <v>-85.629128992299897</v>
      </c>
      <c r="K1945">
        <v>38.1972322174</v>
      </c>
      <c r="L1945" s="1">
        <v>43496</v>
      </c>
      <c r="M1945" t="s">
        <v>241</v>
      </c>
      <c r="N1945" t="s">
        <v>242</v>
      </c>
      <c r="O1945" s="1">
        <v>42675.453425925924</v>
      </c>
      <c r="P1945">
        <v>40218</v>
      </c>
      <c r="Q1945">
        <v>26</v>
      </c>
      <c r="S1945" t="s">
        <v>34</v>
      </c>
      <c r="T1945" t="s">
        <v>146</v>
      </c>
      <c r="U1945" t="s">
        <v>147</v>
      </c>
      <c r="V1945" t="s">
        <v>37</v>
      </c>
      <c r="X1945" t="s">
        <v>38</v>
      </c>
      <c r="Y1945">
        <v>1244094</v>
      </c>
      <c r="Z1945">
        <v>256872</v>
      </c>
      <c r="AA1945">
        <f t="shared" si="30"/>
        <v>2016</v>
      </c>
    </row>
    <row r="1946" spans="1:27" x14ac:dyDescent="0.25">
      <c r="A1946">
        <v>1945</v>
      </c>
      <c r="B1946">
        <v>3480</v>
      </c>
      <c r="C1946" t="s">
        <v>26</v>
      </c>
      <c r="D1946" t="s">
        <v>2061</v>
      </c>
      <c r="E1946" t="s">
        <v>2062</v>
      </c>
      <c r="F1946">
        <v>201</v>
      </c>
      <c r="G1946" t="s">
        <v>29</v>
      </c>
      <c r="H1946" t="s">
        <v>30</v>
      </c>
      <c r="I1946" t="s">
        <v>31</v>
      </c>
      <c r="J1946">
        <v>-85.766701549499899</v>
      </c>
      <c r="K1946">
        <v>38.126197982199898</v>
      </c>
      <c r="L1946" s="1">
        <v>43524</v>
      </c>
      <c r="M1946" t="s">
        <v>69</v>
      </c>
      <c r="N1946" t="s">
        <v>70</v>
      </c>
      <c r="O1946" s="1">
        <v>38041.673611111109</v>
      </c>
      <c r="P1946">
        <v>40214</v>
      </c>
      <c r="Q1946">
        <v>13</v>
      </c>
      <c r="S1946" t="s">
        <v>71</v>
      </c>
      <c r="T1946" t="s">
        <v>1821</v>
      </c>
      <c r="U1946" t="s">
        <v>1822</v>
      </c>
      <c r="V1946" t="s">
        <v>37</v>
      </c>
      <c r="X1946" t="s">
        <v>38</v>
      </c>
      <c r="Y1946">
        <v>1204137</v>
      </c>
      <c r="Z1946">
        <v>231629</v>
      </c>
      <c r="AA1946">
        <f t="shared" si="30"/>
        <v>2004</v>
      </c>
    </row>
    <row r="1947" spans="1:27" x14ac:dyDescent="0.25">
      <c r="A1947">
        <v>1946</v>
      </c>
      <c r="B1947">
        <v>3500</v>
      </c>
      <c r="C1947" t="s">
        <v>26</v>
      </c>
      <c r="D1947" t="s">
        <v>837</v>
      </c>
      <c r="E1947" t="s">
        <v>838</v>
      </c>
      <c r="F1947">
        <v>1840</v>
      </c>
      <c r="G1947" t="s">
        <v>29</v>
      </c>
      <c r="H1947" t="s">
        <v>839</v>
      </c>
      <c r="I1947" t="s">
        <v>110</v>
      </c>
      <c r="J1947">
        <v>-85.703048745199894</v>
      </c>
      <c r="K1947">
        <v>38.199273877700001</v>
      </c>
      <c r="L1947" s="1">
        <v>43524</v>
      </c>
      <c r="M1947" t="s">
        <v>69</v>
      </c>
      <c r="N1947" t="s">
        <v>70</v>
      </c>
      <c r="O1947" s="1">
        <v>38042.648611111108</v>
      </c>
      <c r="P1947">
        <v>40213</v>
      </c>
      <c r="Q1947">
        <v>10</v>
      </c>
      <c r="R1947" t="s">
        <v>378</v>
      </c>
      <c r="S1947" t="s">
        <v>97</v>
      </c>
      <c r="T1947" t="s">
        <v>366</v>
      </c>
      <c r="U1947" t="s">
        <v>367</v>
      </c>
      <c r="V1947" t="s">
        <v>37</v>
      </c>
      <c r="X1947" t="s">
        <v>38</v>
      </c>
      <c r="Y1947">
        <v>1222865</v>
      </c>
      <c r="Z1947">
        <v>257942</v>
      </c>
      <c r="AA1947">
        <f t="shared" si="30"/>
        <v>2004</v>
      </c>
    </row>
    <row r="1948" spans="1:27" x14ac:dyDescent="0.25">
      <c r="A1948">
        <v>1947</v>
      </c>
      <c r="B1948">
        <v>6900</v>
      </c>
      <c r="C1948" t="s">
        <v>26</v>
      </c>
      <c r="D1948" t="s">
        <v>2464</v>
      </c>
      <c r="E1948" t="s">
        <v>2465</v>
      </c>
      <c r="F1948">
        <v>5901</v>
      </c>
      <c r="G1948" t="s">
        <v>29</v>
      </c>
      <c r="H1948" t="s">
        <v>2466</v>
      </c>
      <c r="I1948" t="s">
        <v>64</v>
      </c>
      <c r="J1948">
        <v>-85.648225439900003</v>
      </c>
      <c r="K1948">
        <v>38.2322102173</v>
      </c>
      <c r="L1948" s="1">
        <v>43496</v>
      </c>
      <c r="M1948" t="s">
        <v>69</v>
      </c>
      <c r="N1948" t="s">
        <v>70</v>
      </c>
      <c r="O1948" s="1">
        <v>38299.472916666666</v>
      </c>
      <c r="P1948">
        <v>40205</v>
      </c>
      <c r="Q1948">
        <v>26</v>
      </c>
      <c r="S1948" t="s">
        <v>71</v>
      </c>
      <c r="T1948" t="s">
        <v>366</v>
      </c>
      <c r="U1948" t="s">
        <v>367</v>
      </c>
      <c r="V1948" t="s">
        <v>37</v>
      </c>
      <c r="X1948" t="s">
        <v>38</v>
      </c>
      <c r="Y1948">
        <v>1238800</v>
      </c>
      <c r="Z1948">
        <v>269691</v>
      </c>
      <c r="AA1948">
        <f t="shared" si="30"/>
        <v>2004</v>
      </c>
    </row>
    <row r="1949" spans="1:27" x14ac:dyDescent="0.25">
      <c r="A1949">
        <v>1948</v>
      </c>
      <c r="B1949">
        <v>6900</v>
      </c>
      <c r="C1949" t="s">
        <v>26</v>
      </c>
      <c r="D1949" t="s">
        <v>2464</v>
      </c>
      <c r="E1949" t="s">
        <v>2465</v>
      </c>
      <c r="F1949">
        <v>5901</v>
      </c>
      <c r="G1949" t="s">
        <v>29</v>
      </c>
      <c r="H1949" t="s">
        <v>2466</v>
      </c>
      <c r="I1949" t="s">
        <v>64</v>
      </c>
      <c r="J1949">
        <v>-85.648225439900003</v>
      </c>
      <c r="K1949">
        <v>38.2322102173</v>
      </c>
      <c r="L1949" s="1">
        <v>43496</v>
      </c>
      <c r="M1949" t="s">
        <v>69</v>
      </c>
      <c r="N1949" t="s">
        <v>70</v>
      </c>
      <c r="O1949" s="1">
        <v>38299.472916666666</v>
      </c>
      <c r="P1949">
        <v>40205</v>
      </c>
      <c r="Q1949">
        <v>26</v>
      </c>
      <c r="S1949" t="s">
        <v>71</v>
      </c>
      <c r="T1949" t="s">
        <v>366</v>
      </c>
      <c r="U1949" t="s">
        <v>367</v>
      </c>
      <c r="V1949" t="s">
        <v>37</v>
      </c>
      <c r="X1949" t="s">
        <v>38</v>
      </c>
      <c r="Y1949">
        <v>1238800</v>
      </c>
      <c r="Z1949">
        <v>269691</v>
      </c>
      <c r="AA1949">
        <f t="shared" si="30"/>
        <v>2004</v>
      </c>
    </row>
    <row r="1950" spans="1:27" x14ac:dyDescent="0.25">
      <c r="A1950">
        <v>1949</v>
      </c>
      <c r="B1950" t="s">
        <v>1693</v>
      </c>
      <c r="C1950" t="s">
        <v>26</v>
      </c>
      <c r="D1950" t="s">
        <v>1694</v>
      </c>
      <c r="E1950" t="s">
        <v>1695</v>
      </c>
      <c r="F1950">
        <v>7212</v>
      </c>
      <c r="G1950" t="s">
        <v>29</v>
      </c>
      <c r="H1950" t="s">
        <v>261</v>
      </c>
      <c r="I1950" t="s">
        <v>165</v>
      </c>
      <c r="J1950">
        <v>-85.692249723100005</v>
      </c>
      <c r="K1950">
        <v>38.1471912453</v>
      </c>
      <c r="L1950" s="1">
        <v>43524</v>
      </c>
      <c r="M1950" t="s">
        <v>77</v>
      </c>
      <c r="N1950" t="s">
        <v>78</v>
      </c>
      <c r="O1950" s="1">
        <v>42797.490312499998</v>
      </c>
      <c r="P1950">
        <v>40219</v>
      </c>
      <c r="Q1950">
        <v>21</v>
      </c>
      <c r="S1950" t="s">
        <v>34</v>
      </c>
      <c r="T1950" t="s">
        <v>227</v>
      </c>
      <c r="U1950" t="s">
        <v>228</v>
      </c>
      <c r="V1950" t="s">
        <v>37</v>
      </c>
      <c r="W1950" s="1">
        <v>42797.490312499998</v>
      </c>
      <c r="X1950" t="s">
        <v>38</v>
      </c>
      <c r="Y1950">
        <v>1225671</v>
      </c>
      <c r="Z1950">
        <v>238929</v>
      </c>
      <c r="AA1950">
        <f t="shared" si="30"/>
        <v>2017</v>
      </c>
    </row>
    <row r="1951" spans="1:27" x14ac:dyDescent="0.25">
      <c r="A1951">
        <v>1950</v>
      </c>
      <c r="B1951">
        <v>3495</v>
      </c>
      <c r="C1951" t="s">
        <v>26</v>
      </c>
      <c r="D1951" t="s">
        <v>2394</v>
      </c>
      <c r="E1951" t="s">
        <v>2395</v>
      </c>
      <c r="F1951">
        <v>1715</v>
      </c>
      <c r="G1951" t="s">
        <v>29</v>
      </c>
      <c r="H1951" t="s">
        <v>1676</v>
      </c>
      <c r="I1951" t="s">
        <v>76</v>
      </c>
      <c r="J1951">
        <v>-85.794144106900006</v>
      </c>
      <c r="K1951">
        <v>38.197145642400002</v>
      </c>
      <c r="L1951" s="1">
        <v>43524</v>
      </c>
      <c r="M1951" t="s">
        <v>86</v>
      </c>
      <c r="N1951" t="s">
        <v>87</v>
      </c>
      <c r="O1951" s="1">
        <v>38042.544444444444</v>
      </c>
      <c r="P1951">
        <v>40215</v>
      </c>
      <c r="Q1951">
        <v>3</v>
      </c>
      <c r="R1951" t="s">
        <v>145</v>
      </c>
      <c r="S1951" t="s">
        <v>48</v>
      </c>
      <c r="T1951" t="s">
        <v>132</v>
      </c>
      <c r="U1951" t="s">
        <v>133</v>
      </c>
      <c r="V1951" t="s">
        <v>37</v>
      </c>
      <c r="W1951" s="1">
        <v>38042.544444444444</v>
      </c>
      <c r="X1951" t="s">
        <v>38</v>
      </c>
      <c r="Y1951">
        <v>1196677</v>
      </c>
      <c r="Z1951">
        <v>257593</v>
      </c>
      <c r="AA1951">
        <f t="shared" si="30"/>
        <v>2004</v>
      </c>
    </row>
    <row r="1952" spans="1:27" x14ac:dyDescent="0.25">
      <c r="A1952">
        <v>1951</v>
      </c>
      <c r="B1952" t="s">
        <v>2228</v>
      </c>
      <c r="C1952" t="s">
        <v>26</v>
      </c>
      <c r="D1952" t="s">
        <v>2229</v>
      </c>
      <c r="E1952" t="s">
        <v>2230</v>
      </c>
      <c r="F1952">
        <v>2403</v>
      </c>
      <c r="G1952" t="s">
        <v>53</v>
      </c>
      <c r="H1952" t="s">
        <v>853</v>
      </c>
      <c r="I1952" t="s">
        <v>55</v>
      </c>
      <c r="J1952">
        <v>-85.741685542699898</v>
      </c>
      <c r="K1952">
        <v>38.213993131000002</v>
      </c>
      <c r="L1952" s="1">
        <v>43496</v>
      </c>
      <c r="M1952" t="s">
        <v>77</v>
      </c>
      <c r="N1952" t="s">
        <v>78</v>
      </c>
      <c r="O1952" s="1">
        <v>41673.474224537036</v>
      </c>
      <c r="P1952">
        <v>40217</v>
      </c>
      <c r="Q1952">
        <v>10</v>
      </c>
      <c r="R1952" t="s">
        <v>572</v>
      </c>
      <c r="S1952" t="s">
        <v>34</v>
      </c>
      <c r="T1952" t="s">
        <v>227</v>
      </c>
      <c r="U1952" t="s">
        <v>228</v>
      </c>
      <c r="V1952" t="s">
        <v>37</v>
      </c>
      <c r="X1952" t="s">
        <v>38</v>
      </c>
      <c r="Y1952">
        <v>1211850</v>
      </c>
      <c r="Z1952">
        <v>263479</v>
      </c>
      <c r="AA1952">
        <f t="shared" si="30"/>
        <v>2014</v>
      </c>
    </row>
    <row r="1953" spans="1:27" x14ac:dyDescent="0.25">
      <c r="A1953">
        <v>1952</v>
      </c>
      <c r="B1953">
        <v>3345</v>
      </c>
      <c r="C1953" t="s">
        <v>26</v>
      </c>
      <c r="D1953" t="s">
        <v>2055</v>
      </c>
      <c r="E1953" t="s">
        <v>2056</v>
      </c>
      <c r="F1953">
        <v>7021</v>
      </c>
      <c r="G1953" t="s">
        <v>29</v>
      </c>
      <c r="H1953" t="s">
        <v>899</v>
      </c>
      <c r="I1953" t="s">
        <v>43</v>
      </c>
      <c r="J1953">
        <v>-85.764330258599898</v>
      </c>
      <c r="K1953">
        <v>38.154752954800003</v>
      </c>
      <c r="L1953" s="1">
        <v>43524</v>
      </c>
      <c r="M1953" t="s">
        <v>86</v>
      </c>
      <c r="N1953" t="s">
        <v>87</v>
      </c>
      <c r="O1953" s="1">
        <v>38034.651388888888</v>
      </c>
      <c r="P1953">
        <v>40214</v>
      </c>
      <c r="Q1953">
        <v>13</v>
      </c>
      <c r="S1953" t="s">
        <v>34</v>
      </c>
      <c r="T1953" t="s">
        <v>132</v>
      </c>
      <c r="U1953" t="s">
        <v>133</v>
      </c>
      <c r="V1953" t="s">
        <v>37</v>
      </c>
      <c r="W1953" s="1">
        <v>38034.652013888888</v>
      </c>
      <c r="X1953" t="s">
        <v>38</v>
      </c>
      <c r="Y1953">
        <v>1204990</v>
      </c>
      <c r="Z1953">
        <v>242015</v>
      </c>
      <c r="AA1953">
        <f t="shared" si="30"/>
        <v>2004</v>
      </c>
    </row>
    <row r="1954" spans="1:27" x14ac:dyDescent="0.25">
      <c r="A1954">
        <v>1953</v>
      </c>
      <c r="B1954">
        <v>3405</v>
      </c>
      <c r="C1954" t="s">
        <v>26</v>
      </c>
      <c r="D1954" t="s">
        <v>2833</v>
      </c>
      <c r="E1954" t="s">
        <v>2834</v>
      </c>
      <c r="F1954">
        <v>3425</v>
      </c>
      <c r="G1954" t="s">
        <v>29</v>
      </c>
      <c r="H1954" t="s">
        <v>428</v>
      </c>
      <c r="I1954" t="s">
        <v>76</v>
      </c>
      <c r="J1954">
        <v>-85.782168998100005</v>
      </c>
      <c r="K1954">
        <v>38.198803010100001</v>
      </c>
      <c r="L1954" s="1">
        <v>43524</v>
      </c>
      <c r="M1954" t="s">
        <v>86</v>
      </c>
      <c r="N1954" t="s">
        <v>87</v>
      </c>
      <c r="O1954" s="1">
        <v>38037.690972222219</v>
      </c>
      <c r="P1954">
        <v>40215</v>
      </c>
      <c r="Q1954">
        <v>15</v>
      </c>
      <c r="R1954" t="s">
        <v>710</v>
      </c>
      <c r="S1954" t="s">
        <v>567</v>
      </c>
      <c r="T1954" t="s">
        <v>132</v>
      </c>
      <c r="U1954" t="s">
        <v>133</v>
      </c>
      <c r="V1954" t="s">
        <v>37</v>
      </c>
      <c r="X1954" t="s">
        <v>38</v>
      </c>
      <c r="Y1954">
        <v>1200128</v>
      </c>
      <c r="Z1954">
        <v>258139</v>
      </c>
      <c r="AA1954">
        <f t="shared" si="30"/>
        <v>2004</v>
      </c>
    </row>
    <row r="1955" spans="1:27" x14ac:dyDescent="0.25">
      <c r="A1955">
        <v>1954</v>
      </c>
      <c r="B1955">
        <v>16795</v>
      </c>
      <c r="C1955" t="s">
        <v>26</v>
      </c>
      <c r="D1955" t="s">
        <v>823</v>
      </c>
      <c r="E1955" t="s">
        <v>824</v>
      </c>
      <c r="F1955">
        <v>1154</v>
      </c>
      <c r="G1955" t="s">
        <v>29</v>
      </c>
      <c r="H1955" t="s">
        <v>825</v>
      </c>
      <c r="I1955" t="s">
        <v>55</v>
      </c>
      <c r="J1955">
        <v>-85.740178659400001</v>
      </c>
      <c r="K1955">
        <v>38.233360572899898</v>
      </c>
      <c r="L1955" s="1">
        <v>43404</v>
      </c>
      <c r="M1955" t="s">
        <v>86</v>
      </c>
      <c r="N1955" t="s">
        <v>87</v>
      </c>
      <c r="O1955" s="1">
        <v>39029.635659722226</v>
      </c>
      <c r="P1955">
        <v>40204</v>
      </c>
      <c r="Q1955">
        <v>4</v>
      </c>
      <c r="R1955" t="s">
        <v>558</v>
      </c>
      <c r="S1955" t="s">
        <v>34</v>
      </c>
      <c r="T1955" t="s">
        <v>105</v>
      </c>
      <c r="U1955" t="s">
        <v>106</v>
      </c>
      <c r="V1955" t="s">
        <v>37</v>
      </c>
      <c r="X1955" t="s">
        <v>38</v>
      </c>
      <c r="Y1955">
        <v>1212397</v>
      </c>
      <c r="Z1955">
        <v>270524</v>
      </c>
      <c r="AA1955">
        <f t="shared" si="30"/>
        <v>2006</v>
      </c>
    </row>
    <row r="1956" spans="1:27" x14ac:dyDescent="0.25">
      <c r="A1956">
        <v>1955</v>
      </c>
      <c r="B1956">
        <v>16795</v>
      </c>
      <c r="C1956" t="s">
        <v>26</v>
      </c>
      <c r="D1956" t="s">
        <v>823</v>
      </c>
      <c r="E1956" t="s">
        <v>824</v>
      </c>
      <c r="F1956">
        <v>1154</v>
      </c>
      <c r="G1956" t="s">
        <v>29</v>
      </c>
      <c r="H1956" t="s">
        <v>825</v>
      </c>
      <c r="I1956" t="s">
        <v>55</v>
      </c>
      <c r="J1956">
        <v>-85.740178659400001</v>
      </c>
      <c r="K1956">
        <v>38.233360572899898</v>
      </c>
      <c r="L1956" s="1">
        <v>43404</v>
      </c>
      <c r="M1956" t="s">
        <v>86</v>
      </c>
      <c r="N1956" t="s">
        <v>87</v>
      </c>
      <c r="O1956" s="1">
        <v>39029.635659722226</v>
      </c>
      <c r="P1956">
        <v>40204</v>
      </c>
      <c r="Q1956">
        <v>4</v>
      </c>
      <c r="R1956" t="s">
        <v>558</v>
      </c>
      <c r="S1956" t="s">
        <v>34</v>
      </c>
      <c r="T1956" t="s">
        <v>132</v>
      </c>
      <c r="U1956" t="s">
        <v>133</v>
      </c>
      <c r="V1956" t="s">
        <v>37</v>
      </c>
      <c r="X1956" t="s">
        <v>38</v>
      </c>
      <c r="Y1956">
        <v>1212397</v>
      </c>
      <c r="Z1956">
        <v>270524</v>
      </c>
      <c r="AA1956">
        <f t="shared" si="30"/>
        <v>2006</v>
      </c>
    </row>
    <row r="1957" spans="1:27" x14ac:dyDescent="0.25">
      <c r="A1957">
        <v>1956</v>
      </c>
      <c r="B1957">
        <v>16795</v>
      </c>
      <c r="C1957" t="s">
        <v>26</v>
      </c>
      <c r="D1957" t="s">
        <v>823</v>
      </c>
      <c r="E1957" t="s">
        <v>824</v>
      </c>
      <c r="F1957">
        <v>1154</v>
      </c>
      <c r="G1957" t="s">
        <v>29</v>
      </c>
      <c r="H1957" t="s">
        <v>825</v>
      </c>
      <c r="I1957" t="s">
        <v>55</v>
      </c>
      <c r="J1957">
        <v>-85.740178659400001</v>
      </c>
      <c r="K1957">
        <v>38.233360572899898</v>
      </c>
      <c r="L1957" s="1">
        <v>43404</v>
      </c>
      <c r="M1957" t="s">
        <v>86</v>
      </c>
      <c r="N1957" t="s">
        <v>87</v>
      </c>
      <c r="O1957" s="1">
        <v>39029.635659722226</v>
      </c>
      <c r="P1957">
        <v>40204</v>
      </c>
      <c r="Q1957">
        <v>4</v>
      </c>
      <c r="R1957" t="s">
        <v>558</v>
      </c>
      <c r="S1957" t="s">
        <v>34</v>
      </c>
      <c r="T1957" t="s">
        <v>39</v>
      </c>
      <c r="U1957" t="s">
        <v>40</v>
      </c>
      <c r="V1957" t="s">
        <v>37</v>
      </c>
      <c r="X1957" t="s">
        <v>38</v>
      </c>
      <c r="Y1957">
        <v>1212397</v>
      </c>
      <c r="Z1957">
        <v>270524</v>
      </c>
      <c r="AA1957">
        <f t="shared" si="30"/>
        <v>2006</v>
      </c>
    </row>
    <row r="1958" spans="1:27" x14ac:dyDescent="0.25">
      <c r="A1958">
        <v>1957</v>
      </c>
      <c r="B1958">
        <v>16797</v>
      </c>
      <c r="C1958" t="s">
        <v>26</v>
      </c>
      <c r="D1958" t="s">
        <v>2631</v>
      </c>
      <c r="E1958" t="s">
        <v>2835</v>
      </c>
      <c r="F1958">
        <v>5224</v>
      </c>
      <c r="G1958" t="s">
        <v>29</v>
      </c>
      <c r="H1958" t="s">
        <v>164</v>
      </c>
      <c r="I1958" t="s">
        <v>165</v>
      </c>
      <c r="J1958">
        <v>-85.832581696600002</v>
      </c>
      <c r="K1958">
        <v>38.162737037299898</v>
      </c>
      <c r="L1958" s="1">
        <v>43524</v>
      </c>
      <c r="M1958" t="s">
        <v>77</v>
      </c>
      <c r="N1958" t="s">
        <v>78</v>
      </c>
      <c r="O1958" s="1">
        <v>38993.634722222225</v>
      </c>
      <c r="P1958">
        <v>40216</v>
      </c>
      <c r="Q1958">
        <v>12</v>
      </c>
      <c r="S1958" t="s">
        <v>88</v>
      </c>
      <c r="T1958" t="s">
        <v>146</v>
      </c>
      <c r="U1958" t="s">
        <v>147</v>
      </c>
      <c r="V1958" t="s">
        <v>37</v>
      </c>
      <c r="X1958" t="s">
        <v>38</v>
      </c>
      <c r="Y1958">
        <v>1185417</v>
      </c>
      <c r="Z1958">
        <v>245252</v>
      </c>
      <c r="AA1958">
        <f t="shared" si="30"/>
        <v>2006</v>
      </c>
    </row>
    <row r="1959" spans="1:27" x14ac:dyDescent="0.25">
      <c r="A1959">
        <v>1958</v>
      </c>
      <c r="B1959">
        <v>6989</v>
      </c>
      <c r="C1959" t="s">
        <v>26</v>
      </c>
      <c r="D1959" t="s">
        <v>1983</v>
      </c>
      <c r="E1959" t="s">
        <v>1984</v>
      </c>
      <c r="F1959">
        <v>9302</v>
      </c>
      <c r="G1959" t="s">
        <v>29</v>
      </c>
      <c r="H1959" t="s">
        <v>525</v>
      </c>
      <c r="I1959" t="s">
        <v>68</v>
      </c>
      <c r="J1959">
        <v>-85.690853588799897</v>
      </c>
      <c r="K1959">
        <v>38.1142850142</v>
      </c>
      <c r="L1959" s="1">
        <v>43496</v>
      </c>
      <c r="M1959" t="s">
        <v>86</v>
      </c>
      <c r="N1959" t="s">
        <v>87</v>
      </c>
      <c r="O1959" s="1">
        <v>38302.620833333334</v>
      </c>
      <c r="P1959">
        <v>40229</v>
      </c>
      <c r="Q1959">
        <v>24</v>
      </c>
      <c r="S1959" t="s">
        <v>1734</v>
      </c>
      <c r="T1959" t="s">
        <v>105</v>
      </c>
      <c r="U1959" t="s">
        <v>106</v>
      </c>
      <c r="V1959" t="s">
        <v>37</v>
      </c>
      <c r="X1959" t="s">
        <v>38</v>
      </c>
      <c r="Y1959">
        <v>1225885</v>
      </c>
      <c r="Z1959">
        <v>226941</v>
      </c>
      <c r="AA1959">
        <f t="shared" si="30"/>
        <v>2004</v>
      </c>
    </row>
    <row r="1960" spans="1:27" x14ac:dyDescent="0.25">
      <c r="A1960">
        <v>1959</v>
      </c>
      <c r="B1960" t="s">
        <v>2482</v>
      </c>
      <c r="C1960" t="s">
        <v>26</v>
      </c>
      <c r="D1960" t="s">
        <v>2483</v>
      </c>
      <c r="E1960" t="s">
        <v>2484</v>
      </c>
      <c r="F1960">
        <v>10009</v>
      </c>
      <c r="G1960" t="s">
        <v>29</v>
      </c>
      <c r="H1960" t="s">
        <v>215</v>
      </c>
      <c r="I1960" t="s">
        <v>68</v>
      </c>
      <c r="J1960">
        <v>-85.562532060899898</v>
      </c>
      <c r="K1960">
        <v>38.315601502</v>
      </c>
      <c r="L1960" s="1">
        <v>43343.68472222222</v>
      </c>
      <c r="M1960" t="s">
        <v>241</v>
      </c>
      <c r="N1960" t="s">
        <v>242</v>
      </c>
      <c r="O1960" s="1">
        <v>42101.512789351851</v>
      </c>
      <c r="P1960">
        <v>40241</v>
      </c>
      <c r="Q1960">
        <v>16</v>
      </c>
      <c r="S1960" t="s">
        <v>34</v>
      </c>
      <c r="T1960" t="s">
        <v>80</v>
      </c>
      <c r="U1960" t="s">
        <v>81</v>
      </c>
      <c r="V1960" t="s">
        <v>37</v>
      </c>
      <c r="X1960" t="s">
        <v>38</v>
      </c>
      <c r="Y1960">
        <v>1263845</v>
      </c>
      <c r="Z1960">
        <v>299694</v>
      </c>
      <c r="AA1960">
        <f t="shared" si="30"/>
        <v>2015</v>
      </c>
    </row>
    <row r="1961" spans="1:27" x14ac:dyDescent="0.25">
      <c r="A1961">
        <v>1960</v>
      </c>
      <c r="B1961">
        <v>6989</v>
      </c>
      <c r="C1961" t="s">
        <v>26</v>
      </c>
      <c r="D1961" t="s">
        <v>1983</v>
      </c>
      <c r="E1961" t="s">
        <v>1984</v>
      </c>
      <c r="F1961">
        <v>9302</v>
      </c>
      <c r="G1961" t="s">
        <v>29</v>
      </c>
      <c r="H1961" t="s">
        <v>525</v>
      </c>
      <c r="I1961" t="s">
        <v>68</v>
      </c>
      <c r="J1961">
        <v>-85.690853588799897</v>
      </c>
      <c r="K1961">
        <v>38.1142850142</v>
      </c>
      <c r="L1961" s="1">
        <v>43496</v>
      </c>
      <c r="M1961" t="s">
        <v>86</v>
      </c>
      <c r="N1961" t="s">
        <v>87</v>
      </c>
      <c r="O1961" s="1">
        <v>38302.620833333334</v>
      </c>
      <c r="P1961">
        <v>40229</v>
      </c>
      <c r="Q1961">
        <v>24</v>
      </c>
      <c r="S1961" t="s">
        <v>1734</v>
      </c>
      <c r="T1961" t="s">
        <v>39</v>
      </c>
      <c r="U1961" t="s">
        <v>40</v>
      </c>
      <c r="V1961" t="s">
        <v>37</v>
      </c>
      <c r="X1961" t="s">
        <v>38</v>
      </c>
      <c r="Y1961">
        <v>1225885</v>
      </c>
      <c r="Z1961">
        <v>226941</v>
      </c>
      <c r="AA1961">
        <f t="shared" si="30"/>
        <v>2004</v>
      </c>
    </row>
    <row r="1962" spans="1:27" x14ac:dyDescent="0.25">
      <c r="A1962">
        <v>1961</v>
      </c>
      <c r="B1962" t="s">
        <v>2616</v>
      </c>
      <c r="C1962" t="s">
        <v>26</v>
      </c>
      <c r="D1962" t="s">
        <v>2617</v>
      </c>
      <c r="E1962" t="s">
        <v>2618</v>
      </c>
      <c r="F1962">
        <v>2400</v>
      </c>
      <c r="G1962" t="s">
        <v>29</v>
      </c>
      <c r="H1962" t="s">
        <v>2276</v>
      </c>
      <c r="I1962" t="s">
        <v>76</v>
      </c>
      <c r="J1962">
        <v>-85.496886633900004</v>
      </c>
      <c r="K1962">
        <v>38.272231934799898</v>
      </c>
      <c r="L1962" s="1">
        <v>43343.711111111108</v>
      </c>
      <c r="M1962" t="s">
        <v>241</v>
      </c>
      <c r="N1962" t="s">
        <v>242</v>
      </c>
      <c r="O1962" s="1">
        <v>42065.504201388889</v>
      </c>
      <c r="P1962">
        <v>40245</v>
      </c>
      <c r="Q1962">
        <v>19</v>
      </c>
      <c r="S1962" t="s">
        <v>88</v>
      </c>
      <c r="T1962" t="s">
        <v>80</v>
      </c>
      <c r="U1962" t="s">
        <v>81</v>
      </c>
      <c r="V1962" t="s">
        <v>37</v>
      </c>
      <c r="X1962" t="s">
        <v>38</v>
      </c>
      <c r="Y1962">
        <v>1282464</v>
      </c>
      <c r="Z1962">
        <v>283640</v>
      </c>
      <c r="AA1962">
        <f t="shared" si="30"/>
        <v>2015</v>
      </c>
    </row>
    <row r="1963" spans="1:27" x14ac:dyDescent="0.25">
      <c r="A1963">
        <v>1962</v>
      </c>
      <c r="B1963">
        <v>6996</v>
      </c>
      <c r="C1963" t="s">
        <v>26</v>
      </c>
      <c r="D1963" t="s">
        <v>2836</v>
      </c>
      <c r="E1963" t="s">
        <v>2837</v>
      </c>
      <c r="F1963">
        <v>1611</v>
      </c>
      <c r="G1963" t="s">
        <v>29</v>
      </c>
      <c r="H1963" t="s">
        <v>2838</v>
      </c>
      <c r="I1963" t="s">
        <v>193</v>
      </c>
      <c r="J1963">
        <v>-85.708272508600004</v>
      </c>
      <c r="K1963">
        <v>38.227196879300003</v>
      </c>
      <c r="L1963" s="1">
        <v>43496</v>
      </c>
      <c r="M1963" t="s">
        <v>86</v>
      </c>
      <c r="N1963" t="s">
        <v>87</v>
      </c>
      <c r="O1963" s="1">
        <v>38302.634027777778</v>
      </c>
      <c r="P1963">
        <v>40205</v>
      </c>
      <c r="Q1963">
        <v>8</v>
      </c>
      <c r="R1963" t="s">
        <v>467</v>
      </c>
      <c r="S1963" t="s">
        <v>97</v>
      </c>
      <c r="T1963" t="s">
        <v>105</v>
      </c>
      <c r="U1963" t="s">
        <v>106</v>
      </c>
      <c r="V1963" t="s">
        <v>37</v>
      </c>
      <c r="X1963" t="s">
        <v>38</v>
      </c>
      <c r="Y1963">
        <v>1221525</v>
      </c>
      <c r="Z1963">
        <v>268133</v>
      </c>
      <c r="AA1963">
        <f t="shared" si="30"/>
        <v>2004</v>
      </c>
    </row>
    <row r="1964" spans="1:27" x14ac:dyDescent="0.25">
      <c r="A1964">
        <v>1963</v>
      </c>
      <c r="B1964">
        <v>6996</v>
      </c>
      <c r="C1964" t="s">
        <v>26</v>
      </c>
      <c r="D1964" t="s">
        <v>2836</v>
      </c>
      <c r="E1964" t="s">
        <v>2837</v>
      </c>
      <c r="F1964">
        <v>1611</v>
      </c>
      <c r="G1964" t="s">
        <v>29</v>
      </c>
      <c r="H1964" t="s">
        <v>2838</v>
      </c>
      <c r="I1964" t="s">
        <v>193</v>
      </c>
      <c r="J1964">
        <v>-85.708272508600004</v>
      </c>
      <c r="K1964">
        <v>38.227196879300003</v>
      </c>
      <c r="L1964" s="1">
        <v>43496</v>
      </c>
      <c r="M1964" t="s">
        <v>86</v>
      </c>
      <c r="N1964" t="s">
        <v>87</v>
      </c>
      <c r="O1964" s="1">
        <v>38302.634027777778</v>
      </c>
      <c r="P1964">
        <v>40205</v>
      </c>
      <c r="Q1964">
        <v>8</v>
      </c>
      <c r="R1964" t="s">
        <v>467</v>
      </c>
      <c r="S1964" t="s">
        <v>97</v>
      </c>
      <c r="T1964" t="s">
        <v>132</v>
      </c>
      <c r="U1964" t="s">
        <v>133</v>
      </c>
      <c r="V1964" t="s">
        <v>37</v>
      </c>
      <c r="X1964" t="s">
        <v>38</v>
      </c>
      <c r="Y1964">
        <v>1221525</v>
      </c>
      <c r="Z1964">
        <v>268133</v>
      </c>
      <c r="AA1964">
        <f t="shared" si="30"/>
        <v>2004</v>
      </c>
    </row>
    <row r="1965" spans="1:27" x14ac:dyDescent="0.25">
      <c r="A1965">
        <v>1964</v>
      </c>
      <c r="B1965" t="s">
        <v>2768</v>
      </c>
      <c r="C1965" t="s">
        <v>26</v>
      </c>
      <c r="D1965" t="s">
        <v>2769</v>
      </c>
      <c r="E1965" t="s">
        <v>2770</v>
      </c>
      <c r="F1965">
        <v>401</v>
      </c>
      <c r="G1965" t="s">
        <v>29</v>
      </c>
      <c r="H1965" t="s">
        <v>1950</v>
      </c>
      <c r="I1965" t="s">
        <v>110</v>
      </c>
      <c r="J1965">
        <v>-85.764955778399894</v>
      </c>
      <c r="K1965">
        <v>38.2104911546</v>
      </c>
      <c r="L1965" s="1">
        <v>43616</v>
      </c>
      <c r="M1965" t="s">
        <v>241</v>
      </c>
      <c r="N1965" t="s">
        <v>242</v>
      </c>
      <c r="O1965" s="1">
        <v>42159.692523148151</v>
      </c>
      <c r="P1965">
        <v>40208</v>
      </c>
      <c r="Q1965">
        <v>6</v>
      </c>
      <c r="R1965" t="s">
        <v>710</v>
      </c>
      <c r="S1965" t="s">
        <v>34</v>
      </c>
      <c r="T1965" t="s">
        <v>80</v>
      </c>
      <c r="U1965" t="s">
        <v>81</v>
      </c>
      <c r="V1965" t="s">
        <v>37</v>
      </c>
      <c r="X1965" t="s">
        <v>38</v>
      </c>
      <c r="Y1965">
        <v>1205144</v>
      </c>
      <c r="Z1965">
        <v>262313</v>
      </c>
      <c r="AA1965">
        <f t="shared" si="30"/>
        <v>2015</v>
      </c>
    </row>
    <row r="1966" spans="1:27" x14ac:dyDescent="0.25">
      <c r="A1966">
        <v>1965</v>
      </c>
      <c r="B1966">
        <v>6996</v>
      </c>
      <c r="C1966" t="s">
        <v>26</v>
      </c>
      <c r="D1966" t="s">
        <v>2836</v>
      </c>
      <c r="E1966" t="s">
        <v>2837</v>
      </c>
      <c r="F1966">
        <v>1611</v>
      </c>
      <c r="G1966" t="s">
        <v>29</v>
      </c>
      <c r="H1966" t="s">
        <v>2838</v>
      </c>
      <c r="I1966" t="s">
        <v>193</v>
      </c>
      <c r="J1966">
        <v>-85.708272508600004</v>
      </c>
      <c r="K1966">
        <v>38.227196879300003</v>
      </c>
      <c r="L1966" s="1">
        <v>43496</v>
      </c>
      <c r="M1966" t="s">
        <v>86</v>
      </c>
      <c r="N1966" t="s">
        <v>87</v>
      </c>
      <c r="O1966" s="1">
        <v>38302.634027777778</v>
      </c>
      <c r="P1966">
        <v>40205</v>
      </c>
      <c r="Q1966">
        <v>8</v>
      </c>
      <c r="R1966" t="s">
        <v>467</v>
      </c>
      <c r="S1966" t="s">
        <v>97</v>
      </c>
      <c r="T1966" t="s">
        <v>39</v>
      </c>
      <c r="U1966" t="s">
        <v>40</v>
      </c>
      <c r="V1966" t="s">
        <v>37</v>
      </c>
      <c r="X1966" t="s">
        <v>38</v>
      </c>
      <c r="Y1966">
        <v>1221525</v>
      </c>
      <c r="Z1966">
        <v>268133</v>
      </c>
      <c r="AA1966">
        <f t="shared" si="30"/>
        <v>2004</v>
      </c>
    </row>
    <row r="1967" spans="1:27" x14ac:dyDescent="0.25">
      <c r="A1967">
        <v>1966</v>
      </c>
      <c r="B1967">
        <v>33495</v>
      </c>
      <c r="C1967" t="s">
        <v>26</v>
      </c>
      <c r="D1967" t="s">
        <v>1005</v>
      </c>
      <c r="E1967" t="s">
        <v>1006</v>
      </c>
      <c r="F1967">
        <v>1612</v>
      </c>
      <c r="G1967" t="s">
        <v>29</v>
      </c>
      <c r="H1967" t="s">
        <v>1007</v>
      </c>
      <c r="I1967" t="s">
        <v>110</v>
      </c>
      <c r="J1967">
        <v>-85.720221289400001</v>
      </c>
      <c r="K1967">
        <v>38.256446787400002</v>
      </c>
      <c r="L1967" s="1">
        <v>43373</v>
      </c>
      <c r="M1967" t="s">
        <v>86</v>
      </c>
      <c r="N1967" t="s">
        <v>87</v>
      </c>
      <c r="O1967" s="1">
        <v>40819.449305555558</v>
      </c>
      <c r="P1967">
        <v>40206</v>
      </c>
      <c r="Q1967">
        <v>9</v>
      </c>
      <c r="R1967" t="s">
        <v>161</v>
      </c>
      <c r="S1967" t="s">
        <v>48</v>
      </c>
      <c r="T1967" t="s">
        <v>211</v>
      </c>
      <c r="U1967" t="s">
        <v>212</v>
      </c>
      <c r="V1967" t="s">
        <v>37</v>
      </c>
      <c r="X1967" t="s">
        <v>38</v>
      </c>
      <c r="Y1967">
        <v>1218263</v>
      </c>
      <c r="Z1967">
        <v>278838</v>
      </c>
      <c r="AA1967">
        <f t="shared" si="30"/>
        <v>2011</v>
      </c>
    </row>
    <row r="1968" spans="1:27" x14ac:dyDescent="0.25">
      <c r="A1968">
        <v>1967</v>
      </c>
      <c r="B1968">
        <v>6997</v>
      </c>
      <c r="C1968" t="s">
        <v>26</v>
      </c>
      <c r="D1968" t="s">
        <v>2839</v>
      </c>
      <c r="E1968" t="s">
        <v>2840</v>
      </c>
      <c r="F1968">
        <v>8208</v>
      </c>
      <c r="G1968" t="s">
        <v>29</v>
      </c>
      <c r="H1968" t="s">
        <v>2841</v>
      </c>
      <c r="I1968" t="s">
        <v>64</v>
      </c>
      <c r="J1968">
        <v>-85.597741114499897</v>
      </c>
      <c r="K1968">
        <v>38.293068573100001</v>
      </c>
      <c r="L1968" s="1">
        <v>43496</v>
      </c>
      <c r="M1968" t="s">
        <v>94</v>
      </c>
      <c r="N1968" t="s">
        <v>95</v>
      </c>
      <c r="O1968" s="1">
        <v>38302.640972222223</v>
      </c>
      <c r="P1968">
        <v>40241</v>
      </c>
      <c r="Q1968">
        <v>7</v>
      </c>
      <c r="S1968" t="s">
        <v>71</v>
      </c>
      <c r="T1968" t="s">
        <v>39</v>
      </c>
      <c r="U1968" t="s">
        <v>40</v>
      </c>
      <c r="V1968" t="s">
        <v>37</v>
      </c>
      <c r="X1968" t="s">
        <v>38</v>
      </c>
      <c r="Y1968">
        <v>1253624</v>
      </c>
      <c r="Z1968">
        <v>291635</v>
      </c>
      <c r="AA1968">
        <f t="shared" si="30"/>
        <v>2004</v>
      </c>
    </row>
    <row r="1969" spans="1:27" x14ac:dyDescent="0.25">
      <c r="A1969">
        <v>1968</v>
      </c>
      <c r="B1969">
        <v>7007</v>
      </c>
      <c r="C1969" t="s">
        <v>26</v>
      </c>
      <c r="D1969" t="s">
        <v>2753</v>
      </c>
      <c r="E1969" t="s">
        <v>2754</v>
      </c>
      <c r="F1969">
        <v>2922</v>
      </c>
      <c r="G1969" t="s">
        <v>29</v>
      </c>
      <c r="H1969" t="s">
        <v>909</v>
      </c>
      <c r="I1969" t="s">
        <v>64</v>
      </c>
      <c r="J1969">
        <v>-85.641497569999899</v>
      </c>
      <c r="K1969">
        <v>38.210157938800002</v>
      </c>
      <c r="L1969" s="1">
        <v>43496</v>
      </c>
      <c r="M1969" t="s">
        <v>86</v>
      </c>
      <c r="N1969" t="s">
        <v>87</v>
      </c>
      <c r="O1969" s="1">
        <v>38303.370138888888</v>
      </c>
      <c r="P1969">
        <v>40218</v>
      </c>
      <c r="Q1969">
        <v>26</v>
      </c>
      <c r="R1969" t="s">
        <v>498</v>
      </c>
      <c r="S1969" t="s">
        <v>34</v>
      </c>
      <c r="T1969" t="s">
        <v>105</v>
      </c>
      <c r="U1969" t="s">
        <v>106</v>
      </c>
      <c r="V1969" t="s">
        <v>37</v>
      </c>
      <c r="X1969" t="s">
        <v>38</v>
      </c>
      <c r="Y1969">
        <v>1240611</v>
      </c>
      <c r="Z1969">
        <v>261632</v>
      </c>
      <c r="AA1969">
        <f t="shared" si="30"/>
        <v>2004</v>
      </c>
    </row>
    <row r="1970" spans="1:27" x14ac:dyDescent="0.25">
      <c r="A1970">
        <v>1969</v>
      </c>
      <c r="B1970">
        <v>7007</v>
      </c>
      <c r="C1970" t="s">
        <v>26</v>
      </c>
      <c r="D1970" t="s">
        <v>2753</v>
      </c>
      <c r="E1970" t="s">
        <v>2754</v>
      </c>
      <c r="F1970">
        <v>2922</v>
      </c>
      <c r="G1970" t="s">
        <v>29</v>
      </c>
      <c r="H1970" t="s">
        <v>909</v>
      </c>
      <c r="I1970" t="s">
        <v>64</v>
      </c>
      <c r="J1970">
        <v>-85.641497569999899</v>
      </c>
      <c r="K1970">
        <v>38.210157938800002</v>
      </c>
      <c r="L1970" s="1">
        <v>43496</v>
      </c>
      <c r="M1970" t="s">
        <v>86</v>
      </c>
      <c r="N1970" t="s">
        <v>87</v>
      </c>
      <c r="O1970" s="1">
        <v>38303.370138888888</v>
      </c>
      <c r="P1970">
        <v>40218</v>
      </c>
      <c r="Q1970">
        <v>26</v>
      </c>
      <c r="R1970" t="s">
        <v>498</v>
      </c>
      <c r="S1970" t="s">
        <v>34</v>
      </c>
      <c r="T1970" t="s">
        <v>39</v>
      </c>
      <c r="U1970" t="s">
        <v>40</v>
      </c>
      <c r="V1970" t="s">
        <v>37</v>
      </c>
      <c r="X1970" t="s">
        <v>38</v>
      </c>
      <c r="Y1970">
        <v>1240611</v>
      </c>
      <c r="Z1970">
        <v>261632</v>
      </c>
      <c r="AA1970">
        <f t="shared" si="30"/>
        <v>2004</v>
      </c>
    </row>
    <row r="1971" spans="1:27" x14ac:dyDescent="0.25">
      <c r="A1971">
        <v>1970</v>
      </c>
      <c r="B1971" t="s">
        <v>1721</v>
      </c>
      <c r="C1971" t="s">
        <v>26</v>
      </c>
      <c r="D1971" t="s">
        <v>1722</v>
      </c>
      <c r="E1971" t="s">
        <v>1723</v>
      </c>
      <c r="F1971">
        <v>282</v>
      </c>
      <c r="G1971" t="s">
        <v>29</v>
      </c>
      <c r="H1971" t="s">
        <v>1724</v>
      </c>
      <c r="I1971" t="s">
        <v>110</v>
      </c>
      <c r="J1971">
        <v>-85.764219944199894</v>
      </c>
      <c r="K1971">
        <v>38.160145570600001</v>
      </c>
      <c r="L1971" s="1">
        <v>43524</v>
      </c>
      <c r="M1971" t="s">
        <v>32</v>
      </c>
      <c r="N1971" t="s">
        <v>33</v>
      </c>
      <c r="O1971" s="1">
        <v>42523.496041666665</v>
      </c>
      <c r="P1971">
        <v>40214</v>
      </c>
      <c r="Q1971">
        <v>21</v>
      </c>
      <c r="R1971" t="s">
        <v>857</v>
      </c>
      <c r="S1971" t="s">
        <v>34</v>
      </c>
      <c r="T1971" t="s">
        <v>89</v>
      </c>
      <c r="U1971" t="s">
        <v>90</v>
      </c>
      <c r="V1971" t="s">
        <v>37</v>
      </c>
      <c r="X1971" t="s">
        <v>38</v>
      </c>
      <c r="Y1971">
        <v>1205054</v>
      </c>
      <c r="Z1971">
        <v>243978</v>
      </c>
      <c r="AA1971">
        <f t="shared" si="30"/>
        <v>2016</v>
      </c>
    </row>
    <row r="1972" spans="1:27" x14ac:dyDescent="0.25">
      <c r="A1972">
        <v>1971</v>
      </c>
      <c r="B1972">
        <v>4234</v>
      </c>
      <c r="C1972" t="s">
        <v>26</v>
      </c>
      <c r="D1972" t="s">
        <v>2842</v>
      </c>
      <c r="E1972" t="s">
        <v>2843</v>
      </c>
      <c r="F1972">
        <v>508</v>
      </c>
      <c r="G1972" t="s">
        <v>29</v>
      </c>
      <c r="H1972" t="s">
        <v>1950</v>
      </c>
      <c r="I1972" t="s">
        <v>110</v>
      </c>
      <c r="J1972">
        <v>-85.766874762300006</v>
      </c>
      <c r="K1972">
        <v>38.210375601700001</v>
      </c>
      <c r="L1972" s="1">
        <v>43616</v>
      </c>
      <c r="M1972" t="s">
        <v>69</v>
      </c>
      <c r="N1972" t="s">
        <v>70</v>
      </c>
      <c r="O1972" s="1">
        <v>38097.419444444444</v>
      </c>
      <c r="P1972">
        <v>40208</v>
      </c>
      <c r="Q1972">
        <v>6</v>
      </c>
      <c r="R1972" t="s">
        <v>710</v>
      </c>
      <c r="S1972" t="s">
        <v>34</v>
      </c>
      <c r="T1972" t="s">
        <v>290</v>
      </c>
      <c r="U1972" t="s">
        <v>291</v>
      </c>
      <c r="V1972" t="s">
        <v>37</v>
      </c>
      <c r="X1972" t="s">
        <v>38</v>
      </c>
      <c r="Y1972">
        <v>1204592</v>
      </c>
      <c r="Z1972">
        <v>262280</v>
      </c>
      <c r="AA1972">
        <f t="shared" si="30"/>
        <v>2004</v>
      </c>
    </row>
    <row r="1973" spans="1:27" x14ac:dyDescent="0.25">
      <c r="A1973">
        <v>1972</v>
      </c>
      <c r="B1973">
        <v>7542</v>
      </c>
      <c r="C1973" t="s">
        <v>26</v>
      </c>
      <c r="D1973" t="s">
        <v>2844</v>
      </c>
      <c r="E1973" t="s">
        <v>2845</v>
      </c>
      <c r="F1973">
        <v>2255</v>
      </c>
      <c r="G1973" t="s">
        <v>29</v>
      </c>
      <c r="H1973" t="s">
        <v>109</v>
      </c>
      <c r="I1973" t="s">
        <v>110</v>
      </c>
      <c r="J1973">
        <v>-85.704005200200001</v>
      </c>
      <c r="K1973">
        <v>38.253691967000002</v>
      </c>
      <c r="L1973" s="1">
        <v>43373</v>
      </c>
      <c r="M1973" t="s">
        <v>32</v>
      </c>
      <c r="N1973" t="s">
        <v>33</v>
      </c>
      <c r="O1973" s="1">
        <v>38464.570833333331</v>
      </c>
      <c r="P1973">
        <v>40206</v>
      </c>
      <c r="Q1973">
        <v>9</v>
      </c>
      <c r="R1973" t="s">
        <v>161</v>
      </c>
      <c r="S1973" t="s">
        <v>88</v>
      </c>
      <c r="T1973" t="s">
        <v>35</v>
      </c>
      <c r="U1973" t="s">
        <v>36</v>
      </c>
      <c r="V1973" t="s">
        <v>37</v>
      </c>
      <c r="X1973" t="s">
        <v>38</v>
      </c>
      <c r="Y1973">
        <v>1222903</v>
      </c>
      <c r="Z1973">
        <v>277761</v>
      </c>
      <c r="AA1973">
        <f t="shared" si="30"/>
        <v>2005</v>
      </c>
    </row>
    <row r="1974" spans="1:27" x14ac:dyDescent="0.25">
      <c r="A1974">
        <v>1973</v>
      </c>
      <c r="B1974" t="s">
        <v>2421</v>
      </c>
      <c r="C1974" t="s">
        <v>26</v>
      </c>
      <c r="D1974" t="s">
        <v>2422</v>
      </c>
      <c r="E1974" t="s">
        <v>2423</v>
      </c>
      <c r="F1974">
        <v>4111</v>
      </c>
      <c r="G1974" t="s">
        <v>29</v>
      </c>
      <c r="H1974" t="s">
        <v>2424</v>
      </c>
      <c r="I1974" t="s">
        <v>64</v>
      </c>
      <c r="J1974">
        <v>-85.532656292799899</v>
      </c>
      <c r="K1974">
        <v>38.303190513399898</v>
      </c>
      <c r="L1974" s="1">
        <v>43496</v>
      </c>
      <c r="M1974" t="s">
        <v>86</v>
      </c>
      <c r="N1974" t="s">
        <v>87</v>
      </c>
      <c r="O1974" s="1">
        <v>41922.440381944441</v>
      </c>
      <c r="P1974">
        <v>40241</v>
      </c>
      <c r="Q1974">
        <v>17</v>
      </c>
      <c r="S1974" t="s">
        <v>88</v>
      </c>
      <c r="T1974" t="s">
        <v>198</v>
      </c>
      <c r="U1974" t="s">
        <v>199</v>
      </c>
      <c r="V1974" t="s">
        <v>37</v>
      </c>
      <c r="W1974" s="1">
        <v>41922.440381944441</v>
      </c>
      <c r="X1974" t="s">
        <v>38</v>
      </c>
      <c r="Y1974">
        <v>1272353</v>
      </c>
      <c r="Z1974">
        <v>295054</v>
      </c>
      <c r="AA1974">
        <f t="shared" si="30"/>
        <v>2014</v>
      </c>
    </row>
    <row r="1975" spans="1:27" x14ac:dyDescent="0.25">
      <c r="A1975">
        <v>1974</v>
      </c>
      <c r="B1975" t="s">
        <v>2421</v>
      </c>
      <c r="C1975" t="s">
        <v>26</v>
      </c>
      <c r="D1975" t="s">
        <v>2422</v>
      </c>
      <c r="E1975" t="s">
        <v>2423</v>
      </c>
      <c r="F1975">
        <v>4111</v>
      </c>
      <c r="G1975" t="s">
        <v>29</v>
      </c>
      <c r="H1975" t="s">
        <v>2424</v>
      </c>
      <c r="I1975" t="s">
        <v>64</v>
      </c>
      <c r="J1975">
        <v>-85.532656292799899</v>
      </c>
      <c r="K1975">
        <v>38.303190513399898</v>
      </c>
      <c r="L1975" s="1">
        <v>43496</v>
      </c>
      <c r="M1975" t="s">
        <v>86</v>
      </c>
      <c r="N1975" t="s">
        <v>87</v>
      </c>
      <c r="O1975" s="1">
        <v>41922.440381944441</v>
      </c>
      <c r="P1975">
        <v>40241</v>
      </c>
      <c r="Q1975">
        <v>17</v>
      </c>
      <c r="S1975" t="s">
        <v>88</v>
      </c>
      <c r="T1975" t="s">
        <v>39</v>
      </c>
      <c r="U1975" t="s">
        <v>40</v>
      </c>
      <c r="V1975" t="s">
        <v>37</v>
      </c>
      <c r="W1975" s="1">
        <v>41922.440381944441</v>
      </c>
      <c r="X1975" t="s">
        <v>38</v>
      </c>
      <c r="Y1975">
        <v>1272353</v>
      </c>
      <c r="Z1975">
        <v>295054</v>
      </c>
      <c r="AA1975">
        <f t="shared" si="30"/>
        <v>2014</v>
      </c>
    </row>
    <row r="1976" spans="1:27" x14ac:dyDescent="0.25">
      <c r="A1976">
        <v>1975</v>
      </c>
      <c r="B1976">
        <v>7542</v>
      </c>
      <c r="C1976" t="s">
        <v>26</v>
      </c>
      <c r="D1976" t="s">
        <v>2844</v>
      </c>
      <c r="E1976" t="s">
        <v>2845</v>
      </c>
      <c r="F1976">
        <v>2255</v>
      </c>
      <c r="G1976" t="s">
        <v>29</v>
      </c>
      <c r="H1976" t="s">
        <v>109</v>
      </c>
      <c r="I1976" t="s">
        <v>110</v>
      </c>
      <c r="J1976">
        <v>-85.704005200200001</v>
      </c>
      <c r="K1976">
        <v>38.253691967000002</v>
      </c>
      <c r="L1976" s="1">
        <v>43373</v>
      </c>
      <c r="M1976" t="s">
        <v>32</v>
      </c>
      <c r="N1976" t="s">
        <v>33</v>
      </c>
      <c r="O1976" s="1">
        <v>38464.570833333331</v>
      </c>
      <c r="P1976">
        <v>40206</v>
      </c>
      <c r="Q1976">
        <v>9</v>
      </c>
      <c r="R1976" t="s">
        <v>161</v>
      </c>
      <c r="S1976" t="s">
        <v>88</v>
      </c>
      <c r="T1976" t="s">
        <v>39</v>
      </c>
      <c r="U1976" t="s">
        <v>40</v>
      </c>
      <c r="V1976" t="s">
        <v>37</v>
      </c>
      <c r="X1976" t="s">
        <v>38</v>
      </c>
      <c r="Y1976">
        <v>1222903</v>
      </c>
      <c r="Z1976">
        <v>277761</v>
      </c>
      <c r="AA1976">
        <f t="shared" si="30"/>
        <v>2005</v>
      </c>
    </row>
    <row r="1977" spans="1:27" x14ac:dyDescent="0.25">
      <c r="A1977">
        <v>1976</v>
      </c>
      <c r="B1977">
        <v>3480</v>
      </c>
      <c r="C1977" t="s">
        <v>26</v>
      </c>
      <c r="D1977" t="s">
        <v>2061</v>
      </c>
      <c r="E1977" t="s">
        <v>2062</v>
      </c>
      <c r="F1977">
        <v>201</v>
      </c>
      <c r="G1977" t="s">
        <v>29</v>
      </c>
      <c r="H1977" t="s">
        <v>30</v>
      </c>
      <c r="I1977" t="s">
        <v>31</v>
      </c>
      <c r="J1977">
        <v>-85.766701549499899</v>
      </c>
      <c r="K1977">
        <v>38.126197982199898</v>
      </c>
      <c r="L1977" s="1">
        <v>43524</v>
      </c>
      <c r="M1977" t="s">
        <v>69</v>
      </c>
      <c r="N1977" t="s">
        <v>70</v>
      </c>
      <c r="O1977" s="1">
        <v>38041.673611111109</v>
      </c>
      <c r="P1977">
        <v>40214</v>
      </c>
      <c r="Q1977">
        <v>13</v>
      </c>
      <c r="S1977" t="s">
        <v>71</v>
      </c>
      <c r="T1977" t="s">
        <v>132</v>
      </c>
      <c r="U1977" t="s">
        <v>133</v>
      </c>
      <c r="V1977" t="s">
        <v>328</v>
      </c>
      <c r="X1977" t="s">
        <v>38</v>
      </c>
      <c r="Y1977">
        <v>1204137</v>
      </c>
      <c r="Z1977">
        <v>231629</v>
      </c>
      <c r="AA1977">
        <f t="shared" si="30"/>
        <v>2004</v>
      </c>
    </row>
    <row r="1978" spans="1:27" x14ac:dyDescent="0.25">
      <c r="A1978">
        <v>1977</v>
      </c>
      <c r="B1978" t="s">
        <v>2846</v>
      </c>
      <c r="C1978" t="s">
        <v>26</v>
      </c>
      <c r="D1978" t="s">
        <v>2847</v>
      </c>
      <c r="E1978" t="s">
        <v>2848</v>
      </c>
      <c r="F1978">
        <v>909</v>
      </c>
      <c r="G1978" t="s">
        <v>100</v>
      </c>
      <c r="H1978" t="s">
        <v>129</v>
      </c>
      <c r="I1978" t="s">
        <v>55</v>
      </c>
      <c r="J1978">
        <v>-85.735412597600003</v>
      </c>
      <c r="K1978">
        <v>38.253313224099898</v>
      </c>
      <c r="L1978" s="1">
        <v>43373</v>
      </c>
      <c r="M1978" t="s">
        <v>102</v>
      </c>
      <c r="N1978" t="s">
        <v>103</v>
      </c>
      <c r="O1978" s="1">
        <v>42101.572858796295</v>
      </c>
      <c r="P1978">
        <v>40206</v>
      </c>
      <c r="Q1978">
        <v>4</v>
      </c>
      <c r="R1978" t="s">
        <v>96</v>
      </c>
      <c r="S1978" t="s">
        <v>104</v>
      </c>
      <c r="T1978" t="s">
        <v>118</v>
      </c>
      <c r="U1978" t="s">
        <v>119</v>
      </c>
      <c r="V1978" t="s">
        <v>37</v>
      </c>
      <c r="W1978" s="1">
        <v>42101.572858796295</v>
      </c>
      <c r="X1978" t="s">
        <v>38</v>
      </c>
      <c r="Y1978">
        <v>1213883</v>
      </c>
      <c r="Z1978">
        <v>277767</v>
      </c>
      <c r="AA1978">
        <f t="shared" si="30"/>
        <v>2015</v>
      </c>
    </row>
    <row r="1979" spans="1:27" x14ac:dyDescent="0.25">
      <c r="A1979">
        <v>1978</v>
      </c>
      <c r="B1979" t="s">
        <v>2846</v>
      </c>
      <c r="C1979" t="s">
        <v>26</v>
      </c>
      <c r="D1979" t="s">
        <v>2847</v>
      </c>
      <c r="E1979" t="s">
        <v>2848</v>
      </c>
      <c r="F1979">
        <v>909</v>
      </c>
      <c r="G1979" t="s">
        <v>100</v>
      </c>
      <c r="H1979" t="s">
        <v>129</v>
      </c>
      <c r="I1979" t="s">
        <v>55</v>
      </c>
      <c r="J1979">
        <v>-85.735412597600003</v>
      </c>
      <c r="K1979">
        <v>38.253313224099898</v>
      </c>
      <c r="L1979" s="1">
        <v>43373</v>
      </c>
      <c r="M1979" t="s">
        <v>102</v>
      </c>
      <c r="N1979" t="s">
        <v>103</v>
      </c>
      <c r="O1979" s="1">
        <v>42101.572858796295</v>
      </c>
      <c r="P1979">
        <v>40206</v>
      </c>
      <c r="Q1979">
        <v>4</v>
      </c>
      <c r="R1979" t="s">
        <v>96</v>
      </c>
      <c r="S1979" t="s">
        <v>104</v>
      </c>
      <c r="T1979" t="s">
        <v>479</v>
      </c>
      <c r="U1979" t="s">
        <v>480</v>
      </c>
      <c r="V1979" t="s">
        <v>37</v>
      </c>
      <c r="W1979" s="1">
        <v>42101.572858796295</v>
      </c>
      <c r="X1979" t="s">
        <v>38</v>
      </c>
      <c r="Y1979">
        <v>1213883</v>
      </c>
      <c r="Z1979">
        <v>277767</v>
      </c>
      <c r="AA1979">
        <f t="shared" si="30"/>
        <v>2015</v>
      </c>
    </row>
    <row r="1980" spans="1:27" x14ac:dyDescent="0.25">
      <c r="A1980">
        <v>1979</v>
      </c>
      <c r="B1980">
        <v>15699</v>
      </c>
      <c r="C1980" t="s">
        <v>26</v>
      </c>
      <c r="D1980" t="s">
        <v>1050</v>
      </c>
      <c r="E1980" t="s">
        <v>1051</v>
      </c>
      <c r="F1980">
        <v>2817</v>
      </c>
      <c r="G1980" t="s">
        <v>29</v>
      </c>
      <c r="H1980" t="s">
        <v>1052</v>
      </c>
      <c r="I1980" t="s">
        <v>193</v>
      </c>
      <c r="J1980">
        <v>-85.654428127399896</v>
      </c>
      <c r="K1980">
        <v>38.2146471289999</v>
      </c>
      <c r="L1980" s="1">
        <v>43496</v>
      </c>
      <c r="M1980" t="s">
        <v>86</v>
      </c>
      <c r="N1980" t="s">
        <v>87</v>
      </c>
      <c r="O1980" s="1">
        <v>38754.388888888891</v>
      </c>
      <c r="P1980">
        <v>40220</v>
      </c>
      <c r="Q1980">
        <v>26</v>
      </c>
      <c r="R1980" t="s">
        <v>1053</v>
      </c>
      <c r="S1980" t="s">
        <v>34</v>
      </c>
      <c r="T1980" t="s">
        <v>105</v>
      </c>
      <c r="U1980" t="s">
        <v>106</v>
      </c>
      <c r="V1980" t="s">
        <v>37</v>
      </c>
      <c r="X1980" t="s">
        <v>38</v>
      </c>
      <c r="Y1980">
        <v>1236921</v>
      </c>
      <c r="Z1980">
        <v>263323</v>
      </c>
      <c r="AA1980">
        <f t="shared" si="30"/>
        <v>2006</v>
      </c>
    </row>
    <row r="1981" spans="1:27" x14ac:dyDescent="0.25">
      <c r="A1981">
        <v>1980</v>
      </c>
      <c r="B1981">
        <v>15699</v>
      </c>
      <c r="C1981" t="s">
        <v>26</v>
      </c>
      <c r="D1981" t="s">
        <v>1050</v>
      </c>
      <c r="E1981" t="s">
        <v>1051</v>
      </c>
      <c r="F1981">
        <v>2817</v>
      </c>
      <c r="G1981" t="s">
        <v>29</v>
      </c>
      <c r="H1981" t="s">
        <v>1052</v>
      </c>
      <c r="I1981" t="s">
        <v>193</v>
      </c>
      <c r="J1981">
        <v>-85.654428127399896</v>
      </c>
      <c r="K1981">
        <v>38.2146471289999</v>
      </c>
      <c r="L1981" s="1">
        <v>43496</v>
      </c>
      <c r="M1981" t="s">
        <v>86</v>
      </c>
      <c r="N1981" t="s">
        <v>87</v>
      </c>
      <c r="O1981" s="1">
        <v>38754.388888888891</v>
      </c>
      <c r="P1981">
        <v>40220</v>
      </c>
      <c r="Q1981">
        <v>26</v>
      </c>
      <c r="R1981" t="s">
        <v>1053</v>
      </c>
      <c r="S1981" t="s">
        <v>34</v>
      </c>
      <c r="T1981" t="s">
        <v>132</v>
      </c>
      <c r="U1981" t="s">
        <v>133</v>
      </c>
      <c r="V1981" t="s">
        <v>37</v>
      </c>
      <c r="X1981" t="s">
        <v>38</v>
      </c>
      <c r="Y1981">
        <v>1236921</v>
      </c>
      <c r="Z1981">
        <v>263323</v>
      </c>
      <c r="AA1981">
        <f t="shared" si="30"/>
        <v>2006</v>
      </c>
    </row>
    <row r="1982" spans="1:27" x14ac:dyDescent="0.25">
      <c r="A1982">
        <v>1981</v>
      </c>
      <c r="B1982">
        <v>15699</v>
      </c>
      <c r="C1982" t="s">
        <v>26</v>
      </c>
      <c r="D1982" t="s">
        <v>1050</v>
      </c>
      <c r="E1982" t="s">
        <v>1051</v>
      </c>
      <c r="F1982">
        <v>2817</v>
      </c>
      <c r="G1982" t="s">
        <v>29</v>
      </c>
      <c r="H1982" t="s">
        <v>1052</v>
      </c>
      <c r="I1982" t="s">
        <v>193</v>
      </c>
      <c r="J1982">
        <v>-85.654428127399896</v>
      </c>
      <c r="K1982">
        <v>38.2146471289999</v>
      </c>
      <c r="L1982" s="1">
        <v>43496</v>
      </c>
      <c r="M1982" t="s">
        <v>86</v>
      </c>
      <c r="N1982" t="s">
        <v>87</v>
      </c>
      <c r="O1982" s="1">
        <v>38754.388888888891</v>
      </c>
      <c r="P1982">
        <v>40220</v>
      </c>
      <c r="Q1982">
        <v>26</v>
      </c>
      <c r="R1982" t="s">
        <v>1053</v>
      </c>
      <c r="S1982" t="s">
        <v>34</v>
      </c>
      <c r="T1982" t="s">
        <v>39</v>
      </c>
      <c r="U1982" t="s">
        <v>40</v>
      </c>
      <c r="V1982" t="s">
        <v>37</v>
      </c>
      <c r="X1982" t="s">
        <v>38</v>
      </c>
      <c r="Y1982">
        <v>1236921</v>
      </c>
      <c r="Z1982">
        <v>263323</v>
      </c>
      <c r="AA1982">
        <f t="shared" si="30"/>
        <v>2006</v>
      </c>
    </row>
    <row r="1983" spans="1:27" x14ac:dyDescent="0.25">
      <c r="A1983">
        <v>1982</v>
      </c>
      <c r="B1983">
        <v>16906</v>
      </c>
      <c r="C1983" t="s">
        <v>26</v>
      </c>
      <c r="D1983" t="s">
        <v>2849</v>
      </c>
      <c r="E1983" t="s">
        <v>2850</v>
      </c>
      <c r="F1983">
        <v>206</v>
      </c>
      <c r="G1983" t="s">
        <v>29</v>
      </c>
      <c r="H1983" t="s">
        <v>661</v>
      </c>
      <c r="I1983" t="s">
        <v>64</v>
      </c>
      <c r="J1983">
        <v>-85.616818325400004</v>
      </c>
      <c r="K1983">
        <v>38.2474780862999</v>
      </c>
      <c r="L1983" s="1">
        <v>43496</v>
      </c>
      <c r="M1983" t="s">
        <v>32</v>
      </c>
      <c r="N1983" t="s">
        <v>33</v>
      </c>
      <c r="O1983" s="1">
        <v>39008.54791666667</v>
      </c>
      <c r="P1983">
        <v>40222</v>
      </c>
      <c r="Q1983">
        <v>18</v>
      </c>
      <c r="R1983" t="s">
        <v>96</v>
      </c>
      <c r="S1983" t="s">
        <v>88</v>
      </c>
      <c r="T1983" t="s">
        <v>35</v>
      </c>
      <c r="U1983" t="s">
        <v>36</v>
      </c>
      <c r="V1983" t="s">
        <v>37</v>
      </c>
      <c r="X1983" t="s">
        <v>38</v>
      </c>
      <c r="Y1983">
        <v>1247903</v>
      </c>
      <c r="Z1983">
        <v>275115</v>
      </c>
      <c r="AA1983">
        <f t="shared" si="30"/>
        <v>2006</v>
      </c>
    </row>
    <row r="1984" spans="1:27" x14ac:dyDescent="0.25">
      <c r="A1984">
        <v>1983</v>
      </c>
      <c r="B1984">
        <v>16906</v>
      </c>
      <c r="C1984" t="s">
        <v>26</v>
      </c>
      <c r="D1984" t="s">
        <v>2849</v>
      </c>
      <c r="E1984" t="s">
        <v>2850</v>
      </c>
      <c r="F1984">
        <v>206</v>
      </c>
      <c r="G1984" t="s">
        <v>29</v>
      </c>
      <c r="H1984" t="s">
        <v>661</v>
      </c>
      <c r="I1984" t="s">
        <v>64</v>
      </c>
      <c r="J1984">
        <v>-85.616818325400004</v>
      </c>
      <c r="K1984">
        <v>38.2474780862999</v>
      </c>
      <c r="L1984" s="1">
        <v>43496</v>
      </c>
      <c r="M1984" t="s">
        <v>32</v>
      </c>
      <c r="N1984" t="s">
        <v>33</v>
      </c>
      <c r="O1984" s="1">
        <v>39008.54791666667</v>
      </c>
      <c r="P1984">
        <v>40222</v>
      </c>
      <c r="Q1984">
        <v>18</v>
      </c>
      <c r="R1984" t="s">
        <v>96</v>
      </c>
      <c r="S1984" t="s">
        <v>88</v>
      </c>
      <c r="T1984" t="s">
        <v>39</v>
      </c>
      <c r="U1984" t="s">
        <v>40</v>
      </c>
      <c r="V1984" t="s">
        <v>37</v>
      </c>
      <c r="X1984" t="s">
        <v>38</v>
      </c>
      <c r="Y1984">
        <v>1247903</v>
      </c>
      <c r="Z1984">
        <v>275115</v>
      </c>
      <c r="AA1984">
        <f t="shared" si="30"/>
        <v>2006</v>
      </c>
    </row>
    <row r="1985" spans="1:27" x14ac:dyDescent="0.25">
      <c r="A1985">
        <v>1984</v>
      </c>
      <c r="B1985">
        <v>7023</v>
      </c>
      <c r="C1985" t="s">
        <v>26</v>
      </c>
      <c r="D1985" t="s">
        <v>2851</v>
      </c>
      <c r="E1985" t="s">
        <v>2852</v>
      </c>
      <c r="F1985">
        <v>2228</v>
      </c>
      <c r="G1985" t="s">
        <v>29</v>
      </c>
      <c r="H1985" t="s">
        <v>154</v>
      </c>
      <c r="I1985" t="s">
        <v>68</v>
      </c>
      <c r="J1985">
        <v>-85.683501588799899</v>
      </c>
      <c r="K1985">
        <v>38.223153435900002</v>
      </c>
      <c r="L1985" s="1">
        <v>43496</v>
      </c>
      <c r="M1985" t="s">
        <v>77</v>
      </c>
      <c r="N1985" t="s">
        <v>78</v>
      </c>
      <c r="O1985" s="1">
        <v>38303.513194444444</v>
      </c>
      <c r="P1985">
        <v>40205</v>
      </c>
      <c r="Q1985">
        <v>8</v>
      </c>
      <c r="R1985" t="s">
        <v>680</v>
      </c>
      <c r="S1985" t="s">
        <v>207</v>
      </c>
      <c r="T1985" t="s">
        <v>180</v>
      </c>
      <c r="U1985" t="s">
        <v>181</v>
      </c>
      <c r="V1985" t="s">
        <v>37</v>
      </c>
      <c r="X1985" t="s">
        <v>38</v>
      </c>
      <c r="Y1985">
        <v>1228617</v>
      </c>
      <c r="Z1985">
        <v>266549</v>
      </c>
      <c r="AA1985">
        <f t="shared" si="30"/>
        <v>2004</v>
      </c>
    </row>
    <row r="1986" spans="1:27" x14ac:dyDescent="0.25">
      <c r="A1986">
        <v>1985</v>
      </c>
      <c r="B1986">
        <v>7023</v>
      </c>
      <c r="C1986" t="s">
        <v>26</v>
      </c>
      <c r="D1986" t="s">
        <v>2851</v>
      </c>
      <c r="E1986" t="s">
        <v>2852</v>
      </c>
      <c r="F1986">
        <v>2228</v>
      </c>
      <c r="G1986" t="s">
        <v>29</v>
      </c>
      <c r="H1986" t="s">
        <v>154</v>
      </c>
      <c r="I1986" t="s">
        <v>68</v>
      </c>
      <c r="J1986">
        <v>-85.683501588799899</v>
      </c>
      <c r="K1986">
        <v>38.223153435900002</v>
      </c>
      <c r="L1986" s="1">
        <v>43496</v>
      </c>
      <c r="M1986" t="s">
        <v>77</v>
      </c>
      <c r="N1986" t="s">
        <v>78</v>
      </c>
      <c r="O1986" s="1">
        <v>38303.513194444444</v>
      </c>
      <c r="P1986">
        <v>40205</v>
      </c>
      <c r="Q1986">
        <v>8</v>
      </c>
      <c r="R1986" t="s">
        <v>680</v>
      </c>
      <c r="S1986" t="s">
        <v>207</v>
      </c>
      <c r="T1986" t="s">
        <v>146</v>
      </c>
      <c r="U1986" t="s">
        <v>147</v>
      </c>
      <c r="V1986" t="s">
        <v>37</v>
      </c>
      <c r="X1986" t="s">
        <v>38</v>
      </c>
      <c r="Y1986">
        <v>1228617</v>
      </c>
      <c r="Z1986">
        <v>266549</v>
      </c>
      <c r="AA1986">
        <f t="shared" si="30"/>
        <v>2004</v>
      </c>
    </row>
    <row r="1987" spans="1:27" x14ac:dyDescent="0.25">
      <c r="A1987">
        <v>1986</v>
      </c>
      <c r="B1987">
        <v>13831</v>
      </c>
      <c r="C1987" t="s">
        <v>26</v>
      </c>
      <c r="D1987" t="s">
        <v>2853</v>
      </c>
      <c r="E1987" t="s">
        <v>2854</v>
      </c>
      <c r="F1987">
        <v>3464</v>
      </c>
      <c r="G1987" t="s">
        <v>29</v>
      </c>
      <c r="H1987" t="s">
        <v>428</v>
      </c>
      <c r="I1987" t="s">
        <v>76</v>
      </c>
      <c r="J1987">
        <v>-85.783236078200005</v>
      </c>
      <c r="K1987">
        <v>38.196924190200001</v>
      </c>
      <c r="L1987" s="1">
        <v>43524</v>
      </c>
      <c r="M1987" t="s">
        <v>86</v>
      </c>
      <c r="N1987" t="s">
        <v>87</v>
      </c>
      <c r="O1987" s="1">
        <v>38411.597222222219</v>
      </c>
      <c r="P1987">
        <v>40215</v>
      </c>
      <c r="Q1987">
        <v>15</v>
      </c>
      <c r="R1987" t="s">
        <v>145</v>
      </c>
      <c r="S1987" t="s">
        <v>88</v>
      </c>
      <c r="T1987" t="s">
        <v>105</v>
      </c>
      <c r="U1987" t="s">
        <v>106</v>
      </c>
      <c r="V1987" t="s">
        <v>37</v>
      </c>
      <c r="X1987" t="s">
        <v>38</v>
      </c>
      <c r="Y1987">
        <v>1199810</v>
      </c>
      <c r="Z1987">
        <v>257460</v>
      </c>
      <c r="AA1987">
        <f t="shared" ref="AA1987:AA2050" si="31">+YEAR(O1987)</f>
        <v>2005</v>
      </c>
    </row>
    <row r="1988" spans="1:27" x14ac:dyDescent="0.25">
      <c r="A1988">
        <v>1987</v>
      </c>
      <c r="B1988">
        <v>13831</v>
      </c>
      <c r="C1988" t="s">
        <v>26</v>
      </c>
      <c r="D1988" t="s">
        <v>2853</v>
      </c>
      <c r="E1988" t="s">
        <v>2854</v>
      </c>
      <c r="F1988">
        <v>3464</v>
      </c>
      <c r="G1988" t="s">
        <v>29</v>
      </c>
      <c r="H1988" t="s">
        <v>428</v>
      </c>
      <c r="I1988" t="s">
        <v>76</v>
      </c>
      <c r="J1988">
        <v>-85.783236078200005</v>
      </c>
      <c r="K1988">
        <v>38.196924190200001</v>
      </c>
      <c r="L1988" s="1">
        <v>43524</v>
      </c>
      <c r="M1988" t="s">
        <v>86</v>
      </c>
      <c r="N1988" t="s">
        <v>87</v>
      </c>
      <c r="O1988" s="1">
        <v>38411.597222222219</v>
      </c>
      <c r="P1988">
        <v>40215</v>
      </c>
      <c r="Q1988">
        <v>15</v>
      </c>
      <c r="R1988" t="s">
        <v>145</v>
      </c>
      <c r="S1988" t="s">
        <v>88</v>
      </c>
      <c r="T1988" t="s">
        <v>132</v>
      </c>
      <c r="U1988" t="s">
        <v>133</v>
      </c>
      <c r="V1988" t="s">
        <v>37</v>
      </c>
      <c r="X1988" t="s">
        <v>38</v>
      </c>
      <c r="Y1988">
        <v>1199810</v>
      </c>
      <c r="Z1988">
        <v>257460</v>
      </c>
      <c r="AA1988">
        <f t="shared" si="31"/>
        <v>2005</v>
      </c>
    </row>
    <row r="1989" spans="1:27" x14ac:dyDescent="0.25">
      <c r="A1989">
        <v>1988</v>
      </c>
      <c r="B1989">
        <v>13831</v>
      </c>
      <c r="C1989" t="s">
        <v>26</v>
      </c>
      <c r="D1989" t="s">
        <v>2853</v>
      </c>
      <c r="E1989" t="s">
        <v>2854</v>
      </c>
      <c r="F1989">
        <v>3464</v>
      </c>
      <c r="G1989" t="s">
        <v>29</v>
      </c>
      <c r="H1989" t="s">
        <v>428</v>
      </c>
      <c r="I1989" t="s">
        <v>76</v>
      </c>
      <c r="J1989">
        <v>-85.783236078200005</v>
      </c>
      <c r="K1989">
        <v>38.196924190200001</v>
      </c>
      <c r="L1989" s="1">
        <v>43524</v>
      </c>
      <c r="M1989" t="s">
        <v>86</v>
      </c>
      <c r="N1989" t="s">
        <v>87</v>
      </c>
      <c r="O1989" s="1">
        <v>38411.597222222219</v>
      </c>
      <c r="P1989">
        <v>40215</v>
      </c>
      <c r="Q1989">
        <v>15</v>
      </c>
      <c r="R1989" t="s">
        <v>145</v>
      </c>
      <c r="S1989" t="s">
        <v>88</v>
      </c>
      <c r="T1989" t="s">
        <v>39</v>
      </c>
      <c r="U1989" t="s">
        <v>40</v>
      </c>
      <c r="V1989" t="s">
        <v>37</v>
      </c>
      <c r="X1989" t="s">
        <v>38</v>
      </c>
      <c r="Y1989">
        <v>1199810</v>
      </c>
      <c r="Z1989">
        <v>257460</v>
      </c>
      <c r="AA1989">
        <f t="shared" si="31"/>
        <v>2005</v>
      </c>
    </row>
    <row r="1990" spans="1:27" x14ac:dyDescent="0.25">
      <c r="A1990">
        <v>1989</v>
      </c>
      <c r="B1990">
        <v>13839</v>
      </c>
      <c r="C1990" t="s">
        <v>26</v>
      </c>
      <c r="D1990" t="s">
        <v>2044</v>
      </c>
      <c r="E1990" t="s">
        <v>2045</v>
      </c>
      <c r="F1990">
        <v>2701</v>
      </c>
      <c r="G1990" t="s">
        <v>29</v>
      </c>
      <c r="H1990" t="s">
        <v>154</v>
      </c>
      <c r="I1990" t="s">
        <v>68</v>
      </c>
      <c r="J1990">
        <v>-85.669277536300001</v>
      </c>
      <c r="K1990">
        <v>38.223189906400002</v>
      </c>
      <c r="L1990" s="1">
        <v>43496</v>
      </c>
      <c r="M1990" t="s">
        <v>32</v>
      </c>
      <c r="N1990" t="s">
        <v>33</v>
      </c>
      <c r="O1990" s="1">
        <v>38432.556944444441</v>
      </c>
      <c r="P1990">
        <v>40205</v>
      </c>
      <c r="Q1990">
        <v>8</v>
      </c>
      <c r="R1990" t="s">
        <v>2046</v>
      </c>
      <c r="S1990" t="s">
        <v>34</v>
      </c>
      <c r="T1990" t="s">
        <v>180</v>
      </c>
      <c r="U1990" t="s">
        <v>181</v>
      </c>
      <c r="V1990" t="s">
        <v>37</v>
      </c>
      <c r="X1990" t="s">
        <v>38</v>
      </c>
      <c r="Y1990">
        <v>1232703</v>
      </c>
      <c r="Z1990">
        <v>266499</v>
      </c>
      <c r="AA1990">
        <f t="shared" si="31"/>
        <v>2005</v>
      </c>
    </row>
    <row r="1991" spans="1:27" x14ac:dyDescent="0.25">
      <c r="A1991">
        <v>1990</v>
      </c>
      <c r="B1991">
        <v>3202</v>
      </c>
      <c r="C1991" t="s">
        <v>26</v>
      </c>
      <c r="D1991" t="s">
        <v>1071</v>
      </c>
      <c r="E1991" t="s">
        <v>1072</v>
      </c>
      <c r="F1991">
        <v>5700</v>
      </c>
      <c r="G1991" t="s">
        <v>29</v>
      </c>
      <c r="H1991" t="s">
        <v>1073</v>
      </c>
      <c r="I1991" t="s">
        <v>68</v>
      </c>
      <c r="J1991">
        <v>-85.642583352499898</v>
      </c>
      <c r="K1991">
        <v>38.331293102399897</v>
      </c>
      <c r="L1991" s="1">
        <v>43524</v>
      </c>
      <c r="M1991" t="s">
        <v>32</v>
      </c>
      <c r="N1991" t="s">
        <v>33</v>
      </c>
      <c r="O1991" s="1">
        <v>38030.549305555556</v>
      </c>
      <c r="P1991">
        <v>40059</v>
      </c>
      <c r="Q1991">
        <v>16</v>
      </c>
      <c r="S1991" t="s">
        <v>88</v>
      </c>
      <c r="T1991" t="s">
        <v>49</v>
      </c>
      <c r="U1991" t="s">
        <v>50</v>
      </c>
      <c r="V1991" t="s">
        <v>37</v>
      </c>
      <c r="W1991" s="1">
        <v>38030.549305555556</v>
      </c>
      <c r="X1991" t="s">
        <v>38</v>
      </c>
      <c r="Y1991">
        <v>1240966</v>
      </c>
      <c r="Z1991">
        <v>305745</v>
      </c>
      <c r="AA1991">
        <f t="shared" si="31"/>
        <v>2004</v>
      </c>
    </row>
    <row r="1992" spans="1:27" x14ac:dyDescent="0.25">
      <c r="A1992">
        <v>1991</v>
      </c>
      <c r="B1992">
        <v>13885</v>
      </c>
      <c r="C1992" t="s">
        <v>26</v>
      </c>
      <c r="D1992" t="s">
        <v>98</v>
      </c>
      <c r="E1992" t="s">
        <v>99</v>
      </c>
      <c r="F1992">
        <v>636</v>
      </c>
      <c r="G1992" t="s">
        <v>100</v>
      </c>
      <c r="H1992" t="s">
        <v>101</v>
      </c>
      <c r="I1992" t="s">
        <v>55</v>
      </c>
      <c r="J1992">
        <v>-85.740068398600002</v>
      </c>
      <c r="K1992">
        <v>38.254635338999897</v>
      </c>
      <c r="L1992" s="1">
        <v>43434</v>
      </c>
      <c r="M1992" t="s">
        <v>102</v>
      </c>
      <c r="N1992" t="s">
        <v>103</v>
      </c>
      <c r="O1992" s="1">
        <v>38433.580555555556</v>
      </c>
      <c r="P1992">
        <v>40202</v>
      </c>
      <c r="Q1992">
        <v>4</v>
      </c>
      <c r="R1992" t="s">
        <v>96</v>
      </c>
      <c r="S1992" t="s">
        <v>104</v>
      </c>
      <c r="T1992" t="s">
        <v>479</v>
      </c>
      <c r="U1992" t="s">
        <v>480</v>
      </c>
      <c r="V1992" t="s">
        <v>37</v>
      </c>
      <c r="X1992" t="s">
        <v>38</v>
      </c>
      <c r="Y1992">
        <v>1212554</v>
      </c>
      <c r="Z1992">
        <v>278270</v>
      </c>
      <c r="AA1992">
        <f t="shared" si="31"/>
        <v>2005</v>
      </c>
    </row>
    <row r="1993" spans="1:27" x14ac:dyDescent="0.25">
      <c r="A1993">
        <v>1992</v>
      </c>
      <c r="B1993">
        <v>16785</v>
      </c>
      <c r="C1993" t="s">
        <v>26</v>
      </c>
      <c r="D1993" t="s">
        <v>2855</v>
      </c>
      <c r="E1993" t="s">
        <v>2856</v>
      </c>
      <c r="F1993">
        <v>3002</v>
      </c>
      <c r="G1993" t="s">
        <v>29</v>
      </c>
      <c r="H1993" t="s">
        <v>93</v>
      </c>
      <c r="I1993" t="s">
        <v>68</v>
      </c>
      <c r="J1993">
        <v>-85.698430064899895</v>
      </c>
      <c r="K1993">
        <v>38.277484132300003</v>
      </c>
      <c r="L1993" s="1">
        <v>43616</v>
      </c>
      <c r="M1993" t="s">
        <v>241</v>
      </c>
      <c r="N1993" t="s">
        <v>242</v>
      </c>
      <c r="O1993" s="1">
        <v>38916.625</v>
      </c>
      <c r="P1993">
        <v>40207</v>
      </c>
      <c r="Q1993">
        <v>9</v>
      </c>
      <c r="R1993" t="s">
        <v>96</v>
      </c>
      <c r="S1993" t="s">
        <v>88</v>
      </c>
      <c r="T1993" t="s">
        <v>227</v>
      </c>
      <c r="U1993" t="s">
        <v>228</v>
      </c>
      <c r="V1993" t="s">
        <v>37</v>
      </c>
      <c r="X1993" t="s">
        <v>38</v>
      </c>
      <c r="Y1993">
        <v>1224640</v>
      </c>
      <c r="Z1993">
        <v>286399</v>
      </c>
      <c r="AA1993">
        <f t="shared" si="31"/>
        <v>2006</v>
      </c>
    </row>
    <row r="1994" spans="1:27" x14ac:dyDescent="0.25">
      <c r="A1994">
        <v>1993</v>
      </c>
      <c r="B1994" t="s">
        <v>2221</v>
      </c>
      <c r="C1994" t="s">
        <v>26</v>
      </c>
      <c r="D1994" t="s">
        <v>2222</v>
      </c>
      <c r="E1994" t="s">
        <v>2223</v>
      </c>
      <c r="F1994">
        <v>5258</v>
      </c>
      <c r="G1994" t="s">
        <v>29</v>
      </c>
      <c r="H1994" t="s">
        <v>205</v>
      </c>
      <c r="I1994" t="s">
        <v>68</v>
      </c>
      <c r="J1994">
        <v>-85.606656562400005</v>
      </c>
      <c r="K1994">
        <v>38.1678737931</v>
      </c>
      <c r="L1994" s="1">
        <v>43404</v>
      </c>
      <c r="M1994" t="s">
        <v>77</v>
      </c>
      <c r="N1994" t="s">
        <v>78</v>
      </c>
      <c r="O1994" s="1">
        <v>41764.669560185182</v>
      </c>
      <c r="P1994">
        <v>40291</v>
      </c>
      <c r="Q1994">
        <v>22</v>
      </c>
      <c r="S1994" t="s">
        <v>34</v>
      </c>
      <c r="T1994" t="s">
        <v>284</v>
      </c>
      <c r="U1994" t="s">
        <v>285</v>
      </c>
      <c r="V1994" t="s">
        <v>37</v>
      </c>
      <c r="W1994" s="1">
        <v>41764.669560185182</v>
      </c>
      <c r="X1994" t="s">
        <v>38</v>
      </c>
      <c r="Y1994">
        <v>1250394</v>
      </c>
      <c r="Z1994">
        <v>246086</v>
      </c>
      <c r="AA1994">
        <f t="shared" si="31"/>
        <v>2014</v>
      </c>
    </row>
    <row r="1995" spans="1:27" x14ac:dyDescent="0.25">
      <c r="A1995">
        <v>1994</v>
      </c>
      <c r="B1995" t="s">
        <v>301</v>
      </c>
      <c r="C1995" t="s">
        <v>26</v>
      </c>
      <c r="D1995" t="s">
        <v>302</v>
      </c>
      <c r="E1995" t="s">
        <v>303</v>
      </c>
      <c r="F1995">
        <v>1117</v>
      </c>
      <c r="G1995" t="s">
        <v>29</v>
      </c>
      <c r="H1995" t="s">
        <v>205</v>
      </c>
      <c r="I1995" t="s">
        <v>68</v>
      </c>
      <c r="J1995">
        <v>-85.719988274000002</v>
      </c>
      <c r="K1995">
        <v>38.2382248989</v>
      </c>
      <c r="L1995" s="1">
        <v>43404</v>
      </c>
      <c r="M1995" t="s">
        <v>86</v>
      </c>
      <c r="N1995" t="s">
        <v>87</v>
      </c>
      <c r="O1995" s="1">
        <v>41563.630949074075</v>
      </c>
      <c r="P1995">
        <v>40204</v>
      </c>
      <c r="Q1995">
        <v>8</v>
      </c>
      <c r="R1995" t="s">
        <v>206</v>
      </c>
      <c r="S1995" t="s">
        <v>207</v>
      </c>
      <c r="T1995" t="s">
        <v>105</v>
      </c>
      <c r="U1995" t="s">
        <v>106</v>
      </c>
      <c r="V1995" t="s">
        <v>37</v>
      </c>
      <c r="W1995" s="1">
        <v>41563.630949074075</v>
      </c>
      <c r="X1995" t="s">
        <v>38</v>
      </c>
      <c r="Y1995">
        <v>1218224</v>
      </c>
      <c r="Z1995">
        <v>272202</v>
      </c>
      <c r="AA1995">
        <f t="shared" si="31"/>
        <v>2013</v>
      </c>
    </row>
    <row r="1996" spans="1:27" x14ac:dyDescent="0.25">
      <c r="A1996">
        <v>1995</v>
      </c>
      <c r="B1996" t="s">
        <v>301</v>
      </c>
      <c r="C1996" t="s">
        <v>26</v>
      </c>
      <c r="D1996" t="s">
        <v>302</v>
      </c>
      <c r="E1996" t="s">
        <v>303</v>
      </c>
      <c r="F1996">
        <v>1117</v>
      </c>
      <c r="G1996" t="s">
        <v>29</v>
      </c>
      <c r="H1996" t="s">
        <v>205</v>
      </c>
      <c r="I1996" t="s">
        <v>68</v>
      </c>
      <c r="J1996">
        <v>-85.719988274000002</v>
      </c>
      <c r="K1996">
        <v>38.2382248989</v>
      </c>
      <c r="L1996" s="1">
        <v>43404</v>
      </c>
      <c r="M1996" t="s">
        <v>86</v>
      </c>
      <c r="N1996" t="s">
        <v>87</v>
      </c>
      <c r="O1996" s="1">
        <v>41563.630949074075</v>
      </c>
      <c r="P1996">
        <v>40204</v>
      </c>
      <c r="Q1996">
        <v>8</v>
      </c>
      <c r="R1996" t="s">
        <v>206</v>
      </c>
      <c r="S1996" t="s">
        <v>207</v>
      </c>
      <c r="T1996" t="s">
        <v>146</v>
      </c>
      <c r="U1996" t="s">
        <v>147</v>
      </c>
      <c r="V1996" t="s">
        <v>37</v>
      </c>
      <c r="W1996" s="1">
        <v>41563.630949074075</v>
      </c>
      <c r="X1996" t="s">
        <v>38</v>
      </c>
      <c r="Y1996">
        <v>1218224</v>
      </c>
      <c r="Z1996">
        <v>272202</v>
      </c>
      <c r="AA1996">
        <f t="shared" si="31"/>
        <v>2013</v>
      </c>
    </row>
    <row r="1997" spans="1:27" x14ac:dyDescent="0.25">
      <c r="A1997">
        <v>1996</v>
      </c>
      <c r="B1997" t="s">
        <v>2176</v>
      </c>
      <c r="C1997" t="s">
        <v>26</v>
      </c>
      <c r="D1997" t="s">
        <v>2177</v>
      </c>
      <c r="E1997" t="s">
        <v>2178</v>
      </c>
      <c r="F1997">
        <v>2235</v>
      </c>
      <c r="G1997" t="s">
        <v>29</v>
      </c>
      <c r="H1997" t="s">
        <v>109</v>
      </c>
      <c r="I1997" t="s">
        <v>110</v>
      </c>
      <c r="J1997">
        <v>-85.704809696599895</v>
      </c>
      <c r="K1997">
        <v>38.253690188</v>
      </c>
      <c r="L1997" s="1">
        <v>43373</v>
      </c>
      <c r="M1997" t="s">
        <v>86</v>
      </c>
      <c r="N1997" t="s">
        <v>87</v>
      </c>
      <c r="O1997" s="1">
        <v>42356.472627314812</v>
      </c>
      <c r="P1997">
        <v>40206</v>
      </c>
      <c r="Q1997">
        <v>9</v>
      </c>
      <c r="R1997" t="s">
        <v>161</v>
      </c>
      <c r="S1997" t="s">
        <v>88</v>
      </c>
      <c r="T1997" t="s">
        <v>198</v>
      </c>
      <c r="U1997" t="s">
        <v>199</v>
      </c>
      <c r="V1997" t="s">
        <v>37</v>
      </c>
      <c r="X1997" t="s">
        <v>38</v>
      </c>
      <c r="Y1997">
        <v>1222672</v>
      </c>
      <c r="Z1997">
        <v>277764</v>
      </c>
      <c r="AA1997">
        <f t="shared" si="31"/>
        <v>2015</v>
      </c>
    </row>
    <row r="1998" spans="1:27" x14ac:dyDescent="0.25">
      <c r="A1998">
        <v>1997</v>
      </c>
      <c r="B1998" t="s">
        <v>1503</v>
      </c>
      <c r="C1998" t="s">
        <v>26</v>
      </c>
      <c r="D1998" t="s">
        <v>1504</v>
      </c>
      <c r="E1998" t="s">
        <v>1505</v>
      </c>
      <c r="F1998">
        <v>1591</v>
      </c>
      <c r="G1998" t="s">
        <v>29</v>
      </c>
      <c r="H1998" t="s">
        <v>205</v>
      </c>
      <c r="I1998" t="s">
        <v>68</v>
      </c>
      <c r="J1998">
        <v>-85.704243363000003</v>
      </c>
      <c r="K1998">
        <v>38.230973937599899</v>
      </c>
      <c r="L1998" s="1">
        <v>43496.547222222223</v>
      </c>
      <c r="M1998" t="s">
        <v>241</v>
      </c>
      <c r="N1998" t="s">
        <v>242</v>
      </c>
      <c r="O1998" s="1">
        <v>42349.50167824074</v>
      </c>
      <c r="P1998">
        <v>40205</v>
      </c>
      <c r="Q1998">
        <v>8</v>
      </c>
      <c r="R1998" t="s">
        <v>419</v>
      </c>
      <c r="S1998" t="s">
        <v>207</v>
      </c>
      <c r="T1998" t="s">
        <v>227</v>
      </c>
      <c r="U1998" t="s">
        <v>228</v>
      </c>
      <c r="V1998" t="s">
        <v>37</v>
      </c>
      <c r="W1998" s="1">
        <v>42349.50167824074</v>
      </c>
      <c r="X1998" t="s">
        <v>38</v>
      </c>
      <c r="Y1998">
        <v>1222704</v>
      </c>
      <c r="Z1998">
        <v>269490</v>
      </c>
      <c r="AA1998">
        <f t="shared" si="31"/>
        <v>2015</v>
      </c>
    </row>
    <row r="1999" spans="1:27" x14ac:dyDescent="0.25">
      <c r="A1999">
        <v>1998</v>
      </c>
      <c r="B1999" t="s">
        <v>1869</v>
      </c>
      <c r="C1999" t="s">
        <v>26</v>
      </c>
      <c r="D1999" t="s">
        <v>1870</v>
      </c>
      <c r="E1999" t="s">
        <v>1871</v>
      </c>
      <c r="F1999">
        <v>10640</v>
      </c>
      <c r="G1999" t="s">
        <v>29</v>
      </c>
      <c r="H1999" t="s">
        <v>393</v>
      </c>
      <c r="I1999" t="s">
        <v>55</v>
      </c>
      <c r="J1999">
        <v>-85.566339205099894</v>
      </c>
      <c r="K1999">
        <v>38.324289067000002</v>
      </c>
      <c r="L1999" s="1">
        <v>43524</v>
      </c>
      <c r="M1999" t="s">
        <v>32</v>
      </c>
      <c r="N1999" t="s">
        <v>33</v>
      </c>
      <c r="O1999" s="1">
        <v>42397.572939814818</v>
      </c>
      <c r="P1999">
        <v>40059</v>
      </c>
      <c r="Q1999">
        <v>16</v>
      </c>
      <c r="S1999" t="s">
        <v>79</v>
      </c>
      <c r="T1999" t="s">
        <v>146</v>
      </c>
      <c r="U1999" t="s">
        <v>147</v>
      </c>
      <c r="V1999" t="s">
        <v>328</v>
      </c>
      <c r="W1999" s="1">
        <v>42397.572939814818</v>
      </c>
      <c r="X1999" t="s">
        <v>38</v>
      </c>
      <c r="Y1999">
        <v>1262798</v>
      </c>
      <c r="Z1999">
        <v>302873</v>
      </c>
      <c r="AA1999">
        <f t="shared" si="31"/>
        <v>2016</v>
      </c>
    </row>
    <row r="2000" spans="1:27" x14ac:dyDescent="0.25">
      <c r="A2000">
        <v>1999</v>
      </c>
      <c r="B2000" t="s">
        <v>1869</v>
      </c>
      <c r="C2000" t="s">
        <v>26</v>
      </c>
      <c r="D2000" t="s">
        <v>1870</v>
      </c>
      <c r="E2000" t="s">
        <v>1871</v>
      </c>
      <c r="F2000">
        <v>10640</v>
      </c>
      <c r="G2000" t="s">
        <v>29</v>
      </c>
      <c r="H2000" t="s">
        <v>393</v>
      </c>
      <c r="I2000" t="s">
        <v>55</v>
      </c>
      <c r="J2000">
        <v>-85.566339205099894</v>
      </c>
      <c r="K2000">
        <v>38.324289067000002</v>
      </c>
      <c r="L2000" s="1">
        <v>43524</v>
      </c>
      <c r="M2000" t="s">
        <v>32</v>
      </c>
      <c r="N2000" t="s">
        <v>33</v>
      </c>
      <c r="O2000" s="1">
        <v>42397.572939814818</v>
      </c>
      <c r="P2000">
        <v>40059</v>
      </c>
      <c r="Q2000">
        <v>16</v>
      </c>
      <c r="S2000" t="s">
        <v>79</v>
      </c>
      <c r="T2000" t="s">
        <v>80</v>
      </c>
      <c r="U2000" t="s">
        <v>81</v>
      </c>
      <c r="V2000" t="s">
        <v>328</v>
      </c>
      <c r="W2000" s="1">
        <v>42397.572939814818</v>
      </c>
      <c r="X2000" t="s">
        <v>38</v>
      </c>
      <c r="Y2000">
        <v>1262798</v>
      </c>
      <c r="Z2000">
        <v>302873</v>
      </c>
      <c r="AA2000">
        <f t="shared" si="31"/>
        <v>2016</v>
      </c>
    </row>
    <row r="2001" spans="1:27" x14ac:dyDescent="0.25">
      <c r="A2001">
        <v>2000</v>
      </c>
      <c r="B2001">
        <v>17202</v>
      </c>
      <c r="C2001" t="s">
        <v>26</v>
      </c>
      <c r="D2001" t="s">
        <v>2233</v>
      </c>
      <c r="E2001" t="s">
        <v>2234</v>
      </c>
      <c r="F2001">
        <v>2928</v>
      </c>
      <c r="G2001" t="s">
        <v>128</v>
      </c>
      <c r="H2001" t="s">
        <v>937</v>
      </c>
      <c r="I2001" t="s">
        <v>55</v>
      </c>
      <c r="J2001">
        <v>-85.802407994299898</v>
      </c>
      <c r="K2001">
        <v>38.2436726948999</v>
      </c>
      <c r="L2001" s="1">
        <v>43555</v>
      </c>
      <c r="M2001" t="s">
        <v>86</v>
      </c>
      <c r="N2001" t="s">
        <v>87</v>
      </c>
      <c r="O2001" s="1">
        <v>38988.702581018515</v>
      </c>
      <c r="P2001">
        <v>40211</v>
      </c>
      <c r="Q2001">
        <v>1</v>
      </c>
      <c r="R2001" t="s">
        <v>732</v>
      </c>
      <c r="S2001" t="s">
        <v>104</v>
      </c>
      <c r="T2001" t="s">
        <v>132</v>
      </c>
      <c r="U2001" t="s">
        <v>133</v>
      </c>
      <c r="V2001" t="s">
        <v>37</v>
      </c>
      <c r="X2001" t="s">
        <v>38</v>
      </c>
      <c r="Y2001">
        <v>1194588</v>
      </c>
      <c r="Z2001">
        <v>274574</v>
      </c>
      <c r="AA2001">
        <f t="shared" si="31"/>
        <v>2006</v>
      </c>
    </row>
    <row r="2002" spans="1:27" x14ac:dyDescent="0.25">
      <c r="A2002">
        <v>2001</v>
      </c>
      <c r="B2002">
        <v>7511</v>
      </c>
      <c r="C2002" t="s">
        <v>26</v>
      </c>
      <c r="D2002" t="s">
        <v>1027</v>
      </c>
      <c r="E2002" t="s">
        <v>1028</v>
      </c>
      <c r="F2002">
        <v>4615</v>
      </c>
      <c r="G2002" t="s">
        <v>29</v>
      </c>
      <c r="H2002" t="s">
        <v>913</v>
      </c>
      <c r="I2002" t="s">
        <v>64</v>
      </c>
      <c r="J2002">
        <v>-85.636966543200003</v>
      </c>
      <c r="K2002">
        <v>38.1819356353</v>
      </c>
      <c r="L2002" s="1">
        <v>43496</v>
      </c>
      <c r="M2002" t="s">
        <v>69</v>
      </c>
      <c r="N2002" t="s">
        <v>70</v>
      </c>
      <c r="O2002" s="1">
        <v>38387.539583333331</v>
      </c>
      <c r="P2002">
        <v>40228</v>
      </c>
      <c r="Q2002">
        <v>2</v>
      </c>
      <c r="S2002" t="s">
        <v>71</v>
      </c>
      <c r="T2002" t="s">
        <v>366</v>
      </c>
      <c r="U2002" t="s">
        <v>367</v>
      </c>
      <c r="V2002" t="s">
        <v>37</v>
      </c>
      <c r="X2002" t="s">
        <v>38</v>
      </c>
      <c r="Y2002">
        <v>1241758</v>
      </c>
      <c r="Z2002">
        <v>251336</v>
      </c>
      <c r="AA2002">
        <f t="shared" si="31"/>
        <v>2005</v>
      </c>
    </row>
    <row r="2003" spans="1:27" x14ac:dyDescent="0.25">
      <c r="A2003">
        <v>2002</v>
      </c>
      <c r="B2003">
        <v>17202</v>
      </c>
      <c r="C2003" t="s">
        <v>26</v>
      </c>
      <c r="D2003" t="s">
        <v>2233</v>
      </c>
      <c r="E2003" t="s">
        <v>2234</v>
      </c>
      <c r="F2003">
        <v>2928</v>
      </c>
      <c r="G2003" t="s">
        <v>128</v>
      </c>
      <c r="H2003" t="s">
        <v>937</v>
      </c>
      <c r="I2003" t="s">
        <v>55</v>
      </c>
      <c r="J2003">
        <v>-85.802407994299898</v>
      </c>
      <c r="K2003">
        <v>38.2436726948999</v>
      </c>
      <c r="L2003" s="1">
        <v>43555</v>
      </c>
      <c r="M2003" t="s">
        <v>86</v>
      </c>
      <c r="N2003" t="s">
        <v>87</v>
      </c>
      <c r="O2003" s="1">
        <v>38988.702581018515</v>
      </c>
      <c r="P2003">
        <v>40211</v>
      </c>
      <c r="Q2003">
        <v>1</v>
      </c>
      <c r="R2003" t="s">
        <v>732</v>
      </c>
      <c r="S2003" t="s">
        <v>104</v>
      </c>
      <c r="T2003" t="s">
        <v>39</v>
      </c>
      <c r="U2003" t="s">
        <v>40</v>
      </c>
      <c r="V2003" t="s">
        <v>37</v>
      </c>
      <c r="X2003" t="s">
        <v>38</v>
      </c>
      <c r="Y2003">
        <v>1194588</v>
      </c>
      <c r="Z2003">
        <v>274574</v>
      </c>
      <c r="AA2003">
        <f t="shared" si="31"/>
        <v>2006</v>
      </c>
    </row>
    <row r="2004" spans="1:27" x14ac:dyDescent="0.25">
      <c r="A2004">
        <v>2003</v>
      </c>
      <c r="B2004">
        <v>17202</v>
      </c>
      <c r="C2004" t="s">
        <v>26</v>
      </c>
      <c r="D2004" t="s">
        <v>2233</v>
      </c>
      <c r="E2004" t="s">
        <v>2234</v>
      </c>
      <c r="F2004">
        <v>2928</v>
      </c>
      <c r="G2004" t="s">
        <v>128</v>
      </c>
      <c r="H2004" t="s">
        <v>937</v>
      </c>
      <c r="I2004" t="s">
        <v>55</v>
      </c>
      <c r="J2004">
        <v>-85.802407994299898</v>
      </c>
      <c r="K2004">
        <v>38.2436726948999</v>
      </c>
      <c r="L2004" s="1">
        <v>43555</v>
      </c>
      <c r="M2004" t="s">
        <v>86</v>
      </c>
      <c r="N2004" t="s">
        <v>87</v>
      </c>
      <c r="O2004" s="1">
        <v>38988.702581018515</v>
      </c>
      <c r="P2004">
        <v>40211</v>
      </c>
      <c r="Q2004">
        <v>1</v>
      </c>
      <c r="R2004" t="s">
        <v>732</v>
      </c>
      <c r="S2004" t="s">
        <v>104</v>
      </c>
      <c r="T2004" t="s">
        <v>105</v>
      </c>
      <c r="U2004" t="s">
        <v>106</v>
      </c>
      <c r="V2004" t="s">
        <v>37</v>
      </c>
      <c r="X2004" t="s">
        <v>38</v>
      </c>
      <c r="Y2004">
        <v>1194588</v>
      </c>
      <c r="Z2004">
        <v>274574</v>
      </c>
      <c r="AA2004">
        <f t="shared" si="31"/>
        <v>2006</v>
      </c>
    </row>
    <row r="2005" spans="1:27" x14ac:dyDescent="0.25">
      <c r="A2005">
        <v>2004</v>
      </c>
      <c r="B2005">
        <v>17210</v>
      </c>
      <c r="C2005" t="s">
        <v>26</v>
      </c>
      <c r="D2005" t="s">
        <v>992</v>
      </c>
      <c r="E2005" t="s">
        <v>993</v>
      </c>
      <c r="F2005">
        <v>421</v>
      </c>
      <c r="G2005" t="s">
        <v>128</v>
      </c>
      <c r="H2005" t="s">
        <v>484</v>
      </c>
      <c r="I2005" t="s">
        <v>55</v>
      </c>
      <c r="J2005">
        <v>-85.758870396899894</v>
      </c>
      <c r="K2005">
        <v>38.249335131300001</v>
      </c>
      <c r="L2005" s="1">
        <v>43434</v>
      </c>
      <c r="M2005" t="s">
        <v>86</v>
      </c>
      <c r="N2005" t="s">
        <v>87</v>
      </c>
      <c r="O2005" s="1">
        <v>39048.605555555558</v>
      </c>
      <c r="P2005">
        <v>40202</v>
      </c>
      <c r="Q2005">
        <v>4</v>
      </c>
      <c r="R2005" t="s">
        <v>130</v>
      </c>
      <c r="S2005" t="s">
        <v>131</v>
      </c>
      <c r="T2005" t="s">
        <v>105</v>
      </c>
      <c r="U2005" t="s">
        <v>106</v>
      </c>
      <c r="V2005" t="s">
        <v>37</v>
      </c>
      <c r="X2005" t="s">
        <v>38</v>
      </c>
      <c r="Y2005">
        <v>1207124</v>
      </c>
      <c r="Z2005">
        <v>276428</v>
      </c>
      <c r="AA2005">
        <f t="shared" si="31"/>
        <v>2006</v>
      </c>
    </row>
    <row r="2006" spans="1:27" x14ac:dyDescent="0.25">
      <c r="A2006">
        <v>2005</v>
      </c>
      <c r="B2006" t="s">
        <v>2857</v>
      </c>
      <c r="C2006" t="s">
        <v>26</v>
      </c>
      <c r="D2006" t="s">
        <v>2858</v>
      </c>
      <c r="E2006" t="s">
        <v>458</v>
      </c>
      <c r="F2006">
        <v>600</v>
      </c>
      <c r="G2006" t="s">
        <v>29</v>
      </c>
      <c r="H2006" t="s">
        <v>459</v>
      </c>
      <c r="I2006" t="s">
        <v>43</v>
      </c>
      <c r="J2006">
        <v>-85.741636358600005</v>
      </c>
      <c r="K2006">
        <v>38.186161950500001</v>
      </c>
      <c r="L2006" s="1">
        <v>43616</v>
      </c>
      <c r="M2006" t="s">
        <v>460</v>
      </c>
      <c r="N2006" t="s">
        <v>461</v>
      </c>
      <c r="O2006" s="1">
        <v>42409.480590277781</v>
      </c>
      <c r="P2006">
        <v>40209</v>
      </c>
      <c r="Q2006">
        <v>21</v>
      </c>
      <c r="R2006" t="s">
        <v>96</v>
      </c>
      <c r="S2006" t="s">
        <v>104</v>
      </c>
      <c r="T2006" t="s">
        <v>345</v>
      </c>
      <c r="U2006" t="s">
        <v>346</v>
      </c>
      <c r="V2006" t="s">
        <v>328</v>
      </c>
      <c r="W2006" s="1">
        <v>42409.480590277781</v>
      </c>
      <c r="X2006" t="s">
        <v>38</v>
      </c>
      <c r="Y2006">
        <v>1211700</v>
      </c>
      <c r="Z2006">
        <v>253345</v>
      </c>
      <c r="AA2006">
        <f t="shared" si="31"/>
        <v>2016</v>
      </c>
    </row>
    <row r="2007" spans="1:27" x14ac:dyDescent="0.25">
      <c r="A2007">
        <v>2006</v>
      </c>
      <c r="B2007" t="s">
        <v>1166</v>
      </c>
      <c r="C2007" t="s">
        <v>26</v>
      </c>
      <c r="D2007" t="s">
        <v>1167</v>
      </c>
      <c r="E2007" t="s">
        <v>1168</v>
      </c>
      <c r="F2007">
        <v>9702</v>
      </c>
      <c r="G2007" t="s">
        <v>29</v>
      </c>
      <c r="H2007" t="s">
        <v>279</v>
      </c>
      <c r="I2007" t="s">
        <v>68</v>
      </c>
      <c r="J2007">
        <v>-85.571144828300007</v>
      </c>
      <c r="K2007">
        <v>38.2874348291</v>
      </c>
      <c r="L2007" s="1">
        <v>43343</v>
      </c>
      <c r="M2007" t="s">
        <v>143</v>
      </c>
      <c r="N2007" t="s">
        <v>144</v>
      </c>
      <c r="O2007" s="1">
        <v>42214.732766203706</v>
      </c>
      <c r="P2007">
        <v>40241</v>
      </c>
      <c r="Q2007">
        <v>17</v>
      </c>
      <c r="S2007" t="s">
        <v>34</v>
      </c>
      <c r="T2007" t="s">
        <v>146</v>
      </c>
      <c r="U2007" t="s">
        <v>147</v>
      </c>
      <c r="V2007" t="s">
        <v>37</v>
      </c>
      <c r="W2007" s="1">
        <v>42214.732766203706</v>
      </c>
      <c r="X2007" t="s">
        <v>38</v>
      </c>
      <c r="Y2007">
        <v>1261227</v>
      </c>
      <c r="Z2007">
        <v>289473</v>
      </c>
      <c r="AA2007">
        <f t="shared" si="31"/>
        <v>2015</v>
      </c>
    </row>
    <row r="2008" spans="1:27" x14ac:dyDescent="0.25">
      <c r="A2008">
        <v>2007</v>
      </c>
      <c r="B2008" t="s">
        <v>2340</v>
      </c>
      <c r="C2008" t="s">
        <v>26</v>
      </c>
      <c r="D2008" t="s">
        <v>2341</v>
      </c>
      <c r="E2008" t="s">
        <v>2342</v>
      </c>
      <c r="F2008">
        <v>2105</v>
      </c>
      <c r="G2008" t="s">
        <v>29</v>
      </c>
      <c r="H2008" t="s">
        <v>689</v>
      </c>
      <c r="I2008" t="s">
        <v>68</v>
      </c>
      <c r="J2008">
        <v>-85.777829620600002</v>
      </c>
      <c r="K2008">
        <v>38.219188713900003</v>
      </c>
      <c r="L2008" s="1">
        <v>43616</v>
      </c>
      <c r="M2008" t="s">
        <v>77</v>
      </c>
      <c r="N2008" t="s">
        <v>78</v>
      </c>
      <c r="O2008" s="1">
        <v>42184.463969907411</v>
      </c>
      <c r="P2008">
        <v>40208</v>
      </c>
      <c r="Q2008">
        <v>3</v>
      </c>
      <c r="R2008" t="s">
        <v>145</v>
      </c>
      <c r="S2008" t="s">
        <v>34</v>
      </c>
      <c r="T2008" t="s">
        <v>284</v>
      </c>
      <c r="U2008" t="s">
        <v>285</v>
      </c>
      <c r="V2008" t="s">
        <v>37</v>
      </c>
      <c r="W2008" s="1">
        <v>42184.463958333334</v>
      </c>
      <c r="X2008" t="s">
        <v>38</v>
      </c>
      <c r="Y2008">
        <v>1201498</v>
      </c>
      <c r="Z2008">
        <v>265541</v>
      </c>
      <c r="AA2008">
        <f t="shared" si="31"/>
        <v>2015</v>
      </c>
    </row>
    <row r="2009" spans="1:27" x14ac:dyDescent="0.25">
      <c r="A2009">
        <v>2008</v>
      </c>
      <c r="B2009">
        <v>7036</v>
      </c>
      <c r="C2009" t="s">
        <v>26</v>
      </c>
      <c r="D2009" t="s">
        <v>1088</v>
      </c>
      <c r="E2009" t="s">
        <v>1089</v>
      </c>
      <c r="F2009">
        <v>4417</v>
      </c>
      <c r="G2009" t="s">
        <v>29</v>
      </c>
      <c r="H2009" t="s">
        <v>93</v>
      </c>
      <c r="I2009" t="s">
        <v>68</v>
      </c>
      <c r="J2009">
        <v>-85.667929881899894</v>
      </c>
      <c r="K2009">
        <v>38.298447429900001</v>
      </c>
      <c r="L2009" s="1">
        <v>43496</v>
      </c>
      <c r="M2009" t="s">
        <v>69</v>
      </c>
      <c r="N2009" t="s">
        <v>70</v>
      </c>
      <c r="O2009" s="1">
        <v>38303.614212962966</v>
      </c>
      <c r="P2009">
        <v>40222</v>
      </c>
      <c r="Q2009">
        <v>16</v>
      </c>
      <c r="S2009" t="s">
        <v>645</v>
      </c>
      <c r="T2009" t="s">
        <v>39</v>
      </c>
      <c r="U2009" t="s">
        <v>40</v>
      </c>
      <c r="V2009" t="s">
        <v>37</v>
      </c>
      <c r="X2009" t="s">
        <v>38</v>
      </c>
      <c r="Y2009">
        <v>1233512</v>
      </c>
      <c r="Z2009">
        <v>293896</v>
      </c>
      <c r="AA2009">
        <f t="shared" si="31"/>
        <v>2004</v>
      </c>
    </row>
    <row r="2010" spans="1:27" x14ac:dyDescent="0.25">
      <c r="A2010">
        <v>2009</v>
      </c>
      <c r="B2010">
        <v>6764</v>
      </c>
      <c r="C2010" t="s">
        <v>26</v>
      </c>
      <c r="D2010" t="s">
        <v>2859</v>
      </c>
      <c r="E2010" t="s">
        <v>2860</v>
      </c>
      <c r="F2010">
        <v>221</v>
      </c>
      <c r="G2010" t="s">
        <v>53</v>
      </c>
      <c r="H2010" t="s">
        <v>173</v>
      </c>
      <c r="I2010" t="s">
        <v>55</v>
      </c>
      <c r="J2010">
        <v>-85.756620883899899</v>
      </c>
      <c r="K2010">
        <v>38.2542170137</v>
      </c>
      <c r="L2010" s="1">
        <v>43434</v>
      </c>
      <c r="M2010" t="s">
        <v>166</v>
      </c>
      <c r="N2010" t="s">
        <v>167</v>
      </c>
      <c r="O2010" s="1">
        <v>38286.539583333331</v>
      </c>
      <c r="P2010">
        <v>40202</v>
      </c>
      <c r="Q2010">
        <v>4</v>
      </c>
      <c r="R2010" t="s">
        <v>130</v>
      </c>
      <c r="S2010" t="s">
        <v>131</v>
      </c>
      <c r="T2010" t="s">
        <v>345</v>
      </c>
      <c r="U2010" t="s">
        <v>346</v>
      </c>
      <c r="V2010" t="s">
        <v>37</v>
      </c>
      <c r="W2010" s="1">
        <v>38286.540034722224</v>
      </c>
      <c r="X2010" t="s">
        <v>38</v>
      </c>
      <c r="Y2010">
        <v>1207799</v>
      </c>
      <c r="Z2010">
        <v>278195</v>
      </c>
      <c r="AA2010">
        <f t="shared" si="31"/>
        <v>2004</v>
      </c>
    </row>
    <row r="2011" spans="1:27" x14ac:dyDescent="0.25">
      <c r="A2011">
        <v>2010</v>
      </c>
      <c r="B2011" t="s">
        <v>2846</v>
      </c>
      <c r="C2011" t="s">
        <v>26</v>
      </c>
      <c r="D2011" t="s">
        <v>2847</v>
      </c>
      <c r="E2011" t="s">
        <v>2848</v>
      </c>
      <c r="F2011">
        <v>909</v>
      </c>
      <c r="G2011" t="s">
        <v>100</v>
      </c>
      <c r="H2011" t="s">
        <v>129</v>
      </c>
      <c r="I2011" t="s">
        <v>55</v>
      </c>
      <c r="J2011">
        <v>-85.735412597600003</v>
      </c>
      <c r="K2011">
        <v>38.253313224099898</v>
      </c>
      <c r="L2011" s="1">
        <v>43373</v>
      </c>
      <c r="M2011" t="s">
        <v>102</v>
      </c>
      <c r="N2011" t="s">
        <v>103</v>
      </c>
      <c r="O2011" s="1">
        <v>42101.572858796295</v>
      </c>
      <c r="P2011">
        <v>40206</v>
      </c>
      <c r="Q2011">
        <v>4</v>
      </c>
      <c r="R2011" t="s">
        <v>96</v>
      </c>
      <c r="S2011" t="s">
        <v>104</v>
      </c>
      <c r="T2011" t="s">
        <v>227</v>
      </c>
      <c r="U2011" t="s">
        <v>228</v>
      </c>
      <c r="V2011" t="s">
        <v>37</v>
      </c>
      <c r="W2011" s="1">
        <v>42101.572858796295</v>
      </c>
      <c r="X2011" t="s">
        <v>38</v>
      </c>
      <c r="Y2011">
        <v>1213883</v>
      </c>
      <c r="Z2011">
        <v>277767</v>
      </c>
      <c r="AA2011">
        <f t="shared" si="31"/>
        <v>2015</v>
      </c>
    </row>
    <row r="2012" spans="1:27" x14ac:dyDescent="0.25">
      <c r="A2012">
        <v>2011</v>
      </c>
      <c r="B2012">
        <v>13953</v>
      </c>
      <c r="C2012" t="s">
        <v>26</v>
      </c>
      <c r="D2012" t="s">
        <v>603</v>
      </c>
      <c r="E2012" t="s">
        <v>604</v>
      </c>
      <c r="F2012">
        <v>1033</v>
      </c>
      <c r="G2012" t="s">
        <v>29</v>
      </c>
      <c r="H2012" t="s">
        <v>605</v>
      </c>
      <c r="I2012" t="s">
        <v>110</v>
      </c>
      <c r="J2012">
        <v>-85.727296826200003</v>
      </c>
      <c r="K2012">
        <v>38.235638967</v>
      </c>
      <c r="L2012" s="1">
        <v>43404</v>
      </c>
      <c r="M2012" t="s">
        <v>77</v>
      </c>
      <c r="N2012" t="s">
        <v>78</v>
      </c>
      <c r="O2012" s="1">
        <v>38460.654166666667</v>
      </c>
      <c r="P2012">
        <v>40204</v>
      </c>
      <c r="Q2012">
        <v>8</v>
      </c>
      <c r="R2012" t="s">
        <v>606</v>
      </c>
      <c r="S2012" t="s">
        <v>88</v>
      </c>
      <c r="T2012" t="s">
        <v>146</v>
      </c>
      <c r="U2012" t="s">
        <v>147</v>
      </c>
      <c r="V2012" t="s">
        <v>37</v>
      </c>
      <c r="X2012" t="s">
        <v>38</v>
      </c>
      <c r="Y2012">
        <v>1216110</v>
      </c>
      <c r="Z2012">
        <v>271294</v>
      </c>
      <c r="AA2012">
        <f t="shared" si="31"/>
        <v>2005</v>
      </c>
    </row>
    <row r="2013" spans="1:27" x14ac:dyDescent="0.25">
      <c r="A2013">
        <v>2012</v>
      </c>
      <c r="B2013">
        <v>13994</v>
      </c>
      <c r="C2013" t="s">
        <v>26</v>
      </c>
      <c r="D2013" t="s">
        <v>2861</v>
      </c>
      <c r="E2013" t="s">
        <v>2862</v>
      </c>
      <c r="F2013">
        <v>5444</v>
      </c>
      <c r="G2013" t="s">
        <v>29</v>
      </c>
      <c r="H2013" t="s">
        <v>436</v>
      </c>
      <c r="I2013" t="s">
        <v>68</v>
      </c>
      <c r="J2013">
        <v>-85.776245978000006</v>
      </c>
      <c r="K2013">
        <v>38.147610776999898</v>
      </c>
      <c r="L2013" s="1">
        <v>43524</v>
      </c>
      <c r="M2013" t="s">
        <v>32</v>
      </c>
      <c r="N2013" t="s">
        <v>33</v>
      </c>
      <c r="O2013" s="1">
        <v>38483.457638888889</v>
      </c>
      <c r="P2013">
        <v>40214</v>
      </c>
      <c r="Q2013">
        <v>25</v>
      </c>
      <c r="R2013" t="s">
        <v>742</v>
      </c>
      <c r="S2013" t="s">
        <v>34</v>
      </c>
      <c r="T2013" t="s">
        <v>35</v>
      </c>
      <c r="U2013" t="s">
        <v>36</v>
      </c>
      <c r="V2013" t="s">
        <v>37</v>
      </c>
      <c r="X2013" t="s">
        <v>38</v>
      </c>
      <c r="Y2013">
        <v>1201521</v>
      </c>
      <c r="Z2013">
        <v>239471</v>
      </c>
      <c r="AA2013">
        <f t="shared" si="31"/>
        <v>2005</v>
      </c>
    </row>
    <row r="2014" spans="1:27" x14ac:dyDescent="0.25">
      <c r="A2014">
        <v>2013</v>
      </c>
      <c r="B2014">
        <v>13994</v>
      </c>
      <c r="C2014" t="s">
        <v>26</v>
      </c>
      <c r="D2014" t="s">
        <v>2861</v>
      </c>
      <c r="E2014" t="s">
        <v>2862</v>
      </c>
      <c r="F2014">
        <v>5444</v>
      </c>
      <c r="G2014" t="s">
        <v>29</v>
      </c>
      <c r="H2014" t="s">
        <v>436</v>
      </c>
      <c r="I2014" t="s">
        <v>68</v>
      </c>
      <c r="J2014">
        <v>-85.776245978000006</v>
      </c>
      <c r="K2014">
        <v>38.147610776999898</v>
      </c>
      <c r="L2014" s="1">
        <v>43524</v>
      </c>
      <c r="M2014" t="s">
        <v>32</v>
      </c>
      <c r="N2014" t="s">
        <v>33</v>
      </c>
      <c r="O2014" s="1">
        <v>38483.457638888889</v>
      </c>
      <c r="P2014">
        <v>40214</v>
      </c>
      <c r="Q2014">
        <v>25</v>
      </c>
      <c r="R2014" t="s">
        <v>742</v>
      </c>
      <c r="S2014" t="s">
        <v>34</v>
      </c>
      <c r="T2014" t="s">
        <v>39</v>
      </c>
      <c r="U2014" t="s">
        <v>40</v>
      </c>
      <c r="V2014" t="s">
        <v>37</v>
      </c>
      <c r="X2014" t="s">
        <v>38</v>
      </c>
      <c r="Y2014">
        <v>1201521</v>
      </c>
      <c r="Z2014">
        <v>239471</v>
      </c>
      <c r="AA2014">
        <f t="shared" si="31"/>
        <v>2005</v>
      </c>
    </row>
    <row r="2015" spans="1:27" x14ac:dyDescent="0.25">
      <c r="A2015">
        <v>2014</v>
      </c>
      <c r="B2015">
        <v>32188</v>
      </c>
      <c r="C2015" t="s">
        <v>26</v>
      </c>
      <c r="D2015" t="s">
        <v>2709</v>
      </c>
      <c r="E2015" t="s">
        <v>2710</v>
      </c>
      <c r="F2015">
        <v>239</v>
      </c>
      <c r="G2015" t="s">
        <v>53</v>
      </c>
      <c r="H2015" t="s">
        <v>579</v>
      </c>
      <c r="I2015" t="s">
        <v>55</v>
      </c>
      <c r="J2015">
        <v>-85.758518145599894</v>
      </c>
      <c r="K2015">
        <v>38.254173299599898</v>
      </c>
      <c r="L2015" s="1">
        <v>43434</v>
      </c>
      <c r="M2015" t="s">
        <v>32</v>
      </c>
      <c r="N2015" t="s">
        <v>33</v>
      </c>
      <c r="O2015" s="1">
        <v>40654.553946759261</v>
      </c>
      <c r="P2015">
        <v>40202</v>
      </c>
      <c r="Q2015">
        <v>4</v>
      </c>
      <c r="R2015" t="s">
        <v>130</v>
      </c>
      <c r="S2015" t="s">
        <v>131</v>
      </c>
      <c r="T2015" t="s">
        <v>198</v>
      </c>
      <c r="U2015" t="s">
        <v>199</v>
      </c>
      <c r="V2015" t="s">
        <v>37</v>
      </c>
      <c r="X2015" t="s">
        <v>38</v>
      </c>
      <c r="Y2015">
        <v>1207254</v>
      </c>
      <c r="Z2015">
        <v>278188</v>
      </c>
      <c r="AA2015">
        <f t="shared" si="31"/>
        <v>2011</v>
      </c>
    </row>
    <row r="2016" spans="1:27" x14ac:dyDescent="0.25">
      <c r="A2016">
        <v>2015</v>
      </c>
      <c r="B2016">
        <v>32615</v>
      </c>
      <c r="C2016" t="s">
        <v>26</v>
      </c>
      <c r="D2016" t="s">
        <v>1398</v>
      </c>
      <c r="E2016" t="s">
        <v>1399</v>
      </c>
      <c r="F2016">
        <v>442</v>
      </c>
      <c r="G2016" t="s">
        <v>53</v>
      </c>
      <c r="H2016" t="s">
        <v>177</v>
      </c>
      <c r="I2016" t="s">
        <v>55</v>
      </c>
      <c r="J2016">
        <v>-85.755976019000002</v>
      </c>
      <c r="K2016">
        <v>38.2513361468</v>
      </c>
      <c r="L2016" s="1">
        <v>43434</v>
      </c>
      <c r="M2016" t="s">
        <v>86</v>
      </c>
      <c r="N2016" t="s">
        <v>87</v>
      </c>
      <c r="O2016" s="1">
        <v>40701.577523148146</v>
      </c>
      <c r="P2016">
        <v>40202</v>
      </c>
      <c r="Q2016">
        <v>4</v>
      </c>
      <c r="R2016" t="s">
        <v>130</v>
      </c>
      <c r="S2016" t="s">
        <v>131</v>
      </c>
      <c r="T2016" t="s">
        <v>198</v>
      </c>
      <c r="U2016" t="s">
        <v>199</v>
      </c>
      <c r="V2016" t="s">
        <v>37</v>
      </c>
      <c r="X2016" t="s">
        <v>38</v>
      </c>
      <c r="Y2016">
        <v>1207967</v>
      </c>
      <c r="Z2016">
        <v>277143</v>
      </c>
      <c r="AA2016">
        <f t="shared" si="31"/>
        <v>2011</v>
      </c>
    </row>
    <row r="2017" spans="1:27" x14ac:dyDescent="0.25">
      <c r="A2017">
        <v>2016</v>
      </c>
      <c r="B2017">
        <v>32615</v>
      </c>
      <c r="C2017" t="s">
        <v>26</v>
      </c>
      <c r="D2017" t="s">
        <v>1398</v>
      </c>
      <c r="E2017" t="s">
        <v>1399</v>
      </c>
      <c r="F2017">
        <v>442</v>
      </c>
      <c r="G2017" t="s">
        <v>53</v>
      </c>
      <c r="H2017" t="s">
        <v>177</v>
      </c>
      <c r="I2017" t="s">
        <v>55</v>
      </c>
      <c r="J2017">
        <v>-85.755976019000002</v>
      </c>
      <c r="K2017">
        <v>38.2513361468</v>
      </c>
      <c r="L2017" s="1">
        <v>43434</v>
      </c>
      <c r="M2017" t="s">
        <v>86</v>
      </c>
      <c r="N2017" t="s">
        <v>87</v>
      </c>
      <c r="O2017" s="1">
        <v>40701.577523148146</v>
      </c>
      <c r="P2017">
        <v>40202</v>
      </c>
      <c r="Q2017">
        <v>4</v>
      </c>
      <c r="R2017" t="s">
        <v>130</v>
      </c>
      <c r="S2017" t="s">
        <v>131</v>
      </c>
      <c r="T2017" t="s">
        <v>89</v>
      </c>
      <c r="U2017" t="s">
        <v>90</v>
      </c>
      <c r="V2017" t="s">
        <v>37</v>
      </c>
      <c r="X2017" t="s">
        <v>38</v>
      </c>
      <c r="Y2017">
        <v>1207967</v>
      </c>
      <c r="Z2017">
        <v>277143</v>
      </c>
      <c r="AA2017">
        <f t="shared" si="31"/>
        <v>2011</v>
      </c>
    </row>
    <row r="2018" spans="1:27" x14ac:dyDescent="0.25">
      <c r="A2018">
        <v>2017</v>
      </c>
      <c r="B2018">
        <v>33125</v>
      </c>
      <c r="C2018" t="s">
        <v>26</v>
      </c>
      <c r="D2018" t="s">
        <v>1193</v>
      </c>
      <c r="E2018" t="s">
        <v>1194</v>
      </c>
      <c r="F2018">
        <v>150</v>
      </c>
      <c r="G2018" t="s">
        <v>128</v>
      </c>
      <c r="H2018" t="s">
        <v>1195</v>
      </c>
      <c r="I2018" t="s">
        <v>55</v>
      </c>
      <c r="J2018">
        <v>-85.752893863099899</v>
      </c>
      <c r="K2018">
        <v>38.2568933075</v>
      </c>
      <c r="L2018" s="1">
        <v>43434</v>
      </c>
      <c r="M2018" t="s">
        <v>32</v>
      </c>
      <c r="N2018" t="s">
        <v>33</v>
      </c>
      <c r="O2018" s="1">
        <v>40827.636111111111</v>
      </c>
      <c r="P2018">
        <v>40202</v>
      </c>
      <c r="Q2018">
        <v>4</v>
      </c>
      <c r="R2018" t="s">
        <v>130</v>
      </c>
      <c r="S2018" t="s">
        <v>131</v>
      </c>
      <c r="T2018" t="s">
        <v>185</v>
      </c>
      <c r="U2018" t="s">
        <v>186</v>
      </c>
      <c r="V2018" t="s">
        <v>37</v>
      </c>
      <c r="X2018" t="s">
        <v>38</v>
      </c>
      <c r="Y2018">
        <v>1208885</v>
      </c>
      <c r="Z2018">
        <v>279152</v>
      </c>
      <c r="AA2018">
        <f t="shared" si="31"/>
        <v>2011</v>
      </c>
    </row>
    <row r="2019" spans="1:27" x14ac:dyDescent="0.25">
      <c r="A2019">
        <v>2018</v>
      </c>
      <c r="B2019">
        <v>15753</v>
      </c>
      <c r="C2019" t="s">
        <v>26</v>
      </c>
      <c r="D2019" t="s">
        <v>1657</v>
      </c>
      <c r="E2019" t="s">
        <v>1658</v>
      </c>
      <c r="F2019">
        <v>700</v>
      </c>
      <c r="G2019" t="s">
        <v>128</v>
      </c>
      <c r="H2019" t="s">
        <v>101</v>
      </c>
      <c r="I2019" t="s">
        <v>55</v>
      </c>
      <c r="J2019">
        <v>-85.761735594000001</v>
      </c>
      <c r="K2019">
        <v>38.256982435399898</v>
      </c>
      <c r="L2019" s="1">
        <v>43434</v>
      </c>
      <c r="M2019" t="s">
        <v>332</v>
      </c>
      <c r="N2019" t="s">
        <v>333</v>
      </c>
      <c r="O2019" s="1">
        <v>38762.422222222223</v>
      </c>
      <c r="P2019">
        <v>40202</v>
      </c>
      <c r="Q2019">
        <v>4</v>
      </c>
      <c r="R2019" t="s">
        <v>130</v>
      </c>
      <c r="S2019" t="s">
        <v>131</v>
      </c>
      <c r="T2019" t="s">
        <v>886</v>
      </c>
      <c r="U2019" t="s">
        <v>887</v>
      </c>
      <c r="V2019" t="s">
        <v>37</v>
      </c>
      <c r="X2019" t="s">
        <v>38</v>
      </c>
      <c r="Y2019">
        <v>1206347</v>
      </c>
      <c r="Z2019">
        <v>279226</v>
      </c>
      <c r="AA2019">
        <f t="shared" si="31"/>
        <v>2006</v>
      </c>
    </row>
    <row r="2020" spans="1:27" x14ac:dyDescent="0.25">
      <c r="A2020">
        <v>2019</v>
      </c>
      <c r="B2020">
        <v>15753</v>
      </c>
      <c r="C2020" t="s">
        <v>26</v>
      </c>
      <c r="D2020" t="s">
        <v>1657</v>
      </c>
      <c r="E2020" t="s">
        <v>1658</v>
      </c>
      <c r="F2020">
        <v>700</v>
      </c>
      <c r="G2020" t="s">
        <v>128</v>
      </c>
      <c r="H2020" t="s">
        <v>101</v>
      </c>
      <c r="I2020" t="s">
        <v>55</v>
      </c>
      <c r="J2020">
        <v>-85.761735594000001</v>
      </c>
      <c r="K2020">
        <v>38.256982435399898</v>
      </c>
      <c r="L2020" s="1">
        <v>43434</v>
      </c>
      <c r="M2020" t="s">
        <v>332</v>
      </c>
      <c r="N2020" t="s">
        <v>333</v>
      </c>
      <c r="O2020" s="1">
        <v>38762.422222222223</v>
      </c>
      <c r="P2020">
        <v>40202</v>
      </c>
      <c r="Q2020">
        <v>4</v>
      </c>
      <c r="R2020" t="s">
        <v>130</v>
      </c>
      <c r="S2020" t="s">
        <v>131</v>
      </c>
      <c r="T2020" t="s">
        <v>49</v>
      </c>
      <c r="U2020" t="s">
        <v>50</v>
      </c>
      <c r="V2020" t="s">
        <v>37</v>
      </c>
      <c r="X2020" t="s">
        <v>38</v>
      </c>
      <c r="Y2020">
        <v>1206347</v>
      </c>
      <c r="Z2020">
        <v>279226</v>
      </c>
      <c r="AA2020">
        <f t="shared" si="31"/>
        <v>2006</v>
      </c>
    </row>
    <row r="2021" spans="1:27" x14ac:dyDescent="0.25">
      <c r="A2021">
        <v>2020</v>
      </c>
      <c r="B2021">
        <v>15753</v>
      </c>
      <c r="C2021" t="s">
        <v>26</v>
      </c>
      <c r="D2021" t="s">
        <v>1657</v>
      </c>
      <c r="E2021" t="s">
        <v>1658</v>
      </c>
      <c r="F2021">
        <v>700</v>
      </c>
      <c r="G2021" t="s">
        <v>128</v>
      </c>
      <c r="H2021" t="s">
        <v>101</v>
      </c>
      <c r="I2021" t="s">
        <v>55</v>
      </c>
      <c r="J2021">
        <v>-85.761735594000001</v>
      </c>
      <c r="K2021">
        <v>38.256982435399898</v>
      </c>
      <c r="L2021" s="1">
        <v>43434</v>
      </c>
      <c r="M2021" t="s">
        <v>332</v>
      </c>
      <c r="N2021" t="s">
        <v>333</v>
      </c>
      <c r="O2021" s="1">
        <v>38762.422222222223</v>
      </c>
      <c r="P2021">
        <v>40202</v>
      </c>
      <c r="Q2021">
        <v>4</v>
      </c>
      <c r="R2021" t="s">
        <v>130</v>
      </c>
      <c r="S2021" t="s">
        <v>131</v>
      </c>
      <c r="T2021" t="s">
        <v>39</v>
      </c>
      <c r="U2021" t="s">
        <v>40</v>
      </c>
      <c r="V2021" t="s">
        <v>37</v>
      </c>
      <c r="X2021" t="s">
        <v>38</v>
      </c>
      <c r="Y2021">
        <v>1206347</v>
      </c>
      <c r="Z2021">
        <v>279226</v>
      </c>
      <c r="AA2021">
        <f t="shared" si="31"/>
        <v>2006</v>
      </c>
    </row>
    <row r="2022" spans="1:27" x14ac:dyDescent="0.25">
      <c r="A2022">
        <v>2021</v>
      </c>
      <c r="B2022">
        <v>15753</v>
      </c>
      <c r="C2022" t="s">
        <v>26</v>
      </c>
      <c r="D2022" t="s">
        <v>1657</v>
      </c>
      <c r="E2022" t="s">
        <v>1658</v>
      </c>
      <c r="F2022">
        <v>700</v>
      </c>
      <c r="G2022" t="s">
        <v>128</v>
      </c>
      <c r="H2022" t="s">
        <v>101</v>
      </c>
      <c r="I2022" t="s">
        <v>55</v>
      </c>
      <c r="J2022">
        <v>-85.761735594000001</v>
      </c>
      <c r="K2022">
        <v>38.256982435399898</v>
      </c>
      <c r="L2022" s="1">
        <v>43434</v>
      </c>
      <c r="M2022" t="s">
        <v>332</v>
      </c>
      <c r="N2022" t="s">
        <v>333</v>
      </c>
      <c r="O2022" s="1">
        <v>38762.422222222223</v>
      </c>
      <c r="P2022">
        <v>40202</v>
      </c>
      <c r="Q2022">
        <v>4</v>
      </c>
      <c r="R2022" t="s">
        <v>130</v>
      </c>
      <c r="S2022" t="s">
        <v>131</v>
      </c>
      <c r="T2022" t="s">
        <v>180</v>
      </c>
      <c r="U2022" t="s">
        <v>181</v>
      </c>
      <c r="V2022" t="s">
        <v>37</v>
      </c>
      <c r="X2022" t="s">
        <v>38</v>
      </c>
      <c r="Y2022">
        <v>1206347</v>
      </c>
      <c r="Z2022">
        <v>279226</v>
      </c>
      <c r="AA2022">
        <f t="shared" si="31"/>
        <v>2006</v>
      </c>
    </row>
    <row r="2023" spans="1:27" x14ac:dyDescent="0.25">
      <c r="A2023">
        <v>2022</v>
      </c>
      <c r="B2023">
        <v>15762</v>
      </c>
      <c r="C2023" t="s">
        <v>26</v>
      </c>
      <c r="D2023" t="s">
        <v>1034</v>
      </c>
      <c r="E2023" t="s">
        <v>1035</v>
      </c>
      <c r="F2023">
        <v>2282</v>
      </c>
      <c r="G2023" t="s">
        <v>29</v>
      </c>
      <c r="H2023" t="s">
        <v>205</v>
      </c>
      <c r="I2023" t="s">
        <v>68</v>
      </c>
      <c r="J2023">
        <v>-85.691304404199897</v>
      </c>
      <c r="K2023">
        <v>38.2239114805</v>
      </c>
      <c r="L2023" s="1">
        <v>43496</v>
      </c>
      <c r="M2023" t="s">
        <v>86</v>
      </c>
      <c r="N2023" t="s">
        <v>87</v>
      </c>
      <c r="O2023" s="1">
        <v>38750.414583333331</v>
      </c>
      <c r="P2023">
        <v>40205</v>
      </c>
      <c r="Q2023">
        <v>8</v>
      </c>
      <c r="R2023" t="s">
        <v>236</v>
      </c>
      <c r="S2023" t="s">
        <v>207</v>
      </c>
      <c r="T2023" t="s">
        <v>105</v>
      </c>
      <c r="U2023" t="s">
        <v>106</v>
      </c>
      <c r="V2023" t="s">
        <v>37</v>
      </c>
      <c r="X2023" t="s">
        <v>38</v>
      </c>
      <c r="Y2023">
        <v>1226380</v>
      </c>
      <c r="Z2023">
        <v>266860</v>
      </c>
      <c r="AA2023">
        <f t="shared" si="31"/>
        <v>2006</v>
      </c>
    </row>
    <row r="2024" spans="1:27" x14ac:dyDescent="0.25">
      <c r="A2024">
        <v>2023</v>
      </c>
      <c r="B2024">
        <v>15762</v>
      </c>
      <c r="C2024" t="s">
        <v>26</v>
      </c>
      <c r="D2024" t="s">
        <v>1034</v>
      </c>
      <c r="E2024" t="s">
        <v>1035</v>
      </c>
      <c r="F2024">
        <v>2282</v>
      </c>
      <c r="G2024" t="s">
        <v>29</v>
      </c>
      <c r="H2024" t="s">
        <v>205</v>
      </c>
      <c r="I2024" t="s">
        <v>68</v>
      </c>
      <c r="J2024">
        <v>-85.691304404199897</v>
      </c>
      <c r="K2024">
        <v>38.2239114805</v>
      </c>
      <c r="L2024" s="1">
        <v>43496</v>
      </c>
      <c r="M2024" t="s">
        <v>86</v>
      </c>
      <c r="N2024" t="s">
        <v>87</v>
      </c>
      <c r="O2024" s="1">
        <v>38750.414583333331</v>
      </c>
      <c r="P2024">
        <v>40205</v>
      </c>
      <c r="Q2024">
        <v>8</v>
      </c>
      <c r="R2024" t="s">
        <v>236</v>
      </c>
      <c r="S2024" t="s">
        <v>207</v>
      </c>
      <c r="T2024" t="s">
        <v>132</v>
      </c>
      <c r="U2024" t="s">
        <v>133</v>
      </c>
      <c r="V2024" t="s">
        <v>37</v>
      </c>
      <c r="X2024" t="s">
        <v>38</v>
      </c>
      <c r="Y2024">
        <v>1226380</v>
      </c>
      <c r="Z2024">
        <v>266860</v>
      </c>
      <c r="AA2024">
        <f t="shared" si="31"/>
        <v>2006</v>
      </c>
    </row>
    <row r="2025" spans="1:27" x14ac:dyDescent="0.25">
      <c r="A2025">
        <v>2024</v>
      </c>
      <c r="B2025">
        <v>15762</v>
      </c>
      <c r="C2025" t="s">
        <v>26</v>
      </c>
      <c r="D2025" t="s">
        <v>1034</v>
      </c>
      <c r="E2025" t="s">
        <v>1035</v>
      </c>
      <c r="F2025">
        <v>2282</v>
      </c>
      <c r="G2025" t="s">
        <v>29</v>
      </c>
      <c r="H2025" t="s">
        <v>205</v>
      </c>
      <c r="I2025" t="s">
        <v>68</v>
      </c>
      <c r="J2025">
        <v>-85.691304404199897</v>
      </c>
      <c r="K2025">
        <v>38.2239114805</v>
      </c>
      <c r="L2025" s="1">
        <v>43496</v>
      </c>
      <c r="M2025" t="s">
        <v>86</v>
      </c>
      <c r="N2025" t="s">
        <v>87</v>
      </c>
      <c r="O2025" s="1">
        <v>38750.414583333331</v>
      </c>
      <c r="P2025">
        <v>40205</v>
      </c>
      <c r="Q2025">
        <v>8</v>
      </c>
      <c r="R2025" t="s">
        <v>236</v>
      </c>
      <c r="S2025" t="s">
        <v>207</v>
      </c>
      <c r="T2025" t="s">
        <v>39</v>
      </c>
      <c r="U2025" t="s">
        <v>40</v>
      </c>
      <c r="V2025" t="s">
        <v>37</v>
      </c>
      <c r="X2025" t="s">
        <v>38</v>
      </c>
      <c r="Y2025">
        <v>1226380</v>
      </c>
      <c r="Z2025">
        <v>266860</v>
      </c>
      <c r="AA2025">
        <f t="shared" si="31"/>
        <v>2006</v>
      </c>
    </row>
    <row r="2026" spans="1:27" x14ac:dyDescent="0.25">
      <c r="A2026">
        <v>2025</v>
      </c>
      <c r="B2026">
        <v>7061</v>
      </c>
      <c r="C2026" t="s">
        <v>26</v>
      </c>
      <c r="D2026" t="s">
        <v>2578</v>
      </c>
      <c r="E2026" t="s">
        <v>1030</v>
      </c>
      <c r="F2026">
        <v>3303</v>
      </c>
      <c r="G2026" t="s">
        <v>29</v>
      </c>
      <c r="H2026" t="s">
        <v>1031</v>
      </c>
      <c r="I2026" t="s">
        <v>68</v>
      </c>
      <c r="J2026">
        <v>-85.685080933999899</v>
      </c>
      <c r="K2026">
        <v>38.200885854500001</v>
      </c>
      <c r="L2026" s="1">
        <v>43496</v>
      </c>
      <c r="M2026" t="s">
        <v>77</v>
      </c>
      <c r="N2026" t="s">
        <v>78</v>
      </c>
      <c r="O2026" s="1">
        <v>38307.439583333333</v>
      </c>
      <c r="P2026">
        <v>40218</v>
      </c>
      <c r="Q2026">
        <v>10</v>
      </c>
      <c r="R2026" t="s">
        <v>976</v>
      </c>
      <c r="S2026" t="s">
        <v>34</v>
      </c>
      <c r="T2026" t="s">
        <v>146</v>
      </c>
      <c r="U2026" t="s">
        <v>147</v>
      </c>
      <c r="V2026" t="s">
        <v>37</v>
      </c>
      <c r="X2026" t="s">
        <v>38</v>
      </c>
      <c r="Y2026">
        <v>1228037</v>
      </c>
      <c r="Z2026">
        <v>258448</v>
      </c>
      <c r="AA2026">
        <f t="shared" si="31"/>
        <v>2004</v>
      </c>
    </row>
    <row r="2027" spans="1:27" x14ac:dyDescent="0.25">
      <c r="A2027">
        <v>2026</v>
      </c>
      <c r="B2027">
        <v>14120</v>
      </c>
      <c r="C2027" t="s">
        <v>26</v>
      </c>
      <c r="D2027" t="s">
        <v>1632</v>
      </c>
      <c r="E2027" t="s">
        <v>1633</v>
      </c>
      <c r="F2027">
        <v>5404</v>
      </c>
      <c r="G2027" t="s">
        <v>29</v>
      </c>
      <c r="H2027" t="s">
        <v>205</v>
      </c>
      <c r="I2027" t="s">
        <v>68</v>
      </c>
      <c r="J2027">
        <v>-85.603289563199894</v>
      </c>
      <c r="K2027">
        <v>38.166583680099897</v>
      </c>
      <c r="L2027" s="1">
        <v>43404</v>
      </c>
      <c r="M2027" t="s">
        <v>86</v>
      </c>
      <c r="N2027" t="s">
        <v>87</v>
      </c>
      <c r="O2027" s="1">
        <v>38506.550000000003</v>
      </c>
      <c r="P2027">
        <v>40291</v>
      </c>
      <c r="Q2027">
        <v>22</v>
      </c>
      <c r="S2027" t="s">
        <v>88</v>
      </c>
      <c r="T2027" t="s">
        <v>105</v>
      </c>
      <c r="U2027" t="s">
        <v>106</v>
      </c>
      <c r="V2027" t="s">
        <v>37</v>
      </c>
      <c r="X2027" t="s">
        <v>38</v>
      </c>
      <c r="Y2027">
        <v>1251355</v>
      </c>
      <c r="Z2027">
        <v>245602</v>
      </c>
      <c r="AA2027">
        <f t="shared" si="31"/>
        <v>2005</v>
      </c>
    </row>
    <row r="2028" spans="1:27" x14ac:dyDescent="0.25">
      <c r="A2028">
        <v>2027</v>
      </c>
      <c r="B2028">
        <v>14120</v>
      </c>
      <c r="C2028" t="s">
        <v>26</v>
      </c>
      <c r="D2028" t="s">
        <v>1632</v>
      </c>
      <c r="E2028" t="s">
        <v>1633</v>
      </c>
      <c r="F2028">
        <v>5404</v>
      </c>
      <c r="G2028" t="s">
        <v>29</v>
      </c>
      <c r="H2028" t="s">
        <v>205</v>
      </c>
      <c r="I2028" t="s">
        <v>68</v>
      </c>
      <c r="J2028">
        <v>-85.603289563199894</v>
      </c>
      <c r="K2028">
        <v>38.166583680099897</v>
      </c>
      <c r="L2028" s="1">
        <v>43404</v>
      </c>
      <c r="M2028" t="s">
        <v>86</v>
      </c>
      <c r="N2028" t="s">
        <v>87</v>
      </c>
      <c r="O2028" s="1">
        <v>38506.550000000003</v>
      </c>
      <c r="P2028">
        <v>40291</v>
      </c>
      <c r="Q2028">
        <v>22</v>
      </c>
      <c r="S2028" t="s">
        <v>88</v>
      </c>
      <c r="T2028" t="s">
        <v>132</v>
      </c>
      <c r="U2028" t="s">
        <v>133</v>
      </c>
      <c r="V2028" t="s">
        <v>37</v>
      </c>
      <c r="X2028" t="s">
        <v>38</v>
      </c>
      <c r="Y2028">
        <v>1251355</v>
      </c>
      <c r="Z2028">
        <v>245602</v>
      </c>
      <c r="AA2028">
        <f t="shared" si="31"/>
        <v>2005</v>
      </c>
    </row>
    <row r="2029" spans="1:27" x14ac:dyDescent="0.25">
      <c r="A2029">
        <v>2028</v>
      </c>
      <c r="B2029">
        <v>14120</v>
      </c>
      <c r="C2029" t="s">
        <v>26</v>
      </c>
      <c r="D2029" t="s">
        <v>1632</v>
      </c>
      <c r="E2029" t="s">
        <v>1633</v>
      </c>
      <c r="F2029">
        <v>5404</v>
      </c>
      <c r="G2029" t="s">
        <v>29</v>
      </c>
      <c r="H2029" t="s">
        <v>205</v>
      </c>
      <c r="I2029" t="s">
        <v>68</v>
      </c>
      <c r="J2029">
        <v>-85.603289563199894</v>
      </c>
      <c r="K2029">
        <v>38.166583680099897</v>
      </c>
      <c r="L2029" s="1">
        <v>43404</v>
      </c>
      <c r="M2029" t="s">
        <v>86</v>
      </c>
      <c r="N2029" t="s">
        <v>87</v>
      </c>
      <c r="O2029" s="1">
        <v>38506.550000000003</v>
      </c>
      <c r="P2029">
        <v>40291</v>
      </c>
      <c r="Q2029">
        <v>22</v>
      </c>
      <c r="S2029" t="s">
        <v>88</v>
      </c>
      <c r="T2029" t="s">
        <v>39</v>
      </c>
      <c r="U2029" t="s">
        <v>40</v>
      </c>
      <c r="V2029" t="s">
        <v>37</v>
      </c>
      <c r="X2029" t="s">
        <v>38</v>
      </c>
      <c r="Y2029">
        <v>1251355</v>
      </c>
      <c r="Z2029">
        <v>245602</v>
      </c>
      <c r="AA2029">
        <f t="shared" si="31"/>
        <v>2005</v>
      </c>
    </row>
    <row r="2030" spans="1:27" x14ac:dyDescent="0.25">
      <c r="A2030">
        <v>2029</v>
      </c>
      <c r="B2030">
        <v>15785</v>
      </c>
      <c r="C2030" t="s">
        <v>26</v>
      </c>
      <c r="D2030" t="s">
        <v>1668</v>
      </c>
      <c r="E2030" t="s">
        <v>1669</v>
      </c>
      <c r="F2030">
        <v>3700</v>
      </c>
      <c r="G2030" t="s">
        <v>29</v>
      </c>
      <c r="H2030" t="s">
        <v>428</v>
      </c>
      <c r="I2030" t="s">
        <v>76</v>
      </c>
      <c r="J2030">
        <v>-85.783661397200007</v>
      </c>
      <c r="K2030">
        <v>38.191022077600003</v>
      </c>
      <c r="L2030" s="1">
        <v>43524</v>
      </c>
      <c r="M2030" t="s">
        <v>86</v>
      </c>
      <c r="N2030" t="s">
        <v>87</v>
      </c>
      <c r="O2030" s="1">
        <v>38772.355555555558</v>
      </c>
      <c r="P2030">
        <v>40215</v>
      </c>
      <c r="Q2030">
        <v>15</v>
      </c>
      <c r="R2030" t="s">
        <v>1383</v>
      </c>
      <c r="S2030" t="s">
        <v>34</v>
      </c>
      <c r="T2030" t="s">
        <v>105</v>
      </c>
      <c r="U2030" t="s">
        <v>106</v>
      </c>
      <c r="V2030" t="s">
        <v>37</v>
      </c>
      <c r="X2030" t="s">
        <v>38</v>
      </c>
      <c r="Y2030">
        <v>1199652</v>
      </c>
      <c r="Z2030">
        <v>255313</v>
      </c>
      <c r="AA2030">
        <f t="shared" si="31"/>
        <v>2006</v>
      </c>
    </row>
    <row r="2031" spans="1:27" x14ac:dyDescent="0.25">
      <c r="A2031">
        <v>2030</v>
      </c>
      <c r="B2031">
        <v>15785</v>
      </c>
      <c r="C2031" t="s">
        <v>26</v>
      </c>
      <c r="D2031" t="s">
        <v>1668</v>
      </c>
      <c r="E2031" t="s">
        <v>1669</v>
      </c>
      <c r="F2031">
        <v>3700</v>
      </c>
      <c r="G2031" t="s">
        <v>29</v>
      </c>
      <c r="H2031" t="s">
        <v>428</v>
      </c>
      <c r="I2031" t="s">
        <v>76</v>
      </c>
      <c r="J2031">
        <v>-85.783661397200007</v>
      </c>
      <c r="K2031">
        <v>38.191022077600003</v>
      </c>
      <c r="L2031" s="1">
        <v>43524</v>
      </c>
      <c r="M2031" t="s">
        <v>86</v>
      </c>
      <c r="N2031" t="s">
        <v>87</v>
      </c>
      <c r="O2031" s="1">
        <v>38772.355555555558</v>
      </c>
      <c r="P2031">
        <v>40215</v>
      </c>
      <c r="Q2031">
        <v>15</v>
      </c>
      <c r="R2031" t="s">
        <v>1383</v>
      </c>
      <c r="S2031" t="s">
        <v>34</v>
      </c>
      <c r="T2031" t="s">
        <v>132</v>
      </c>
      <c r="U2031" t="s">
        <v>133</v>
      </c>
      <c r="V2031" t="s">
        <v>37</v>
      </c>
      <c r="X2031" t="s">
        <v>38</v>
      </c>
      <c r="Y2031">
        <v>1199652</v>
      </c>
      <c r="Z2031">
        <v>255313</v>
      </c>
      <c r="AA2031">
        <f t="shared" si="31"/>
        <v>2006</v>
      </c>
    </row>
    <row r="2032" spans="1:27" x14ac:dyDescent="0.25">
      <c r="A2032">
        <v>2031</v>
      </c>
      <c r="B2032">
        <v>15785</v>
      </c>
      <c r="C2032" t="s">
        <v>26</v>
      </c>
      <c r="D2032" t="s">
        <v>1668</v>
      </c>
      <c r="E2032" t="s">
        <v>1669</v>
      </c>
      <c r="F2032">
        <v>3700</v>
      </c>
      <c r="G2032" t="s">
        <v>29</v>
      </c>
      <c r="H2032" t="s">
        <v>428</v>
      </c>
      <c r="I2032" t="s">
        <v>76</v>
      </c>
      <c r="J2032">
        <v>-85.783661397200007</v>
      </c>
      <c r="K2032">
        <v>38.191022077600003</v>
      </c>
      <c r="L2032" s="1">
        <v>43524</v>
      </c>
      <c r="M2032" t="s">
        <v>86</v>
      </c>
      <c r="N2032" t="s">
        <v>87</v>
      </c>
      <c r="O2032" s="1">
        <v>38772.355555555558</v>
      </c>
      <c r="P2032">
        <v>40215</v>
      </c>
      <c r="Q2032">
        <v>15</v>
      </c>
      <c r="R2032" t="s">
        <v>1383</v>
      </c>
      <c r="S2032" t="s">
        <v>34</v>
      </c>
      <c r="T2032" t="s">
        <v>39</v>
      </c>
      <c r="U2032" t="s">
        <v>40</v>
      </c>
      <c r="V2032" t="s">
        <v>37</v>
      </c>
      <c r="X2032" t="s">
        <v>38</v>
      </c>
      <c r="Y2032">
        <v>1199652</v>
      </c>
      <c r="Z2032">
        <v>255313</v>
      </c>
      <c r="AA2032">
        <f t="shared" si="31"/>
        <v>2006</v>
      </c>
    </row>
    <row r="2033" spans="1:27" x14ac:dyDescent="0.25">
      <c r="A2033">
        <v>2032</v>
      </c>
      <c r="B2033">
        <v>36193</v>
      </c>
      <c r="C2033" t="s">
        <v>26</v>
      </c>
      <c r="D2033" t="s">
        <v>810</v>
      </c>
      <c r="E2033" t="s">
        <v>811</v>
      </c>
      <c r="F2033">
        <v>1148</v>
      </c>
      <c r="G2033" t="s">
        <v>29</v>
      </c>
      <c r="H2033" t="s">
        <v>812</v>
      </c>
      <c r="I2033" t="s">
        <v>193</v>
      </c>
      <c r="J2033">
        <v>-85.762083124599897</v>
      </c>
      <c r="K2033">
        <v>38.235534224600002</v>
      </c>
      <c r="L2033" s="1">
        <v>43404</v>
      </c>
      <c r="M2033" t="s">
        <v>86</v>
      </c>
      <c r="N2033" t="s">
        <v>87</v>
      </c>
      <c r="O2033" s="1">
        <v>41211.576388888891</v>
      </c>
      <c r="P2033">
        <v>40203</v>
      </c>
      <c r="Q2033">
        <v>6</v>
      </c>
      <c r="R2033" t="s">
        <v>813</v>
      </c>
      <c r="S2033" t="s">
        <v>355</v>
      </c>
      <c r="T2033" t="s">
        <v>198</v>
      </c>
      <c r="U2033" t="s">
        <v>199</v>
      </c>
      <c r="V2033" t="s">
        <v>37</v>
      </c>
      <c r="X2033" t="s">
        <v>38</v>
      </c>
      <c r="Y2033">
        <v>1206119</v>
      </c>
      <c r="Z2033">
        <v>271418</v>
      </c>
      <c r="AA2033">
        <f t="shared" si="31"/>
        <v>2012</v>
      </c>
    </row>
    <row r="2034" spans="1:27" x14ac:dyDescent="0.25">
      <c r="A2034">
        <v>2033</v>
      </c>
      <c r="B2034">
        <v>15812</v>
      </c>
      <c r="C2034" t="s">
        <v>26</v>
      </c>
      <c r="D2034" t="s">
        <v>2135</v>
      </c>
      <c r="E2034" t="s">
        <v>2136</v>
      </c>
      <c r="F2034">
        <v>2620</v>
      </c>
      <c r="G2034" t="s">
        <v>29</v>
      </c>
      <c r="H2034" t="s">
        <v>117</v>
      </c>
      <c r="I2034" t="s">
        <v>110</v>
      </c>
      <c r="J2034">
        <v>-85.790968578299896</v>
      </c>
      <c r="K2034">
        <v>38.271260623400003</v>
      </c>
      <c r="L2034" s="1">
        <v>43555</v>
      </c>
      <c r="M2034" t="s">
        <v>77</v>
      </c>
      <c r="N2034" t="s">
        <v>78</v>
      </c>
      <c r="O2034" s="1">
        <v>38778.382662037038</v>
      </c>
      <c r="P2034">
        <v>40212</v>
      </c>
      <c r="Q2034">
        <v>5</v>
      </c>
      <c r="R2034" t="s">
        <v>117</v>
      </c>
      <c r="S2034" t="s">
        <v>34</v>
      </c>
      <c r="T2034" t="s">
        <v>146</v>
      </c>
      <c r="U2034" t="s">
        <v>147</v>
      </c>
      <c r="V2034" t="s">
        <v>37</v>
      </c>
      <c r="X2034" t="s">
        <v>38</v>
      </c>
      <c r="Y2034">
        <v>1198041</v>
      </c>
      <c r="Z2034">
        <v>284564</v>
      </c>
      <c r="AA2034">
        <f t="shared" si="31"/>
        <v>2006</v>
      </c>
    </row>
    <row r="2035" spans="1:27" x14ac:dyDescent="0.25">
      <c r="A2035">
        <v>2034</v>
      </c>
      <c r="B2035" t="s">
        <v>2352</v>
      </c>
      <c r="C2035" t="s">
        <v>26</v>
      </c>
      <c r="D2035" t="s">
        <v>2353</v>
      </c>
      <c r="E2035" t="s">
        <v>2354</v>
      </c>
      <c r="F2035">
        <v>2207</v>
      </c>
      <c r="G2035" t="s">
        <v>29</v>
      </c>
      <c r="H2035" t="s">
        <v>2355</v>
      </c>
      <c r="I2035" t="s">
        <v>64</v>
      </c>
      <c r="J2035">
        <v>-85.668268195500005</v>
      </c>
      <c r="K2035">
        <v>38.2094704687999</v>
      </c>
      <c r="L2035" s="1">
        <v>43496</v>
      </c>
      <c r="M2035" t="s">
        <v>77</v>
      </c>
      <c r="N2035" t="s">
        <v>78</v>
      </c>
      <c r="O2035" s="1">
        <v>41673.463449074072</v>
      </c>
      <c r="P2035">
        <v>40218</v>
      </c>
      <c r="Q2035">
        <v>26</v>
      </c>
      <c r="R2035" t="s">
        <v>1053</v>
      </c>
      <c r="S2035" t="s">
        <v>88</v>
      </c>
      <c r="T2035" t="s">
        <v>284</v>
      </c>
      <c r="U2035" t="s">
        <v>285</v>
      </c>
      <c r="V2035" t="s">
        <v>37</v>
      </c>
      <c r="X2035" t="s">
        <v>38</v>
      </c>
      <c r="Y2035">
        <v>1232916</v>
      </c>
      <c r="Z2035">
        <v>261499</v>
      </c>
      <c r="AA2035">
        <f t="shared" si="31"/>
        <v>2014</v>
      </c>
    </row>
    <row r="2036" spans="1:27" x14ac:dyDescent="0.25">
      <c r="A2036">
        <v>2035</v>
      </c>
      <c r="B2036" t="s">
        <v>2352</v>
      </c>
      <c r="C2036" t="s">
        <v>26</v>
      </c>
      <c r="D2036" t="s">
        <v>2353</v>
      </c>
      <c r="E2036" t="s">
        <v>2354</v>
      </c>
      <c r="F2036">
        <v>2207</v>
      </c>
      <c r="G2036" t="s">
        <v>29</v>
      </c>
      <c r="H2036" t="s">
        <v>2355</v>
      </c>
      <c r="I2036" t="s">
        <v>64</v>
      </c>
      <c r="J2036">
        <v>-85.668268195500005</v>
      </c>
      <c r="K2036">
        <v>38.2094704687999</v>
      </c>
      <c r="L2036" s="1">
        <v>43496</v>
      </c>
      <c r="M2036" t="s">
        <v>77</v>
      </c>
      <c r="N2036" t="s">
        <v>78</v>
      </c>
      <c r="O2036" s="1">
        <v>41673.463449074072</v>
      </c>
      <c r="P2036">
        <v>40218</v>
      </c>
      <c r="Q2036">
        <v>26</v>
      </c>
      <c r="R2036" t="s">
        <v>1053</v>
      </c>
      <c r="S2036" t="s">
        <v>88</v>
      </c>
      <c r="T2036" t="s">
        <v>80</v>
      </c>
      <c r="U2036" t="s">
        <v>81</v>
      </c>
      <c r="V2036" t="s">
        <v>37</v>
      </c>
      <c r="X2036" t="s">
        <v>38</v>
      </c>
      <c r="Y2036">
        <v>1232916</v>
      </c>
      <c r="Z2036">
        <v>261499</v>
      </c>
      <c r="AA2036">
        <f t="shared" si="31"/>
        <v>2014</v>
      </c>
    </row>
    <row r="2037" spans="1:27" x14ac:dyDescent="0.25">
      <c r="A2037">
        <v>2036</v>
      </c>
      <c r="B2037" t="s">
        <v>2619</v>
      </c>
      <c r="C2037" t="s">
        <v>26</v>
      </c>
      <c r="D2037" t="s">
        <v>2620</v>
      </c>
      <c r="E2037" t="s">
        <v>2621</v>
      </c>
      <c r="F2037">
        <v>5406</v>
      </c>
      <c r="G2037" t="s">
        <v>29</v>
      </c>
      <c r="H2037" t="s">
        <v>2018</v>
      </c>
      <c r="I2037" t="s">
        <v>43</v>
      </c>
      <c r="J2037">
        <v>-85.665114393400003</v>
      </c>
      <c r="K2037">
        <v>38.086304531000003</v>
      </c>
      <c r="L2037" s="1">
        <v>43496</v>
      </c>
      <c r="M2037" t="s">
        <v>77</v>
      </c>
      <c r="N2037" t="s">
        <v>78</v>
      </c>
      <c r="O2037" s="1">
        <v>41673.47923611111</v>
      </c>
      <c r="P2037">
        <v>40229</v>
      </c>
      <c r="Q2037">
        <v>13</v>
      </c>
      <c r="S2037" t="s">
        <v>34</v>
      </c>
      <c r="T2037" t="s">
        <v>227</v>
      </c>
      <c r="U2037" t="s">
        <v>228</v>
      </c>
      <c r="V2037" t="s">
        <v>37</v>
      </c>
      <c r="X2037" t="s">
        <v>38</v>
      </c>
      <c r="Y2037">
        <v>1233133</v>
      </c>
      <c r="Z2037">
        <v>216638</v>
      </c>
      <c r="AA2037">
        <f t="shared" si="31"/>
        <v>2014</v>
      </c>
    </row>
    <row r="2038" spans="1:27" x14ac:dyDescent="0.25">
      <c r="A2038">
        <v>2037</v>
      </c>
      <c r="B2038">
        <v>15817</v>
      </c>
      <c r="C2038" t="s">
        <v>26</v>
      </c>
      <c r="D2038" t="s">
        <v>998</v>
      </c>
      <c r="E2038" t="s">
        <v>2356</v>
      </c>
      <c r="F2038">
        <v>3623</v>
      </c>
      <c r="G2038" t="s">
        <v>29</v>
      </c>
      <c r="H2038" t="s">
        <v>205</v>
      </c>
      <c r="I2038" t="s">
        <v>68</v>
      </c>
      <c r="J2038">
        <v>-85.660049064500001</v>
      </c>
      <c r="K2038">
        <v>38.199540413000001</v>
      </c>
      <c r="L2038" s="1">
        <v>43312</v>
      </c>
      <c r="M2038" t="s">
        <v>32</v>
      </c>
      <c r="N2038" t="s">
        <v>33</v>
      </c>
      <c r="O2038" s="1">
        <v>38796.35833333333</v>
      </c>
      <c r="P2038">
        <v>40218</v>
      </c>
      <c r="Q2038">
        <v>26</v>
      </c>
      <c r="R2038" t="s">
        <v>1053</v>
      </c>
      <c r="S2038" t="s">
        <v>34</v>
      </c>
      <c r="T2038" t="s">
        <v>35</v>
      </c>
      <c r="U2038" t="s">
        <v>36</v>
      </c>
      <c r="V2038" t="s">
        <v>37</v>
      </c>
      <c r="X2038" t="s">
        <v>38</v>
      </c>
      <c r="Y2038">
        <v>1235222</v>
      </c>
      <c r="Z2038">
        <v>257847</v>
      </c>
      <c r="AA2038">
        <f t="shared" si="31"/>
        <v>2006</v>
      </c>
    </row>
    <row r="2039" spans="1:27" x14ac:dyDescent="0.25">
      <c r="A2039">
        <v>2038</v>
      </c>
      <c r="B2039">
        <v>18417</v>
      </c>
      <c r="C2039" t="s">
        <v>26</v>
      </c>
      <c r="D2039" t="s">
        <v>978</v>
      </c>
      <c r="E2039" t="s">
        <v>979</v>
      </c>
      <c r="F2039">
        <v>12613</v>
      </c>
      <c r="G2039" t="s">
        <v>29</v>
      </c>
      <c r="H2039" t="s">
        <v>154</v>
      </c>
      <c r="I2039" t="s">
        <v>68</v>
      </c>
      <c r="J2039">
        <v>-85.518491391799898</v>
      </c>
      <c r="K2039">
        <v>38.189451922099899</v>
      </c>
      <c r="L2039" s="1">
        <v>43312</v>
      </c>
      <c r="M2039" t="s">
        <v>77</v>
      </c>
      <c r="N2039" t="s">
        <v>78</v>
      </c>
      <c r="O2039" s="1">
        <v>39192.647280092591</v>
      </c>
      <c r="P2039">
        <v>40299</v>
      </c>
      <c r="Q2039">
        <v>20</v>
      </c>
      <c r="S2039" t="s">
        <v>34</v>
      </c>
      <c r="T2039" t="s">
        <v>80</v>
      </c>
      <c r="U2039" t="s">
        <v>81</v>
      </c>
      <c r="V2039" t="s">
        <v>37</v>
      </c>
      <c r="X2039" t="s">
        <v>38</v>
      </c>
      <c r="Y2039">
        <v>1275847</v>
      </c>
      <c r="Z2039">
        <v>253582</v>
      </c>
      <c r="AA2039">
        <f t="shared" si="31"/>
        <v>2007</v>
      </c>
    </row>
    <row r="2040" spans="1:27" x14ac:dyDescent="0.25">
      <c r="A2040">
        <v>2039</v>
      </c>
      <c r="B2040">
        <v>22862</v>
      </c>
      <c r="C2040" t="s">
        <v>26</v>
      </c>
      <c r="D2040" t="s">
        <v>2357</v>
      </c>
      <c r="E2040" t="s">
        <v>2358</v>
      </c>
      <c r="F2040">
        <v>10645</v>
      </c>
      <c r="G2040" t="s">
        <v>29</v>
      </c>
      <c r="H2040" t="s">
        <v>164</v>
      </c>
      <c r="I2040" t="s">
        <v>165</v>
      </c>
      <c r="J2040">
        <v>-85.869770945300004</v>
      </c>
      <c r="K2040">
        <v>38.098711935799898</v>
      </c>
      <c r="L2040" s="1">
        <v>43312</v>
      </c>
      <c r="M2040" t="s">
        <v>241</v>
      </c>
      <c r="N2040" t="s">
        <v>242</v>
      </c>
      <c r="O2040" s="1">
        <v>39785.645740740743</v>
      </c>
      <c r="P2040">
        <v>40272</v>
      </c>
      <c r="Q2040">
        <v>25</v>
      </c>
      <c r="S2040" t="s">
        <v>88</v>
      </c>
      <c r="T2040" t="s">
        <v>80</v>
      </c>
      <c r="U2040" t="s">
        <v>81</v>
      </c>
      <c r="V2040" t="s">
        <v>37</v>
      </c>
      <c r="X2040" t="s">
        <v>38</v>
      </c>
      <c r="Y2040">
        <v>1174316</v>
      </c>
      <c r="Z2040">
        <v>222126</v>
      </c>
      <c r="AA2040">
        <f t="shared" si="31"/>
        <v>2008</v>
      </c>
    </row>
    <row r="2041" spans="1:27" x14ac:dyDescent="0.25">
      <c r="A2041">
        <v>2040</v>
      </c>
      <c r="B2041">
        <v>29343</v>
      </c>
      <c r="C2041" t="s">
        <v>26</v>
      </c>
      <c r="D2041" t="s">
        <v>2546</v>
      </c>
      <c r="E2041" t="s">
        <v>2547</v>
      </c>
      <c r="F2041">
        <v>1265</v>
      </c>
      <c r="G2041" t="s">
        <v>29</v>
      </c>
      <c r="H2041" t="s">
        <v>1559</v>
      </c>
      <c r="I2041" t="s">
        <v>110</v>
      </c>
      <c r="J2041">
        <v>-85.729989990999897</v>
      </c>
      <c r="K2041">
        <v>38.225976103800001</v>
      </c>
      <c r="L2041" s="1">
        <v>43312</v>
      </c>
      <c r="M2041" t="s">
        <v>77</v>
      </c>
      <c r="N2041" t="s">
        <v>78</v>
      </c>
      <c r="O2041" s="1">
        <v>40477.573310185187</v>
      </c>
      <c r="P2041">
        <v>40217</v>
      </c>
      <c r="Q2041">
        <v>10</v>
      </c>
      <c r="R2041" t="s">
        <v>515</v>
      </c>
      <c r="S2041" t="s">
        <v>34</v>
      </c>
      <c r="T2041" t="s">
        <v>80</v>
      </c>
      <c r="U2041" t="s">
        <v>81</v>
      </c>
      <c r="V2041" t="s">
        <v>37</v>
      </c>
      <c r="X2041" t="s">
        <v>38</v>
      </c>
      <c r="Y2041">
        <v>1215280</v>
      </c>
      <c r="Z2041">
        <v>267788</v>
      </c>
      <c r="AA2041">
        <f t="shared" si="31"/>
        <v>2010</v>
      </c>
    </row>
    <row r="2042" spans="1:27" x14ac:dyDescent="0.25">
      <c r="A2042">
        <v>2041</v>
      </c>
      <c r="B2042">
        <v>15817</v>
      </c>
      <c r="C2042" t="s">
        <v>26</v>
      </c>
      <c r="D2042" t="s">
        <v>998</v>
      </c>
      <c r="E2042" t="s">
        <v>2356</v>
      </c>
      <c r="F2042">
        <v>3623</v>
      </c>
      <c r="G2042" t="s">
        <v>29</v>
      </c>
      <c r="H2042" t="s">
        <v>205</v>
      </c>
      <c r="I2042" t="s">
        <v>68</v>
      </c>
      <c r="J2042">
        <v>-85.660049064500001</v>
      </c>
      <c r="K2042">
        <v>38.199540413000001</v>
      </c>
      <c r="L2042" s="1">
        <v>43312</v>
      </c>
      <c r="M2042" t="s">
        <v>32</v>
      </c>
      <c r="N2042" t="s">
        <v>33</v>
      </c>
      <c r="O2042" s="1">
        <v>38796.35833333333</v>
      </c>
      <c r="P2042">
        <v>40218</v>
      </c>
      <c r="Q2042">
        <v>26</v>
      </c>
      <c r="R2042" t="s">
        <v>1053</v>
      </c>
      <c r="S2042" t="s">
        <v>34</v>
      </c>
      <c r="T2042" t="s">
        <v>39</v>
      </c>
      <c r="U2042" t="s">
        <v>40</v>
      </c>
      <c r="V2042" t="s">
        <v>37</v>
      </c>
      <c r="X2042" t="s">
        <v>38</v>
      </c>
      <c r="Y2042">
        <v>1235222</v>
      </c>
      <c r="Z2042">
        <v>257847</v>
      </c>
      <c r="AA2042">
        <f t="shared" si="31"/>
        <v>2006</v>
      </c>
    </row>
    <row r="2043" spans="1:27" x14ac:dyDescent="0.25">
      <c r="A2043">
        <v>2042</v>
      </c>
      <c r="B2043" t="s">
        <v>2619</v>
      </c>
      <c r="C2043" t="s">
        <v>26</v>
      </c>
      <c r="D2043" t="s">
        <v>2620</v>
      </c>
      <c r="E2043" t="s">
        <v>2621</v>
      </c>
      <c r="F2043">
        <v>5406</v>
      </c>
      <c r="G2043" t="s">
        <v>29</v>
      </c>
      <c r="H2043" t="s">
        <v>2018</v>
      </c>
      <c r="I2043" t="s">
        <v>43</v>
      </c>
      <c r="J2043">
        <v>-85.665114393400003</v>
      </c>
      <c r="K2043">
        <v>38.086304531000003</v>
      </c>
      <c r="L2043" s="1">
        <v>43496</v>
      </c>
      <c r="M2043" t="s">
        <v>77</v>
      </c>
      <c r="N2043" t="s">
        <v>78</v>
      </c>
      <c r="O2043" s="1">
        <v>41673.47923611111</v>
      </c>
      <c r="P2043">
        <v>40229</v>
      </c>
      <c r="Q2043">
        <v>13</v>
      </c>
      <c r="S2043" t="s">
        <v>34</v>
      </c>
      <c r="T2043" t="s">
        <v>284</v>
      </c>
      <c r="U2043" t="s">
        <v>285</v>
      </c>
      <c r="V2043" t="s">
        <v>37</v>
      </c>
      <c r="X2043" t="s">
        <v>38</v>
      </c>
      <c r="Y2043">
        <v>1233133</v>
      </c>
      <c r="Z2043">
        <v>216638</v>
      </c>
      <c r="AA2043">
        <f t="shared" si="31"/>
        <v>2014</v>
      </c>
    </row>
    <row r="2044" spans="1:27" x14ac:dyDescent="0.25">
      <c r="A2044">
        <v>2043</v>
      </c>
      <c r="B2044" t="s">
        <v>2228</v>
      </c>
      <c r="C2044" t="s">
        <v>26</v>
      </c>
      <c r="D2044" t="s">
        <v>2229</v>
      </c>
      <c r="E2044" t="s">
        <v>2230</v>
      </c>
      <c r="F2044">
        <v>2403</v>
      </c>
      <c r="G2044" t="s">
        <v>53</v>
      </c>
      <c r="H2044" t="s">
        <v>853</v>
      </c>
      <c r="I2044" t="s">
        <v>55</v>
      </c>
      <c r="J2044">
        <v>-85.741685542699898</v>
      </c>
      <c r="K2044">
        <v>38.213993131000002</v>
      </c>
      <c r="L2044" s="1">
        <v>43496</v>
      </c>
      <c r="M2044" t="s">
        <v>77</v>
      </c>
      <c r="N2044" t="s">
        <v>78</v>
      </c>
      <c r="O2044" s="1">
        <v>41673.474224537036</v>
      </c>
      <c r="P2044">
        <v>40217</v>
      </c>
      <c r="Q2044">
        <v>10</v>
      </c>
      <c r="R2044" t="s">
        <v>572</v>
      </c>
      <c r="S2044" t="s">
        <v>34</v>
      </c>
      <c r="T2044" t="s">
        <v>80</v>
      </c>
      <c r="U2044" t="s">
        <v>81</v>
      </c>
      <c r="V2044" t="s">
        <v>37</v>
      </c>
      <c r="X2044" t="s">
        <v>38</v>
      </c>
      <c r="Y2044">
        <v>1211850</v>
      </c>
      <c r="Z2044">
        <v>263479</v>
      </c>
      <c r="AA2044">
        <f t="shared" si="31"/>
        <v>2014</v>
      </c>
    </row>
    <row r="2045" spans="1:27" x14ac:dyDescent="0.25">
      <c r="A2045">
        <v>2044</v>
      </c>
      <c r="B2045" t="s">
        <v>2228</v>
      </c>
      <c r="C2045" t="s">
        <v>26</v>
      </c>
      <c r="D2045" t="s">
        <v>2229</v>
      </c>
      <c r="E2045" t="s">
        <v>2230</v>
      </c>
      <c r="F2045">
        <v>2403</v>
      </c>
      <c r="G2045" t="s">
        <v>53</v>
      </c>
      <c r="H2045" t="s">
        <v>853</v>
      </c>
      <c r="I2045" t="s">
        <v>55</v>
      </c>
      <c r="J2045">
        <v>-85.741685542699898</v>
      </c>
      <c r="K2045">
        <v>38.213993131000002</v>
      </c>
      <c r="L2045" s="1">
        <v>43496</v>
      </c>
      <c r="M2045" t="s">
        <v>77</v>
      </c>
      <c r="N2045" t="s">
        <v>78</v>
      </c>
      <c r="O2045" s="1">
        <v>41673.474224537036</v>
      </c>
      <c r="P2045">
        <v>40217</v>
      </c>
      <c r="Q2045">
        <v>10</v>
      </c>
      <c r="R2045" t="s">
        <v>572</v>
      </c>
      <c r="S2045" t="s">
        <v>34</v>
      </c>
      <c r="T2045" t="s">
        <v>284</v>
      </c>
      <c r="U2045" t="s">
        <v>285</v>
      </c>
      <c r="V2045" t="s">
        <v>37</v>
      </c>
      <c r="X2045" t="s">
        <v>38</v>
      </c>
      <c r="Y2045">
        <v>1211850</v>
      </c>
      <c r="Z2045">
        <v>263479</v>
      </c>
      <c r="AA2045">
        <f t="shared" si="31"/>
        <v>2014</v>
      </c>
    </row>
    <row r="2046" spans="1:27" x14ac:dyDescent="0.25">
      <c r="A2046">
        <v>2045</v>
      </c>
      <c r="B2046">
        <v>33752</v>
      </c>
      <c r="C2046" t="s">
        <v>26</v>
      </c>
      <c r="D2046" t="s">
        <v>445</v>
      </c>
      <c r="E2046" t="s">
        <v>2863</v>
      </c>
      <c r="F2046">
        <v>6501</v>
      </c>
      <c r="G2046" t="s">
        <v>29</v>
      </c>
      <c r="H2046" t="s">
        <v>205</v>
      </c>
      <c r="I2046" t="s">
        <v>68</v>
      </c>
      <c r="J2046">
        <v>-85.587812174000007</v>
      </c>
      <c r="K2046">
        <v>38.152341284499897</v>
      </c>
      <c r="L2046" s="1">
        <v>43312</v>
      </c>
      <c r="M2046" t="s">
        <v>32</v>
      </c>
      <c r="N2046" t="s">
        <v>33</v>
      </c>
      <c r="O2046" s="1">
        <v>40878.686562499999</v>
      </c>
      <c r="P2046">
        <v>40291</v>
      </c>
      <c r="Q2046">
        <v>22</v>
      </c>
      <c r="S2046" t="s">
        <v>34</v>
      </c>
      <c r="T2046" t="s">
        <v>39</v>
      </c>
      <c r="U2046" t="s">
        <v>40</v>
      </c>
      <c r="V2046" t="s">
        <v>37</v>
      </c>
      <c r="X2046" t="s">
        <v>38</v>
      </c>
      <c r="Y2046">
        <v>1255729</v>
      </c>
      <c r="Z2046">
        <v>240351</v>
      </c>
      <c r="AA2046">
        <f t="shared" si="31"/>
        <v>2011</v>
      </c>
    </row>
    <row r="2047" spans="1:27" x14ac:dyDescent="0.25">
      <c r="A2047">
        <v>2046</v>
      </c>
      <c r="B2047">
        <v>5052</v>
      </c>
      <c r="C2047" t="s">
        <v>26</v>
      </c>
      <c r="D2047" t="s">
        <v>2864</v>
      </c>
      <c r="E2047" t="s">
        <v>2865</v>
      </c>
      <c r="F2047">
        <v>3616</v>
      </c>
      <c r="G2047" t="s">
        <v>29</v>
      </c>
      <c r="H2047" t="s">
        <v>537</v>
      </c>
      <c r="I2047" t="s">
        <v>538</v>
      </c>
      <c r="J2047">
        <v>-85.663600290700003</v>
      </c>
      <c r="K2047">
        <v>38.198181955300001</v>
      </c>
      <c r="L2047" s="1">
        <v>43312</v>
      </c>
      <c r="M2047" t="s">
        <v>241</v>
      </c>
      <c r="N2047" t="s">
        <v>242</v>
      </c>
      <c r="O2047" s="1">
        <v>38170.401273148149</v>
      </c>
      <c r="P2047">
        <v>40218</v>
      </c>
      <c r="Q2047">
        <v>10</v>
      </c>
      <c r="S2047" t="s">
        <v>88</v>
      </c>
      <c r="T2047" t="s">
        <v>80</v>
      </c>
      <c r="U2047" t="s">
        <v>81</v>
      </c>
      <c r="V2047" t="s">
        <v>37</v>
      </c>
      <c r="X2047" t="s">
        <v>38</v>
      </c>
      <c r="Y2047">
        <v>1234194</v>
      </c>
      <c r="Z2047">
        <v>257368</v>
      </c>
      <c r="AA2047">
        <f t="shared" si="31"/>
        <v>2004</v>
      </c>
    </row>
    <row r="2048" spans="1:27" x14ac:dyDescent="0.25">
      <c r="A2048">
        <v>2047</v>
      </c>
      <c r="B2048">
        <v>5052</v>
      </c>
      <c r="C2048" t="s">
        <v>26</v>
      </c>
      <c r="D2048" t="s">
        <v>2864</v>
      </c>
      <c r="E2048" t="s">
        <v>2865</v>
      </c>
      <c r="F2048">
        <v>3616</v>
      </c>
      <c r="G2048" t="s">
        <v>29</v>
      </c>
      <c r="H2048" t="s">
        <v>537</v>
      </c>
      <c r="I2048" t="s">
        <v>538</v>
      </c>
      <c r="J2048">
        <v>-85.663600290700003</v>
      </c>
      <c r="K2048">
        <v>38.198181955300001</v>
      </c>
      <c r="L2048" s="1">
        <v>43312</v>
      </c>
      <c r="M2048" t="s">
        <v>241</v>
      </c>
      <c r="N2048" t="s">
        <v>242</v>
      </c>
      <c r="O2048" s="1">
        <v>38170.401273148149</v>
      </c>
      <c r="P2048">
        <v>40218</v>
      </c>
      <c r="Q2048">
        <v>10</v>
      </c>
      <c r="S2048" t="s">
        <v>88</v>
      </c>
      <c r="T2048" t="s">
        <v>227</v>
      </c>
      <c r="U2048" t="s">
        <v>228</v>
      </c>
      <c r="V2048" t="s">
        <v>37</v>
      </c>
      <c r="X2048" t="s">
        <v>38</v>
      </c>
      <c r="Y2048">
        <v>1234194</v>
      </c>
      <c r="Z2048">
        <v>257368</v>
      </c>
      <c r="AA2048">
        <f t="shared" si="31"/>
        <v>2004</v>
      </c>
    </row>
    <row r="2049" spans="1:27" x14ac:dyDescent="0.25">
      <c r="A2049">
        <v>2048</v>
      </c>
      <c r="B2049">
        <v>36193</v>
      </c>
      <c r="C2049" t="s">
        <v>26</v>
      </c>
      <c r="D2049" t="s">
        <v>810</v>
      </c>
      <c r="E2049" t="s">
        <v>811</v>
      </c>
      <c r="F2049">
        <v>1148</v>
      </c>
      <c r="G2049" t="s">
        <v>29</v>
      </c>
      <c r="H2049" t="s">
        <v>812</v>
      </c>
      <c r="I2049" t="s">
        <v>193</v>
      </c>
      <c r="J2049">
        <v>-85.762083124599897</v>
      </c>
      <c r="K2049">
        <v>38.235534224600002</v>
      </c>
      <c r="L2049" s="1">
        <v>43404</v>
      </c>
      <c r="M2049" t="s">
        <v>86</v>
      </c>
      <c r="N2049" t="s">
        <v>87</v>
      </c>
      <c r="O2049" s="1">
        <v>41211.576388888891</v>
      </c>
      <c r="P2049">
        <v>40203</v>
      </c>
      <c r="Q2049">
        <v>6</v>
      </c>
      <c r="R2049" t="s">
        <v>813</v>
      </c>
      <c r="S2049" t="s">
        <v>355</v>
      </c>
      <c r="T2049" t="s">
        <v>89</v>
      </c>
      <c r="U2049" t="s">
        <v>90</v>
      </c>
      <c r="V2049" t="s">
        <v>37</v>
      </c>
      <c r="X2049" t="s">
        <v>38</v>
      </c>
      <c r="Y2049">
        <v>1206119</v>
      </c>
      <c r="Z2049">
        <v>271418</v>
      </c>
      <c r="AA2049">
        <f t="shared" si="31"/>
        <v>2012</v>
      </c>
    </row>
    <row r="2050" spans="1:27" x14ac:dyDescent="0.25">
      <c r="A2050">
        <v>2049</v>
      </c>
      <c r="B2050">
        <v>4074</v>
      </c>
      <c r="C2050" t="s">
        <v>26</v>
      </c>
      <c r="D2050" t="s">
        <v>51</v>
      </c>
      <c r="E2050" t="s">
        <v>52</v>
      </c>
      <c r="F2050">
        <v>802</v>
      </c>
      <c r="G2050" t="s">
        <v>53</v>
      </c>
      <c r="H2050" t="s">
        <v>54</v>
      </c>
      <c r="I2050" t="s">
        <v>55</v>
      </c>
      <c r="J2050">
        <v>-85.742263335499899</v>
      </c>
      <c r="K2050">
        <v>38.241449471700001</v>
      </c>
      <c r="L2050" s="1">
        <v>43404</v>
      </c>
      <c r="M2050" t="s">
        <v>32</v>
      </c>
      <c r="N2050" t="s">
        <v>33</v>
      </c>
      <c r="O2050" s="1">
        <v>38079.642361111109</v>
      </c>
      <c r="P2050">
        <v>40203</v>
      </c>
      <c r="Q2050">
        <v>4</v>
      </c>
      <c r="R2050" t="s">
        <v>56</v>
      </c>
      <c r="S2050" t="s">
        <v>57</v>
      </c>
      <c r="T2050" t="s">
        <v>198</v>
      </c>
      <c r="U2050" t="s">
        <v>199</v>
      </c>
      <c r="V2050" t="s">
        <v>37</v>
      </c>
      <c r="X2050" t="s">
        <v>38</v>
      </c>
      <c r="Y2050">
        <v>1211846</v>
      </c>
      <c r="Z2050">
        <v>273479</v>
      </c>
      <c r="AA2050">
        <f t="shared" si="31"/>
        <v>2004</v>
      </c>
    </row>
    <row r="2051" spans="1:27" x14ac:dyDescent="0.25">
      <c r="A2051">
        <v>2050</v>
      </c>
      <c r="B2051">
        <v>6761</v>
      </c>
      <c r="C2051" t="s">
        <v>26</v>
      </c>
      <c r="D2051" t="s">
        <v>2866</v>
      </c>
      <c r="E2051" t="s">
        <v>1902</v>
      </c>
      <c r="F2051">
        <v>401</v>
      </c>
      <c r="G2051" t="s">
        <v>29</v>
      </c>
      <c r="H2051" t="s">
        <v>93</v>
      </c>
      <c r="I2051" t="s">
        <v>68</v>
      </c>
      <c r="J2051">
        <v>-85.743825099600002</v>
      </c>
      <c r="K2051">
        <v>38.259819176500002</v>
      </c>
      <c r="L2051" s="1">
        <v>43434</v>
      </c>
      <c r="M2051" t="s">
        <v>1903</v>
      </c>
      <c r="N2051" t="s">
        <v>1904</v>
      </c>
      <c r="O2051" s="1">
        <v>38286.508715277778</v>
      </c>
      <c r="P2051">
        <v>40202</v>
      </c>
      <c r="Q2051">
        <v>4</v>
      </c>
      <c r="R2051" t="s">
        <v>130</v>
      </c>
      <c r="S2051" t="s">
        <v>1905</v>
      </c>
      <c r="T2051" t="s">
        <v>2867</v>
      </c>
      <c r="U2051" t="s">
        <v>2868</v>
      </c>
      <c r="V2051" t="s">
        <v>37</v>
      </c>
      <c r="X2051" t="s">
        <v>38</v>
      </c>
      <c r="Y2051">
        <v>1211506</v>
      </c>
      <c r="Z2051">
        <v>280175</v>
      </c>
      <c r="AA2051">
        <f t="shared" ref="AA2051:AA2114" si="32">+YEAR(O2051)</f>
        <v>2004</v>
      </c>
    </row>
    <row r="2052" spans="1:27" x14ac:dyDescent="0.25">
      <c r="A2052">
        <v>2051</v>
      </c>
      <c r="B2052">
        <v>6761</v>
      </c>
      <c r="C2052" t="s">
        <v>26</v>
      </c>
      <c r="D2052" t="s">
        <v>2866</v>
      </c>
      <c r="E2052" t="s">
        <v>1902</v>
      </c>
      <c r="F2052">
        <v>401</v>
      </c>
      <c r="G2052" t="s">
        <v>29</v>
      </c>
      <c r="H2052" t="s">
        <v>93</v>
      </c>
      <c r="I2052" t="s">
        <v>68</v>
      </c>
      <c r="J2052">
        <v>-85.743825099600002</v>
      </c>
      <c r="K2052">
        <v>38.259819176500002</v>
      </c>
      <c r="L2052" s="1">
        <v>43434</v>
      </c>
      <c r="M2052" t="s">
        <v>1903</v>
      </c>
      <c r="N2052" t="s">
        <v>1904</v>
      </c>
      <c r="O2052" s="1">
        <v>38286.508715277778</v>
      </c>
      <c r="P2052">
        <v>40202</v>
      </c>
      <c r="Q2052">
        <v>4</v>
      </c>
      <c r="R2052" t="s">
        <v>130</v>
      </c>
      <c r="S2052" t="s">
        <v>1905</v>
      </c>
      <c r="T2052" t="s">
        <v>39</v>
      </c>
      <c r="U2052" t="s">
        <v>40</v>
      </c>
      <c r="V2052" t="s">
        <v>37</v>
      </c>
      <c r="X2052" t="s">
        <v>38</v>
      </c>
      <c r="Y2052">
        <v>1211506</v>
      </c>
      <c r="Z2052">
        <v>280175</v>
      </c>
      <c r="AA2052">
        <f t="shared" si="32"/>
        <v>2004</v>
      </c>
    </row>
    <row r="2053" spans="1:27" x14ac:dyDescent="0.25">
      <c r="A2053">
        <v>2052</v>
      </c>
      <c r="B2053">
        <v>6763</v>
      </c>
      <c r="C2053" t="s">
        <v>26</v>
      </c>
      <c r="D2053" t="s">
        <v>1901</v>
      </c>
      <c r="E2053" t="s">
        <v>1902</v>
      </c>
      <c r="F2053">
        <v>401</v>
      </c>
      <c r="G2053" t="s">
        <v>29</v>
      </c>
      <c r="H2053" t="s">
        <v>93</v>
      </c>
      <c r="I2053" t="s">
        <v>68</v>
      </c>
      <c r="J2053">
        <v>-85.743825099600002</v>
      </c>
      <c r="K2053">
        <v>38.259819176500002</v>
      </c>
      <c r="L2053" s="1">
        <v>43434</v>
      </c>
      <c r="M2053" t="s">
        <v>1903</v>
      </c>
      <c r="N2053" t="s">
        <v>1904</v>
      </c>
      <c r="O2053" s="1">
        <v>38286.53534722222</v>
      </c>
      <c r="P2053">
        <v>40202</v>
      </c>
      <c r="Q2053">
        <v>4</v>
      </c>
      <c r="R2053" t="s">
        <v>130</v>
      </c>
      <c r="S2053" t="s">
        <v>1905</v>
      </c>
      <c r="T2053" t="s">
        <v>2867</v>
      </c>
      <c r="U2053" t="s">
        <v>2868</v>
      </c>
      <c r="V2053" t="s">
        <v>37</v>
      </c>
      <c r="X2053" t="s">
        <v>38</v>
      </c>
      <c r="Y2053">
        <v>1211506</v>
      </c>
      <c r="Z2053">
        <v>280175</v>
      </c>
      <c r="AA2053">
        <f t="shared" si="32"/>
        <v>2004</v>
      </c>
    </row>
    <row r="2054" spans="1:27" x14ac:dyDescent="0.25">
      <c r="A2054">
        <v>2053</v>
      </c>
      <c r="B2054" t="s">
        <v>1429</v>
      </c>
      <c r="C2054" t="s">
        <v>26</v>
      </c>
      <c r="D2054" t="s">
        <v>1430</v>
      </c>
      <c r="E2054" t="s">
        <v>1431</v>
      </c>
      <c r="F2054">
        <v>1101</v>
      </c>
      <c r="G2054" t="s">
        <v>29</v>
      </c>
      <c r="H2054" t="s">
        <v>1432</v>
      </c>
      <c r="I2054" t="s">
        <v>55</v>
      </c>
      <c r="J2054">
        <v>-85.737143388099895</v>
      </c>
      <c r="K2054">
        <v>38.224391178300003</v>
      </c>
      <c r="L2054" s="1">
        <v>43496</v>
      </c>
      <c r="M2054" t="s">
        <v>32</v>
      </c>
      <c r="N2054" t="s">
        <v>33</v>
      </c>
      <c r="O2054" s="1">
        <v>42142.557962962965</v>
      </c>
      <c r="P2054">
        <v>40217</v>
      </c>
      <c r="Q2054">
        <v>10</v>
      </c>
      <c r="R2054" t="s">
        <v>572</v>
      </c>
      <c r="S2054" t="s">
        <v>88</v>
      </c>
      <c r="T2054" t="s">
        <v>211</v>
      </c>
      <c r="U2054" t="s">
        <v>212</v>
      </c>
      <c r="V2054" t="s">
        <v>37</v>
      </c>
      <c r="X2054" t="s">
        <v>38</v>
      </c>
      <c r="Y2054">
        <v>1213216</v>
      </c>
      <c r="Z2054">
        <v>267244</v>
      </c>
      <c r="AA2054">
        <f t="shared" si="32"/>
        <v>2015</v>
      </c>
    </row>
    <row r="2055" spans="1:27" x14ac:dyDescent="0.25">
      <c r="A2055">
        <v>2054</v>
      </c>
      <c r="B2055">
        <v>6763</v>
      </c>
      <c r="C2055" t="s">
        <v>26</v>
      </c>
      <c r="D2055" t="s">
        <v>1901</v>
      </c>
      <c r="E2055" t="s">
        <v>1902</v>
      </c>
      <c r="F2055">
        <v>401</v>
      </c>
      <c r="G2055" t="s">
        <v>29</v>
      </c>
      <c r="H2055" t="s">
        <v>93</v>
      </c>
      <c r="I2055" t="s">
        <v>68</v>
      </c>
      <c r="J2055">
        <v>-85.743825099600002</v>
      </c>
      <c r="K2055">
        <v>38.259819176500002</v>
      </c>
      <c r="L2055" s="1">
        <v>43434</v>
      </c>
      <c r="M2055" t="s">
        <v>1903</v>
      </c>
      <c r="N2055" t="s">
        <v>1904</v>
      </c>
      <c r="O2055" s="1">
        <v>38286.53534722222</v>
      </c>
      <c r="P2055">
        <v>40202</v>
      </c>
      <c r="Q2055">
        <v>4</v>
      </c>
      <c r="R2055" t="s">
        <v>130</v>
      </c>
      <c r="S2055" t="s">
        <v>1905</v>
      </c>
      <c r="T2055" t="s">
        <v>39</v>
      </c>
      <c r="U2055" t="s">
        <v>40</v>
      </c>
      <c r="V2055" t="s">
        <v>37</v>
      </c>
      <c r="X2055" t="s">
        <v>38</v>
      </c>
      <c r="Y2055">
        <v>1211506</v>
      </c>
      <c r="Z2055">
        <v>280175</v>
      </c>
      <c r="AA2055">
        <f t="shared" si="32"/>
        <v>2004</v>
      </c>
    </row>
    <row r="2056" spans="1:27" x14ac:dyDescent="0.25">
      <c r="A2056">
        <v>2055</v>
      </c>
      <c r="B2056">
        <v>6764</v>
      </c>
      <c r="C2056" t="s">
        <v>26</v>
      </c>
      <c r="D2056" t="s">
        <v>2859</v>
      </c>
      <c r="E2056" t="s">
        <v>2860</v>
      </c>
      <c r="F2056">
        <v>221</v>
      </c>
      <c r="G2056" t="s">
        <v>53</v>
      </c>
      <c r="H2056" t="s">
        <v>173</v>
      </c>
      <c r="I2056" t="s">
        <v>55</v>
      </c>
      <c r="J2056">
        <v>-85.756620883899899</v>
      </c>
      <c r="K2056">
        <v>38.2542170137</v>
      </c>
      <c r="L2056" s="1">
        <v>43434</v>
      </c>
      <c r="M2056" t="s">
        <v>166</v>
      </c>
      <c r="N2056" t="s">
        <v>167</v>
      </c>
      <c r="O2056" s="1">
        <v>38286.539583333331</v>
      </c>
      <c r="P2056">
        <v>40202</v>
      </c>
      <c r="Q2056">
        <v>4</v>
      </c>
      <c r="R2056" t="s">
        <v>130</v>
      </c>
      <c r="S2056" t="s">
        <v>131</v>
      </c>
      <c r="T2056" t="s">
        <v>343</v>
      </c>
      <c r="U2056" t="s">
        <v>344</v>
      </c>
      <c r="V2056" t="s">
        <v>37</v>
      </c>
      <c r="X2056" t="s">
        <v>38</v>
      </c>
      <c r="Y2056">
        <v>1207799</v>
      </c>
      <c r="Z2056">
        <v>278195</v>
      </c>
      <c r="AA2056">
        <f t="shared" si="32"/>
        <v>2004</v>
      </c>
    </row>
    <row r="2057" spans="1:27" x14ac:dyDescent="0.25">
      <c r="A2057">
        <v>2056</v>
      </c>
      <c r="B2057" t="s">
        <v>170</v>
      </c>
      <c r="C2057" t="s">
        <v>26</v>
      </c>
      <c r="D2057" t="s">
        <v>171</v>
      </c>
      <c r="E2057" t="s">
        <v>172</v>
      </c>
      <c r="F2057">
        <v>445</v>
      </c>
      <c r="G2057" t="s">
        <v>53</v>
      </c>
      <c r="H2057" t="s">
        <v>173</v>
      </c>
      <c r="I2057" t="s">
        <v>55</v>
      </c>
      <c r="J2057">
        <v>-85.7572000024999</v>
      </c>
      <c r="K2057">
        <v>38.251746045399898</v>
      </c>
      <c r="L2057" s="1">
        <v>43434</v>
      </c>
      <c r="M2057" t="s">
        <v>32</v>
      </c>
      <c r="N2057" t="s">
        <v>33</v>
      </c>
      <c r="O2057" s="1">
        <v>42424.410104166665</v>
      </c>
      <c r="P2057">
        <v>40202</v>
      </c>
      <c r="Q2057">
        <v>4</v>
      </c>
      <c r="R2057" t="s">
        <v>130</v>
      </c>
      <c r="S2057" t="s">
        <v>131</v>
      </c>
      <c r="T2057" t="s">
        <v>89</v>
      </c>
      <c r="U2057" t="s">
        <v>90</v>
      </c>
      <c r="V2057" t="s">
        <v>37</v>
      </c>
      <c r="X2057" t="s">
        <v>38</v>
      </c>
      <c r="Y2057">
        <v>1207618</v>
      </c>
      <c r="Z2057">
        <v>277298</v>
      </c>
      <c r="AA2057">
        <f t="shared" si="32"/>
        <v>2016</v>
      </c>
    </row>
    <row r="2058" spans="1:27" x14ac:dyDescent="0.25">
      <c r="A2058">
        <v>2057</v>
      </c>
      <c r="B2058">
        <v>6767</v>
      </c>
      <c r="C2058" t="s">
        <v>26</v>
      </c>
      <c r="D2058" t="s">
        <v>1056</v>
      </c>
      <c r="E2058" t="s">
        <v>1057</v>
      </c>
      <c r="F2058">
        <v>131</v>
      </c>
      <c r="G2058" t="s">
        <v>128</v>
      </c>
      <c r="H2058" t="s">
        <v>101</v>
      </c>
      <c r="I2058" t="s">
        <v>55</v>
      </c>
      <c r="J2058">
        <v>-85.7529790144999</v>
      </c>
      <c r="K2058">
        <v>38.256463778099899</v>
      </c>
      <c r="L2058" s="1">
        <v>43434</v>
      </c>
      <c r="M2058" t="s">
        <v>32</v>
      </c>
      <c r="N2058" t="s">
        <v>33</v>
      </c>
      <c r="O2058" s="1">
        <v>38286.65</v>
      </c>
      <c r="P2058">
        <v>40202</v>
      </c>
      <c r="Q2058">
        <v>4</v>
      </c>
      <c r="R2058" t="s">
        <v>130</v>
      </c>
      <c r="S2058" t="s">
        <v>131</v>
      </c>
      <c r="T2058" t="s">
        <v>35</v>
      </c>
      <c r="U2058" t="s">
        <v>36</v>
      </c>
      <c r="V2058" t="s">
        <v>37</v>
      </c>
      <c r="X2058" t="s">
        <v>38</v>
      </c>
      <c r="Y2058">
        <v>1208858</v>
      </c>
      <c r="Z2058">
        <v>278996</v>
      </c>
      <c r="AA2058">
        <f t="shared" si="32"/>
        <v>2004</v>
      </c>
    </row>
    <row r="2059" spans="1:27" x14ac:dyDescent="0.25">
      <c r="A2059">
        <v>2058</v>
      </c>
      <c r="B2059" t="s">
        <v>2869</v>
      </c>
      <c r="C2059" t="s">
        <v>26</v>
      </c>
      <c r="D2059" t="s">
        <v>2870</v>
      </c>
      <c r="E2059" t="s">
        <v>2871</v>
      </c>
      <c r="F2059">
        <v>316</v>
      </c>
      <c r="G2059" t="s">
        <v>53</v>
      </c>
      <c r="H2059" t="s">
        <v>173</v>
      </c>
      <c r="I2059" t="s">
        <v>55</v>
      </c>
      <c r="J2059">
        <v>-85.757310224099896</v>
      </c>
      <c r="K2059">
        <v>38.253364982999898</v>
      </c>
      <c r="L2059" s="1">
        <v>43434</v>
      </c>
      <c r="M2059" t="s">
        <v>32</v>
      </c>
      <c r="N2059" t="s">
        <v>33</v>
      </c>
      <c r="O2059" s="1">
        <v>42415.462175925924</v>
      </c>
      <c r="P2059">
        <v>40202</v>
      </c>
      <c r="Q2059">
        <v>4</v>
      </c>
      <c r="R2059" t="s">
        <v>130</v>
      </c>
      <c r="S2059" t="s">
        <v>131</v>
      </c>
      <c r="T2059" t="s">
        <v>198</v>
      </c>
      <c r="U2059" t="s">
        <v>199</v>
      </c>
      <c r="V2059" t="s">
        <v>37</v>
      </c>
      <c r="X2059" t="s">
        <v>38</v>
      </c>
      <c r="Y2059">
        <v>1207596</v>
      </c>
      <c r="Z2059">
        <v>277888</v>
      </c>
      <c r="AA2059">
        <f t="shared" si="32"/>
        <v>2016</v>
      </c>
    </row>
    <row r="2060" spans="1:27" x14ac:dyDescent="0.25">
      <c r="A2060">
        <v>2059</v>
      </c>
      <c r="B2060">
        <v>6769</v>
      </c>
      <c r="C2060" t="s">
        <v>26</v>
      </c>
      <c r="D2060" t="s">
        <v>2872</v>
      </c>
      <c r="E2060" t="s">
        <v>2873</v>
      </c>
      <c r="F2060">
        <v>850</v>
      </c>
      <c r="G2060" t="s">
        <v>29</v>
      </c>
      <c r="H2060" t="s">
        <v>164</v>
      </c>
      <c r="I2060" t="s">
        <v>165</v>
      </c>
      <c r="J2060">
        <v>-85.784290941899897</v>
      </c>
      <c r="K2060">
        <v>38.244584996999897</v>
      </c>
      <c r="L2060" s="1">
        <v>43555</v>
      </c>
      <c r="M2060" t="s">
        <v>102</v>
      </c>
      <c r="N2060" t="s">
        <v>103</v>
      </c>
      <c r="O2060" s="1">
        <v>38289.427083333336</v>
      </c>
      <c r="P2060">
        <v>40210</v>
      </c>
      <c r="Q2060">
        <v>4</v>
      </c>
      <c r="R2060" t="s">
        <v>1180</v>
      </c>
      <c r="S2060" t="s">
        <v>104</v>
      </c>
      <c r="T2060" t="s">
        <v>1138</v>
      </c>
      <c r="U2060" t="s">
        <v>1139</v>
      </c>
      <c r="V2060" t="s">
        <v>37</v>
      </c>
      <c r="X2060" t="s">
        <v>38</v>
      </c>
      <c r="Y2060">
        <v>1199796</v>
      </c>
      <c r="Z2060">
        <v>274819</v>
      </c>
      <c r="AA2060">
        <f t="shared" si="32"/>
        <v>2004</v>
      </c>
    </row>
    <row r="2061" spans="1:27" x14ac:dyDescent="0.25">
      <c r="A2061">
        <v>2060</v>
      </c>
      <c r="B2061" t="s">
        <v>1183</v>
      </c>
      <c r="C2061" t="s">
        <v>26</v>
      </c>
      <c r="D2061" t="s">
        <v>1184</v>
      </c>
      <c r="E2061" t="s">
        <v>1185</v>
      </c>
      <c r="F2061">
        <v>8123</v>
      </c>
      <c r="G2061" t="s">
        <v>29</v>
      </c>
      <c r="H2061" t="s">
        <v>205</v>
      </c>
      <c r="I2061" t="s">
        <v>68</v>
      </c>
      <c r="J2061">
        <v>-85.575236482600005</v>
      </c>
      <c r="K2061">
        <v>38.129459734000001</v>
      </c>
      <c r="L2061" s="1">
        <v>43404</v>
      </c>
      <c r="M2061" t="s">
        <v>32</v>
      </c>
      <c r="N2061" t="s">
        <v>33</v>
      </c>
      <c r="O2061" s="1">
        <v>42472.354768518519</v>
      </c>
      <c r="P2061">
        <v>40291</v>
      </c>
      <c r="Q2061">
        <v>22</v>
      </c>
      <c r="S2061" t="s">
        <v>34</v>
      </c>
      <c r="T2061" t="s">
        <v>39</v>
      </c>
      <c r="U2061" t="s">
        <v>40</v>
      </c>
      <c r="V2061" t="s">
        <v>37</v>
      </c>
      <c r="W2061" s="1">
        <v>42472.354768518519</v>
      </c>
      <c r="X2061" t="s">
        <v>38</v>
      </c>
      <c r="Y2061">
        <v>1259225</v>
      </c>
      <c r="Z2061">
        <v>231967</v>
      </c>
      <c r="AA2061">
        <f t="shared" si="32"/>
        <v>2016</v>
      </c>
    </row>
    <row r="2062" spans="1:27" x14ac:dyDescent="0.25">
      <c r="A2062">
        <v>2061</v>
      </c>
      <c r="B2062">
        <v>6769</v>
      </c>
      <c r="C2062" t="s">
        <v>26</v>
      </c>
      <c r="D2062" t="s">
        <v>2872</v>
      </c>
      <c r="E2062" t="s">
        <v>2873</v>
      </c>
      <c r="F2062">
        <v>850</v>
      </c>
      <c r="G2062" t="s">
        <v>29</v>
      </c>
      <c r="H2062" t="s">
        <v>164</v>
      </c>
      <c r="I2062" t="s">
        <v>165</v>
      </c>
      <c r="J2062">
        <v>-85.784290941899897</v>
      </c>
      <c r="K2062">
        <v>38.244584996999897</v>
      </c>
      <c r="L2062" s="1">
        <v>43555</v>
      </c>
      <c r="M2062" t="s">
        <v>102</v>
      </c>
      <c r="N2062" t="s">
        <v>103</v>
      </c>
      <c r="O2062" s="1">
        <v>38289.427083333336</v>
      </c>
      <c r="P2062">
        <v>40210</v>
      </c>
      <c r="Q2062">
        <v>4</v>
      </c>
      <c r="R2062" t="s">
        <v>1180</v>
      </c>
      <c r="S2062" t="s">
        <v>104</v>
      </c>
      <c r="T2062" t="s">
        <v>1176</v>
      </c>
      <c r="U2062" t="s">
        <v>1177</v>
      </c>
      <c r="V2062" t="s">
        <v>37</v>
      </c>
      <c r="X2062" t="s">
        <v>38</v>
      </c>
      <c r="Y2062">
        <v>1199796</v>
      </c>
      <c r="Z2062">
        <v>274819</v>
      </c>
      <c r="AA2062">
        <f t="shared" si="32"/>
        <v>2004</v>
      </c>
    </row>
    <row r="2063" spans="1:27" x14ac:dyDescent="0.25">
      <c r="A2063">
        <v>2062</v>
      </c>
      <c r="B2063">
        <v>36433</v>
      </c>
      <c r="C2063" t="s">
        <v>26</v>
      </c>
      <c r="D2063" t="s">
        <v>203</v>
      </c>
      <c r="E2063" t="s">
        <v>204</v>
      </c>
      <c r="F2063">
        <v>1133</v>
      </c>
      <c r="G2063" t="s">
        <v>29</v>
      </c>
      <c r="H2063" t="s">
        <v>205</v>
      </c>
      <c r="I2063" t="s">
        <v>68</v>
      </c>
      <c r="J2063">
        <v>-85.719347381399899</v>
      </c>
      <c r="K2063">
        <v>38.238043466400001</v>
      </c>
      <c r="L2063" s="1">
        <v>43404</v>
      </c>
      <c r="M2063" t="s">
        <v>86</v>
      </c>
      <c r="N2063" t="s">
        <v>87</v>
      </c>
      <c r="O2063" s="1">
        <v>41352.707638888889</v>
      </c>
      <c r="P2063">
        <v>40204</v>
      </c>
      <c r="Q2063">
        <v>8</v>
      </c>
      <c r="R2063" t="s">
        <v>206</v>
      </c>
      <c r="S2063" t="s">
        <v>207</v>
      </c>
      <c r="T2063" t="s">
        <v>49</v>
      </c>
      <c r="U2063" t="s">
        <v>50</v>
      </c>
      <c r="V2063" t="s">
        <v>37</v>
      </c>
      <c r="X2063" t="s">
        <v>38</v>
      </c>
      <c r="Y2063">
        <v>1218407</v>
      </c>
      <c r="Z2063">
        <v>272133</v>
      </c>
      <c r="AA2063">
        <f t="shared" si="32"/>
        <v>2013</v>
      </c>
    </row>
    <row r="2064" spans="1:27" x14ac:dyDescent="0.25">
      <c r="A2064">
        <v>2063</v>
      </c>
      <c r="B2064" t="s">
        <v>2874</v>
      </c>
      <c r="C2064" t="s">
        <v>26</v>
      </c>
      <c r="D2064" t="s">
        <v>2875</v>
      </c>
      <c r="E2064" t="s">
        <v>2876</v>
      </c>
      <c r="F2064">
        <v>4816</v>
      </c>
      <c r="G2064" t="s">
        <v>29</v>
      </c>
      <c r="H2064" t="s">
        <v>215</v>
      </c>
      <c r="I2064" t="s">
        <v>323</v>
      </c>
      <c r="J2064">
        <v>-85.6364034323</v>
      </c>
      <c r="K2064">
        <v>38.277926293599897</v>
      </c>
      <c r="L2064" s="1">
        <v>43616</v>
      </c>
      <c r="M2064" t="s">
        <v>32</v>
      </c>
      <c r="N2064" t="s">
        <v>33</v>
      </c>
      <c r="O2064" s="1">
        <v>42488.329432870371</v>
      </c>
      <c r="P2064">
        <v>40207</v>
      </c>
      <c r="Q2064">
        <v>7</v>
      </c>
      <c r="S2064" t="s">
        <v>34</v>
      </c>
      <c r="T2064" t="s">
        <v>35</v>
      </c>
      <c r="U2064" t="s">
        <v>36</v>
      </c>
      <c r="V2064" t="s">
        <v>37</v>
      </c>
      <c r="X2064" t="s">
        <v>38</v>
      </c>
      <c r="Y2064">
        <v>1242446</v>
      </c>
      <c r="Z2064">
        <v>286286</v>
      </c>
      <c r="AA2064">
        <f t="shared" si="32"/>
        <v>2016</v>
      </c>
    </row>
    <row r="2065" spans="1:27" x14ac:dyDescent="0.25">
      <c r="A2065">
        <v>2064</v>
      </c>
      <c r="B2065">
        <v>7064</v>
      </c>
      <c r="C2065" t="s">
        <v>26</v>
      </c>
      <c r="D2065" t="s">
        <v>1041</v>
      </c>
      <c r="E2065" t="s">
        <v>1042</v>
      </c>
      <c r="F2065">
        <v>1529</v>
      </c>
      <c r="G2065" t="s">
        <v>29</v>
      </c>
      <c r="H2065" t="s">
        <v>205</v>
      </c>
      <c r="I2065" t="s">
        <v>68</v>
      </c>
      <c r="J2065">
        <v>-85.707354386000006</v>
      </c>
      <c r="K2065">
        <v>38.231586034000003</v>
      </c>
      <c r="L2065" s="1">
        <v>43496</v>
      </c>
      <c r="M2065" t="s">
        <v>77</v>
      </c>
      <c r="N2065" t="s">
        <v>78</v>
      </c>
      <c r="O2065" s="1">
        <v>38307.497916666667</v>
      </c>
      <c r="P2065">
        <v>40205</v>
      </c>
      <c r="Q2065">
        <v>8</v>
      </c>
      <c r="R2065" t="s">
        <v>419</v>
      </c>
      <c r="S2065" t="s">
        <v>207</v>
      </c>
      <c r="T2065" t="s">
        <v>146</v>
      </c>
      <c r="U2065" t="s">
        <v>147</v>
      </c>
      <c r="V2065" t="s">
        <v>37</v>
      </c>
      <c r="X2065" t="s">
        <v>38</v>
      </c>
      <c r="Y2065">
        <v>1221814</v>
      </c>
      <c r="Z2065">
        <v>269727</v>
      </c>
      <c r="AA2065">
        <f t="shared" si="32"/>
        <v>2004</v>
      </c>
    </row>
    <row r="2066" spans="1:27" x14ac:dyDescent="0.25">
      <c r="A2066">
        <v>2065</v>
      </c>
      <c r="B2066">
        <v>14189</v>
      </c>
      <c r="C2066" t="s">
        <v>26</v>
      </c>
      <c r="D2066" t="s">
        <v>1425</v>
      </c>
      <c r="E2066" t="s">
        <v>1426</v>
      </c>
      <c r="F2066">
        <v>14009</v>
      </c>
      <c r="G2066" t="s">
        <v>29</v>
      </c>
      <c r="H2066" t="s">
        <v>164</v>
      </c>
      <c r="I2066" t="s">
        <v>165</v>
      </c>
      <c r="J2066">
        <v>-85.892901201399894</v>
      </c>
      <c r="K2066">
        <v>38.053016307199897</v>
      </c>
      <c r="L2066" s="1">
        <v>43373</v>
      </c>
      <c r="M2066" t="s">
        <v>77</v>
      </c>
      <c r="N2066" t="s">
        <v>78</v>
      </c>
      <c r="O2066" s="1">
        <v>38485.362500000003</v>
      </c>
      <c r="P2066">
        <v>40272</v>
      </c>
      <c r="Q2066">
        <v>14</v>
      </c>
      <c r="S2066" t="s">
        <v>34</v>
      </c>
      <c r="T2066" t="s">
        <v>146</v>
      </c>
      <c r="U2066" t="s">
        <v>147</v>
      </c>
      <c r="V2066" t="s">
        <v>37</v>
      </c>
      <c r="X2066" t="s">
        <v>38</v>
      </c>
      <c r="Y2066">
        <v>1167364</v>
      </c>
      <c r="Z2066">
        <v>205606</v>
      </c>
      <c r="AA2066">
        <f t="shared" si="32"/>
        <v>2005</v>
      </c>
    </row>
    <row r="2067" spans="1:27" x14ac:dyDescent="0.25">
      <c r="A2067">
        <v>2066</v>
      </c>
      <c r="B2067">
        <v>14197</v>
      </c>
      <c r="C2067" t="s">
        <v>26</v>
      </c>
      <c r="D2067" t="s">
        <v>676</v>
      </c>
      <c r="E2067" t="s">
        <v>677</v>
      </c>
      <c r="F2067">
        <v>1582</v>
      </c>
      <c r="G2067" t="s">
        <v>29</v>
      </c>
      <c r="H2067" t="s">
        <v>205</v>
      </c>
      <c r="I2067" t="s">
        <v>68</v>
      </c>
      <c r="J2067">
        <v>-85.705120062099894</v>
      </c>
      <c r="K2067">
        <v>38.230765277400003</v>
      </c>
      <c r="L2067" s="1">
        <v>43496</v>
      </c>
      <c r="M2067" t="s">
        <v>86</v>
      </c>
      <c r="N2067" t="s">
        <v>87</v>
      </c>
      <c r="O2067" s="1">
        <v>38497.614583333336</v>
      </c>
      <c r="P2067">
        <v>40205</v>
      </c>
      <c r="Q2067">
        <v>8</v>
      </c>
      <c r="R2067" t="s">
        <v>467</v>
      </c>
      <c r="S2067" t="s">
        <v>207</v>
      </c>
      <c r="T2067" t="s">
        <v>105</v>
      </c>
      <c r="U2067" t="s">
        <v>106</v>
      </c>
      <c r="V2067" t="s">
        <v>37</v>
      </c>
      <c r="X2067" t="s">
        <v>38</v>
      </c>
      <c r="Y2067">
        <v>1222451</v>
      </c>
      <c r="Z2067">
        <v>269418</v>
      </c>
      <c r="AA2067">
        <f t="shared" si="32"/>
        <v>2005</v>
      </c>
    </row>
    <row r="2068" spans="1:27" x14ac:dyDescent="0.25">
      <c r="A2068">
        <v>2067</v>
      </c>
      <c r="B2068">
        <v>14197</v>
      </c>
      <c r="C2068" t="s">
        <v>26</v>
      </c>
      <c r="D2068" t="s">
        <v>676</v>
      </c>
      <c r="E2068" t="s">
        <v>677</v>
      </c>
      <c r="F2068">
        <v>1582</v>
      </c>
      <c r="G2068" t="s">
        <v>29</v>
      </c>
      <c r="H2068" t="s">
        <v>205</v>
      </c>
      <c r="I2068" t="s">
        <v>68</v>
      </c>
      <c r="J2068">
        <v>-85.705120062099894</v>
      </c>
      <c r="K2068">
        <v>38.230765277400003</v>
      </c>
      <c r="L2068" s="1">
        <v>43496</v>
      </c>
      <c r="M2068" t="s">
        <v>86</v>
      </c>
      <c r="N2068" t="s">
        <v>87</v>
      </c>
      <c r="O2068" s="1">
        <v>38497.614583333336</v>
      </c>
      <c r="P2068">
        <v>40205</v>
      </c>
      <c r="Q2068">
        <v>8</v>
      </c>
      <c r="R2068" t="s">
        <v>467</v>
      </c>
      <c r="S2068" t="s">
        <v>207</v>
      </c>
      <c r="T2068" t="s">
        <v>132</v>
      </c>
      <c r="U2068" t="s">
        <v>133</v>
      </c>
      <c r="V2068" t="s">
        <v>37</v>
      </c>
      <c r="X2068" t="s">
        <v>38</v>
      </c>
      <c r="Y2068">
        <v>1222451</v>
      </c>
      <c r="Z2068">
        <v>269418</v>
      </c>
      <c r="AA2068">
        <f t="shared" si="32"/>
        <v>2005</v>
      </c>
    </row>
    <row r="2069" spans="1:27" x14ac:dyDescent="0.25">
      <c r="A2069">
        <v>2068</v>
      </c>
      <c r="B2069">
        <v>14197</v>
      </c>
      <c r="C2069" t="s">
        <v>26</v>
      </c>
      <c r="D2069" t="s">
        <v>676</v>
      </c>
      <c r="E2069" t="s">
        <v>677</v>
      </c>
      <c r="F2069">
        <v>1582</v>
      </c>
      <c r="G2069" t="s">
        <v>29</v>
      </c>
      <c r="H2069" t="s">
        <v>205</v>
      </c>
      <c r="I2069" t="s">
        <v>68</v>
      </c>
      <c r="J2069">
        <v>-85.705120062099894</v>
      </c>
      <c r="K2069">
        <v>38.230765277400003</v>
      </c>
      <c r="L2069" s="1">
        <v>43496</v>
      </c>
      <c r="M2069" t="s">
        <v>86</v>
      </c>
      <c r="N2069" t="s">
        <v>87</v>
      </c>
      <c r="O2069" s="1">
        <v>38497.614583333336</v>
      </c>
      <c r="P2069">
        <v>40205</v>
      </c>
      <c r="Q2069">
        <v>8</v>
      </c>
      <c r="R2069" t="s">
        <v>467</v>
      </c>
      <c r="S2069" t="s">
        <v>207</v>
      </c>
      <c r="T2069" t="s">
        <v>39</v>
      </c>
      <c r="U2069" t="s">
        <v>40</v>
      </c>
      <c r="V2069" t="s">
        <v>37</v>
      </c>
      <c r="X2069" t="s">
        <v>38</v>
      </c>
      <c r="Y2069">
        <v>1222451</v>
      </c>
      <c r="Z2069">
        <v>269418</v>
      </c>
      <c r="AA2069">
        <f t="shared" si="32"/>
        <v>2005</v>
      </c>
    </row>
    <row r="2070" spans="1:27" x14ac:dyDescent="0.25">
      <c r="A2070">
        <v>2069</v>
      </c>
      <c r="B2070">
        <v>15840</v>
      </c>
      <c r="C2070" t="s">
        <v>26</v>
      </c>
      <c r="D2070" t="s">
        <v>2145</v>
      </c>
      <c r="E2070" t="s">
        <v>2146</v>
      </c>
      <c r="F2070">
        <v>1700</v>
      </c>
      <c r="G2070" t="s">
        <v>128</v>
      </c>
      <c r="H2070" t="s">
        <v>1300</v>
      </c>
      <c r="I2070" t="s">
        <v>55</v>
      </c>
      <c r="J2070">
        <v>-85.784924400700007</v>
      </c>
      <c r="K2070">
        <v>38.2277605194</v>
      </c>
      <c r="L2070" s="1">
        <v>43555</v>
      </c>
      <c r="M2070" t="s">
        <v>69</v>
      </c>
      <c r="N2070" t="s">
        <v>70</v>
      </c>
      <c r="O2070" s="1">
        <v>38800.357638888891</v>
      </c>
      <c r="P2070">
        <v>40210</v>
      </c>
      <c r="Q2070">
        <v>3</v>
      </c>
      <c r="R2070" t="s">
        <v>142</v>
      </c>
      <c r="S2070" t="s">
        <v>34</v>
      </c>
      <c r="T2070" t="s">
        <v>39</v>
      </c>
      <c r="U2070" t="s">
        <v>40</v>
      </c>
      <c r="V2070" t="s">
        <v>37</v>
      </c>
      <c r="X2070" t="s">
        <v>38</v>
      </c>
      <c r="Y2070">
        <v>1199512</v>
      </c>
      <c r="Z2070">
        <v>268696</v>
      </c>
      <c r="AA2070">
        <f t="shared" si="32"/>
        <v>2006</v>
      </c>
    </row>
    <row r="2071" spans="1:27" x14ac:dyDescent="0.25">
      <c r="A2071">
        <v>2070</v>
      </c>
      <c r="B2071">
        <v>15753</v>
      </c>
      <c r="C2071" t="s">
        <v>26</v>
      </c>
      <c r="D2071" t="s">
        <v>1657</v>
      </c>
      <c r="E2071" t="s">
        <v>1658</v>
      </c>
      <c r="F2071">
        <v>700</v>
      </c>
      <c r="G2071" t="s">
        <v>128</v>
      </c>
      <c r="H2071" t="s">
        <v>101</v>
      </c>
      <c r="I2071" t="s">
        <v>55</v>
      </c>
      <c r="J2071">
        <v>-85.761735594000001</v>
      </c>
      <c r="K2071">
        <v>38.256982435399898</v>
      </c>
      <c r="L2071" s="1">
        <v>43434</v>
      </c>
      <c r="M2071" t="s">
        <v>332</v>
      </c>
      <c r="N2071" t="s">
        <v>333</v>
      </c>
      <c r="O2071" s="1">
        <v>38762.422222222223</v>
      </c>
      <c r="P2071">
        <v>40202</v>
      </c>
      <c r="Q2071">
        <v>4</v>
      </c>
      <c r="R2071" t="s">
        <v>130</v>
      </c>
      <c r="S2071" t="s">
        <v>131</v>
      </c>
      <c r="T2071" t="s">
        <v>2877</v>
      </c>
      <c r="U2071" t="s">
        <v>2878</v>
      </c>
      <c r="V2071" t="s">
        <v>37</v>
      </c>
      <c r="W2071" s="1">
        <v>38762.422256944446</v>
      </c>
      <c r="X2071" t="s">
        <v>38</v>
      </c>
      <c r="Y2071">
        <v>1206347</v>
      </c>
      <c r="Z2071">
        <v>279226</v>
      </c>
      <c r="AA2071">
        <f t="shared" si="32"/>
        <v>2006</v>
      </c>
    </row>
    <row r="2072" spans="1:27" x14ac:dyDescent="0.25">
      <c r="A2072">
        <v>2071</v>
      </c>
      <c r="B2072">
        <v>15753</v>
      </c>
      <c r="C2072" t="s">
        <v>26</v>
      </c>
      <c r="D2072" t="s">
        <v>1657</v>
      </c>
      <c r="E2072" t="s">
        <v>1658</v>
      </c>
      <c r="F2072">
        <v>700</v>
      </c>
      <c r="G2072" t="s">
        <v>128</v>
      </c>
      <c r="H2072" t="s">
        <v>101</v>
      </c>
      <c r="I2072" t="s">
        <v>55</v>
      </c>
      <c r="J2072">
        <v>-85.761735594000001</v>
      </c>
      <c r="K2072">
        <v>38.256982435399898</v>
      </c>
      <c r="L2072" s="1">
        <v>43434</v>
      </c>
      <c r="M2072" t="s">
        <v>332</v>
      </c>
      <c r="N2072" t="s">
        <v>333</v>
      </c>
      <c r="O2072" s="1">
        <v>38762.422222222223</v>
      </c>
      <c r="P2072">
        <v>40202</v>
      </c>
      <c r="Q2072">
        <v>4</v>
      </c>
      <c r="R2072" t="s">
        <v>130</v>
      </c>
      <c r="S2072" t="s">
        <v>131</v>
      </c>
      <c r="T2072" t="s">
        <v>132</v>
      </c>
      <c r="U2072" t="s">
        <v>133</v>
      </c>
      <c r="V2072" t="s">
        <v>37</v>
      </c>
      <c r="W2072" s="1">
        <v>38762.422256944446</v>
      </c>
      <c r="X2072" t="s">
        <v>38</v>
      </c>
      <c r="Y2072">
        <v>1206347</v>
      </c>
      <c r="Z2072">
        <v>279226</v>
      </c>
      <c r="AA2072">
        <f t="shared" si="32"/>
        <v>2006</v>
      </c>
    </row>
    <row r="2073" spans="1:27" x14ac:dyDescent="0.25">
      <c r="A2073">
        <v>2072</v>
      </c>
      <c r="B2073" t="s">
        <v>2305</v>
      </c>
      <c r="C2073" t="s">
        <v>26</v>
      </c>
      <c r="D2073" t="s">
        <v>2306</v>
      </c>
      <c r="E2073" t="s">
        <v>2307</v>
      </c>
      <c r="F2073">
        <v>7844</v>
      </c>
      <c r="G2073" t="s">
        <v>29</v>
      </c>
      <c r="H2073" t="s">
        <v>164</v>
      </c>
      <c r="I2073" t="s">
        <v>165</v>
      </c>
      <c r="J2073">
        <v>-85.843824886299899</v>
      </c>
      <c r="K2073">
        <v>38.137368873</v>
      </c>
      <c r="L2073" s="1">
        <v>43373</v>
      </c>
      <c r="M2073" t="s">
        <v>86</v>
      </c>
      <c r="N2073" t="s">
        <v>87</v>
      </c>
      <c r="O2073" s="1">
        <v>42489.449814814812</v>
      </c>
      <c r="P2073">
        <v>40258</v>
      </c>
      <c r="Q2073">
        <v>25</v>
      </c>
      <c r="S2073" t="s">
        <v>88</v>
      </c>
      <c r="T2073" t="s">
        <v>105</v>
      </c>
      <c r="U2073" t="s">
        <v>106</v>
      </c>
      <c r="V2073" t="s">
        <v>37</v>
      </c>
      <c r="W2073" s="1">
        <v>42489.449814814812</v>
      </c>
      <c r="X2073" t="s">
        <v>38</v>
      </c>
      <c r="Y2073">
        <v>1182025</v>
      </c>
      <c r="Z2073">
        <v>236071</v>
      </c>
      <c r="AA2073">
        <f t="shared" si="32"/>
        <v>2016</v>
      </c>
    </row>
    <row r="2074" spans="1:27" x14ac:dyDescent="0.25">
      <c r="A2074">
        <v>2073</v>
      </c>
      <c r="B2074" t="s">
        <v>2305</v>
      </c>
      <c r="C2074" t="s">
        <v>26</v>
      </c>
      <c r="D2074" t="s">
        <v>2306</v>
      </c>
      <c r="E2074" t="s">
        <v>2307</v>
      </c>
      <c r="F2074">
        <v>7844</v>
      </c>
      <c r="G2074" t="s">
        <v>29</v>
      </c>
      <c r="H2074" t="s">
        <v>164</v>
      </c>
      <c r="I2074" t="s">
        <v>165</v>
      </c>
      <c r="J2074">
        <v>-85.843824886299899</v>
      </c>
      <c r="K2074">
        <v>38.137368873</v>
      </c>
      <c r="L2074" s="1">
        <v>43373</v>
      </c>
      <c r="M2074" t="s">
        <v>86</v>
      </c>
      <c r="N2074" t="s">
        <v>87</v>
      </c>
      <c r="O2074" s="1">
        <v>42489.449814814812</v>
      </c>
      <c r="P2074">
        <v>40258</v>
      </c>
      <c r="Q2074">
        <v>25</v>
      </c>
      <c r="S2074" t="s">
        <v>88</v>
      </c>
      <c r="T2074" t="s">
        <v>132</v>
      </c>
      <c r="U2074" t="s">
        <v>133</v>
      </c>
      <c r="V2074" t="s">
        <v>37</v>
      </c>
      <c r="W2074" s="1">
        <v>42489.449814814812</v>
      </c>
      <c r="X2074" t="s">
        <v>38</v>
      </c>
      <c r="Y2074">
        <v>1182025</v>
      </c>
      <c r="Z2074">
        <v>236071</v>
      </c>
      <c r="AA2074">
        <f t="shared" si="32"/>
        <v>2016</v>
      </c>
    </row>
    <row r="2075" spans="1:27" x14ac:dyDescent="0.25">
      <c r="A2075">
        <v>2074</v>
      </c>
      <c r="B2075">
        <v>6793</v>
      </c>
      <c r="C2075" t="s">
        <v>26</v>
      </c>
      <c r="D2075" t="s">
        <v>2879</v>
      </c>
      <c r="E2075" t="s">
        <v>2880</v>
      </c>
      <c r="F2075">
        <v>530</v>
      </c>
      <c r="G2075" t="s">
        <v>128</v>
      </c>
      <c r="H2075" t="s">
        <v>101</v>
      </c>
      <c r="I2075" t="s">
        <v>55</v>
      </c>
      <c r="J2075">
        <v>-85.759552445899899</v>
      </c>
      <c r="K2075">
        <v>38.2566811067</v>
      </c>
      <c r="L2075" s="1">
        <v>43434</v>
      </c>
      <c r="M2075" t="s">
        <v>32</v>
      </c>
      <c r="N2075" t="s">
        <v>33</v>
      </c>
      <c r="O2075" s="1">
        <v>38637.419444444444</v>
      </c>
      <c r="P2075">
        <v>40202</v>
      </c>
      <c r="Q2075">
        <v>4</v>
      </c>
      <c r="R2075" t="s">
        <v>130</v>
      </c>
      <c r="S2075" t="s">
        <v>131</v>
      </c>
      <c r="T2075" t="s">
        <v>35</v>
      </c>
      <c r="U2075" t="s">
        <v>36</v>
      </c>
      <c r="V2075" t="s">
        <v>37</v>
      </c>
      <c r="X2075" t="s">
        <v>38</v>
      </c>
      <c r="Y2075">
        <v>1206972</v>
      </c>
      <c r="Z2075">
        <v>279106</v>
      </c>
      <c r="AA2075">
        <f t="shared" si="32"/>
        <v>2005</v>
      </c>
    </row>
    <row r="2076" spans="1:27" x14ac:dyDescent="0.25">
      <c r="A2076">
        <v>2075</v>
      </c>
      <c r="B2076" t="s">
        <v>1391</v>
      </c>
      <c r="C2076" t="s">
        <v>26</v>
      </c>
      <c r="D2076" t="s">
        <v>1392</v>
      </c>
      <c r="E2076" t="s">
        <v>1393</v>
      </c>
      <c r="F2076">
        <v>800</v>
      </c>
      <c r="G2076" t="s">
        <v>128</v>
      </c>
      <c r="H2076" t="s">
        <v>129</v>
      </c>
      <c r="I2076" t="s">
        <v>55</v>
      </c>
      <c r="J2076">
        <v>-85.7637038676</v>
      </c>
      <c r="K2076">
        <v>38.255663400899898</v>
      </c>
      <c r="L2076" s="1">
        <v>43434</v>
      </c>
      <c r="M2076" t="s">
        <v>332</v>
      </c>
      <c r="N2076" t="s">
        <v>333</v>
      </c>
      <c r="O2076" s="1">
        <v>42461.684988425928</v>
      </c>
      <c r="P2076">
        <v>40202</v>
      </c>
      <c r="Q2076">
        <v>4</v>
      </c>
      <c r="R2076" t="s">
        <v>130</v>
      </c>
      <c r="S2076" t="s">
        <v>131</v>
      </c>
      <c r="T2076" t="s">
        <v>39</v>
      </c>
      <c r="U2076" t="s">
        <v>40</v>
      </c>
      <c r="V2076" t="s">
        <v>37</v>
      </c>
      <c r="X2076" t="s">
        <v>38</v>
      </c>
      <c r="Y2076">
        <v>1205774</v>
      </c>
      <c r="Z2076">
        <v>278755</v>
      </c>
      <c r="AA2076">
        <f t="shared" si="32"/>
        <v>2016</v>
      </c>
    </row>
    <row r="2077" spans="1:27" x14ac:dyDescent="0.25">
      <c r="A2077">
        <v>2076</v>
      </c>
      <c r="B2077">
        <v>6793</v>
      </c>
      <c r="C2077" t="s">
        <v>26</v>
      </c>
      <c r="D2077" t="s">
        <v>2879</v>
      </c>
      <c r="E2077" t="s">
        <v>2880</v>
      </c>
      <c r="F2077">
        <v>530</v>
      </c>
      <c r="G2077" t="s">
        <v>128</v>
      </c>
      <c r="H2077" t="s">
        <v>101</v>
      </c>
      <c r="I2077" t="s">
        <v>55</v>
      </c>
      <c r="J2077">
        <v>-85.759552445899899</v>
      </c>
      <c r="K2077">
        <v>38.2566811067</v>
      </c>
      <c r="L2077" s="1">
        <v>43434</v>
      </c>
      <c r="M2077" t="s">
        <v>32</v>
      </c>
      <c r="N2077" t="s">
        <v>33</v>
      </c>
      <c r="O2077" s="1">
        <v>38637.419444444444</v>
      </c>
      <c r="P2077">
        <v>40202</v>
      </c>
      <c r="Q2077">
        <v>4</v>
      </c>
      <c r="R2077" t="s">
        <v>130</v>
      </c>
      <c r="S2077" t="s">
        <v>131</v>
      </c>
      <c r="T2077" t="s">
        <v>39</v>
      </c>
      <c r="U2077" t="s">
        <v>40</v>
      </c>
      <c r="V2077" t="s">
        <v>37</v>
      </c>
      <c r="X2077" t="s">
        <v>38</v>
      </c>
      <c r="Y2077">
        <v>1206972</v>
      </c>
      <c r="Z2077">
        <v>279106</v>
      </c>
      <c r="AA2077">
        <f t="shared" si="32"/>
        <v>2005</v>
      </c>
    </row>
    <row r="2078" spans="1:27" x14ac:dyDescent="0.25">
      <c r="A2078">
        <v>2077</v>
      </c>
      <c r="B2078" t="s">
        <v>2323</v>
      </c>
      <c r="C2078" t="s">
        <v>26</v>
      </c>
      <c r="D2078" t="s">
        <v>386</v>
      </c>
      <c r="E2078" t="s">
        <v>2324</v>
      </c>
      <c r="F2078">
        <v>3406</v>
      </c>
      <c r="G2078" t="s">
        <v>29</v>
      </c>
      <c r="H2078" t="s">
        <v>205</v>
      </c>
      <c r="I2078" t="s">
        <v>68</v>
      </c>
      <c r="J2078">
        <v>-85.666811103599898</v>
      </c>
      <c r="K2078">
        <v>38.205253304300001</v>
      </c>
      <c r="L2078" s="1">
        <v>43496</v>
      </c>
      <c r="M2078" t="s">
        <v>388</v>
      </c>
      <c r="N2078" t="s">
        <v>389</v>
      </c>
      <c r="O2078" s="1">
        <v>42593.706018518518</v>
      </c>
      <c r="P2078">
        <v>40218</v>
      </c>
      <c r="Q2078">
        <v>10</v>
      </c>
      <c r="S2078" t="s">
        <v>88</v>
      </c>
      <c r="T2078" t="s">
        <v>146</v>
      </c>
      <c r="U2078" t="s">
        <v>147</v>
      </c>
      <c r="V2078" t="s">
        <v>37</v>
      </c>
      <c r="W2078" s="1">
        <v>42593.706018518518</v>
      </c>
      <c r="X2078" t="s">
        <v>38</v>
      </c>
      <c r="Y2078">
        <v>1233311</v>
      </c>
      <c r="Z2078">
        <v>259957</v>
      </c>
      <c r="AA2078">
        <f t="shared" si="32"/>
        <v>2016</v>
      </c>
    </row>
    <row r="2079" spans="1:27" x14ac:dyDescent="0.25">
      <c r="A2079">
        <v>2078</v>
      </c>
      <c r="B2079">
        <v>27432</v>
      </c>
      <c r="C2079" t="s">
        <v>26</v>
      </c>
      <c r="D2079" t="s">
        <v>2881</v>
      </c>
      <c r="E2079" t="s">
        <v>2882</v>
      </c>
      <c r="F2079">
        <v>3015</v>
      </c>
      <c r="G2079" t="s">
        <v>53</v>
      </c>
      <c r="H2079" t="s">
        <v>177</v>
      </c>
      <c r="I2079" t="s">
        <v>55</v>
      </c>
      <c r="J2079">
        <v>-85.7631292481</v>
      </c>
      <c r="K2079">
        <v>38.2053516374</v>
      </c>
      <c r="L2079" s="1">
        <v>43616</v>
      </c>
      <c r="M2079" t="s">
        <v>166</v>
      </c>
      <c r="N2079" t="s">
        <v>167</v>
      </c>
      <c r="O2079" s="1">
        <v>40318.500694444447</v>
      </c>
      <c r="P2079">
        <v>40208</v>
      </c>
      <c r="Q2079">
        <v>15</v>
      </c>
      <c r="R2079" t="s">
        <v>710</v>
      </c>
      <c r="S2079" t="s">
        <v>34</v>
      </c>
      <c r="T2079" t="s">
        <v>198</v>
      </c>
      <c r="U2079" t="s">
        <v>199</v>
      </c>
      <c r="V2079" t="s">
        <v>37</v>
      </c>
      <c r="X2079" t="s">
        <v>38</v>
      </c>
      <c r="Y2079">
        <v>1205638</v>
      </c>
      <c r="Z2079">
        <v>260433</v>
      </c>
      <c r="AA2079">
        <f t="shared" si="32"/>
        <v>2010</v>
      </c>
    </row>
    <row r="2080" spans="1:27" x14ac:dyDescent="0.25">
      <c r="A2080">
        <v>2079</v>
      </c>
      <c r="B2080" t="s">
        <v>2883</v>
      </c>
      <c r="C2080" t="s">
        <v>26</v>
      </c>
      <c r="D2080" t="s">
        <v>2884</v>
      </c>
      <c r="E2080" t="s">
        <v>2885</v>
      </c>
      <c r="F2080">
        <v>5204</v>
      </c>
      <c r="G2080" t="s">
        <v>29</v>
      </c>
      <c r="H2080" t="s">
        <v>2886</v>
      </c>
      <c r="I2080" t="s">
        <v>68</v>
      </c>
      <c r="J2080">
        <v>-85.853161795999895</v>
      </c>
      <c r="K2080">
        <v>38.125862333599898</v>
      </c>
      <c r="L2080" s="1">
        <v>43373</v>
      </c>
      <c r="M2080" t="s">
        <v>32</v>
      </c>
      <c r="N2080" t="s">
        <v>33</v>
      </c>
      <c r="O2080" s="1">
        <v>42516.693819444445</v>
      </c>
      <c r="P2080">
        <v>40258</v>
      </c>
      <c r="Q2080">
        <v>14</v>
      </c>
      <c r="S2080" t="s">
        <v>88</v>
      </c>
      <c r="T2080" t="s">
        <v>35</v>
      </c>
      <c r="U2080" t="s">
        <v>36</v>
      </c>
      <c r="V2080" t="s">
        <v>37</v>
      </c>
      <c r="X2080" t="s">
        <v>38</v>
      </c>
      <c r="Y2080">
        <v>1179267</v>
      </c>
      <c r="Z2080">
        <v>231928</v>
      </c>
      <c r="AA2080">
        <f t="shared" si="32"/>
        <v>2016</v>
      </c>
    </row>
    <row r="2081" spans="1:27" x14ac:dyDescent="0.25">
      <c r="A2081">
        <v>2080</v>
      </c>
      <c r="B2081" t="s">
        <v>2883</v>
      </c>
      <c r="C2081" t="s">
        <v>26</v>
      </c>
      <c r="D2081" t="s">
        <v>2884</v>
      </c>
      <c r="E2081" t="s">
        <v>2885</v>
      </c>
      <c r="F2081">
        <v>5204</v>
      </c>
      <c r="G2081" t="s">
        <v>29</v>
      </c>
      <c r="H2081" t="s">
        <v>2886</v>
      </c>
      <c r="I2081" t="s">
        <v>68</v>
      </c>
      <c r="J2081">
        <v>-85.853161795999895</v>
      </c>
      <c r="K2081">
        <v>38.125862333599898</v>
      </c>
      <c r="L2081" s="1">
        <v>43373</v>
      </c>
      <c r="M2081" t="s">
        <v>32</v>
      </c>
      <c r="N2081" t="s">
        <v>33</v>
      </c>
      <c r="O2081" s="1">
        <v>42516.693819444445</v>
      </c>
      <c r="P2081">
        <v>40258</v>
      </c>
      <c r="Q2081">
        <v>14</v>
      </c>
      <c r="S2081" t="s">
        <v>88</v>
      </c>
      <c r="T2081" t="s">
        <v>39</v>
      </c>
      <c r="U2081" t="s">
        <v>40</v>
      </c>
      <c r="V2081" t="s">
        <v>37</v>
      </c>
      <c r="X2081" t="s">
        <v>38</v>
      </c>
      <c r="Y2081">
        <v>1179267</v>
      </c>
      <c r="Z2081">
        <v>231928</v>
      </c>
      <c r="AA2081">
        <f t="shared" si="32"/>
        <v>2016</v>
      </c>
    </row>
    <row r="2082" spans="1:27" x14ac:dyDescent="0.25">
      <c r="A2082">
        <v>2081</v>
      </c>
      <c r="B2082" t="s">
        <v>390</v>
      </c>
      <c r="C2082" t="s">
        <v>26</v>
      </c>
      <c r="D2082" t="s">
        <v>391</v>
      </c>
      <c r="E2082" t="s">
        <v>392</v>
      </c>
      <c r="F2082">
        <v>10401</v>
      </c>
      <c r="G2082" t="s">
        <v>29</v>
      </c>
      <c r="H2082" t="s">
        <v>393</v>
      </c>
      <c r="I2082" t="s">
        <v>55</v>
      </c>
      <c r="J2082">
        <v>-85.564501735899896</v>
      </c>
      <c r="K2082">
        <v>38.3215799562999</v>
      </c>
      <c r="L2082" s="1">
        <v>43524</v>
      </c>
      <c r="M2082" t="s">
        <v>32</v>
      </c>
      <c r="N2082" t="s">
        <v>33</v>
      </c>
      <c r="O2082" s="1">
        <v>42562.464432870373</v>
      </c>
      <c r="P2082">
        <v>40059</v>
      </c>
      <c r="Q2082">
        <v>16</v>
      </c>
      <c r="S2082" t="s">
        <v>79</v>
      </c>
      <c r="T2082" t="s">
        <v>146</v>
      </c>
      <c r="U2082" t="s">
        <v>147</v>
      </c>
      <c r="V2082" t="s">
        <v>37</v>
      </c>
      <c r="X2082" t="s">
        <v>38</v>
      </c>
      <c r="Y2082">
        <v>1263311</v>
      </c>
      <c r="Z2082">
        <v>301879</v>
      </c>
      <c r="AA2082">
        <f t="shared" si="32"/>
        <v>2016</v>
      </c>
    </row>
    <row r="2083" spans="1:27" x14ac:dyDescent="0.25">
      <c r="A2083">
        <v>2082</v>
      </c>
      <c r="B2083" t="s">
        <v>390</v>
      </c>
      <c r="C2083" t="s">
        <v>26</v>
      </c>
      <c r="D2083" t="s">
        <v>391</v>
      </c>
      <c r="E2083" t="s">
        <v>392</v>
      </c>
      <c r="F2083">
        <v>10401</v>
      </c>
      <c r="G2083" t="s">
        <v>29</v>
      </c>
      <c r="H2083" t="s">
        <v>393</v>
      </c>
      <c r="I2083" t="s">
        <v>55</v>
      </c>
      <c r="J2083">
        <v>-85.564501735899896</v>
      </c>
      <c r="K2083">
        <v>38.3215799562999</v>
      </c>
      <c r="L2083" s="1">
        <v>43524</v>
      </c>
      <c r="M2083" t="s">
        <v>32</v>
      </c>
      <c r="N2083" t="s">
        <v>33</v>
      </c>
      <c r="O2083" s="1">
        <v>42562.464432870373</v>
      </c>
      <c r="P2083">
        <v>40059</v>
      </c>
      <c r="Q2083">
        <v>16</v>
      </c>
      <c r="S2083" t="s">
        <v>79</v>
      </c>
      <c r="T2083" t="s">
        <v>35</v>
      </c>
      <c r="U2083" t="s">
        <v>36</v>
      </c>
      <c r="V2083" t="s">
        <v>37</v>
      </c>
      <c r="X2083" t="s">
        <v>38</v>
      </c>
      <c r="Y2083">
        <v>1263311</v>
      </c>
      <c r="Z2083">
        <v>301879</v>
      </c>
      <c r="AA2083">
        <f t="shared" si="32"/>
        <v>2016</v>
      </c>
    </row>
    <row r="2084" spans="1:27" x14ac:dyDescent="0.25">
      <c r="A2084">
        <v>2083</v>
      </c>
      <c r="B2084" t="s">
        <v>390</v>
      </c>
      <c r="C2084" t="s">
        <v>26</v>
      </c>
      <c r="D2084" t="s">
        <v>391</v>
      </c>
      <c r="E2084" t="s">
        <v>392</v>
      </c>
      <c r="F2084">
        <v>10401</v>
      </c>
      <c r="G2084" t="s">
        <v>29</v>
      </c>
      <c r="H2084" t="s">
        <v>393</v>
      </c>
      <c r="I2084" t="s">
        <v>55</v>
      </c>
      <c r="J2084">
        <v>-85.564501735899896</v>
      </c>
      <c r="K2084">
        <v>38.3215799562999</v>
      </c>
      <c r="L2084" s="1">
        <v>43524</v>
      </c>
      <c r="M2084" t="s">
        <v>32</v>
      </c>
      <c r="N2084" t="s">
        <v>33</v>
      </c>
      <c r="O2084" s="1">
        <v>42562.464432870373</v>
      </c>
      <c r="P2084">
        <v>40059</v>
      </c>
      <c r="Q2084">
        <v>16</v>
      </c>
      <c r="S2084" t="s">
        <v>79</v>
      </c>
      <c r="T2084" t="s">
        <v>185</v>
      </c>
      <c r="U2084" t="s">
        <v>186</v>
      </c>
      <c r="V2084" t="s">
        <v>37</v>
      </c>
      <c r="X2084" t="s">
        <v>38</v>
      </c>
      <c r="Y2084">
        <v>1263311</v>
      </c>
      <c r="Z2084">
        <v>301879</v>
      </c>
      <c r="AA2084">
        <f t="shared" si="32"/>
        <v>2016</v>
      </c>
    </row>
    <row r="2085" spans="1:27" x14ac:dyDescent="0.25">
      <c r="A2085">
        <v>2084</v>
      </c>
      <c r="B2085" t="s">
        <v>394</v>
      </c>
      <c r="C2085" t="s">
        <v>26</v>
      </c>
      <c r="D2085" t="s">
        <v>395</v>
      </c>
      <c r="E2085" t="s">
        <v>396</v>
      </c>
      <c r="F2085">
        <v>1019</v>
      </c>
      <c r="G2085" t="s">
        <v>100</v>
      </c>
      <c r="H2085" t="s">
        <v>101</v>
      </c>
      <c r="I2085" t="s">
        <v>55</v>
      </c>
      <c r="J2085">
        <v>-85.7328406062</v>
      </c>
      <c r="K2085">
        <v>38.254254952300002</v>
      </c>
      <c r="L2085" s="1">
        <v>43373</v>
      </c>
      <c r="M2085" t="s">
        <v>32</v>
      </c>
      <c r="N2085" t="s">
        <v>33</v>
      </c>
      <c r="O2085" s="1">
        <v>42607.599062499998</v>
      </c>
      <c r="P2085">
        <v>40206</v>
      </c>
      <c r="Q2085">
        <v>4</v>
      </c>
      <c r="R2085" t="s">
        <v>397</v>
      </c>
      <c r="S2085" t="s">
        <v>398</v>
      </c>
      <c r="T2085" t="s">
        <v>185</v>
      </c>
      <c r="U2085" t="s">
        <v>186</v>
      </c>
      <c r="V2085" t="s">
        <v>37</v>
      </c>
      <c r="X2085" t="s">
        <v>38</v>
      </c>
      <c r="Y2085">
        <v>1214627</v>
      </c>
      <c r="Z2085">
        <v>278098</v>
      </c>
      <c r="AA2085">
        <f t="shared" si="32"/>
        <v>2016</v>
      </c>
    </row>
    <row r="2086" spans="1:27" x14ac:dyDescent="0.25">
      <c r="A2086">
        <v>2085</v>
      </c>
      <c r="B2086" t="s">
        <v>2665</v>
      </c>
      <c r="C2086" t="s">
        <v>26</v>
      </c>
      <c r="D2086" t="s">
        <v>2666</v>
      </c>
      <c r="E2086" t="s">
        <v>2667</v>
      </c>
      <c r="F2086">
        <v>1064</v>
      </c>
      <c r="G2086" t="s">
        <v>29</v>
      </c>
      <c r="H2086" t="s">
        <v>205</v>
      </c>
      <c r="I2086" t="s">
        <v>68</v>
      </c>
      <c r="J2086">
        <v>-85.721731902900004</v>
      </c>
      <c r="K2086">
        <v>38.238524259800002</v>
      </c>
      <c r="L2086" s="1">
        <v>43404</v>
      </c>
      <c r="M2086" t="s">
        <v>32</v>
      </c>
      <c r="N2086" t="s">
        <v>33</v>
      </c>
      <c r="O2086" s="1">
        <v>42572.399687500001</v>
      </c>
      <c r="P2086">
        <v>40204</v>
      </c>
      <c r="Q2086">
        <v>8</v>
      </c>
      <c r="R2086" t="s">
        <v>206</v>
      </c>
      <c r="S2086" t="s">
        <v>207</v>
      </c>
      <c r="T2086" t="s">
        <v>479</v>
      </c>
      <c r="U2086" t="s">
        <v>480</v>
      </c>
      <c r="V2086" t="s">
        <v>37</v>
      </c>
      <c r="W2086" s="1">
        <v>42572.399687500001</v>
      </c>
      <c r="X2086" t="s">
        <v>38</v>
      </c>
      <c r="Y2086">
        <v>1217725</v>
      </c>
      <c r="Z2086">
        <v>272319</v>
      </c>
      <c r="AA2086">
        <f t="shared" si="32"/>
        <v>2016</v>
      </c>
    </row>
    <row r="2087" spans="1:27" x14ac:dyDescent="0.25">
      <c r="A2087">
        <v>2086</v>
      </c>
      <c r="B2087">
        <v>7098</v>
      </c>
      <c r="C2087" t="s">
        <v>26</v>
      </c>
      <c r="D2087" t="s">
        <v>1043</v>
      </c>
      <c r="E2087" t="s">
        <v>1044</v>
      </c>
      <c r="F2087">
        <v>1101</v>
      </c>
      <c r="G2087" t="s">
        <v>100</v>
      </c>
      <c r="H2087" t="s">
        <v>1045</v>
      </c>
      <c r="I2087" t="s">
        <v>110</v>
      </c>
      <c r="J2087">
        <v>-85.738752609200006</v>
      </c>
      <c r="K2087">
        <v>38.2227310845999</v>
      </c>
      <c r="L2087" s="1">
        <v>43496</v>
      </c>
      <c r="M2087" t="s">
        <v>86</v>
      </c>
      <c r="N2087" t="s">
        <v>87</v>
      </c>
      <c r="O2087" s="1">
        <v>38309.611805555556</v>
      </c>
      <c r="P2087">
        <v>40217</v>
      </c>
      <c r="Q2087">
        <v>10</v>
      </c>
      <c r="R2087" t="s">
        <v>572</v>
      </c>
      <c r="S2087" t="s">
        <v>34</v>
      </c>
      <c r="T2087" t="s">
        <v>105</v>
      </c>
      <c r="U2087" t="s">
        <v>106</v>
      </c>
      <c r="V2087" t="s">
        <v>37</v>
      </c>
      <c r="X2087" t="s">
        <v>38</v>
      </c>
      <c r="Y2087">
        <v>1212744</v>
      </c>
      <c r="Z2087">
        <v>266647</v>
      </c>
      <c r="AA2087">
        <f t="shared" si="32"/>
        <v>2004</v>
      </c>
    </row>
    <row r="2088" spans="1:27" x14ac:dyDescent="0.25">
      <c r="A2088">
        <v>2087</v>
      </c>
      <c r="B2088">
        <v>7098</v>
      </c>
      <c r="C2088" t="s">
        <v>26</v>
      </c>
      <c r="D2088" t="s">
        <v>1043</v>
      </c>
      <c r="E2088" t="s">
        <v>1044</v>
      </c>
      <c r="F2088">
        <v>1101</v>
      </c>
      <c r="G2088" t="s">
        <v>100</v>
      </c>
      <c r="H2088" t="s">
        <v>1045</v>
      </c>
      <c r="I2088" t="s">
        <v>110</v>
      </c>
      <c r="J2088">
        <v>-85.738752609200006</v>
      </c>
      <c r="K2088">
        <v>38.2227310845999</v>
      </c>
      <c r="L2088" s="1">
        <v>43496</v>
      </c>
      <c r="M2088" t="s">
        <v>86</v>
      </c>
      <c r="N2088" t="s">
        <v>87</v>
      </c>
      <c r="O2088" s="1">
        <v>38309.611805555556</v>
      </c>
      <c r="P2088">
        <v>40217</v>
      </c>
      <c r="Q2088">
        <v>10</v>
      </c>
      <c r="R2088" t="s">
        <v>572</v>
      </c>
      <c r="S2088" t="s">
        <v>34</v>
      </c>
      <c r="T2088" t="s">
        <v>132</v>
      </c>
      <c r="U2088" t="s">
        <v>133</v>
      </c>
      <c r="V2088" t="s">
        <v>37</v>
      </c>
      <c r="X2088" t="s">
        <v>38</v>
      </c>
      <c r="Y2088">
        <v>1212744</v>
      </c>
      <c r="Z2088">
        <v>266647</v>
      </c>
      <c r="AA2088">
        <f t="shared" si="32"/>
        <v>2004</v>
      </c>
    </row>
    <row r="2089" spans="1:27" x14ac:dyDescent="0.25">
      <c r="A2089">
        <v>2088</v>
      </c>
      <c r="B2089">
        <v>7098</v>
      </c>
      <c r="C2089" t="s">
        <v>26</v>
      </c>
      <c r="D2089" t="s">
        <v>1043</v>
      </c>
      <c r="E2089" t="s">
        <v>1044</v>
      </c>
      <c r="F2089">
        <v>1101</v>
      </c>
      <c r="G2089" t="s">
        <v>100</v>
      </c>
      <c r="H2089" t="s">
        <v>1045</v>
      </c>
      <c r="I2089" t="s">
        <v>110</v>
      </c>
      <c r="J2089">
        <v>-85.738752609200006</v>
      </c>
      <c r="K2089">
        <v>38.2227310845999</v>
      </c>
      <c r="L2089" s="1">
        <v>43496</v>
      </c>
      <c r="M2089" t="s">
        <v>86</v>
      </c>
      <c r="N2089" t="s">
        <v>87</v>
      </c>
      <c r="O2089" s="1">
        <v>38309.611805555556</v>
      </c>
      <c r="P2089">
        <v>40217</v>
      </c>
      <c r="Q2089">
        <v>10</v>
      </c>
      <c r="R2089" t="s">
        <v>572</v>
      </c>
      <c r="S2089" t="s">
        <v>34</v>
      </c>
      <c r="T2089" t="s">
        <v>39</v>
      </c>
      <c r="U2089" t="s">
        <v>40</v>
      </c>
      <c r="V2089" t="s">
        <v>37</v>
      </c>
      <c r="X2089" t="s">
        <v>38</v>
      </c>
      <c r="Y2089">
        <v>1212744</v>
      </c>
      <c r="Z2089">
        <v>266647</v>
      </c>
      <c r="AA2089">
        <f t="shared" si="32"/>
        <v>2004</v>
      </c>
    </row>
    <row r="2090" spans="1:27" x14ac:dyDescent="0.25">
      <c r="A2090">
        <v>2089</v>
      </c>
      <c r="B2090">
        <v>7107</v>
      </c>
      <c r="C2090" t="s">
        <v>26</v>
      </c>
      <c r="D2090" t="s">
        <v>2583</v>
      </c>
      <c r="E2090" t="s">
        <v>2584</v>
      </c>
      <c r="F2090">
        <v>1535</v>
      </c>
      <c r="G2090" t="s">
        <v>29</v>
      </c>
      <c r="H2090" t="s">
        <v>549</v>
      </c>
      <c r="I2090" t="s">
        <v>110</v>
      </c>
      <c r="J2090">
        <v>-85.7141697964</v>
      </c>
      <c r="K2090">
        <v>38.227864588300001</v>
      </c>
      <c r="L2090" s="1">
        <v>43496</v>
      </c>
      <c r="M2090" t="s">
        <v>77</v>
      </c>
      <c r="N2090" t="s">
        <v>78</v>
      </c>
      <c r="O2090" s="1">
        <v>38310.504861111112</v>
      </c>
      <c r="P2090">
        <v>40205</v>
      </c>
      <c r="Q2090">
        <v>8</v>
      </c>
      <c r="R2090" t="s">
        <v>467</v>
      </c>
      <c r="S2090" t="s">
        <v>34</v>
      </c>
      <c r="T2090" t="s">
        <v>146</v>
      </c>
      <c r="U2090" t="s">
        <v>147</v>
      </c>
      <c r="V2090" t="s">
        <v>37</v>
      </c>
      <c r="X2090" t="s">
        <v>38</v>
      </c>
      <c r="Y2090">
        <v>1219835</v>
      </c>
      <c r="Z2090">
        <v>268403</v>
      </c>
      <c r="AA2090">
        <f t="shared" si="32"/>
        <v>2004</v>
      </c>
    </row>
    <row r="2091" spans="1:27" x14ac:dyDescent="0.25">
      <c r="A2091">
        <v>2090</v>
      </c>
      <c r="B2091" t="s">
        <v>2887</v>
      </c>
      <c r="C2091" t="s">
        <v>26</v>
      </c>
      <c r="D2091" t="s">
        <v>2888</v>
      </c>
      <c r="E2091" t="s">
        <v>2889</v>
      </c>
      <c r="F2091">
        <v>2368</v>
      </c>
      <c r="G2091" t="s">
        <v>29</v>
      </c>
      <c r="H2091" t="s">
        <v>109</v>
      </c>
      <c r="I2091" t="s">
        <v>110</v>
      </c>
      <c r="J2091">
        <v>-85.700091043200004</v>
      </c>
      <c r="K2091">
        <v>38.2533698728</v>
      </c>
      <c r="L2091" s="1">
        <v>43343</v>
      </c>
      <c r="M2091" t="s">
        <v>143</v>
      </c>
      <c r="N2091" t="s">
        <v>144</v>
      </c>
      <c r="O2091" s="1">
        <v>42214.720578703702</v>
      </c>
      <c r="P2091">
        <v>40206</v>
      </c>
      <c r="Q2091">
        <v>9</v>
      </c>
      <c r="R2091" t="s">
        <v>161</v>
      </c>
      <c r="S2091" t="s">
        <v>88</v>
      </c>
      <c r="T2091" t="s">
        <v>146</v>
      </c>
      <c r="U2091" t="s">
        <v>147</v>
      </c>
      <c r="V2091" t="s">
        <v>37</v>
      </c>
      <c r="W2091" s="1">
        <v>42214.720578703702</v>
      </c>
      <c r="X2091" t="s">
        <v>38</v>
      </c>
      <c r="Y2091">
        <v>1224025</v>
      </c>
      <c r="Z2091">
        <v>277626</v>
      </c>
      <c r="AA2091">
        <f t="shared" si="32"/>
        <v>2015</v>
      </c>
    </row>
    <row r="2092" spans="1:27" x14ac:dyDescent="0.25">
      <c r="A2092">
        <v>2091</v>
      </c>
      <c r="B2092" t="s">
        <v>2887</v>
      </c>
      <c r="C2092" t="s">
        <v>26</v>
      </c>
      <c r="D2092" t="s">
        <v>2888</v>
      </c>
      <c r="E2092" t="s">
        <v>2889</v>
      </c>
      <c r="F2092">
        <v>2368</v>
      </c>
      <c r="G2092" t="s">
        <v>29</v>
      </c>
      <c r="H2092" t="s">
        <v>109</v>
      </c>
      <c r="I2092" t="s">
        <v>110</v>
      </c>
      <c r="J2092">
        <v>-85.700091043200004</v>
      </c>
      <c r="K2092">
        <v>38.2533698728</v>
      </c>
      <c r="L2092" s="1">
        <v>43343</v>
      </c>
      <c r="M2092" t="s">
        <v>143</v>
      </c>
      <c r="N2092" t="s">
        <v>144</v>
      </c>
      <c r="O2092" s="1">
        <v>42214.720578703702</v>
      </c>
      <c r="P2092">
        <v>40206</v>
      </c>
      <c r="Q2092">
        <v>9</v>
      </c>
      <c r="R2092" t="s">
        <v>161</v>
      </c>
      <c r="S2092" t="s">
        <v>88</v>
      </c>
      <c r="T2092" t="s">
        <v>80</v>
      </c>
      <c r="U2092" t="s">
        <v>81</v>
      </c>
      <c r="V2092" t="s">
        <v>37</v>
      </c>
      <c r="W2092" s="1">
        <v>42214.720578703702</v>
      </c>
      <c r="X2092" t="s">
        <v>38</v>
      </c>
      <c r="Y2092">
        <v>1224025</v>
      </c>
      <c r="Z2092">
        <v>277626</v>
      </c>
      <c r="AA2092">
        <f t="shared" si="32"/>
        <v>2015</v>
      </c>
    </row>
    <row r="2093" spans="1:27" x14ac:dyDescent="0.25">
      <c r="A2093">
        <v>2092</v>
      </c>
      <c r="B2093">
        <v>15920</v>
      </c>
      <c r="C2093" t="s">
        <v>26</v>
      </c>
      <c r="D2093" t="s">
        <v>2396</v>
      </c>
      <c r="E2093" t="s">
        <v>2397</v>
      </c>
      <c r="F2093">
        <v>6301</v>
      </c>
      <c r="G2093" t="s">
        <v>29</v>
      </c>
      <c r="H2093" t="s">
        <v>93</v>
      </c>
      <c r="I2093" t="s">
        <v>68</v>
      </c>
      <c r="J2093">
        <v>-85.636323785900004</v>
      </c>
      <c r="K2093">
        <v>38.3284893752</v>
      </c>
      <c r="L2093" s="1">
        <v>43524</v>
      </c>
      <c r="M2093" t="s">
        <v>32</v>
      </c>
      <c r="N2093" t="s">
        <v>33</v>
      </c>
      <c r="O2093" s="1">
        <v>38827.661111111112</v>
      </c>
      <c r="P2093">
        <v>40059</v>
      </c>
      <c r="Q2093">
        <v>16</v>
      </c>
      <c r="S2093" t="s">
        <v>88</v>
      </c>
      <c r="T2093" t="s">
        <v>35</v>
      </c>
      <c r="U2093" t="s">
        <v>36</v>
      </c>
      <c r="V2093" t="s">
        <v>37</v>
      </c>
      <c r="X2093" t="s">
        <v>38</v>
      </c>
      <c r="Y2093">
        <v>1242746</v>
      </c>
      <c r="Z2093">
        <v>304697</v>
      </c>
      <c r="AA2093">
        <f t="shared" si="32"/>
        <v>2006</v>
      </c>
    </row>
    <row r="2094" spans="1:27" x14ac:dyDescent="0.25">
      <c r="A2094">
        <v>2093</v>
      </c>
      <c r="B2094" t="s">
        <v>2550</v>
      </c>
      <c r="C2094" t="s">
        <v>26</v>
      </c>
      <c r="D2094" t="s">
        <v>2551</v>
      </c>
      <c r="E2094" t="s">
        <v>2552</v>
      </c>
      <c r="F2094">
        <v>10715</v>
      </c>
      <c r="G2094" t="s">
        <v>29</v>
      </c>
      <c r="H2094" t="s">
        <v>393</v>
      </c>
      <c r="I2094" t="s">
        <v>55</v>
      </c>
      <c r="J2094">
        <v>-85.566258004700003</v>
      </c>
      <c r="K2094">
        <v>38.325577978299897</v>
      </c>
      <c r="L2094" s="1">
        <v>43524</v>
      </c>
      <c r="M2094" t="s">
        <v>32</v>
      </c>
      <c r="N2094" t="s">
        <v>33</v>
      </c>
      <c r="O2094" s="1">
        <v>42366.504386574074</v>
      </c>
      <c r="P2094">
        <v>40059</v>
      </c>
      <c r="Q2094">
        <v>16</v>
      </c>
      <c r="S2094" t="s">
        <v>79</v>
      </c>
      <c r="T2094" t="s">
        <v>185</v>
      </c>
      <c r="U2094" t="s">
        <v>186</v>
      </c>
      <c r="V2094" t="s">
        <v>37</v>
      </c>
      <c r="W2094" s="1">
        <v>42366.504386574074</v>
      </c>
      <c r="X2094" t="s">
        <v>38</v>
      </c>
      <c r="Y2094">
        <v>1262828</v>
      </c>
      <c r="Z2094">
        <v>303342</v>
      </c>
      <c r="AA2094">
        <f t="shared" si="32"/>
        <v>2015</v>
      </c>
    </row>
    <row r="2095" spans="1:27" x14ac:dyDescent="0.25">
      <c r="A2095">
        <v>2094</v>
      </c>
      <c r="B2095">
        <v>15920</v>
      </c>
      <c r="C2095" t="s">
        <v>26</v>
      </c>
      <c r="D2095" t="s">
        <v>2396</v>
      </c>
      <c r="E2095" t="s">
        <v>2397</v>
      </c>
      <c r="F2095">
        <v>6301</v>
      </c>
      <c r="G2095" t="s">
        <v>29</v>
      </c>
      <c r="H2095" t="s">
        <v>93</v>
      </c>
      <c r="I2095" t="s">
        <v>68</v>
      </c>
      <c r="J2095">
        <v>-85.636323785900004</v>
      </c>
      <c r="K2095">
        <v>38.3284893752</v>
      </c>
      <c r="L2095" s="1">
        <v>43524</v>
      </c>
      <c r="M2095" t="s">
        <v>32</v>
      </c>
      <c r="N2095" t="s">
        <v>33</v>
      </c>
      <c r="O2095" s="1">
        <v>38827.661111111112</v>
      </c>
      <c r="P2095">
        <v>40059</v>
      </c>
      <c r="Q2095">
        <v>16</v>
      </c>
      <c r="S2095" t="s">
        <v>88</v>
      </c>
      <c r="T2095" t="s">
        <v>39</v>
      </c>
      <c r="U2095" t="s">
        <v>40</v>
      </c>
      <c r="V2095" t="s">
        <v>37</v>
      </c>
      <c r="X2095" t="s">
        <v>38</v>
      </c>
      <c r="Y2095">
        <v>1242746</v>
      </c>
      <c r="Z2095">
        <v>304697</v>
      </c>
      <c r="AA2095">
        <f t="shared" si="32"/>
        <v>2006</v>
      </c>
    </row>
    <row r="2096" spans="1:27" x14ac:dyDescent="0.25">
      <c r="A2096">
        <v>2095</v>
      </c>
      <c r="B2096" t="s">
        <v>347</v>
      </c>
      <c r="C2096" t="s">
        <v>26</v>
      </c>
      <c r="D2096" t="s">
        <v>348</v>
      </c>
      <c r="E2096" t="s">
        <v>349</v>
      </c>
      <c r="F2096">
        <v>4002</v>
      </c>
      <c r="G2096" t="s">
        <v>29</v>
      </c>
      <c r="H2096" t="s">
        <v>261</v>
      </c>
      <c r="I2096" t="s">
        <v>165</v>
      </c>
      <c r="J2096">
        <v>-85.729870095400003</v>
      </c>
      <c r="K2096">
        <v>38.194281753399899</v>
      </c>
      <c r="L2096" s="1">
        <v>43524</v>
      </c>
      <c r="M2096" t="s">
        <v>77</v>
      </c>
      <c r="N2096" t="s">
        <v>78</v>
      </c>
      <c r="P2096">
        <v>40213</v>
      </c>
      <c r="Q2096">
        <v>21</v>
      </c>
      <c r="R2096" t="s">
        <v>350</v>
      </c>
      <c r="S2096" t="s">
        <v>34</v>
      </c>
      <c r="T2096" t="s">
        <v>227</v>
      </c>
      <c r="U2096" t="s">
        <v>228</v>
      </c>
      <c r="V2096" t="s">
        <v>37</v>
      </c>
      <c r="X2096" t="s">
        <v>38</v>
      </c>
      <c r="Y2096">
        <v>1215129</v>
      </c>
      <c r="Z2096">
        <v>256247</v>
      </c>
      <c r="AA2096">
        <f t="shared" si="32"/>
        <v>1900</v>
      </c>
    </row>
    <row r="2097" spans="1:27" x14ac:dyDescent="0.25">
      <c r="A2097">
        <v>2096</v>
      </c>
      <c r="B2097">
        <v>15932</v>
      </c>
      <c r="C2097" t="s">
        <v>26</v>
      </c>
      <c r="D2097" t="s">
        <v>1594</v>
      </c>
      <c r="E2097" t="s">
        <v>1595</v>
      </c>
      <c r="F2097">
        <v>325</v>
      </c>
      <c r="G2097" t="s">
        <v>128</v>
      </c>
      <c r="H2097" t="s">
        <v>101</v>
      </c>
      <c r="I2097" t="s">
        <v>55</v>
      </c>
      <c r="J2097">
        <v>-85.755980918899894</v>
      </c>
      <c r="K2097">
        <v>38.2569469212999</v>
      </c>
      <c r="L2097" s="1">
        <v>43434</v>
      </c>
      <c r="M2097" t="s">
        <v>32</v>
      </c>
      <c r="N2097" t="s">
        <v>33</v>
      </c>
      <c r="O2097" s="1">
        <v>38841.621527777781</v>
      </c>
      <c r="P2097">
        <v>40202</v>
      </c>
      <c r="Q2097">
        <v>4</v>
      </c>
      <c r="R2097" t="s">
        <v>130</v>
      </c>
      <c r="S2097" t="s">
        <v>131</v>
      </c>
      <c r="T2097" t="s">
        <v>35</v>
      </c>
      <c r="U2097" t="s">
        <v>36</v>
      </c>
      <c r="V2097" t="s">
        <v>37</v>
      </c>
      <c r="X2097" t="s">
        <v>38</v>
      </c>
      <c r="Y2097">
        <v>1207999</v>
      </c>
      <c r="Z2097">
        <v>279186</v>
      </c>
      <c r="AA2097">
        <f t="shared" si="32"/>
        <v>2006</v>
      </c>
    </row>
    <row r="2098" spans="1:27" x14ac:dyDescent="0.25">
      <c r="A2098">
        <v>2097</v>
      </c>
      <c r="B2098">
        <v>15932</v>
      </c>
      <c r="C2098" t="s">
        <v>26</v>
      </c>
      <c r="D2098" t="s">
        <v>1594</v>
      </c>
      <c r="E2098" t="s">
        <v>1595</v>
      </c>
      <c r="F2098">
        <v>325</v>
      </c>
      <c r="G2098" t="s">
        <v>128</v>
      </c>
      <c r="H2098" t="s">
        <v>101</v>
      </c>
      <c r="I2098" t="s">
        <v>55</v>
      </c>
      <c r="J2098">
        <v>-85.755980918899894</v>
      </c>
      <c r="K2098">
        <v>38.2569469212999</v>
      </c>
      <c r="L2098" s="1">
        <v>43434</v>
      </c>
      <c r="M2098" t="s">
        <v>32</v>
      </c>
      <c r="N2098" t="s">
        <v>33</v>
      </c>
      <c r="O2098" s="1">
        <v>38841.621527777781</v>
      </c>
      <c r="P2098">
        <v>40202</v>
      </c>
      <c r="Q2098">
        <v>4</v>
      </c>
      <c r="R2098" t="s">
        <v>130</v>
      </c>
      <c r="S2098" t="s">
        <v>131</v>
      </c>
      <c r="T2098" t="s">
        <v>39</v>
      </c>
      <c r="U2098" t="s">
        <v>40</v>
      </c>
      <c r="V2098" t="s">
        <v>37</v>
      </c>
      <c r="X2098" t="s">
        <v>38</v>
      </c>
      <c r="Y2098">
        <v>1207999</v>
      </c>
      <c r="Z2098">
        <v>279186</v>
      </c>
      <c r="AA2098">
        <f t="shared" si="32"/>
        <v>2006</v>
      </c>
    </row>
    <row r="2099" spans="1:27" x14ac:dyDescent="0.25">
      <c r="A2099">
        <v>2098</v>
      </c>
      <c r="B2099">
        <v>7023</v>
      </c>
      <c r="C2099" t="s">
        <v>26</v>
      </c>
      <c r="D2099" t="s">
        <v>2851</v>
      </c>
      <c r="E2099" t="s">
        <v>2852</v>
      </c>
      <c r="F2099">
        <v>2228</v>
      </c>
      <c r="G2099" t="s">
        <v>29</v>
      </c>
      <c r="H2099" t="s">
        <v>154</v>
      </c>
      <c r="I2099" t="s">
        <v>68</v>
      </c>
      <c r="J2099">
        <v>-85.683501588799899</v>
      </c>
      <c r="K2099">
        <v>38.223153435900002</v>
      </c>
      <c r="L2099" s="1">
        <v>43496</v>
      </c>
      <c r="M2099" t="s">
        <v>77</v>
      </c>
      <c r="N2099" t="s">
        <v>78</v>
      </c>
      <c r="O2099" s="1">
        <v>38303.513194444444</v>
      </c>
      <c r="P2099">
        <v>40205</v>
      </c>
      <c r="Q2099">
        <v>8</v>
      </c>
      <c r="R2099" t="s">
        <v>680</v>
      </c>
      <c r="S2099" t="s">
        <v>207</v>
      </c>
      <c r="T2099" t="s">
        <v>118</v>
      </c>
      <c r="U2099" t="s">
        <v>119</v>
      </c>
      <c r="V2099" t="s">
        <v>37</v>
      </c>
      <c r="X2099" t="s">
        <v>38</v>
      </c>
      <c r="Y2099">
        <v>1228617</v>
      </c>
      <c r="Z2099">
        <v>266549</v>
      </c>
      <c r="AA2099">
        <f t="shared" si="32"/>
        <v>2004</v>
      </c>
    </row>
    <row r="2100" spans="1:27" x14ac:dyDescent="0.25">
      <c r="A2100">
        <v>2099</v>
      </c>
      <c r="B2100">
        <v>35980</v>
      </c>
      <c r="C2100" t="s">
        <v>26</v>
      </c>
      <c r="D2100" t="s">
        <v>785</v>
      </c>
      <c r="E2100" t="s">
        <v>786</v>
      </c>
      <c r="F2100">
        <v>122</v>
      </c>
      <c r="G2100" t="s">
        <v>128</v>
      </c>
      <c r="H2100" t="s">
        <v>101</v>
      </c>
      <c r="I2100" t="s">
        <v>55</v>
      </c>
      <c r="J2100">
        <v>-85.752695198799898</v>
      </c>
      <c r="K2100">
        <v>38.255876960499897</v>
      </c>
      <c r="L2100" s="1">
        <v>43434</v>
      </c>
      <c r="M2100" t="s">
        <v>86</v>
      </c>
      <c r="N2100" t="s">
        <v>87</v>
      </c>
      <c r="O2100" s="1">
        <v>41206.623194444444</v>
      </c>
      <c r="P2100">
        <v>40202</v>
      </c>
      <c r="Q2100">
        <v>4</v>
      </c>
      <c r="R2100" t="s">
        <v>130</v>
      </c>
      <c r="S2100" t="s">
        <v>131</v>
      </c>
      <c r="T2100" t="s">
        <v>198</v>
      </c>
      <c r="U2100" t="s">
        <v>199</v>
      </c>
      <c r="V2100" t="s">
        <v>37</v>
      </c>
      <c r="X2100" t="s">
        <v>38</v>
      </c>
      <c r="Y2100">
        <v>1208936</v>
      </c>
      <c r="Z2100">
        <v>278781</v>
      </c>
      <c r="AA2100">
        <f t="shared" si="32"/>
        <v>2012</v>
      </c>
    </row>
    <row r="2101" spans="1:27" x14ac:dyDescent="0.25">
      <c r="A2101">
        <v>2100</v>
      </c>
      <c r="B2101">
        <v>36316</v>
      </c>
      <c r="C2101" t="s">
        <v>26</v>
      </c>
      <c r="D2101" t="s">
        <v>868</v>
      </c>
      <c r="E2101" t="s">
        <v>869</v>
      </c>
      <c r="F2101">
        <v>316</v>
      </c>
      <c r="G2101" t="s">
        <v>128</v>
      </c>
      <c r="H2101" t="s">
        <v>101</v>
      </c>
      <c r="I2101" t="s">
        <v>55</v>
      </c>
      <c r="J2101">
        <v>-85.755580006299894</v>
      </c>
      <c r="K2101">
        <v>38.256257257999899</v>
      </c>
      <c r="L2101" s="1">
        <v>43434</v>
      </c>
      <c r="M2101" t="s">
        <v>32</v>
      </c>
      <c r="N2101" t="s">
        <v>33</v>
      </c>
      <c r="O2101" s="1">
        <v>41240.434027777781</v>
      </c>
      <c r="P2101">
        <v>40202</v>
      </c>
      <c r="Q2101">
        <v>4</v>
      </c>
      <c r="R2101" t="s">
        <v>130</v>
      </c>
      <c r="S2101" t="s">
        <v>131</v>
      </c>
      <c r="T2101" t="s">
        <v>58</v>
      </c>
      <c r="U2101" t="s">
        <v>59</v>
      </c>
      <c r="V2101" t="s">
        <v>37</v>
      </c>
      <c r="X2101" t="s">
        <v>38</v>
      </c>
      <c r="Y2101">
        <v>1208110</v>
      </c>
      <c r="Z2101">
        <v>278933</v>
      </c>
      <c r="AA2101">
        <f t="shared" si="32"/>
        <v>2012</v>
      </c>
    </row>
    <row r="2102" spans="1:27" x14ac:dyDescent="0.25">
      <c r="A2102">
        <v>2101</v>
      </c>
      <c r="B2102" t="s">
        <v>1163</v>
      </c>
      <c r="C2102" t="s">
        <v>26</v>
      </c>
      <c r="D2102" t="s">
        <v>1164</v>
      </c>
      <c r="E2102" t="s">
        <v>1165</v>
      </c>
      <c r="F2102">
        <v>732</v>
      </c>
      <c r="G2102" t="s">
        <v>100</v>
      </c>
      <c r="H2102" t="s">
        <v>129</v>
      </c>
      <c r="I2102" t="s">
        <v>55</v>
      </c>
      <c r="J2102">
        <v>-85.738732142200007</v>
      </c>
      <c r="K2102">
        <v>38.2529935755</v>
      </c>
      <c r="L2102" s="1">
        <v>43434</v>
      </c>
      <c r="M2102" t="s">
        <v>86</v>
      </c>
      <c r="N2102" t="s">
        <v>87</v>
      </c>
      <c r="O2102" s="1">
        <v>42158.471643518518</v>
      </c>
      <c r="P2102">
        <v>40202</v>
      </c>
      <c r="Q2102">
        <v>4</v>
      </c>
      <c r="R2102" t="s">
        <v>638</v>
      </c>
      <c r="S2102" t="s">
        <v>88</v>
      </c>
      <c r="T2102" t="s">
        <v>105</v>
      </c>
      <c r="U2102" t="s">
        <v>106</v>
      </c>
      <c r="V2102" t="s">
        <v>37</v>
      </c>
      <c r="W2102" s="1">
        <v>42158.471631944441</v>
      </c>
      <c r="X2102" t="s">
        <v>38</v>
      </c>
      <c r="Y2102">
        <v>1212928</v>
      </c>
      <c r="Z2102">
        <v>277666</v>
      </c>
      <c r="AA2102">
        <f t="shared" si="32"/>
        <v>2015</v>
      </c>
    </row>
    <row r="2103" spans="1:27" x14ac:dyDescent="0.25">
      <c r="A2103">
        <v>2102</v>
      </c>
      <c r="B2103" t="s">
        <v>1163</v>
      </c>
      <c r="C2103" t="s">
        <v>26</v>
      </c>
      <c r="D2103" t="s">
        <v>1164</v>
      </c>
      <c r="E2103" t="s">
        <v>1165</v>
      </c>
      <c r="F2103">
        <v>732</v>
      </c>
      <c r="G2103" t="s">
        <v>100</v>
      </c>
      <c r="H2103" t="s">
        <v>129</v>
      </c>
      <c r="I2103" t="s">
        <v>55</v>
      </c>
      <c r="J2103">
        <v>-85.738732142200007</v>
      </c>
      <c r="K2103">
        <v>38.2529935755</v>
      </c>
      <c r="L2103" s="1">
        <v>43434</v>
      </c>
      <c r="M2103" t="s">
        <v>86</v>
      </c>
      <c r="N2103" t="s">
        <v>87</v>
      </c>
      <c r="O2103" s="1">
        <v>42158.471643518518</v>
      </c>
      <c r="P2103">
        <v>40202</v>
      </c>
      <c r="Q2103">
        <v>4</v>
      </c>
      <c r="R2103" t="s">
        <v>638</v>
      </c>
      <c r="S2103" t="s">
        <v>88</v>
      </c>
      <c r="T2103" t="s">
        <v>211</v>
      </c>
      <c r="U2103" t="s">
        <v>212</v>
      </c>
      <c r="V2103" t="s">
        <v>328</v>
      </c>
      <c r="W2103" s="1">
        <v>42158.471631944441</v>
      </c>
      <c r="X2103" t="s">
        <v>38</v>
      </c>
      <c r="Y2103">
        <v>1212928</v>
      </c>
      <c r="Z2103">
        <v>277666</v>
      </c>
      <c r="AA2103">
        <f t="shared" si="32"/>
        <v>2015</v>
      </c>
    </row>
    <row r="2104" spans="1:27" x14ac:dyDescent="0.25">
      <c r="A2104">
        <v>2103</v>
      </c>
      <c r="B2104" t="s">
        <v>1163</v>
      </c>
      <c r="C2104" t="s">
        <v>26</v>
      </c>
      <c r="D2104" t="s">
        <v>1164</v>
      </c>
      <c r="E2104" t="s">
        <v>1165</v>
      </c>
      <c r="F2104">
        <v>732</v>
      </c>
      <c r="G2104" t="s">
        <v>100</v>
      </c>
      <c r="H2104" t="s">
        <v>129</v>
      </c>
      <c r="I2104" t="s">
        <v>55</v>
      </c>
      <c r="J2104">
        <v>-85.738732142200007</v>
      </c>
      <c r="K2104">
        <v>38.2529935755</v>
      </c>
      <c r="L2104" s="1">
        <v>43434</v>
      </c>
      <c r="M2104" t="s">
        <v>86</v>
      </c>
      <c r="N2104" t="s">
        <v>87</v>
      </c>
      <c r="O2104" s="1">
        <v>42158.471643518518</v>
      </c>
      <c r="P2104">
        <v>40202</v>
      </c>
      <c r="Q2104">
        <v>4</v>
      </c>
      <c r="R2104" t="s">
        <v>638</v>
      </c>
      <c r="S2104" t="s">
        <v>88</v>
      </c>
      <c r="T2104" t="s">
        <v>39</v>
      </c>
      <c r="U2104" t="s">
        <v>40</v>
      </c>
      <c r="V2104" t="s">
        <v>37</v>
      </c>
      <c r="W2104" s="1">
        <v>42158.471631944441</v>
      </c>
      <c r="X2104" t="s">
        <v>38</v>
      </c>
      <c r="Y2104">
        <v>1212928</v>
      </c>
      <c r="Z2104">
        <v>277666</v>
      </c>
      <c r="AA2104">
        <f t="shared" si="32"/>
        <v>2015</v>
      </c>
    </row>
    <row r="2105" spans="1:27" x14ac:dyDescent="0.25">
      <c r="A2105">
        <v>2104</v>
      </c>
      <c r="B2105" t="s">
        <v>329</v>
      </c>
      <c r="C2105" t="s">
        <v>26</v>
      </c>
      <c r="D2105" t="s">
        <v>330</v>
      </c>
      <c r="E2105" t="s">
        <v>331</v>
      </c>
      <c r="F2105">
        <v>102</v>
      </c>
      <c r="G2105" t="s">
        <v>128</v>
      </c>
      <c r="H2105" t="s">
        <v>101</v>
      </c>
      <c r="I2105" t="s">
        <v>55</v>
      </c>
      <c r="J2105">
        <v>-85.751844958800007</v>
      </c>
      <c r="K2105">
        <v>38.255857686299898</v>
      </c>
      <c r="L2105" s="1">
        <v>43434</v>
      </c>
      <c r="M2105" t="s">
        <v>332</v>
      </c>
      <c r="N2105" t="s">
        <v>333</v>
      </c>
      <c r="O2105" s="1">
        <v>42290.43141203704</v>
      </c>
      <c r="P2105">
        <v>40202</v>
      </c>
      <c r="Q2105">
        <v>4</v>
      </c>
      <c r="R2105" t="s">
        <v>130</v>
      </c>
      <c r="S2105" t="s">
        <v>131</v>
      </c>
      <c r="T2105" t="s">
        <v>284</v>
      </c>
      <c r="U2105" t="s">
        <v>285</v>
      </c>
      <c r="V2105" t="s">
        <v>328</v>
      </c>
      <c r="W2105" s="1">
        <v>42290.431400462963</v>
      </c>
      <c r="X2105" t="s">
        <v>38</v>
      </c>
      <c r="Y2105">
        <v>1209180</v>
      </c>
      <c r="Z2105">
        <v>278770</v>
      </c>
      <c r="AA2105">
        <f t="shared" si="32"/>
        <v>2015</v>
      </c>
    </row>
    <row r="2106" spans="1:27" x14ac:dyDescent="0.25">
      <c r="A2106">
        <v>2105</v>
      </c>
      <c r="B2106" t="s">
        <v>2630</v>
      </c>
      <c r="C2106" t="s">
        <v>26</v>
      </c>
      <c r="D2106" t="s">
        <v>2631</v>
      </c>
      <c r="E2106" t="s">
        <v>2632</v>
      </c>
      <c r="F2106">
        <v>3327</v>
      </c>
      <c r="G2106" t="s">
        <v>29</v>
      </c>
      <c r="H2106" t="s">
        <v>205</v>
      </c>
      <c r="I2106" t="s">
        <v>68</v>
      </c>
      <c r="J2106">
        <v>-85.667015924400005</v>
      </c>
      <c r="K2106">
        <v>38.207011223499897</v>
      </c>
      <c r="L2106" s="1">
        <v>43496</v>
      </c>
      <c r="M2106" t="s">
        <v>77</v>
      </c>
      <c r="N2106" t="s">
        <v>78</v>
      </c>
      <c r="O2106" s="1">
        <v>42355.444143518522</v>
      </c>
      <c r="P2106">
        <v>40218</v>
      </c>
      <c r="Q2106">
        <v>26</v>
      </c>
      <c r="R2106" t="s">
        <v>1053</v>
      </c>
      <c r="S2106" t="s">
        <v>88</v>
      </c>
      <c r="T2106" t="s">
        <v>118</v>
      </c>
      <c r="U2106" t="s">
        <v>119</v>
      </c>
      <c r="V2106" t="s">
        <v>37</v>
      </c>
      <c r="W2106" s="1">
        <v>42355.444143518522</v>
      </c>
      <c r="X2106" t="s">
        <v>38</v>
      </c>
      <c r="Y2106">
        <v>1233262</v>
      </c>
      <c r="Z2106">
        <v>260598</v>
      </c>
      <c r="AA2106">
        <f t="shared" si="32"/>
        <v>2015</v>
      </c>
    </row>
    <row r="2107" spans="1:27" x14ac:dyDescent="0.25">
      <c r="A2107">
        <v>2106</v>
      </c>
      <c r="B2107">
        <v>5920</v>
      </c>
      <c r="C2107" t="s">
        <v>26</v>
      </c>
      <c r="D2107" t="s">
        <v>1539</v>
      </c>
      <c r="E2107" t="s">
        <v>1540</v>
      </c>
      <c r="F2107">
        <v>25</v>
      </c>
      <c r="G2107" t="s">
        <v>29</v>
      </c>
      <c r="H2107" t="s">
        <v>1541</v>
      </c>
      <c r="I2107" t="s">
        <v>1542</v>
      </c>
      <c r="J2107">
        <v>-85.677197946700005</v>
      </c>
      <c r="K2107">
        <v>38.279387727699898</v>
      </c>
      <c r="L2107" s="1">
        <v>43373</v>
      </c>
      <c r="M2107" t="s">
        <v>94</v>
      </c>
      <c r="N2107" t="s">
        <v>95</v>
      </c>
      <c r="O2107" s="1">
        <v>38224.696527777778</v>
      </c>
      <c r="P2107">
        <v>40207</v>
      </c>
      <c r="Q2107">
        <v>7</v>
      </c>
      <c r="S2107" t="s">
        <v>645</v>
      </c>
      <c r="T2107" t="s">
        <v>366</v>
      </c>
      <c r="U2107" t="s">
        <v>367</v>
      </c>
      <c r="V2107" t="s">
        <v>37</v>
      </c>
      <c r="X2107" t="s">
        <v>38</v>
      </c>
      <c r="Y2107">
        <v>1230745</v>
      </c>
      <c r="Z2107">
        <v>286997</v>
      </c>
      <c r="AA2107">
        <f t="shared" si="32"/>
        <v>2004</v>
      </c>
    </row>
    <row r="2108" spans="1:27" x14ac:dyDescent="0.25">
      <c r="A2108">
        <v>2107</v>
      </c>
      <c r="B2108" t="s">
        <v>1453</v>
      </c>
      <c r="C2108" t="s">
        <v>26</v>
      </c>
      <c r="D2108" t="s">
        <v>1454</v>
      </c>
      <c r="E2108" t="s">
        <v>1455</v>
      </c>
      <c r="F2108">
        <v>1901</v>
      </c>
      <c r="G2108" t="s">
        <v>128</v>
      </c>
      <c r="H2108" t="s">
        <v>101</v>
      </c>
      <c r="I2108" t="s">
        <v>55</v>
      </c>
      <c r="J2108">
        <v>-85.7814739465</v>
      </c>
      <c r="K2108">
        <v>38.259628221</v>
      </c>
      <c r="L2108" s="1">
        <v>43404</v>
      </c>
      <c r="M2108" t="s">
        <v>77</v>
      </c>
      <c r="N2108" t="s">
        <v>78</v>
      </c>
      <c r="O2108" s="1">
        <v>42303.514398148145</v>
      </c>
      <c r="P2108">
        <v>40203</v>
      </c>
      <c r="Q2108">
        <v>4</v>
      </c>
      <c r="R2108" t="s">
        <v>117</v>
      </c>
      <c r="S2108" t="s">
        <v>88</v>
      </c>
      <c r="T2108" t="s">
        <v>146</v>
      </c>
      <c r="U2108" t="s">
        <v>147</v>
      </c>
      <c r="V2108" t="s">
        <v>37</v>
      </c>
      <c r="W2108" s="1">
        <v>42303.514398148145</v>
      </c>
      <c r="X2108" t="s">
        <v>38</v>
      </c>
      <c r="Y2108">
        <v>1200696</v>
      </c>
      <c r="Z2108">
        <v>280283</v>
      </c>
      <c r="AA2108">
        <f t="shared" si="32"/>
        <v>2015</v>
      </c>
    </row>
    <row r="2109" spans="1:27" x14ac:dyDescent="0.25">
      <c r="A2109">
        <v>2108</v>
      </c>
      <c r="B2109" t="s">
        <v>943</v>
      </c>
      <c r="C2109" t="s">
        <v>26</v>
      </c>
      <c r="D2109" t="s">
        <v>944</v>
      </c>
      <c r="E2109" t="s">
        <v>945</v>
      </c>
      <c r="F2109">
        <v>829</v>
      </c>
      <c r="G2109" t="s">
        <v>100</v>
      </c>
      <c r="H2109" t="s">
        <v>129</v>
      </c>
      <c r="I2109" t="s">
        <v>55</v>
      </c>
      <c r="J2109">
        <v>-85.736589600599899</v>
      </c>
      <c r="K2109">
        <v>38.253474015999899</v>
      </c>
      <c r="L2109" s="1">
        <v>43373</v>
      </c>
      <c r="M2109" t="s">
        <v>32</v>
      </c>
      <c r="N2109" t="s">
        <v>33</v>
      </c>
      <c r="O2109" s="1">
        <v>42296.494583333333</v>
      </c>
      <c r="P2109">
        <v>40206</v>
      </c>
      <c r="Q2109">
        <v>4</v>
      </c>
      <c r="R2109" t="s">
        <v>96</v>
      </c>
      <c r="S2109" t="s">
        <v>104</v>
      </c>
      <c r="T2109" t="s">
        <v>80</v>
      </c>
      <c r="U2109" t="s">
        <v>81</v>
      </c>
      <c r="V2109" t="s">
        <v>37</v>
      </c>
      <c r="W2109" s="1">
        <v>42296.494583333333</v>
      </c>
      <c r="X2109" t="s">
        <v>38</v>
      </c>
      <c r="Y2109">
        <v>1213546</v>
      </c>
      <c r="Z2109">
        <v>277831</v>
      </c>
      <c r="AA2109">
        <f t="shared" si="32"/>
        <v>2015</v>
      </c>
    </row>
    <row r="2110" spans="1:27" x14ac:dyDescent="0.25">
      <c r="A2110">
        <v>2109</v>
      </c>
      <c r="B2110" t="s">
        <v>943</v>
      </c>
      <c r="C2110" t="s">
        <v>26</v>
      </c>
      <c r="D2110" t="s">
        <v>944</v>
      </c>
      <c r="E2110" t="s">
        <v>945</v>
      </c>
      <c r="F2110">
        <v>829</v>
      </c>
      <c r="G2110" t="s">
        <v>100</v>
      </c>
      <c r="H2110" t="s">
        <v>129</v>
      </c>
      <c r="I2110" t="s">
        <v>55</v>
      </c>
      <c r="J2110">
        <v>-85.736589600599899</v>
      </c>
      <c r="K2110">
        <v>38.253474015999899</v>
      </c>
      <c r="L2110" s="1">
        <v>43373</v>
      </c>
      <c r="M2110" t="s">
        <v>32</v>
      </c>
      <c r="N2110" t="s">
        <v>33</v>
      </c>
      <c r="O2110" s="1">
        <v>42296.494583333333</v>
      </c>
      <c r="P2110">
        <v>40206</v>
      </c>
      <c r="Q2110">
        <v>4</v>
      </c>
      <c r="R2110" t="s">
        <v>96</v>
      </c>
      <c r="S2110" t="s">
        <v>104</v>
      </c>
      <c r="T2110" t="s">
        <v>35</v>
      </c>
      <c r="U2110" t="s">
        <v>36</v>
      </c>
      <c r="V2110" t="s">
        <v>37</v>
      </c>
      <c r="W2110" s="1">
        <v>42296.494583333333</v>
      </c>
      <c r="X2110" t="s">
        <v>38</v>
      </c>
      <c r="Y2110">
        <v>1213546</v>
      </c>
      <c r="Z2110">
        <v>277831</v>
      </c>
      <c r="AA2110">
        <f t="shared" si="32"/>
        <v>2015</v>
      </c>
    </row>
    <row r="2111" spans="1:27" x14ac:dyDescent="0.25">
      <c r="A2111">
        <v>2110</v>
      </c>
      <c r="B2111" t="s">
        <v>943</v>
      </c>
      <c r="C2111" t="s">
        <v>26</v>
      </c>
      <c r="D2111" t="s">
        <v>944</v>
      </c>
      <c r="E2111" t="s">
        <v>945</v>
      </c>
      <c r="F2111">
        <v>829</v>
      </c>
      <c r="G2111" t="s">
        <v>100</v>
      </c>
      <c r="H2111" t="s">
        <v>129</v>
      </c>
      <c r="I2111" t="s">
        <v>55</v>
      </c>
      <c r="J2111">
        <v>-85.736589600599899</v>
      </c>
      <c r="K2111">
        <v>38.253474015999899</v>
      </c>
      <c r="L2111" s="1">
        <v>43373</v>
      </c>
      <c r="M2111" t="s">
        <v>32</v>
      </c>
      <c r="N2111" t="s">
        <v>33</v>
      </c>
      <c r="O2111" s="1">
        <v>42296.494583333333</v>
      </c>
      <c r="P2111">
        <v>40206</v>
      </c>
      <c r="Q2111">
        <v>4</v>
      </c>
      <c r="R2111" t="s">
        <v>96</v>
      </c>
      <c r="S2111" t="s">
        <v>104</v>
      </c>
      <c r="T2111" t="s">
        <v>185</v>
      </c>
      <c r="U2111" t="s">
        <v>186</v>
      </c>
      <c r="V2111" t="s">
        <v>37</v>
      </c>
      <c r="W2111" s="1">
        <v>42296.494583333333</v>
      </c>
      <c r="X2111" t="s">
        <v>38</v>
      </c>
      <c r="Y2111">
        <v>1213546</v>
      </c>
      <c r="Z2111">
        <v>277831</v>
      </c>
      <c r="AA2111">
        <f t="shared" si="32"/>
        <v>2015</v>
      </c>
    </row>
    <row r="2112" spans="1:27" x14ac:dyDescent="0.25">
      <c r="A2112">
        <v>2111</v>
      </c>
      <c r="B2112" t="s">
        <v>943</v>
      </c>
      <c r="C2112" t="s">
        <v>26</v>
      </c>
      <c r="D2112" t="s">
        <v>944</v>
      </c>
      <c r="E2112" t="s">
        <v>945</v>
      </c>
      <c r="F2112">
        <v>829</v>
      </c>
      <c r="G2112" t="s">
        <v>100</v>
      </c>
      <c r="H2112" t="s">
        <v>129</v>
      </c>
      <c r="I2112" t="s">
        <v>55</v>
      </c>
      <c r="J2112">
        <v>-85.736589600599899</v>
      </c>
      <c r="K2112">
        <v>38.253474015999899</v>
      </c>
      <c r="L2112" s="1">
        <v>43373</v>
      </c>
      <c r="M2112" t="s">
        <v>32</v>
      </c>
      <c r="N2112" t="s">
        <v>33</v>
      </c>
      <c r="O2112" s="1">
        <v>42296.494583333333</v>
      </c>
      <c r="P2112">
        <v>40206</v>
      </c>
      <c r="Q2112">
        <v>4</v>
      </c>
      <c r="R2112" t="s">
        <v>96</v>
      </c>
      <c r="S2112" t="s">
        <v>104</v>
      </c>
      <c r="T2112" t="s">
        <v>39</v>
      </c>
      <c r="U2112" t="s">
        <v>40</v>
      </c>
      <c r="V2112" t="s">
        <v>37</v>
      </c>
      <c r="W2112" s="1">
        <v>42296.494583333333</v>
      </c>
      <c r="X2112" t="s">
        <v>38</v>
      </c>
      <c r="Y2112">
        <v>1213546</v>
      </c>
      <c r="Z2112">
        <v>277831</v>
      </c>
      <c r="AA2112">
        <f t="shared" si="32"/>
        <v>2015</v>
      </c>
    </row>
    <row r="2113" spans="1:27" x14ac:dyDescent="0.25">
      <c r="A2113">
        <v>2112</v>
      </c>
      <c r="B2113" t="s">
        <v>1332</v>
      </c>
      <c r="C2113" t="s">
        <v>26</v>
      </c>
      <c r="D2113" t="s">
        <v>1333</v>
      </c>
      <c r="E2113" t="s">
        <v>1334</v>
      </c>
      <c r="F2113">
        <v>1076</v>
      </c>
      <c r="G2113" t="s">
        <v>100</v>
      </c>
      <c r="H2113" t="s">
        <v>1195</v>
      </c>
      <c r="I2113" t="s">
        <v>55</v>
      </c>
      <c r="J2113">
        <v>-85.730769521900001</v>
      </c>
      <c r="K2113">
        <v>38.255852146000002</v>
      </c>
      <c r="L2113" s="1">
        <v>43373</v>
      </c>
      <c r="M2113" t="s">
        <v>32</v>
      </c>
      <c r="N2113" t="s">
        <v>33</v>
      </c>
      <c r="O2113" s="1">
        <v>42304.664687500001</v>
      </c>
      <c r="P2113">
        <v>40206</v>
      </c>
      <c r="Q2113">
        <v>4</v>
      </c>
      <c r="R2113" t="s">
        <v>397</v>
      </c>
      <c r="S2113" t="s">
        <v>398</v>
      </c>
      <c r="T2113" t="s">
        <v>49</v>
      </c>
      <c r="U2113" t="s">
        <v>50</v>
      </c>
      <c r="V2113" t="s">
        <v>37</v>
      </c>
      <c r="W2113" s="1">
        <v>42304.664687500001</v>
      </c>
      <c r="X2113" t="s">
        <v>38</v>
      </c>
      <c r="Y2113">
        <v>1215231</v>
      </c>
      <c r="Z2113">
        <v>278670</v>
      </c>
      <c r="AA2113">
        <f t="shared" si="32"/>
        <v>2015</v>
      </c>
    </row>
    <row r="2114" spans="1:27" x14ac:dyDescent="0.25">
      <c r="A2114">
        <v>2113</v>
      </c>
      <c r="B2114">
        <v>6840</v>
      </c>
      <c r="C2114" t="s">
        <v>26</v>
      </c>
      <c r="D2114" t="s">
        <v>2890</v>
      </c>
      <c r="E2114" t="s">
        <v>2891</v>
      </c>
      <c r="F2114">
        <v>200</v>
      </c>
      <c r="G2114" t="s">
        <v>100</v>
      </c>
      <c r="H2114" t="s">
        <v>129</v>
      </c>
      <c r="I2114" t="s">
        <v>55</v>
      </c>
      <c r="J2114">
        <v>-85.750007012599895</v>
      </c>
      <c r="K2114">
        <v>38.254222498300003</v>
      </c>
      <c r="L2114" s="1">
        <v>43434</v>
      </c>
      <c r="M2114" t="s">
        <v>77</v>
      </c>
      <c r="N2114" t="s">
        <v>78</v>
      </c>
      <c r="O2114" s="1">
        <v>38293.598611111112</v>
      </c>
      <c r="P2114">
        <v>40202</v>
      </c>
      <c r="Q2114">
        <v>4</v>
      </c>
      <c r="R2114" t="s">
        <v>130</v>
      </c>
      <c r="S2114" t="s">
        <v>131</v>
      </c>
      <c r="T2114" t="s">
        <v>146</v>
      </c>
      <c r="U2114" t="s">
        <v>147</v>
      </c>
      <c r="V2114" t="s">
        <v>37</v>
      </c>
      <c r="X2114" t="s">
        <v>38</v>
      </c>
      <c r="Y2114">
        <v>1209698</v>
      </c>
      <c r="Z2114">
        <v>278166</v>
      </c>
      <c r="AA2114">
        <f t="shared" si="32"/>
        <v>2004</v>
      </c>
    </row>
    <row r="2115" spans="1:27" x14ac:dyDescent="0.25">
      <c r="A2115">
        <v>2114</v>
      </c>
      <c r="B2115">
        <v>6374</v>
      </c>
      <c r="C2115" t="s">
        <v>26</v>
      </c>
      <c r="D2115" t="s">
        <v>1371</v>
      </c>
      <c r="E2115" t="s">
        <v>1372</v>
      </c>
      <c r="F2115">
        <v>1293</v>
      </c>
      <c r="G2115" t="s">
        <v>29</v>
      </c>
      <c r="H2115" t="s">
        <v>205</v>
      </c>
      <c r="I2115" t="s">
        <v>68</v>
      </c>
      <c r="J2115">
        <v>-85.715456723000003</v>
      </c>
      <c r="K2115">
        <v>38.235741476999898</v>
      </c>
      <c r="L2115" s="1">
        <v>43404</v>
      </c>
      <c r="M2115" t="s">
        <v>32</v>
      </c>
      <c r="N2115" t="s">
        <v>33</v>
      </c>
      <c r="O2115" s="1">
        <v>38260.633333333331</v>
      </c>
      <c r="P2115">
        <v>40204</v>
      </c>
      <c r="Q2115">
        <v>8</v>
      </c>
      <c r="R2115" t="s">
        <v>206</v>
      </c>
      <c r="S2115" t="s">
        <v>207</v>
      </c>
      <c r="T2115" t="s">
        <v>35</v>
      </c>
      <c r="U2115" t="s">
        <v>36</v>
      </c>
      <c r="V2115" t="s">
        <v>37</v>
      </c>
      <c r="X2115" t="s">
        <v>38</v>
      </c>
      <c r="Y2115">
        <v>1219511</v>
      </c>
      <c r="Z2115">
        <v>271277</v>
      </c>
      <c r="AA2115">
        <f t="shared" ref="AA2115:AA2178" si="33">+YEAR(O2115)</f>
        <v>2004</v>
      </c>
    </row>
    <row r="2116" spans="1:27" x14ac:dyDescent="0.25">
      <c r="A2116">
        <v>2115</v>
      </c>
      <c r="B2116">
        <v>6374</v>
      </c>
      <c r="C2116" t="s">
        <v>26</v>
      </c>
      <c r="D2116" t="s">
        <v>1371</v>
      </c>
      <c r="E2116" t="s">
        <v>1372</v>
      </c>
      <c r="F2116">
        <v>1293</v>
      </c>
      <c r="G2116" t="s">
        <v>29</v>
      </c>
      <c r="H2116" t="s">
        <v>205</v>
      </c>
      <c r="I2116" t="s">
        <v>68</v>
      </c>
      <c r="J2116">
        <v>-85.715456723000003</v>
      </c>
      <c r="K2116">
        <v>38.235741476999898</v>
      </c>
      <c r="L2116" s="1">
        <v>43404</v>
      </c>
      <c r="M2116" t="s">
        <v>32</v>
      </c>
      <c r="N2116" t="s">
        <v>33</v>
      </c>
      <c r="O2116" s="1">
        <v>38260.633333333331</v>
      </c>
      <c r="P2116">
        <v>40204</v>
      </c>
      <c r="Q2116">
        <v>8</v>
      </c>
      <c r="R2116" t="s">
        <v>206</v>
      </c>
      <c r="S2116" t="s">
        <v>207</v>
      </c>
      <c r="T2116" t="s">
        <v>39</v>
      </c>
      <c r="U2116" t="s">
        <v>40</v>
      </c>
      <c r="V2116" t="s">
        <v>37</v>
      </c>
      <c r="X2116" t="s">
        <v>38</v>
      </c>
      <c r="Y2116">
        <v>1219511</v>
      </c>
      <c r="Z2116">
        <v>271277</v>
      </c>
      <c r="AA2116">
        <f t="shared" si="33"/>
        <v>2004</v>
      </c>
    </row>
    <row r="2117" spans="1:27" x14ac:dyDescent="0.25">
      <c r="A2117">
        <v>2116</v>
      </c>
      <c r="B2117">
        <v>34630</v>
      </c>
      <c r="C2117" t="s">
        <v>26</v>
      </c>
      <c r="D2117" t="s">
        <v>1178</v>
      </c>
      <c r="E2117" t="s">
        <v>1179</v>
      </c>
      <c r="F2117">
        <v>1110</v>
      </c>
      <c r="G2117" t="s">
        <v>128</v>
      </c>
      <c r="H2117" t="s">
        <v>937</v>
      </c>
      <c r="I2117" t="s">
        <v>55</v>
      </c>
      <c r="J2117">
        <v>-85.7715416441999</v>
      </c>
      <c r="K2117">
        <v>38.2404235063999</v>
      </c>
      <c r="L2117" s="1">
        <v>43555</v>
      </c>
      <c r="M2117" t="s">
        <v>988</v>
      </c>
      <c r="N2117" t="s">
        <v>989</v>
      </c>
      <c r="O2117" s="1">
        <v>40995.417361111111</v>
      </c>
      <c r="P2117">
        <v>40210</v>
      </c>
      <c r="Q2117">
        <v>6</v>
      </c>
      <c r="R2117" t="s">
        <v>1180</v>
      </c>
      <c r="S2117" t="s">
        <v>104</v>
      </c>
      <c r="T2117" t="s">
        <v>990</v>
      </c>
      <c r="U2117" t="s">
        <v>991</v>
      </c>
      <c r="V2117" t="s">
        <v>37</v>
      </c>
      <c r="X2117" t="s">
        <v>38</v>
      </c>
      <c r="Y2117">
        <v>1203432</v>
      </c>
      <c r="Z2117">
        <v>273243</v>
      </c>
      <c r="AA2117">
        <f t="shared" si="33"/>
        <v>2012</v>
      </c>
    </row>
    <row r="2118" spans="1:27" x14ac:dyDescent="0.25">
      <c r="A2118">
        <v>2117</v>
      </c>
      <c r="B2118" t="s">
        <v>1232</v>
      </c>
      <c r="C2118" t="s">
        <v>26</v>
      </c>
      <c r="D2118" t="s">
        <v>1233</v>
      </c>
      <c r="E2118" t="s">
        <v>1234</v>
      </c>
      <c r="F2118">
        <v>1123</v>
      </c>
      <c r="G2118" t="s">
        <v>53</v>
      </c>
      <c r="H2118" t="s">
        <v>620</v>
      </c>
      <c r="I2118" t="s">
        <v>55</v>
      </c>
      <c r="J2118">
        <v>-85.751176673399897</v>
      </c>
      <c r="K2118">
        <v>38.235828748300001</v>
      </c>
      <c r="L2118" s="1">
        <v>43404</v>
      </c>
      <c r="M2118" t="s">
        <v>241</v>
      </c>
      <c r="N2118" t="s">
        <v>242</v>
      </c>
      <c r="O2118" s="1">
        <v>42321.637928240743</v>
      </c>
      <c r="P2118">
        <v>40203</v>
      </c>
      <c r="Q2118">
        <v>6</v>
      </c>
      <c r="R2118" t="s">
        <v>558</v>
      </c>
      <c r="S2118" t="s">
        <v>88</v>
      </c>
      <c r="T2118" t="s">
        <v>227</v>
      </c>
      <c r="U2118" t="s">
        <v>228</v>
      </c>
      <c r="V2118" t="s">
        <v>328</v>
      </c>
      <c r="W2118" s="1">
        <v>42321.637928240743</v>
      </c>
      <c r="X2118" t="s">
        <v>38</v>
      </c>
      <c r="Y2118">
        <v>1209253</v>
      </c>
      <c r="Z2118">
        <v>271474</v>
      </c>
      <c r="AA2118">
        <f t="shared" si="33"/>
        <v>2015</v>
      </c>
    </row>
    <row r="2119" spans="1:27" x14ac:dyDescent="0.25">
      <c r="A2119">
        <v>2118</v>
      </c>
      <c r="B2119" t="s">
        <v>589</v>
      </c>
      <c r="C2119" t="s">
        <v>26</v>
      </c>
      <c r="D2119" t="s">
        <v>590</v>
      </c>
      <c r="E2119" t="s">
        <v>591</v>
      </c>
      <c r="F2119">
        <v>8116</v>
      </c>
      <c r="G2119" t="s">
        <v>29</v>
      </c>
      <c r="H2119" t="s">
        <v>525</v>
      </c>
      <c r="I2119" t="s">
        <v>68</v>
      </c>
      <c r="J2119">
        <v>-85.6875158414</v>
      </c>
      <c r="K2119">
        <v>38.132551135100002</v>
      </c>
      <c r="L2119" s="1">
        <v>43524</v>
      </c>
      <c r="M2119" t="s">
        <v>77</v>
      </c>
      <c r="N2119" t="s">
        <v>78</v>
      </c>
      <c r="O2119" s="1">
        <v>42314.424849537034</v>
      </c>
      <c r="P2119">
        <v>40219</v>
      </c>
      <c r="Q2119">
        <v>24</v>
      </c>
      <c r="S2119" t="s">
        <v>88</v>
      </c>
      <c r="T2119" t="s">
        <v>146</v>
      </c>
      <c r="U2119" t="s">
        <v>147</v>
      </c>
      <c r="V2119" t="s">
        <v>37</v>
      </c>
      <c r="W2119" s="1">
        <v>42314.424837962964</v>
      </c>
      <c r="X2119" t="s">
        <v>38</v>
      </c>
      <c r="Y2119">
        <v>1226949</v>
      </c>
      <c r="Z2119">
        <v>233577</v>
      </c>
      <c r="AA2119">
        <f t="shared" si="33"/>
        <v>2015</v>
      </c>
    </row>
    <row r="2120" spans="1:27" x14ac:dyDescent="0.25">
      <c r="A2120">
        <v>2119</v>
      </c>
      <c r="B2120">
        <v>6842</v>
      </c>
      <c r="C2120" t="s">
        <v>26</v>
      </c>
      <c r="D2120" t="s">
        <v>2892</v>
      </c>
      <c r="E2120" t="s">
        <v>2893</v>
      </c>
      <c r="F2120">
        <v>626</v>
      </c>
      <c r="G2120" t="s">
        <v>128</v>
      </c>
      <c r="H2120" t="s">
        <v>101</v>
      </c>
      <c r="I2120" t="s">
        <v>55</v>
      </c>
      <c r="J2120">
        <v>-85.7611181235999</v>
      </c>
      <c r="K2120">
        <v>38.256935498200001</v>
      </c>
      <c r="L2120" s="1">
        <v>43434</v>
      </c>
      <c r="M2120" t="s">
        <v>32</v>
      </c>
      <c r="N2120" t="s">
        <v>33</v>
      </c>
      <c r="O2120" s="1">
        <v>38293.621527777781</v>
      </c>
      <c r="P2120">
        <v>40202</v>
      </c>
      <c r="Q2120">
        <v>4</v>
      </c>
      <c r="R2120" t="s">
        <v>130</v>
      </c>
      <c r="S2120" t="s">
        <v>131</v>
      </c>
      <c r="T2120" t="s">
        <v>180</v>
      </c>
      <c r="U2120" t="s">
        <v>181</v>
      </c>
      <c r="V2120" t="s">
        <v>37</v>
      </c>
      <c r="X2120" t="s">
        <v>38</v>
      </c>
      <c r="Y2120">
        <v>1206524</v>
      </c>
      <c r="Z2120">
        <v>279206</v>
      </c>
      <c r="AA2120">
        <f t="shared" si="33"/>
        <v>2004</v>
      </c>
    </row>
    <row r="2121" spans="1:27" x14ac:dyDescent="0.25">
      <c r="A2121">
        <v>2120</v>
      </c>
      <c r="B2121" t="s">
        <v>1798</v>
      </c>
      <c r="C2121" t="s">
        <v>26</v>
      </c>
      <c r="D2121" t="s">
        <v>1799</v>
      </c>
      <c r="E2121" t="s">
        <v>1800</v>
      </c>
      <c r="F2121">
        <v>9801</v>
      </c>
      <c r="G2121" t="s">
        <v>29</v>
      </c>
      <c r="H2121" t="s">
        <v>215</v>
      </c>
      <c r="I2121" t="s">
        <v>68</v>
      </c>
      <c r="J2121">
        <v>-85.567156671299898</v>
      </c>
      <c r="K2121">
        <v>38.3136298448999</v>
      </c>
      <c r="L2121" s="1">
        <v>43343</v>
      </c>
      <c r="M2121" t="s">
        <v>143</v>
      </c>
      <c r="N2121" t="s">
        <v>144</v>
      </c>
      <c r="O2121" s="1">
        <v>42214.72755787037</v>
      </c>
      <c r="P2121">
        <v>40241</v>
      </c>
      <c r="Q2121">
        <v>16</v>
      </c>
      <c r="S2121" t="s">
        <v>34</v>
      </c>
      <c r="T2121" t="s">
        <v>80</v>
      </c>
      <c r="U2121" t="s">
        <v>81</v>
      </c>
      <c r="V2121" t="s">
        <v>37</v>
      </c>
      <c r="W2121" s="1">
        <v>42214.72755787037</v>
      </c>
      <c r="X2121" t="s">
        <v>38</v>
      </c>
      <c r="Y2121">
        <v>1262508</v>
      </c>
      <c r="Z2121">
        <v>298995</v>
      </c>
      <c r="AA2121">
        <f t="shared" si="33"/>
        <v>2015</v>
      </c>
    </row>
    <row r="2122" spans="1:27" x14ac:dyDescent="0.25">
      <c r="A2122">
        <v>2121</v>
      </c>
      <c r="B2122">
        <v>6842</v>
      </c>
      <c r="C2122" t="s">
        <v>26</v>
      </c>
      <c r="D2122" t="s">
        <v>2892</v>
      </c>
      <c r="E2122" t="s">
        <v>2893</v>
      </c>
      <c r="F2122">
        <v>626</v>
      </c>
      <c r="G2122" t="s">
        <v>128</v>
      </c>
      <c r="H2122" t="s">
        <v>101</v>
      </c>
      <c r="I2122" t="s">
        <v>55</v>
      </c>
      <c r="J2122">
        <v>-85.7611181235999</v>
      </c>
      <c r="K2122">
        <v>38.256935498200001</v>
      </c>
      <c r="L2122" s="1">
        <v>43434</v>
      </c>
      <c r="M2122" t="s">
        <v>32</v>
      </c>
      <c r="N2122" t="s">
        <v>33</v>
      </c>
      <c r="O2122" s="1">
        <v>38293.621527777781</v>
      </c>
      <c r="P2122">
        <v>40202</v>
      </c>
      <c r="Q2122">
        <v>4</v>
      </c>
      <c r="R2122" t="s">
        <v>130</v>
      </c>
      <c r="S2122" t="s">
        <v>131</v>
      </c>
      <c r="T2122" t="s">
        <v>39</v>
      </c>
      <c r="U2122" t="s">
        <v>40</v>
      </c>
      <c r="V2122" t="s">
        <v>37</v>
      </c>
      <c r="X2122" t="s">
        <v>38</v>
      </c>
      <c r="Y2122">
        <v>1206524</v>
      </c>
      <c r="Z2122">
        <v>279206</v>
      </c>
      <c r="AA2122">
        <f t="shared" si="33"/>
        <v>2004</v>
      </c>
    </row>
    <row r="2123" spans="1:27" x14ac:dyDescent="0.25">
      <c r="A2123">
        <v>2122</v>
      </c>
      <c r="B2123">
        <v>6842</v>
      </c>
      <c r="C2123" t="s">
        <v>26</v>
      </c>
      <c r="D2123" t="s">
        <v>2892</v>
      </c>
      <c r="E2123" t="s">
        <v>2893</v>
      </c>
      <c r="F2123">
        <v>626</v>
      </c>
      <c r="G2123" t="s">
        <v>128</v>
      </c>
      <c r="H2123" t="s">
        <v>101</v>
      </c>
      <c r="I2123" t="s">
        <v>55</v>
      </c>
      <c r="J2123">
        <v>-85.7611181235999</v>
      </c>
      <c r="K2123">
        <v>38.256935498200001</v>
      </c>
      <c r="L2123" s="1">
        <v>43434</v>
      </c>
      <c r="M2123" t="s">
        <v>32</v>
      </c>
      <c r="N2123" t="s">
        <v>33</v>
      </c>
      <c r="O2123" s="1">
        <v>38293.621527777781</v>
      </c>
      <c r="P2123">
        <v>40202</v>
      </c>
      <c r="Q2123">
        <v>4</v>
      </c>
      <c r="R2123" t="s">
        <v>130</v>
      </c>
      <c r="S2123" t="s">
        <v>131</v>
      </c>
      <c r="T2123" t="s">
        <v>35</v>
      </c>
      <c r="U2123" t="s">
        <v>36</v>
      </c>
      <c r="V2123" t="s">
        <v>37</v>
      </c>
      <c r="X2123" t="s">
        <v>38</v>
      </c>
      <c r="Y2123">
        <v>1206524</v>
      </c>
      <c r="Z2123">
        <v>279206</v>
      </c>
      <c r="AA2123">
        <f t="shared" si="33"/>
        <v>2004</v>
      </c>
    </row>
    <row r="2124" spans="1:27" x14ac:dyDescent="0.25">
      <c r="A2124">
        <v>2123</v>
      </c>
      <c r="B2124" t="s">
        <v>329</v>
      </c>
      <c r="C2124" t="s">
        <v>26</v>
      </c>
      <c r="D2124" t="s">
        <v>330</v>
      </c>
      <c r="E2124" t="s">
        <v>331</v>
      </c>
      <c r="F2124">
        <v>102</v>
      </c>
      <c r="G2124" t="s">
        <v>128</v>
      </c>
      <c r="H2124" t="s">
        <v>101</v>
      </c>
      <c r="I2124" t="s">
        <v>55</v>
      </c>
      <c r="J2124">
        <v>-85.751844958800007</v>
      </c>
      <c r="K2124">
        <v>38.255857686299898</v>
      </c>
      <c r="L2124" s="1">
        <v>43434</v>
      </c>
      <c r="M2124" t="s">
        <v>332</v>
      </c>
      <c r="N2124" t="s">
        <v>333</v>
      </c>
      <c r="O2124" s="1">
        <v>42290.43141203704</v>
      </c>
      <c r="P2124">
        <v>40202</v>
      </c>
      <c r="Q2124">
        <v>4</v>
      </c>
      <c r="R2124" t="s">
        <v>130</v>
      </c>
      <c r="S2124" t="s">
        <v>131</v>
      </c>
      <c r="T2124" t="s">
        <v>146</v>
      </c>
      <c r="U2124" t="s">
        <v>147</v>
      </c>
      <c r="V2124" t="s">
        <v>328</v>
      </c>
      <c r="W2124" s="1">
        <v>42290.431400462963</v>
      </c>
      <c r="X2124" t="s">
        <v>38</v>
      </c>
      <c r="Y2124">
        <v>1209180</v>
      </c>
      <c r="Z2124">
        <v>278770</v>
      </c>
      <c r="AA2124">
        <f t="shared" si="33"/>
        <v>2015</v>
      </c>
    </row>
    <row r="2125" spans="1:27" x14ac:dyDescent="0.25">
      <c r="A2125">
        <v>2124</v>
      </c>
      <c r="B2125">
        <v>6844</v>
      </c>
      <c r="C2125" t="s">
        <v>26</v>
      </c>
      <c r="D2125" t="s">
        <v>2894</v>
      </c>
      <c r="E2125" t="s">
        <v>2895</v>
      </c>
      <c r="F2125">
        <v>235</v>
      </c>
      <c r="G2125" t="s">
        <v>128</v>
      </c>
      <c r="H2125" t="s">
        <v>129</v>
      </c>
      <c r="I2125" t="s">
        <v>55</v>
      </c>
      <c r="J2125">
        <v>-85.754868086900004</v>
      </c>
      <c r="K2125">
        <v>38.2551816163</v>
      </c>
      <c r="L2125" s="1">
        <v>43434</v>
      </c>
      <c r="M2125" t="s">
        <v>32</v>
      </c>
      <c r="N2125" t="s">
        <v>33</v>
      </c>
      <c r="O2125" s="1">
        <v>38293.631249999999</v>
      </c>
      <c r="P2125">
        <v>40202</v>
      </c>
      <c r="Q2125">
        <v>4</v>
      </c>
      <c r="R2125" t="s">
        <v>130</v>
      </c>
      <c r="S2125" t="s">
        <v>131</v>
      </c>
      <c r="T2125" t="s">
        <v>35</v>
      </c>
      <c r="U2125" t="s">
        <v>36</v>
      </c>
      <c r="V2125" t="s">
        <v>37</v>
      </c>
      <c r="X2125" t="s">
        <v>38</v>
      </c>
      <c r="Y2125">
        <v>1208308</v>
      </c>
      <c r="Z2125">
        <v>278538</v>
      </c>
      <c r="AA2125">
        <f t="shared" si="33"/>
        <v>2004</v>
      </c>
    </row>
    <row r="2126" spans="1:27" x14ac:dyDescent="0.25">
      <c r="A2126">
        <v>2125</v>
      </c>
      <c r="B2126">
        <v>6844</v>
      </c>
      <c r="C2126" t="s">
        <v>26</v>
      </c>
      <c r="D2126" t="s">
        <v>2894</v>
      </c>
      <c r="E2126" t="s">
        <v>2895</v>
      </c>
      <c r="F2126">
        <v>235</v>
      </c>
      <c r="G2126" t="s">
        <v>128</v>
      </c>
      <c r="H2126" t="s">
        <v>129</v>
      </c>
      <c r="I2126" t="s">
        <v>55</v>
      </c>
      <c r="J2126">
        <v>-85.754868086900004</v>
      </c>
      <c r="K2126">
        <v>38.2551816163</v>
      </c>
      <c r="L2126" s="1">
        <v>43434</v>
      </c>
      <c r="M2126" t="s">
        <v>32</v>
      </c>
      <c r="N2126" t="s">
        <v>33</v>
      </c>
      <c r="O2126" s="1">
        <v>38293.631249999999</v>
      </c>
      <c r="P2126">
        <v>40202</v>
      </c>
      <c r="Q2126">
        <v>4</v>
      </c>
      <c r="R2126" t="s">
        <v>130</v>
      </c>
      <c r="S2126" t="s">
        <v>131</v>
      </c>
      <c r="T2126" t="s">
        <v>39</v>
      </c>
      <c r="U2126" t="s">
        <v>40</v>
      </c>
      <c r="V2126" t="s">
        <v>37</v>
      </c>
      <c r="X2126" t="s">
        <v>38</v>
      </c>
      <c r="Y2126">
        <v>1208308</v>
      </c>
      <c r="Z2126">
        <v>278538</v>
      </c>
      <c r="AA2126">
        <f t="shared" si="33"/>
        <v>2004</v>
      </c>
    </row>
    <row r="2127" spans="1:27" x14ac:dyDescent="0.25">
      <c r="A2127">
        <v>2126</v>
      </c>
      <c r="B2127" t="s">
        <v>329</v>
      </c>
      <c r="C2127" t="s">
        <v>26</v>
      </c>
      <c r="D2127" t="s">
        <v>330</v>
      </c>
      <c r="E2127" t="s">
        <v>331</v>
      </c>
      <c r="F2127">
        <v>102</v>
      </c>
      <c r="G2127" t="s">
        <v>128</v>
      </c>
      <c r="H2127" t="s">
        <v>101</v>
      </c>
      <c r="I2127" t="s">
        <v>55</v>
      </c>
      <c r="J2127">
        <v>-85.751844958800007</v>
      </c>
      <c r="K2127">
        <v>38.255857686299898</v>
      </c>
      <c r="L2127" s="1">
        <v>43434</v>
      </c>
      <c r="M2127" t="s">
        <v>332</v>
      </c>
      <c r="N2127" t="s">
        <v>333</v>
      </c>
      <c r="O2127" s="1">
        <v>42290.43141203704</v>
      </c>
      <c r="P2127">
        <v>40202</v>
      </c>
      <c r="Q2127">
        <v>4</v>
      </c>
      <c r="R2127" t="s">
        <v>130</v>
      </c>
      <c r="S2127" t="s">
        <v>131</v>
      </c>
      <c r="T2127" t="s">
        <v>80</v>
      </c>
      <c r="U2127" t="s">
        <v>81</v>
      </c>
      <c r="V2127" t="s">
        <v>328</v>
      </c>
      <c r="W2127" s="1">
        <v>42290.431400462963</v>
      </c>
      <c r="X2127" t="s">
        <v>38</v>
      </c>
      <c r="Y2127">
        <v>1209180</v>
      </c>
      <c r="Z2127">
        <v>278770</v>
      </c>
      <c r="AA2127">
        <f t="shared" si="33"/>
        <v>2015</v>
      </c>
    </row>
    <row r="2128" spans="1:27" x14ac:dyDescent="0.25">
      <c r="A2128">
        <v>2127</v>
      </c>
      <c r="B2128">
        <v>6847</v>
      </c>
      <c r="C2128" t="s">
        <v>26</v>
      </c>
      <c r="D2128" t="s">
        <v>2817</v>
      </c>
      <c r="E2128" t="s">
        <v>2818</v>
      </c>
      <c r="F2128">
        <v>218</v>
      </c>
      <c r="G2128" t="s">
        <v>128</v>
      </c>
      <c r="H2128" t="s">
        <v>665</v>
      </c>
      <c r="I2128" t="s">
        <v>76</v>
      </c>
      <c r="J2128">
        <v>-85.755036553899899</v>
      </c>
      <c r="K2128">
        <v>38.2505380773</v>
      </c>
      <c r="L2128" s="1">
        <v>43434</v>
      </c>
      <c r="M2128" t="s">
        <v>69</v>
      </c>
      <c r="N2128" t="s">
        <v>70</v>
      </c>
      <c r="O2128" s="1">
        <v>38293.648009259261</v>
      </c>
      <c r="P2128">
        <v>40202</v>
      </c>
      <c r="Q2128">
        <v>4</v>
      </c>
      <c r="R2128" t="s">
        <v>130</v>
      </c>
      <c r="S2128" t="s">
        <v>131</v>
      </c>
      <c r="T2128" t="s">
        <v>39</v>
      </c>
      <c r="U2128" t="s">
        <v>40</v>
      </c>
      <c r="V2128" t="s">
        <v>37</v>
      </c>
      <c r="X2128" t="s">
        <v>38</v>
      </c>
      <c r="Y2128">
        <v>1208232</v>
      </c>
      <c r="Z2128">
        <v>276848</v>
      </c>
      <c r="AA2128">
        <f t="shared" si="33"/>
        <v>2004</v>
      </c>
    </row>
    <row r="2129" spans="1:27" x14ac:dyDescent="0.25">
      <c r="A2129">
        <v>2128</v>
      </c>
      <c r="B2129">
        <v>6849</v>
      </c>
      <c r="C2129" t="s">
        <v>26</v>
      </c>
      <c r="D2129" t="s">
        <v>2819</v>
      </c>
      <c r="E2129" t="s">
        <v>2820</v>
      </c>
      <c r="F2129">
        <v>230</v>
      </c>
      <c r="G2129" t="s">
        <v>100</v>
      </c>
      <c r="H2129" t="s">
        <v>101</v>
      </c>
      <c r="I2129" t="s">
        <v>55</v>
      </c>
      <c r="J2129">
        <v>-85.7487203811</v>
      </c>
      <c r="K2129">
        <v>38.2555023448</v>
      </c>
      <c r="L2129" s="1">
        <v>43434</v>
      </c>
      <c r="M2129" t="s">
        <v>86</v>
      </c>
      <c r="N2129" t="s">
        <v>87</v>
      </c>
      <c r="O2129" s="1">
        <v>38293.667361111111</v>
      </c>
      <c r="P2129">
        <v>40202</v>
      </c>
      <c r="Q2129">
        <v>4</v>
      </c>
      <c r="R2129" t="s">
        <v>130</v>
      </c>
      <c r="S2129" t="s">
        <v>131</v>
      </c>
      <c r="T2129" t="s">
        <v>105</v>
      </c>
      <c r="U2129" t="s">
        <v>106</v>
      </c>
      <c r="V2129" t="s">
        <v>37</v>
      </c>
      <c r="X2129" t="s">
        <v>38</v>
      </c>
      <c r="Y2129">
        <v>1210075</v>
      </c>
      <c r="Z2129">
        <v>278626</v>
      </c>
      <c r="AA2129">
        <f t="shared" si="33"/>
        <v>2004</v>
      </c>
    </row>
    <row r="2130" spans="1:27" x14ac:dyDescent="0.25">
      <c r="A2130">
        <v>2129</v>
      </c>
      <c r="B2130">
        <v>6849</v>
      </c>
      <c r="C2130" t="s">
        <v>26</v>
      </c>
      <c r="D2130" t="s">
        <v>2819</v>
      </c>
      <c r="E2130" t="s">
        <v>2820</v>
      </c>
      <c r="F2130">
        <v>230</v>
      </c>
      <c r="G2130" t="s">
        <v>100</v>
      </c>
      <c r="H2130" t="s">
        <v>101</v>
      </c>
      <c r="I2130" t="s">
        <v>55</v>
      </c>
      <c r="J2130">
        <v>-85.7487203811</v>
      </c>
      <c r="K2130">
        <v>38.2555023448</v>
      </c>
      <c r="L2130" s="1">
        <v>43434</v>
      </c>
      <c r="M2130" t="s">
        <v>86</v>
      </c>
      <c r="N2130" t="s">
        <v>87</v>
      </c>
      <c r="O2130" s="1">
        <v>38293.667361111111</v>
      </c>
      <c r="P2130">
        <v>40202</v>
      </c>
      <c r="Q2130">
        <v>4</v>
      </c>
      <c r="R2130" t="s">
        <v>130</v>
      </c>
      <c r="S2130" t="s">
        <v>131</v>
      </c>
      <c r="T2130" t="s">
        <v>132</v>
      </c>
      <c r="U2130" t="s">
        <v>133</v>
      </c>
      <c r="V2130" t="s">
        <v>37</v>
      </c>
      <c r="X2130" t="s">
        <v>38</v>
      </c>
      <c r="Y2130">
        <v>1210075</v>
      </c>
      <c r="Z2130">
        <v>278626</v>
      </c>
      <c r="AA2130">
        <f t="shared" si="33"/>
        <v>2004</v>
      </c>
    </row>
    <row r="2131" spans="1:27" x14ac:dyDescent="0.25">
      <c r="A2131">
        <v>2130</v>
      </c>
      <c r="B2131" t="s">
        <v>2665</v>
      </c>
      <c r="C2131" t="s">
        <v>26</v>
      </c>
      <c r="D2131" t="s">
        <v>2666</v>
      </c>
      <c r="E2131" t="s">
        <v>2667</v>
      </c>
      <c r="F2131">
        <v>1064</v>
      </c>
      <c r="G2131" t="s">
        <v>29</v>
      </c>
      <c r="H2131" t="s">
        <v>205</v>
      </c>
      <c r="I2131" t="s">
        <v>68</v>
      </c>
      <c r="J2131">
        <v>-85.721731902900004</v>
      </c>
      <c r="K2131">
        <v>38.238524259800002</v>
      </c>
      <c r="L2131" s="1">
        <v>43404</v>
      </c>
      <c r="M2131" t="s">
        <v>32</v>
      </c>
      <c r="N2131" t="s">
        <v>33</v>
      </c>
      <c r="O2131" s="1">
        <v>42572.399687500001</v>
      </c>
      <c r="P2131">
        <v>40204</v>
      </c>
      <c r="Q2131">
        <v>8</v>
      </c>
      <c r="R2131" t="s">
        <v>206</v>
      </c>
      <c r="S2131" t="s">
        <v>207</v>
      </c>
      <c r="T2131" t="s">
        <v>49</v>
      </c>
      <c r="U2131" t="s">
        <v>50</v>
      </c>
      <c r="V2131" t="s">
        <v>37</v>
      </c>
      <c r="W2131" s="1">
        <v>42572.399687500001</v>
      </c>
      <c r="X2131" t="s">
        <v>38</v>
      </c>
      <c r="Y2131">
        <v>1217725</v>
      </c>
      <c r="Z2131">
        <v>272319</v>
      </c>
      <c r="AA2131">
        <f t="shared" si="33"/>
        <v>2016</v>
      </c>
    </row>
    <row r="2132" spans="1:27" x14ac:dyDescent="0.25">
      <c r="A2132">
        <v>2131</v>
      </c>
      <c r="B2132" t="s">
        <v>2665</v>
      </c>
      <c r="C2132" t="s">
        <v>26</v>
      </c>
      <c r="D2132" t="s">
        <v>2666</v>
      </c>
      <c r="E2132" t="s">
        <v>2667</v>
      </c>
      <c r="F2132">
        <v>1064</v>
      </c>
      <c r="G2132" t="s">
        <v>29</v>
      </c>
      <c r="H2132" t="s">
        <v>205</v>
      </c>
      <c r="I2132" t="s">
        <v>68</v>
      </c>
      <c r="J2132">
        <v>-85.721731902900004</v>
      </c>
      <c r="K2132">
        <v>38.238524259800002</v>
      </c>
      <c r="L2132" s="1">
        <v>43404</v>
      </c>
      <c r="M2132" t="s">
        <v>32</v>
      </c>
      <c r="N2132" t="s">
        <v>33</v>
      </c>
      <c r="O2132" s="1">
        <v>42572.399687500001</v>
      </c>
      <c r="P2132">
        <v>40204</v>
      </c>
      <c r="Q2132">
        <v>8</v>
      </c>
      <c r="R2132" t="s">
        <v>206</v>
      </c>
      <c r="S2132" t="s">
        <v>207</v>
      </c>
      <c r="T2132" t="s">
        <v>211</v>
      </c>
      <c r="U2132" t="s">
        <v>212</v>
      </c>
      <c r="V2132" t="s">
        <v>37</v>
      </c>
      <c r="W2132" s="1">
        <v>42572.399687500001</v>
      </c>
      <c r="X2132" t="s">
        <v>38</v>
      </c>
      <c r="Y2132">
        <v>1217725</v>
      </c>
      <c r="Z2132">
        <v>272319</v>
      </c>
      <c r="AA2132">
        <f t="shared" si="33"/>
        <v>2016</v>
      </c>
    </row>
    <row r="2133" spans="1:27" x14ac:dyDescent="0.25">
      <c r="A2133">
        <v>2132</v>
      </c>
      <c r="B2133">
        <v>6849</v>
      </c>
      <c r="C2133" t="s">
        <v>26</v>
      </c>
      <c r="D2133" t="s">
        <v>2819</v>
      </c>
      <c r="E2133" t="s">
        <v>2820</v>
      </c>
      <c r="F2133">
        <v>230</v>
      </c>
      <c r="G2133" t="s">
        <v>100</v>
      </c>
      <c r="H2133" t="s">
        <v>101</v>
      </c>
      <c r="I2133" t="s">
        <v>55</v>
      </c>
      <c r="J2133">
        <v>-85.7487203811</v>
      </c>
      <c r="K2133">
        <v>38.2555023448</v>
      </c>
      <c r="L2133" s="1">
        <v>43434</v>
      </c>
      <c r="M2133" t="s">
        <v>86</v>
      </c>
      <c r="N2133" t="s">
        <v>87</v>
      </c>
      <c r="O2133" s="1">
        <v>38293.667361111111</v>
      </c>
      <c r="P2133">
        <v>40202</v>
      </c>
      <c r="Q2133">
        <v>4</v>
      </c>
      <c r="R2133" t="s">
        <v>130</v>
      </c>
      <c r="S2133" t="s">
        <v>131</v>
      </c>
      <c r="T2133" t="s">
        <v>39</v>
      </c>
      <c r="U2133" t="s">
        <v>40</v>
      </c>
      <c r="V2133" t="s">
        <v>37</v>
      </c>
      <c r="X2133" t="s">
        <v>38</v>
      </c>
      <c r="Y2133">
        <v>1210075</v>
      </c>
      <c r="Z2133">
        <v>278626</v>
      </c>
      <c r="AA2133">
        <f t="shared" si="33"/>
        <v>2004</v>
      </c>
    </row>
    <row r="2134" spans="1:27" x14ac:dyDescent="0.25">
      <c r="A2134">
        <v>2133</v>
      </c>
      <c r="B2134">
        <v>6850</v>
      </c>
      <c r="C2134" t="s">
        <v>26</v>
      </c>
      <c r="D2134" t="s">
        <v>2896</v>
      </c>
      <c r="E2134" t="s">
        <v>2897</v>
      </c>
      <c r="F2134">
        <v>150</v>
      </c>
      <c r="G2134" t="s">
        <v>53</v>
      </c>
      <c r="H2134" t="s">
        <v>579</v>
      </c>
      <c r="I2134" t="s">
        <v>55</v>
      </c>
      <c r="J2134">
        <v>-85.758634166500002</v>
      </c>
      <c r="K2134">
        <v>38.255734487200002</v>
      </c>
      <c r="L2134" s="1">
        <v>43434</v>
      </c>
      <c r="M2134" t="s">
        <v>32</v>
      </c>
      <c r="N2134" t="s">
        <v>33</v>
      </c>
      <c r="O2134" s="1">
        <v>38293.679166666669</v>
      </c>
      <c r="P2134">
        <v>40202</v>
      </c>
      <c r="Q2134">
        <v>4</v>
      </c>
      <c r="R2134" t="s">
        <v>130</v>
      </c>
      <c r="S2134" t="s">
        <v>131</v>
      </c>
      <c r="T2134" t="s">
        <v>35</v>
      </c>
      <c r="U2134" t="s">
        <v>36</v>
      </c>
      <c r="V2134" t="s">
        <v>37</v>
      </c>
      <c r="X2134" t="s">
        <v>38</v>
      </c>
      <c r="Y2134">
        <v>1207230</v>
      </c>
      <c r="Z2134">
        <v>278757</v>
      </c>
      <c r="AA2134">
        <f t="shared" si="33"/>
        <v>2004</v>
      </c>
    </row>
    <row r="2135" spans="1:27" x14ac:dyDescent="0.25">
      <c r="A2135">
        <v>2134</v>
      </c>
      <c r="B2135">
        <v>6793</v>
      </c>
      <c r="C2135" t="s">
        <v>26</v>
      </c>
      <c r="D2135" t="s">
        <v>2879</v>
      </c>
      <c r="E2135" t="s">
        <v>2880</v>
      </c>
      <c r="F2135">
        <v>530</v>
      </c>
      <c r="G2135" t="s">
        <v>128</v>
      </c>
      <c r="H2135" t="s">
        <v>101</v>
      </c>
      <c r="I2135" t="s">
        <v>55</v>
      </c>
      <c r="J2135">
        <v>-85.759552445899899</v>
      </c>
      <c r="K2135">
        <v>38.2566811067</v>
      </c>
      <c r="L2135" s="1">
        <v>43434</v>
      </c>
      <c r="M2135" t="s">
        <v>32</v>
      </c>
      <c r="N2135" t="s">
        <v>33</v>
      </c>
      <c r="O2135" s="1">
        <v>38637.419444444444</v>
      </c>
      <c r="P2135">
        <v>40202</v>
      </c>
      <c r="Q2135">
        <v>4</v>
      </c>
      <c r="R2135" t="s">
        <v>130</v>
      </c>
      <c r="S2135" t="s">
        <v>131</v>
      </c>
      <c r="T2135" t="s">
        <v>180</v>
      </c>
      <c r="U2135" t="s">
        <v>181</v>
      </c>
      <c r="V2135" t="s">
        <v>37</v>
      </c>
      <c r="X2135" t="s">
        <v>38</v>
      </c>
      <c r="Y2135">
        <v>1206972</v>
      </c>
      <c r="Z2135">
        <v>279106</v>
      </c>
      <c r="AA2135">
        <f t="shared" si="33"/>
        <v>2005</v>
      </c>
    </row>
    <row r="2136" spans="1:27" x14ac:dyDescent="0.25">
      <c r="A2136">
        <v>2135</v>
      </c>
      <c r="B2136">
        <v>6850</v>
      </c>
      <c r="C2136" t="s">
        <v>26</v>
      </c>
      <c r="D2136" t="s">
        <v>2896</v>
      </c>
      <c r="E2136" t="s">
        <v>2897</v>
      </c>
      <c r="F2136">
        <v>150</v>
      </c>
      <c r="G2136" t="s">
        <v>53</v>
      </c>
      <c r="H2136" t="s">
        <v>579</v>
      </c>
      <c r="I2136" t="s">
        <v>55</v>
      </c>
      <c r="J2136">
        <v>-85.758634166500002</v>
      </c>
      <c r="K2136">
        <v>38.255734487200002</v>
      </c>
      <c r="L2136" s="1">
        <v>43434</v>
      </c>
      <c r="M2136" t="s">
        <v>32</v>
      </c>
      <c r="N2136" t="s">
        <v>33</v>
      </c>
      <c r="O2136" s="1">
        <v>38293.679166666669</v>
      </c>
      <c r="P2136">
        <v>40202</v>
      </c>
      <c r="Q2136">
        <v>4</v>
      </c>
      <c r="R2136" t="s">
        <v>130</v>
      </c>
      <c r="S2136" t="s">
        <v>131</v>
      </c>
      <c r="T2136" t="s">
        <v>39</v>
      </c>
      <c r="U2136" t="s">
        <v>40</v>
      </c>
      <c r="V2136" t="s">
        <v>37</v>
      </c>
      <c r="X2136" t="s">
        <v>38</v>
      </c>
      <c r="Y2136">
        <v>1207230</v>
      </c>
      <c r="Z2136">
        <v>278757</v>
      </c>
      <c r="AA2136">
        <f t="shared" si="33"/>
        <v>2004</v>
      </c>
    </row>
    <row r="2137" spans="1:27" x14ac:dyDescent="0.25">
      <c r="A2137">
        <v>2136</v>
      </c>
      <c r="B2137" t="s">
        <v>1721</v>
      </c>
      <c r="C2137" t="s">
        <v>26</v>
      </c>
      <c r="D2137" t="s">
        <v>1722</v>
      </c>
      <c r="E2137" t="s">
        <v>1723</v>
      </c>
      <c r="F2137">
        <v>282</v>
      </c>
      <c r="G2137" t="s">
        <v>29</v>
      </c>
      <c r="H2137" t="s">
        <v>1724</v>
      </c>
      <c r="I2137" t="s">
        <v>110</v>
      </c>
      <c r="J2137">
        <v>-85.764219944199894</v>
      </c>
      <c r="K2137">
        <v>38.160145570600001</v>
      </c>
      <c r="L2137" s="1">
        <v>43524</v>
      </c>
      <c r="M2137" t="s">
        <v>32</v>
      </c>
      <c r="N2137" t="s">
        <v>33</v>
      </c>
      <c r="O2137" s="1">
        <v>42523.496041666665</v>
      </c>
      <c r="P2137">
        <v>40214</v>
      </c>
      <c r="Q2137">
        <v>21</v>
      </c>
      <c r="R2137" t="s">
        <v>857</v>
      </c>
      <c r="S2137" t="s">
        <v>34</v>
      </c>
      <c r="T2137" t="s">
        <v>39</v>
      </c>
      <c r="U2137" t="s">
        <v>40</v>
      </c>
      <c r="V2137" t="s">
        <v>37</v>
      </c>
      <c r="X2137" t="s">
        <v>38</v>
      </c>
      <c r="Y2137">
        <v>1205054</v>
      </c>
      <c r="Z2137">
        <v>243978</v>
      </c>
      <c r="AA2137">
        <f t="shared" si="33"/>
        <v>2016</v>
      </c>
    </row>
    <row r="2138" spans="1:27" x14ac:dyDescent="0.25">
      <c r="A2138">
        <v>2137</v>
      </c>
      <c r="B2138" t="s">
        <v>1337</v>
      </c>
      <c r="C2138" t="s">
        <v>26</v>
      </c>
      <c r="D2138" t="s">
        <v>1338</v>
      </c>
      <c r="E2138" t="s">
        <v>1339</v>
      </c>
      <c r="F2138">
        <v>9220</v>
      </c>
      <c r="G2138" t="s">
        <v>29</v>
      </c>
      <c r="H2138" t="s">
        <v>525</v>
      </c>
      <c r="I2138" t="s">
        <v>68</v>
      </c>
      <c r="J2138">
        <v>-85.689913145099894</v>
      </c>
      <c r="K2138">
        <v>38.114541061899899</v>
      </c>
      <c r="L2138" s="1">
        <v>43496</v>
      </c>
      <c r="M2138" t="s">
        <v>77</v>
      </c>
      <c r="N2138" t="s">
        <v>78</v>
      </c>
      <c r="O2138" s="1">
        <v>42578.663229166668</v>
      </c>
      <c r="P2138">
        <v>40229</v>
      </c>
      <c r="Q2138">
        <v>24</v>
      </c>
      <c r="S2138" t="s">
        <v>34</v>
      </c>
      <c r="T2138" t="s">
        <v>80</v>
      </c>
      <c r="U2138" t="s">
        <v>81</v>
      </c>
      <c r="V2138" t="s">
        <v>37</v>
      </c>
      <c r="X2138" t="s">
        <v>38</v>
      </c>
      <c r="Y2138">
        <v>1226157</v>
      </c>
      <c r="Z2138">
        <v>227030</v>
      </c>
      <c r="AA2138">
        <f t="shared" si="33"/>
        <v>2016</v>
      </c>
    </row>
    <row r="2139" spans="1:27" x14ac:dyDescent="0.25">
      <c r="A2139">
        <v>2138</v>
      </c>
      <c r="B2139" t="s">
        <v>1337</v>
      </c>
      <c r="C2139" t="s">
        <v>26</v>
      </c>
      <c r="D2139" t="s">
        <v>1338</v>
      </c>
      <c r="E2139" t="s">
        <v>1339</v>
      </c>
      <c r="F2139">
        <v>9220</v>
      </c>
      <c r="G2139" t="s">
        <v>29</v>
      </c>
      <c r="H2139" t="s">
        <v>525</v>
      </c>
      <c r="I2139" t="s">
        <v>68</v>
      </c>
      <c r="J2139">
        <v>-85.689913145099894</v>
      </c>
      <c r="K2139">
        <v>38.114541061899899</v>
      </c>
      <c r="L2139" s="1">
        <v>43496</v>
      </c>
      <c r="M2139" t="s">
        <v>77</v>
      </c>
      <c r="N2139" t="s">
        <v>78</v>
      </c>
      <c r="O2139" s="1">
        <v>42578.663229166668</v>
      </c>
      <c r="P2139">
        <v>40229</v>
      </c>
      <c r="Q2139">
        <v>24</v>
      </c>
      <c r="S2139" t="s">
        <v>34</v>
      </c>
      <c r="T2139" t="s">
        <v>227</v>
      </c>
      <c r="U2139" t="s">
        <v>228</v>
      </c>
      <c r="V2139" t="s">
        <v>37</v>
      </c>
      <c r="X2139" t="s">
        <v>38</v>
      </c>
      <c r="Y2139">
        <v>1226157</v>
      </c>
      <c r="Z2139">
        <v>227030</v>
      </c>
      <c r="AA2139">
        <f t="shared" si="33"/>
        <v>2016</v>
      </c>
    </row>
    <row r="2140" spans="1:27" x14ac:dyDescent="0.25">
      <c r="A2140">
        <v>2139</v>
      </c>
      <c r="B2140" t="s">
        <v>2665</v>
      </c>
      <c r="C2140" t="s">
        <v>26</v>
      </c>
      <c r="D2140" t="s">
        <v>2666</v>
      </c>
      <c r="E2140" t="s">
        <v>2667</v>
      </c>
      <c r="F2140">
        <v>1064</v>
      </c>
      <c r="G2140" t="s">
        <v>29</v>
      </c>
      <c r="H2140" t="s">
        <v>205</v>
      </c>
      <c r="I2140" t="s">
        <v>68</v>
      </c>
      <c r="J2140">
        <v>-85.721731902900004</v>
      </c>
      <c r="K2140">
        <v>38.238524259800002</v>
      </c>
      <c r="L2140" s="1">
        <v>43404</v>
      </c>
      <c r="M2140" t="s">
        <v>32</v>
      </c>
      <c r="N2140" t="s">
        <v>33</v>
      </c>
      <c r="O2140" s="1">
        <v>42572.399687500001</v>
      </c>
      <c r="P2140">
        <v>40204</v>
      </c>
      <c r="Q2140">
        <v>8</v>
      </c>
      <c r="R2140" t="s">
        <v>206</v>
      </c>
      <c r="S2140" t="s">
        <v>207</v>
      </c>
      <c r="T2140" t="s">
        <v>118</v>
      </c>
      <c r="U2140" t="s">
        <v>119</v>
      </c>
      <c r="V2140" t="s">
        <v>37</v>
      </c>
      <c r="X2140" t="s">
        <v>38</v>
      </c>
      <c r="Y2140">
        <v>1217725</v>
      </c>
      <c r="Z2140">
        <v>272319</v>
      </c>
      <c r="AA2140">
        <f t="shared" si="33"/>
        <v>2016</v>
      </c>
    </row>
    <row r="2141" spans="1:27" x14ac:dyDescent="0.25">
      <c r="A2141">
        <v>2140</v>
      </c>
      <c r="B2141">
        <v>14825</v>
      </c>
      <c r="C2141" t="s">
        <v>26</v>
      </c>
      <c r="D2141" t="s">
        <v>2141</v>
      </c>
      <c r="E2141" t="s">
        <v>2142</v>
      </c>
      <c r="F2141">
        <v>2135</v>
      </c>
      <c r="G2141" t="s">
        <v>29</v>
      </c>
      <c r="H2141" t="s">
        <v>164</v>
      </c>
      <c r="I2141" t="s">
        <v>165</v>
      </c>
      <c r="J2141">
        <v>-85.793732304900004</v>
      </c>
      <c r="K2141">
        <v>38.219374983199899</v>
      </c>
      <c r="L2141" s="1">
        <v>43555</v>
      </c>
      <c r="M2141" t="s">
        <v>77</v>
      </c>
      <c r="N2141" t="s">
        <v>78</v>
      </c>
      <c r="O2141" s="1">
        <v>38597.637499999997</v>
      </c>
      <c r="P2141">
        <v>40210</v>
      </c>
      <c r="Q2141">
        <v>3</v>
      </c>
      <c r="S2141" t="s">
        <v>34</v>
      </c>
      <c r="T2141" t="s">
        <v>146</v>
      </c>
      <c r="U2141" t="s">
        <v>147</v>
      </c>
      <c r="V2141" t="s">
        <v>37</v>
      </c>
      <c r="X2141" t="s">
        <v>38</v>
      </c>
      <c r="Y2141">
        <v>1196931</v>
      </c>
      <c r="Z2141">
        <v>265685</v>
      </c>
      <c r="AA2141">
        <f t="shared" si="33"/>
        <v>2005</v>
      </c>
    </row>
    <row r="2142" spans="1:27" x14ac:dyDescent="0.25">
      <c r="A2142">
        <v>2141</v>
      </c>
      <c r="B2142">
        <v>4694</v>
      </c>
      <c r="C2142" t="s">
        <v>26</v>
      </c>
      <c r="D2142" t="s">
        <v>2898</v>
      </c>
      <c r="E2142" t="s">
        <v>2899</v>
      </c>
      <c r="F2142">
        <v>610</v>
      </c>
      <c r="G2142" t="s">
        <v>128</v>
      </c>
      <c r="H2142" t="s">
        <v>1121</v>
      </c>
      <c r="I2142" t="s">
        <v>110</v>
      </c>
      <c r="J2142">
        <v>-85.765377322099894</v>
      </c>
      <c r="K2142">
        <v>38.2293698322</v>
      </c>
      <c r="L2142" s="1">
        <v>43616</v>
      </c>
      <c r="M2142" t="s">
        <v>86</v>
      </c>
      <c r="N2142" t="s">
        <v>87</v>
      </c>
      <c r="O2142" s="1">
        <v>38134.63958333333</v>
      </c>
      <c r="P2142">
        <v>40208</v>
      </c>
      <c r="Q2142">
        <v>6</v>
      </c>
      <c r="R2142" t="s">
        <v>354</v>
      </c>
      <c r="S2142" t="s">
        <v>355</v>
      </c>
      <c r="T2142" t="s">
        <v>146</v>
      </c>
      <c r="U2142" t="s">
        <v>147</v>
      </c>
      <c r="V2142" t="s">
        <v>328</v>
      </c>
      <c r="X2142" t="s">
        <v>38</v>
      </c>
      <c r="Y2142">
        <v>1205136</v>
      </c>
      <c r="Z2142">
        <v>269189</v>
      </c>
      <c r="AA2142">
        <f t="shared" si="33"/>
        <v>2004</v>
      </c>
    </row>
    <row r="2143" spans="1:27" x14ac:dyDescent="0.25">
      <c r="A2143">
        <v>2142</v>
      </c>
      <c r="B2143">
        <v>16175</v>
      </c>
      <c r="C2143" t="s">
        <v>26</v>
      </c>
      <c r="D2143" t="s">
        <v>2900</v>
      </c>
      <c r="E2143" t="s">
        <v>2901</v>
      </c>
      <c r="F2143">
        <v>9870</v>
      </c>
      <c r="G2143" t="s">
        <v>29</v>
      </c>
      <c r="H2143" t="s">
        <v>222</v>
      </c>
      <c r="I2143" t="s">
        <v>223</v>
      </c>
      <c r="J2143">
        <v>-85.568382040499898</v>
      </c>
      <c r="K2143">
        <v>38.312967911999898</v>
      </c>
      <c r="L2143" s="1">
        <v>43496</v>
      </c>
      <c r="M2143" t="s">
        <v>32</v>
      </c>
      <c r="N2143" t="s">
        <v>33</v>
      </c>
      <c r="O2143" s="1">
        <v>38905.631249999999</v>
      </c>
      <c r="P2143">
        <v>40241</v>
      </c>
      <c r="Q2143">
        <v>16</v>
      </c>
      <c r="S2143" t="s">
        <v>34</v>
      </c>
      <c r="T2143" t="s">
        <v>39</v>
      </c>
      <c r="U2143" t="s">
        <v>40</v>
      </c>
      <c r="V2143" t="s">
        <v>37</v>
      </c>
      <c r="X2143" t="s">
        <v>38</v>
      </c>
      <c r="Y2143">
        <v>1262153</v>
      </c>
      <c r="Z2143">
        <v>298759</v>
      </c>
      <c r="AA2143">
        <f t="shared" si="33"/>
        <v>2006</v>
      </c>
    </row>
    <row r="2144" spans="1:27" x14ac:dyDescent="0.25">
      <c r="A2144">
        <v>2143</v>
      </c>
      <c r="B2144">
        <v>16175</v>
      </c>
      <c r="C2144" t="s">
        <v>26</v>
      </c>
      <c r="D2144" t="s">
        <v>2900</v>
      </c>
      <c r="E2144" t="s">
        <v>2901</v>
      </c>
      <c r="F2144">
        <v>9870</v>
      </c>
      <c r="G2144" t="s">
        <v>29</v>
      </c>
      <c r="H2144" t="s">
        <v>222</v>
      </c>
      <c r="I2144" t="s">
        <v>223</v>
      </c>
      <c r="J2144">
        <v>-85.568382040499898</v>
      </c>
      <c r="K2144">
        <v>38.312967911999898</v>
      </c>
      <c r="L2144" s="1">
        <v>43496</v>
      </c>
      <c r="M2144" t="s">
        <v>32</v>
      </c>
      <c r="N2144" t="s">
        <v>33</v>
      </c>
      <c r="O2144" s="1">
        <v>38905.631249999999</v>
      </c>
      <c r="P2144">
        <v>40241</v>
      </c>
      <c r="Q2144">
        <v>16</v>
      </c>
      <c r="S2144" t="s">
        <v>34</v>
      </c>
      <c r="T2144" t="s">
        <v>35</v>
      </c>
      <c r="U2144" t="s">
        <v>36</v>
      </c>
      <c r="V2144" t="s">
        <v>37</v>
      </c>
      <c r="X2144" t="s">
        <v>38</v>
      </c>
      <c r="Y2144">
        <v>1262153</v>
      </c>
      <c r="Z2144">
        <v>298759</v>
      </c>
      <c r="AA2144">
        <f t="shared" si="33"/>
        <v>2006</v>
      </c>
    </row>
    <row r="2145" spans="1:27" x14ac:dyDescent="0.25">
      <c r="A2145">
        <v>2144</v>
      </c>
      <c r="B2145" t="s">
        <v>2605</v>
      </c>
      <c r="C2145" t="s">
        <v>26</v>
      </c>
      <c r="D2145" t="s">
        <v>2606</v>
      </c>
      <c r="E2145" t="s">
        <v>2607</v>
      </c>
      <c r="F2145">
        <v>962</v>
      </c>
      <c r="G2145" t="s">
        <v>29</v>
      </c>
      <c r="H2145" t="s">
        <v>549</v>
      </c>
      <c r="I2145" t="s">
        <v>110</v>
      </c>
      <c r="J2145">
        <v>-85.724706590599894</v>
      </c>
      <c r="K2145">
        <v>38.240458617199899</v>
      </c>
      <c r="L2145" s="1">
        <v>43404</v>
      </c>
      <c r="M2145" t="s">
        <v>32</v>
      </c>
      <c r="N2145" t="s">
        <v>33</v>
      </c>
      <c r="O2145" s="1">
        <v>42625.474444444444</v>
      </c>
      <c r="P2145">
        <v>40204</v>
      </c>
      <c r="Q2145">
        <v>8</v>
      </c>
      <c r="R2145" t="s">
        <v>137</v>
      </c>
      <c r="S2145" t="s">
        <v>207</v>
      </c>
      <c r="T2145" t="s">
        <v>35</v>
      </c>
      <c r="U2145" t="s">
        <v>36</v>
      </c>
      <c r="V2145" t="s">
        <v>37</v>
      </c>
      <c r="X2145" t="s">
        <v>38</v>
      </c>
      <c r="Y2145">
        <v>1216882</v>
      </c>
      <c r="Z2145">
        <v>273037</v>
      </c>
      <c r="AA2145">
        <f t="shared" si="33"/>
        <v>2016</v>
      </c>
    </row>
    <row r="2146" spans="1:27" x14ac:dyDescent="0.25">
      <c r="A2146">
        <v>2145</v>
      </c>
      <c r="B2146" t="s">
        <v>2902</v>
      </c>
      <c r="C2146" t="s">
        <v>26</v>
      </c>
      <c r="D2146" t="s">
        <v>2903</v>
      </c>
      <c r="E2146" t="s">
        <v>2904</v>
      </c>
      <c r="F2146">
        <v>13829</v>
      </c>
      <c r="G2146" t="s">
        <v>29</v>
      </c>
      <c r="H2146" t="s">
        <v>705</v>
      </c>
      <c r="I2146" t="s">
        <v>43</v>
      </c>
      <c r="J2146">
        <v>-85.494543141600005</v>
      </c>
      <c r="K2146">
        <v>38.2399746976999</v>
      </c>
      <c r="L2146" s="1">
        <v>43524</v>
      </c>
      <c r="M2146" t="s">
        <v>32</v>
      </c>
      <c r="N2146" t="s">
        <v>33</v>
      </c>
      <c r="O2146" s="1">
        <v>42611.663275462961</v>
      </c>
      <c r="P2146">
        <v>40245</v>
      </c>
      <c r="Q2146">
        <v>20</v>
      </c>
      <c r="S2146" t="s">
        <v>34</v>
      </c>
      <c r="T2146" t="s">
        <v>198</v>
      </c>
      <c r="U2146" t="s">
        <v>199</v>
      </c>
      <c r="V2146" t="s">
        <v>37</v>
      </c>
      <c r="W2146" s="1">
        <v>42611.663275462961</v>
      </c>
      <c r="X2146" t="s">
        <v>38</v>
      </c>
      <c r="Y2146">
        <v>1282978</v>
      </c>
      <c r="Z2146">
        <v>271885</v>
      </c>
      <c r="AA2146">
        <f t="shared" si="33"/>
        <v>2016</v>
      </c>
    </row>
    <row r="2147" spans="1:27" x14ac:dyDescent="0.25">
      <c r="A2147">
        <v>2146</v>
      </c>
      <c r="B2147" t="s">
        <v>2905</v>
      </c>
      <c r="C2147" t="s">
        <v>26</v>
      </c>
      <c r="D2147" t="s">
        <v>2906</v>
      </c>
      <c r="E2147" t="s">
        <v>2907</v>
      </c>
      <c r="F2147">
        <v>2918</v>
      </c>
      <c r="G2147" t="s">
        <v>29</v>
      </c>
      <c r="H2147" t="s">
        <v>909</v>
      </c>
      <c r="I2147" t="s">
        <v>64</v>
      </c>
      <c r="J2147">
        <v>-85.641803381000003</v>
      </c>
      <c r="K2147">
        <v>38.210132322100002</v>
      </c>
      <c r="L2147" s="1">
        <v>43496</v>
      </c>
      <c r="M2147" t="s">
        <v>32</v>
      </c>
      <c r="N2147" t="s">
        <v>33</v>
      </c>
      <c r="O2147" s="1">
        <v>42628.518599537034</v>
      </c>
      <c r="P2147">
        <v>40218</v>
      </c>
      <c r="Q2147">
        <v>26</v>
      </c>
      <c r="R2147" t="s">
        <v>498</v>
      </c>
      <c r="S2147" t="s">
        <v>34</v>
      </c>
      <c r="T2147" t="s">
        <v>58</v>
      </c>
      <c r="U2147" t="s">
        <v>59</v>
      </c>
      <c r="V2147" t="s">
        <v>37</v>
      </c>
      <c r="X2147" t="s">
        <v>38</v>
      </c>
      <c r="Y2147">
        <v>1240523</v>
      </c>
      <c r="Z2147">
        <v>261624</v>
      </c>
      <c r="AA2147">
        <f t="shared" si="33"/>
        <v>2016</v>
      </c>
    </row>
    <row r="2148" spans="1:27" x14ac:dyDescent="0.25">
      <c r="A2148">
        <v>2147</v>
      </c>
      <c r="B2148" t="s">
        <v>2908</v>
      </c>
      <c r="C2148" t="s">
        <v>26</v>
      </c>
      <c r="D2148" t="s">
        <v>2909</v>
      </c>
      <c r="E2148" t="s">
        <v>2910</v>
      </c>
      <c r="F2148">
        <v>723</v>
      </c>
      <c r="G2148" t="s">
        <v>29</v>
      </c>
      <c r="H2148" t="s">
        <v>2911</v>
      </c>
      <c r="I2148" t="s">
        <v>110</v>
      </c>
      <c r="J2148">
        <v>-85.798793017700007</v>
      </c>
      <c r="K2148">
        <v>38.1713144601</v>
      </c>
      <c r="L2148" s="1">
        <v>43524</v>
      </c>
      <c r="M2148" t="s">
        <v>241</v>
      </c>
      <c r="N2148" t="s">
        <v>242</v>
      </c>
      <c r="O2148" s="1">
        <v>42654.65347222222</v>
      </c>
      <c r="P2148">
        <v>40216</v>
      </c>
      <c r="Q2148">
        <v>15</v>
      </c>
      <c r="R2148" t="s">
        <v>2912</v>
      </c>
      <c r="S2148" t="s">
        <v>88</v>
      </c>
      <c r="T2148" t="s">
        <v>80</v>
      </c>
      <c r="U2148" t="s">
        <v>81</v>
      </c>
      <c r="V2148" t="s">
        <v>37</v>
      </c>
      <c r="W2148" s="1">
        <v>42654.653460648151</v>
      </c>
      <c r="X2148" t="s">
        <v>38</v>
      </c>
      <c r="Y2148">
        <v>1195183</v>
      </c>
      <c r="Z2148">
        <v>248210</v>
      </c>
      <c r="AA2148">
        <f t="shared" si="33"/>
        <v>2016</v>
      </c>
    </row>
    <row r="2149" spans="1:27" x14ac:dyDescent="0.25">
      <c r="A2149">
        <v>2148</v>
      </c>
      <c r="B2149">
        <v>6875</v>
      </c>
      <c r="C2149" t="s">
        <v>26</v>
      </c>
      <c r="D2149" t="s">
        <v>2096</v>
      </c>
      <c r="E2149" t="s">
        <v>2097</v>
      </c>
      <c r="F2149">
        <v>3333</v>
      </c>
      <c r="G2149" t="s">
        <v>29</v>
      </c>
      <c r="H2149" t="s">
        <v>2098</v>
      </c>
      <c r="I2149" t="s">
        <v>55</v>
      </c>
      <c r="J2149">
        <v>-85.6584637270999</v>
      </c>
      <c r="K2149">
        <v>38.225125209700003</v>
      </c>
      <c r="L2149" s="1">
        <v>43496</v>
      </c>
      <c r="M2149" t="s">
        <v>69</v>
      </c>
      <c r="N2149" t="s">
        <v>70</v>
      </c>
      <c r="O2149" s="1">
        <v>38296.354166666664</v>
      </c>
      <c r="P2149">
        <v>40205</v>
      </c>
      <c r="Q2149">
        <v>9</v>
      </c>
      <c r="R2149" t="s">
        <v>2046</v>
      </c>
      <c r="S2149" t="s">
        <v>645</v>
      </c>
      <c r="T2149" t="s">
        <v>39</v>
      </c>
      <c r="U2149" t="s">
        <v>40</v>
      </c>
      <c r="V2149" t="s">
        <v>37</v>
      </c>
      <c r="X2149" t="s">
        <v>38</v>
      </c>
      <c r="Y2149">
        <v>1235820</v>
      </c>
      <c r="Z2149">
        <v>267156</v>
      </c>
      <c r="AA2149">
        <f t="shared" si="33"/>
        <v>2004</v>
      </c>
    </row>
    <row r="2150" spans="1:27" x14ac:dyDescent="0.25">
      <c r="A2150">
        <v>2149</v>
      </c>
      <c r="B2150">
        <v>6877</v>
      </c>
      <c r="C2150" t="s">
        <v>26</v>
      </c>
      <c r="D2150" t="s">
        <v>2692</v>
      </c>
      <c r="E2150" t="s">
        <v>2693</v>
      </c>
      <c r="F2150">
        <v>2802</v>
      </c>
      <c r="G2150" t="s">
        <v>29</v>
      </c>
      <c r="H2150" t="s">
        <v>154</v>
      </c>
      <c r="I2150" t="s">
        <v>68</v>
      </c>
      <c r="J2150">
        <v>-85.668011904300002</v>
      </c>
      <c r="K2150">
        <v>38.222557149700002</v>
      </c>
      <c r="L2150" s="1">
        <v>43496</v>
      </c>
      <c r="M2150" t="s">
        <v>86</v>
      </c>
      <c r="N2150" t="s">
        <v>87</v>
      </c>
      <c r="O2150" s="1">
        <v>38296.370138888888</v>
      </c>
      <c r="P2150">
        <v>40205</v>
      </c>
      <c r="Q2150">
        <v>8</v>
      </c>
      <c r="R2150" t="s">
        <v>493</v>
      </c>
      <c r="S2150" t="s">
        <v>34</v>
      </c>
      <c r="T2150" t="s">
        <v>105</v>
      </c>
      <c r="U2150" t="s">
        <v>106</v>
      </c>
      <c r="V2150" t="s">
        <v>37</v>
      </c>
      <c r="X2150" t="s">
        <v>38</v>
      </c>
      <c r="Y2150">
        <v>1233063</v>
      </c>
      <c r="Z2150">
        <v>266263</v>
      </c>
      <c r="AA2150">
        <f t="shared" si="33"/>
        <v>2004</v>
      </c>
    </row>
    <row r="2151" spans="1:27" x14ac:dyDescent="0.25">
      <c r="A2151">
        <v>2150</v>
      </c>
      <c r="B2151">
        <v>6877</v>
      </c>
      <c r="C2151" t="s">
        <v>26</v>
      </c>
      <c r="D2151" t="s">
        <v>2692</v>
      </c>
      <c r="E2151" t="s">
        <v>2693</v>
      </c>
      <c r="F2151">
        <v>2802</v>
      </c>
      <c r="G2151" t="s">
        <v>29</v>
      </c>
      <c r="H2151" t="s">
        <v>154</v>
      </c>
      <c r="I2151" t="s">
        <v>68</v>
      </c>
      <c r="J2151">
        <v>-85.668011904300002</v>
      </c>
      <c r="K2151">
        <v>38.222557149700002</v>
      </c>
      <c r="L2151" s="1">
        <v>43496</v>
      </c>
      <c r="M2151" t="s">
        <v>86</v>
      </c>
      <c r="N2151" t="s">
        <v>87</v>
      </c>
      <c r="O2151" s="1">
        <v>38296.370138888888</v>
      </c>
      <c r="P2151">
        <v>40205</v>
      </c>
      <c r="Q2151">
        <v>8</v>
      </c>
      <c r="R2151" t="s">
        <v>493</v>
      </c>
      <c r="S2151" t="s">
        <v>34</v>
      </c>
      <c r="T2151" t="s">
        <v>132</v>
      </c>
      <c r="U2151" t="s">
        <v>133</v>
      </c>
      <c r="V2151" t="s">
        <v>37</v>
      </c>
      <c r="X2151" t="s">
        <v>38</v>
      </c>
      <c r="Y2151">
        <v>1233063</v>
      </c>
      <c r="Z2151">
        <v>266263</v>
      </c>
      <c r="AA2151">
        <f t="shared" si="33"/>
        <v>2004</v>
      </c>
    </row>
    <row r="2152" spans="1:27" x14ac:dyDescent="0.25">
      <c r="A2152">
        <v>2151</v>
      </c>
      <c r="B2152" t="s">
        <v>2777</v>
      </c>
      <c r="C2152" t="s">
        <v>26</v>
      </c>
      <c r="D2152" t="s">
        <v>2778</v>
      </c>
      <c r="E2152" t="s">
        <v>2779</v>
      </c>
      <c r="F2152">
        <v>10601</v>
      </c>
      <c r="G2152" t="s">
        <v>29</v>
      </c>
      <c r="H2152" t="s">
        <v>2780</v>
      </c>
      <c r="I2152" t="s">
        <v>64</v>
      </c>
      <c r="J2152">
        <v>-85.554428166400001</v>
      </c>
      <c r="K2152">
        <v>38.332686054200003</v>
      </c>
      <c r="L2152" s="1">
        <v>43524</v>
      </c>
      <c r="M2152" t="s">
        <v>1446</v>
      </c>
      <c r="N2152" t="s">
        <v>1447</v>
      </c>
      <c r="O2152" s="1">
        <v>42642.387453703705</v>
      </c>
      <c r="P2152">
        <v>40059</v>
      </c>
      <c r="Q2152">
        <v>16</v>
      </c>
      <c r="S2152" t="s">
        <v>71</v>
      </c>
      <c r="T2152" t="s">
        <v>39</v>
      </c>
      <c r="U2152" t="s">
        <v>40</v>
      </c>
      <c r="V2152" t="s">
        <v>37</v>
      </c>
      <c r="X2152" t="s">
        <v>38</v>
      </c>
      <c r="Y2152">
        <v>1266258</v>
      </c>
      <c r="Z2152">
        <v>305882</v>
      </c>
      <c r="AA2152">
        <f t="shared" si="33"/>
        <v>2016</v>
      </c>
    </row>
    <row r="2153" spans="1:27" x14ac:dyDescent="0.25">
      <c r="A2153">
        <v>2152</v>
      </c>
      <c r="B2153" t="s">
        <v>2913</v>
      </c>
      <c r="C2153" t="s">
        <v>26</v>
      </c>
      <c r="D2153" t="s">
        <v>2914</v>
      </c>
      <c r="E2153" t="s">
        <v>2915</v>
      </c>
      <c r="F2153">
        <v>1432</v>
      </c>
      <c r="G2153" t="s">
        <v>53</v>
      </c>
      <c r="H2153" t="s">
        <v>177</v>
      </c>
      <c r="I2153" t="s">
        <v>55</v>
      </c>
      <c r="J2153">
        <v>-85.760377519000002</v>
      </c>
      <c r="K2153">
        <v>38.227858195400003</v>
      </c>
      <c r="L2153" s="1">
        <v>43616</v>
      </c>
      <c r="M2153" t="s">
        <v>332</v>
      </c>
      <c r="N2153" t="s">
        <v>333</v>
      </c>
      <c r="O2153" s="1">
        <v>42636.610439814816</v>
      </c>
      <c r="P2153">
        <v>40208</v>
      </c>
      <c r="Q2153">
        <v>6</v>
      </c>
      <c r="R2153" t="s">
        <v>354</v>
      </c>
      <c r="S2153" t="s">
        <v>355</v>
      </c>
      <c r="T2153" t="s">
        <v>290</v>
      </c>
      <c r="U2153" t="s">
        <v>291</v>
      </c>
      <c r="V2153" t="s">
        <v>37</v>
      </c>
      <c r="W2153" s="1">
        <v>42636.610439814816</v>
      </c>
      <c r="X2153" t="s">
        <v>38</v>
      </c>
      <c r="Y2153">
        <v>1206563</v>
      </c>
      <c r="Z2153">
        <v>268615</v>
      </c>
      <c r="AA2153">
        <f t="shared" si="33"/>
        <v>2016</v>
      </c>
    </row>
    <row r="2154" spans="1:27" x14ac:dyDescent="0.25">
      <c r="A2154">
        <v>2153</v>
      </c>
      <c r="B2154">
        <v>6877</v>
      </c>
      <c r="C2154" t="s">
        <v>26</v>
      </c>
      <c r="D2154" t="s">
        <v>2692</v>
      </c>
      <c r="E2154" t="s">
        <v>2693</v>
      </c>
      <c r="F2154">
        <v>2802</v>
      </c>
      <c r="G2154" t="s">
        <v>29</v>
      </c>
      <c r="H2154" t="s">
        <v>154</v>
      </c>
      <c r="I2154" t="s">
        <v>68</v>
      </c>
      <c r="J2154">
        <v>-85.668011904300002</v>
      </c>
      <c r="K2154">
        <v>38.222557149700002</v>
      </c>
      <c r="L2154" s="1">
        <v>43496</v>
      </c>
      <c r="M2154" t="s">
        <v>86</v>
      </c>
      <c r="N2154" t="s">
        <v>87</v>
      </c>
      <c r="O2154" s="1">
        <v>38296.370138888888</v>
      </c>
      <c r="P2154">
        <v>40205</v>
      </c>
      <c r="Q2154">
        <v>8</v>
      </c>
      <c r="R2154" t="s">
        <v>493</v>
      </c>
      <c r="S2154" t="s">
        <v>34</v>
      </c>
      <c r="T2154" t="s">
        <v>39</v>
      </c>
      <c r="U2154" t="s">
        <v>40</v>
      </c>
      <c r="V2154" t="s">
        <v>37</v>
      </c>
      <c r="X2154" t="s">
        <v>38</v>
      </c>
      <c r="Y2154">
        <v>1233063</v>
      </c>
      <c r="Z2154">
        <v>266263</v>
      </c>
      <c r="AA2154">
        <f t="shared" si="33"/>
        <v>2004</v>
      </c>
    </row>
    <row r="2155" spans="1:27" x14ac:dyDescent="0.25">
      <c r="A2155">
        <v>2154</v>
      </c>
      <c r="B2155" t="s">
        <v>2916</v>
      </c>
      <c r="C2155" t="s">
        <v>26</v>
      </c>
      <c r="D2155" t="s">
        <v>2917</v>
      </c>
      <c r="E2155" t="s">
        <v>2918</v>
      </c>
      <c r="F2155">
        <v>200</v>
      </c>
      <c r="G2155" t="s">
        <v>29</v>
      </c>
      <c r="H2155" t="s">
        <v>2919</v>
      </c>
      <c r="I2155" t="s">
        <v>29</v>
      </c>
      <c r="J2155">
        <v>-85.722613217399896</v>
      </c>
      <c r="K2155">
        <v>38.250564169800001</v>
      </c>
      <c r="L2155" s="1">
        <v>43373</v>
      </c>
      <c r="M2155" t="s">
        <v>988</v>
      </c>
      <c r="N2155" t="s">
        <v>989</v>
      </c>
      <c r="O2155" s="1">
        <v>42642.693888888891</v>
      </c>
      <c r="P2155">
        <v>40206</v>
      </c>
      <c r="Q2155">
        <v>4</v>
      </c>
      <c r="R2155" t="s">
        <v>124</v>
      </c>
      <c r="S2155" t="s">
        <v>655</v>
      </c>
      <c r="T2155" t="s">
        <v>990</v>
      </c>
      <c r="U2155" t="s">
        <v>991</v>
      </c>
      <c r="V2155" t="s">
        <v>37</v>
      </c>
      <c r="W2155" s="1">
        <v>42642.693888888891</v>
      </c>
      <c r="X2155" t="s">
        <v>38</v>
      </c>
      <c r="Y2155">
        <v>1217542</v>
      </c>
      <c r="Z2155">
        <v>276707</v>
      </c>
      <c r="AA2155">
        <f t="shared" si="33"/>
        <v>2016</v>
      </c>
    </row>
    <row r="2156" spans="1:27" x14ac:dyDescent="0.25">
      <c r="A2156">
        <v>2155</v>
      </c>
      <c r="B2156">
        <v>6439</v>
      </c>
      <c r="C2156" t="s">
        <v>26</v>
      </c>
      <c r="D2156" t="s">
        <v>1582</v>
      </c>
      <c r="E2156" t="s">
        <v>1583</v>
      </c>
      <c r="F2156">
        <v>1111</v>
      </c>
      <c r="G2156" t="s">
        <v>29</v>
      </c>
      <c r="H2156" t="s">
        <v>1360</v>
      </c>
      <c r="I2156" t="s">
        <v>55</v>
      </c>
      <c r="J2156">
        <v>-85.736855542300006</v>
      </c>
      <c r="K2156">
        <v>38.234482259799897</v>
      </c>
      <c r="L2156" s="1">
        <v>43404</v>
      </c>
      <c r="M2156" t="s">
        <v>69</v>
      </c>
      <c r="N2156" t="s">
        <v>70</v>
      </c>
      <c r="O2156" s="1">
        <v>38264.427083333336</v>
      </c>
      <c r="P2156">
        <v>40204</v>
      </c>
      <c r="Q2156">
        <v>4</v>
      </c>
      <c r="R2156" t="s">
        <v>515</v>
      </c>
      <c r="S2156" t="s">
        <v>34</v>
      </c>
      <c r="T2156" t="s">
        <v>358</v>
      </c>
      <c r="U2156" t="s">
        <v>359</v>
      </c>
      <c r="V2156" t="s">
        <v>328</v>
      </c>
      <c r="X2156" t="s">
        <v>38</v>
      </c>
      <c r="Y2156">
        <v>1213358</v>
      </c>
      <c r="Z2156">
        <v>270917</v>
      </c>
      <c r="AA2156">
        <f t="shared" si="33"/>
        <v>2004</v>
      </c>
    </row>
    <row r="2157" spans="1:27" x14ac:dyDescent="0.25">
      <c r="A2157">
        <v>2156</v>
      </c>
      <c r="B2157" t="s">
        <v>2920</v>
      </c>
      <c r="C2157" t="s">
        <v>26</v>
      </c>
      <c r="D2157" t="s">
        <v>2921</v>
      </c>
      <c r="E2157" t="s">
        <v>2922</v>
      </c>
      <c r="F2157">
        <v>1121</v>
      </c>
      <c r="G2157" t="s">
        <v>100</v>
      </c>
      <c r="H2157" t="s">
        <v>1195</v>
      </c>
      <c r="I2157" t="s">
        <v>55</v>
      </c>
      <c r="J2157">
        <v>-85.730429766699899</v>
      </c>
      <c r="K2157">
        <v>38.257125270700001</v>
      </c>
      <c r="L2157" s="1">
        <v>43373</v>
      </c>
      <c r="M2157" t="s">
        <v>988</v>
      </c>
      <c r="N2157" t="s">
        <v>989</v>
      </c>
      <c r="O2157" s="1">
        <v>41778.637523148151</v>
      </c>
      <c r="P2157">
        <v>40206</v>
      </c>
      <c r="Q2157">
        <v>4</v>
      </c>
      <c r="R2157" t="s">
        <v>397</v>
      </c>
      <c r="S2157" t="s">
        <v>104</v>
      </c>
      <c r="T2157" t="s">
        <v>366</v>
      </c>
      <c r="U2157" t="s">
        <v>367</v>
      </c>
      <c r="V2157" t="s">
        <v>328</v>
      </c>
      <c r="X2157" t="s">
        <v>38</v>
      </c>
      <c r="Y2157">
        <v>1215336</v>
      </c>
      <c r="Z2157">
        <v>279132</v>
      </c>
      <c r="AA2157">
        <f t="shared" si="33"/>
        <v>2014</v>
      </c>
    </row>
    <row r="2158" spans="1:27" x14ac:dyDescent="0.25">
      <c r="A2158">
        <v>2157</v>
      </c>
      <c r="B2158" t="s">
        <v>2920</v>
      </c>
      <c r="C2158" t="s">
        <v>26</v>
      </c>
      <c r="D2158" t="s">
        <v>2921</v>
      </c>
      <c r="E2158" t="s">
        <v>2922</v>
      </c>
      <c r="F2158">
        <v>1121</v>
      </c>
      <c r="G2158" t="s">
        <v>100</v>
      </c>
      <c r="H2158" t="s">
        <v>1195</v>
      </c>
      <c r="I2158" t="s">
        <v>55</v>
      </c>
      <c r="J2158">
        <v>-85.730429766699899</v>
      </c>
      <c r="K2158">
        <v>38.257125270700001</v>
      </c>
      <c r="L2158" s="1">
        <v>43373</v>
      </c>
      <c r="M2158" t="s">
        <v>988</v>
      </c>
      <c r="N2158" t="s">
        <v>989</v>
      </c>
      <c r="O2158" s="1">
        <v>41778.637523148151</v>
      </c>
      <c r="P2158">
        <v>40206</v>
      </c>
      <c r="Q2158">
        <v>4</v>
      </c>
      <c r="R2158" t="s">
        <v>397</v>
      </c>
      <c r="S2158" t="s">
        <v>104</v>
      </c>
      <c r="T2158" t="s">
        <v>366</v>
      </c>
      <c r="U2158" t="s">
        <v>367</v>
      </c>
      <c r="V2158" t="s">
        <v>328</v>
      </c>
      <c r="X2158" t="s">
        <v>38</v>
      </c>
      <c r="Y2158">
        <v>1215336</v>
      </c>
      <c r="Z2158">
        <v>279132</v>
      </c>
      <c r="AA2158">
        <f t="shared" si="33"/>
        <v>2014</v>
      </c>
    </row>
    <row r="2159" spans="1:27" x14ac:dyDescent="0.25">
      <c r="A2159">
        <v>2158</v>
      </c>
      <c r="B2159">
        <v>4063</v>
      </c>
      <c r="C2159" t="s">
        <v>26</v>
      </c>
      <c r="D2159" t="s">
        <v>2923</v>
      </c>
      <c r="E2159" t="s">
        <v>1072</v>
      </c>
      <c r="F2159">
        <v>5700</v>
      </c>
      <c r="G2159" t="s">
        <v>29</v>
      </c>
      <c r="H2159" t="s">
        <v>1073</v>
      </c>
      <c r="I2159" t="s">
        <v>68</v>
      </c>
      <c r="J2159">
        <v>-85.642583352499898</v>
      </c>
      <c r="K2159">
        <v>38.331293102399897</v>
      </c>
      <c r="L2159" s="1">
        <v>43524</v>
      </c>
      <c r="M2159" t="s">
        <v>1903</v>
      </c>
      <c r="N2159" t="s">
        <v>1904</v>
      </c>
      <c r="O2159" s="1">
        <v>38103.495138888888</v>
      </c>
      <c r="P2159">
        <v>40059</v>
      </c>
      <c r="Q2159">
        <v>16</v>
      </c>
      <c r="S2159" t="s">
        <v>88</v>
      </c>
      <c r="T2159" t="s">
        <v>39</v>
      </c>
      <c r="U2159" t="s">
        <v>40</v>
      </c>
      <c r="V2159" t="s">
        <v>37</v>
      </c>
      <c r="X2159" t="s">
        <v>38</v>
      </c>
      <c r="Y2159">
        <v>1240966</v>
      </c>
      <c r="Z2159">
        <v>305745</v>
      </c>
      <c r="AA2159">
        <f t="shared" si="33"/>
        <v>2004</v>
      </c>
    </row>
    <row r="2160" spans="1:27" x14ac:dyDescent="0.25">
      <c r="A2160">
        <v>2159</v>
      </c>
      <c r="B2160">
        <v>16340</v>
      </c>
      <c r="C2160" t="s">
        <v>26</v>
      </c>
      <c r="D2160" t="s">
        <v>998</v>
      </c>
      <c r="E2160" t="s">
        <v>1010</v>
      </c>
      <c r="F2160">
        <v>11600</v>
      </c>
      <c r="G2160" t="s">
        <v>29</v>
      </c>
      <c r="H2160" t="s">
        <v>1011</v>
      </c>
      <c r="I2160" t="s">
        <v>376</v>
      </c>
      <c r="J2160">
        <v>-85.6707555439</v>
      </c>
      <c r="K2160">
        <v>38.094573860399898</v>
      </c>
      <c r="L2160" s="1">
        <v>43312</v>
      </c>
      <c r="M2160" t="s">
        <v>32</v>
      </c>
      <c r="N2160" t="s">
        <v>33</v>
      </c>
      <c r="O2160" s="1">
        <v>38853.450694444444</v>
      </c>
      <c r="P2160">
        <v>40229</v>
      </c>
      <c r="Q2160">
        <v>13</v>
      </c>
      <c r="S2160" t="s">
        <v>88</v>
      </c>
      <c r="T2160" t="s">
        <v>35</v>
      </c>
      <c r="U2160" t="s">
        <v>36</v>
      </c>
      <c r="V2160" t="s">
        <v>37</v>
      </c>
      <c r="X2160" t="s">
        <v>38</v>
      </c>
      <c r="Y2160">
        <v>1231556</v>
      </c>
      <c r="Z2160">
        <v>219674</v>
      </c>
      <c r="AA2160">
        <f t="shared" si="33"/>
        <v>2006</v>
      </c>
    </row>
    <row r="2161" spans="1:27" x14ac:dyDescent="0.25">
      <c r="A2161">
        <v>2160</v>
      </c>
      <c r="B2161">
        <v>16340</v>
      </c>
      <c r="C2161" t="s">
        <v>26</v>
      </c>
      <c r="D2161" t="s">
        <v>998</v>
      </c>
      <c r="E2161" t="s">
        <v>1010</v>
      </c>
      <c r="F2161">
        <v>11600</v>
      </c>
      <c r="G2161" t="s">
        <v>29</v>
      </c>
      <c r="H2161" t="s">
        <v>1011</v>
      </c>
      <c r="I2161" t="s">
        <v>376</v>
      </c>
      <c r="J2161">
        <v>-85.6707555439</v>
      </c>
      <c r="K2161">
        <v>38.094573860399898</v>
      </c>
      <c r="L2161" s="1">
        <v>43312</v>
      </c>
      <c r="M2161" t="s">
        <v>32</v>
      </c>
      <c r="N2161" t="s">
        <v>33</v>
      </c>
      <c r="O2161" s="1">
        <v>38853.450694444444</v>
      </c>
      <c r="P2161">
        <v>40229</v>
      </c>
      <c r="Q2161">
        <v>13</v>
      </c>
      <c r="S2161" t="s">
        <v>88</v>
      </c>
      <c r="T2161" t="s">
        <v>39</v>
      </c>
      <c r="U2161" t="s">
        <v>40</v>
      </c>
      <c r="V2161" t="s">
        <v>37</v>
      </c>
      <c r="X2161" t="s">
        <v>38</v>
      </c>
      <c r="Y2161">
        <v>1231556</v>
      </c>
      <c r="Z2161">
        <v>219674</v>
      </c>
      <c r="AA2161">
        <f t="shared" si="33"/>
        <v>2006</v>
      </c>
    </row>
    <row r="2162" spans="1:27" x14ac:dyDescent="0.25">
      <c r="A2162">
        <v>2161</v>
      </c>
      <c r="B2162" t="s">
        <v>390</v>
      </c>
      <c r="C2162" t="s">
        <v>26</v>
      </c>
      <c r="D2162" t="s">
        <v>391</v>
      </c>
      <c r="E2162" t="s">
        <v>392</v>
      </c>
      <c r="F2162">
        <v>10401</v>
      </c>
      <c r="G2162" t="s">
        <v>29</v>
      </c>
      <c r="H2162" t="s">
        <v>393</v>
      </c>
      <c r="I2162" t="s">
        <v>55</v>
      </c>
      <c r="J2162">
        <v>-85.564501735899896</v>
      </c>
      <c r="K2162">
        <v>38.3215799562999</v>
      </c>
      <c r="L2162" s="1">
        <v>43524</v>
      </c>
      <c r="M2162" t="s">
        <v>32</v>
      </c>
      <c r="N2162" t="s">
        <v>33</v>
      </c>
      <c r="O2162" s="1">
        <v>42562.464432870373</v>
      </c>
      <c r="P2162">
        <v>40059</v>
      </c>
      <c r="Q2162">
        <v>16</v>
      </c>
      <c r="S2162" t="s">
        <v>79</v>
      </c>
      <c r="T2162" t="s">
        <v>80</v>
      </c>
      <c r="U2162" t="s">
        <v>81</v>
      </c>
      <c r="V2162" t="s">
        <v>37</v>
      </c>
      <c r="X2162" t="s">
        <v>38</v>
      </c>
      <c r="Y2162">
        <v>1263311</v>
      </c>
      <c r="Z2162">
        <v>301879</v>
      </c>
      <c r="AA2162">
        <f t="shared" si="33"/>
        <v>2016</v>
      </c>
    </row>
    <row r="2163" spans="1:27" x14ac:dyDescent="0.25">
      <c r="A2163">
        <v>2162</v>
      </c>
      <c r="B2163" t="s">
        <v>390</v>
      </c>
      <c r="C2163" t="s">
        <v>26</v>
      </c>
      <c r="D2163" t="s">
        <v>391</v>
      </c>
      <c r="E2163" t="s">
        <v>392</v>
      </c>
      <c r="F2163">
        <v>10401</v>
      </c>
      <c r="G2163" t="s">
        <v>29</v>
      </c>
      <c r="H2163" t="s">
        <v>393</v>
      </c>
      <c r="I2163" t="s">
        <v>55</v>
      </c>
      <c r="J2163">
        <v>-85.564501735899896</v>
      </c>
      <c r="K2163">
        <v>38.3215799562999</v>
      </c>
      <c r="L2163" s="1">
        <v>43524</v>
      </c>
      <c r="M2163" t="s">
        <v>32</v>
      </c>
      <c r="N2163" t="s">
        <v>33</v>
      </c>
      <c r="O2163" s="1">
        <v>42562.464432870373</v>
      </c>
      <c r="P2163">
        <v>40059</v>
      </c>
      <c r="Q2163">
        <v>16</v>
      </c>
      <c r="S2163" t="s">
        <v>79</v>
      </c>
      <c r="T2163" t="s">
        <v>227</v>
      </c>
      <c r="U2163" t="s">
        <v>228</v>
      </c>
      <c r="V2163" t="s">
        <v>37</v>
      </c>
      <c r="X2163" t="s">
        <v>38</v>
      </c>
      <c r="Y2163">
        <v>1263311</v>
      </c>
      <c r="Z2163">
        <v>301879</v>
      </c>
      <c r="AA2163">
        <f t="shared" si="33"/>
        <v>2016</v>
      </c>
    </row>
    <row r="2164" spans="1:27" x14ac:dyDescent="0.25">
      <c r="A2164">
        <v>2163</v>
      </c>
      <c r="B2164">
        <v>6880</v>
      </c>
      <c r="C2164" t="s">
        <v>26</v>
      </c>
      <c r="D2164" t="s">
        <v>2308</v>
      </c>
      <c r="E2164" t="s">
        <v>2309</v>
      </c>
      <c r="F2164">
        <v>1576</v>
      </c>
      <c r="G2164" t="s">
        <v>29</v>
      </c>
      <c r="H2164" t="s">
        <v>205</v>
      </c>
      <c r="I2164" t="s">
        <v>68</v>
      </c>
      <c r="J2164">
        <v>-85.705515214100004</v>
      </c>
      <c r="K2164">
        <v>38.230850981700002</v>
      </c>
      <c r="L2164" s="1">
        <v>43496</v>
      </c>
      <c r="M2164" t="s">
        <v>32</v>
      </c>
      <c r="N2164" t="s">
        <v>33</v>
      </c>
      <c r="O2164" s="1">
        <v>38296.434027777781</v>
      </c>
      <c r="P2164">
        <v>40205</v>
      </c>
      <c r="Q2164">
        <v>8</v>
      </c>
      <c r="R2164" t="s">
        <v>467</v>
      </c>
      <c r="S2164" t="s">
        <v>207</v>
      </c>
      <c r="T2164" t="s">
        <v>479</v>
      </c>
      <c r="U2164" t="s">
        <v>480</v>
      </c>
      <c r="V2164" t="s">
        <v>37</v>
      </c>
      <c r="X2164" t="s">
        <v>38</v>
      </c>
      <c r="Y2164">
        <v>1222338</v>
      </c>
      <c r="Z2164">
        <v>269451</v>
      </c>
      <c r="AA2164">
        <f t="shared" si="33"/>
        <v>2004</v>
      </c>
    </row>
    <row r="2165" spans="1:27" x14ac:dyDescent="0.25">
      <c r="A2165">
        <v>2164</v>
      </c>
      <c r="B2165" t="s">
        <v>2591</v>
      </c>
      <c r="C2165" t="s">
        <v>26</v>
      </c>
      <c r="D2165" t="s">
        <v>2592</v>
      </c>
      <c r="E2165" t="s">
        <v>2593</v>
      </c>
      <c r="F2165">
        <v>634</v>
      </c>
      <c r="G2165" t="s">
        <v>100</v>
      </c>
      <c r="H2165" t="s">
        <v>129</v>
      </c>
      <c r="I2165" t="s">
        <v>55</v>
      </c>
      <c r="J2165">
        <v>-85.740516238799898</v>
      </c>
      <c r="K2165">
        <v>38.253207007900002</v>
      </c>
      <c r="L2165" s="1">
        <v>43434</v>
      </c>
      <c r="M2165" t="s">
        <v>77</v>
      </c>
      <c r="N2165" t="s">
        <v>78</v>
      </c>
      <c r="O2165" s="1">
        <v>42611.690810185188</v>
      </c>
      <c r="P2165">
        <v>40202</v>
      </c>
      <c r="Q2165">
        <v>4</v>
      </c>
      <c r="R2165" t="s">
        <v>638</v>
      </c>
      <c r="S2165" t="s">
        <v>88</v>
      </c>
      <c r="T2165" t="s">
        <v>146</v>
      </c>
      <c r="U2165" t="s">
        <v>147</v>
      </c>
      <c r="V2165" t="s">
        <v>37</v>
      </c>
      <c r="W2165" s="1">
        <v>42611.690810185188</v>
      </c>
      <c r="X2165" t="s">
        <v>38</v>
      </c>
      <c r="Y2165">
        <v>1212417</v>
      </c>
      <c r="Z2165">
        <v>277752</v>
      </c>
      <c r="AA2165">
        <f t="shared" si="33"/>
        <v>2016</v>
      </c>
    </row>
    <row r="2166" spans="1:27" x14ac:dyDescent="0.25">
      <c r="A2166">
        <v>2165</v>
      </c>
      <c r="B2166" t="s">
        <v>2924</v>
      </c>
      <c r="C2166" t="s">
        <v>26</v>
      </c>
      <c r="D2166" t="s">
        <v>2925</v>
      </c>
      <c r="E2166" t="s">
        <v>2926</v>
      </c>
      <c r="F2166">
        <v>1805</v>
      </c>
      <c r="G2166" t="s">
        <v>128</v>
      </c>
      <c r="H2166" t="s">
        <v>514</v>
      </c>
      <c r="I2166" t="s">
        <v>55</v>
      </c>
      <c r="J2166">
        <v>-85.7871276021</v>
      </c>
      <c r="K2166">
        <v>38.237437287200002</v>
      </c>
      <c r="L2166" s="1">
        <v>43555</v>
      </c>
      <c r="M2166" t="s">
        <v>77</v>
      </c>
      <c r="N2166" t="s">
        <v>78</v>
      </c>
      <c r="O2166" s="1">
        <v>42583.553784722222</v>
      </c>
      <c r="P2166">
        <v>40210</v>
      </c>
      <c r="Q2166">
        <v>6</v>
      </c>
      <c r="R2166" t="s">
        <v>1180</v>
      </c>
      <c r="S2166" t="s">
        <v>34</v>
      </c>
      <c r="T2166" t="s">
        <v>146</v>
      </c>
      <c r="U2166" t="s">
        <v>147</v>
      </c>
      <c r="V2166" t="s">
        <v>37</v>
      </c>
      <c r="X2166" t="s">
        <v>38</v>
      </c>
      <c r="Y2166">
        <v>1198938</v>
      </c>
      <c r="Z2166">
        <v>272230</v>
      </c>
      <c r="AA2166">
        <f t="shared" si="33"/>
        <v>2016</v>
      </c>
    </row>
    <row r="2167" spans="1:27" x14ac:dyDescent="0.25">
      <c r="A2167">
        <v>2166</v>
      </c>
      <c r="B2167" t="s">
        <v>2924</v>
      </c>
      <c r="C2167" t="s">
        <v>26</v>
      </c>
      <c r="D2167" t="s">
        <v>2925</v>
      </c>
      <c r="E2167" t="s">
        <v>2926</v>
      </c>
      <c r="F2167">
        <v>1805</v>
      </c>
      <c r="G2167" t="s">
        <v>128</v>
      </c>
      <c r="H2167" t="s">
        <v>514</v>
      </c>
      <c r="I2167" t="s">
        <v>55</v>
      </c>
      <c r="J2167">
        <v>-85.7871276021</v>
      </c>
      <c r="K2167">
        <v>38.237437287200002</v>
      </c>
      <c r="L2167" s="1">
        <v>43555</v>
      </c>
      <c r="M2167" t="s">
        <v>77</v>
      </c>
      <c r="N2167" t="s">
        <v>78</v>
      </c>
      <c r="O2167" s="1">
        <v>42583.553784722222</v>
      </c>
      <c r="P2167">
        <v>40210</v>
      </c>
      <c r="Q2167">
        <v>6</v>
      </c>
      <c r="R2167" t="s">
        <v>1180</v>
      </c>
      <c r="S2167" t="s">
        <v>34</v>
      </c>
      <c r="T2167" t="s">
        <v>284</v>
      </c>
      <c r="U2167" t="s">
        <v>285</v>
      </c>
      <c r="V2167" t="s">
        <v>37</v>
      </c>
      <c r="W2167" s="1">
        <v>42583.553784722222</v>
      </c>
      <c r="X2167" t="s">
        <v>38</v>
      </c>
      <c r="Y2167">
        <v>1198938</v>
      </c>
      <c r="Z2167">
        <v>272230</v>
      </c>
      <c r="AA2167">
        <f t="shared" si="33"/>
        <v>2016</v>
      </c>
    </row>
    <row r="2168" spans="1:27" x14ac:dyDescent="0.25">
      <c r="A2168">
        <v>2167</v>
      </c>
      <c r="B2168" t="s">
        <v>2924</v>
      </c>
      <c r="C2168" t="s">
        <v>26</v>
      </c>
      <c r="D2168" t="s">
        <v>2925</v>
      </c>
      <c r="E2168" t="s">
        <v>2926</v>
      </c>
      <c r="F2168">
        <v>1805</v>
      </c>
      <c r="G2168" t="s">
        <v>128</v>
      </c>
      <c r="H2168" t="s">
        <v>514</v>
      </c>
      <c r="I2168" t="s">
        <v>55</v>
      </c>
      <c r="J2168">
        <v>-85.7871276021</v>
      </c>
      <c r="K2168">
        <v>38.237437287200002</v>
      </c>
      <c r="L2168" s="1">
        <v>43555</v>
      </c>
      <c r="M2168" t="s">
        <v>77</v>
      </c>
      <c r="N2168" t="s">
        <v>78</v>
      </c>
      <c r="O2168" s="1">
        <v>42583.553784722222</v>
      </c>
      <c r="P2168">
        <v>40210</v>
      </c>
      <c r="Q2168">
        <v>6</v>
      </c>
      <c r="R2168" t="s">
        <v>1180</v>
      </c>
      <c r="S2168" t="s">
        <v>34</v>
      </c>
      <c r="T2168" t="s">
        <v>227</v>
      </c>
      <c r="U2168" t="s">
        <v>228</v>
      </c>
      <c r="V2168" t="s">
        <v>37</v>
      </c>
      <c r="W2168" s="1">
        <v>42583.553784722222</v>
      </c>
      <c r="X2168" t="s">
        <v>38</v>
      </c>
      <c r="Y2168">
        <v>1198938</v>
      </c>
      <c r="Z2168">
        <v>272230</v>
      </c>
      <c r="AA2168">
        <f t="shared" si="33"/>
        <v>2016</v>
      </c>
    </row>
    <row r="2169" spans="1:27" x14ac:dyDescent="0.25">
      <c r="A2169">
        <v>2168</v>
      </c>
      <c r="B2169">
        <v>6884</v>
      </c>
      <c r="C2169" t="s">
        <v>26</v>
      </c>
      <c r="D2169" t="s">
        <v>1645</v>
      </c>
      <c r="E2169" t="s">
        <v>1646</v>
      </c>
      <c r="F2169">
        <v>1567</v>
      </c>
      <c r="G2169" t="s">
        <v>53</v>
      </c>
      <c r="H2169" t="s">
        <v>853</v>
      </c>
      <c r="I2169" t="s">
        <v>55</v>
      </c>
      <c r="J2169">
        <v>-85.742751045099894</v>
      </c>
      <c r="K2169">
        <v>38.222312013100002</v>
      </c>
      <c r="L2169" s="1">
        <v>43496</v>
      </c>
      <c r="M2169" t="s">
        <v>69</v>
      </c>
      <c r="N2169" t="s">
        <v>70</v>
      </c>
      <c r="O2169" s="1">
        <v>38386.595833333333</v>
      </c>
      <c r="P2169">
        <v>40217</v>
      </c>
      <c r="Q2169">
        <v>10</v>
      </c>
      <c r="R2169" t="s">
        <v>572</v>
      </c>
      <c r="S2169" t="s">
        <v>34</v>
      </c>
      <c r="T2169" t="s">
        <v>39</v>
      </c>
      <c r="U2169" t="s">
        <v>40</v>
      </c>
      <c r="V2169" t="s">
        <v>37</v>
      </c>
      <c r="X2169" t="s">
        <v>38</v>
      </c>
      <c r="Y2169">
        <v>1211593</v>
      </c>
      <c r="Z2169">
        <v>266513</v>
      </c>
      <c r="AA2169">
        <f t="shared" si="33"/>
        <v>2005</v>
      </c>
    </row>
    <row r="2170" spans="1:27" x14ac:dyDescent="0.25">
      <c r="A2170">
        <v>2169</v>
      </c>
      <c r="B2170" t="s">
        <v>2829</v>
      </c>
      <c r="C2170" t="s">
        <v>26</v>
      </c>
      <c r="D2170" t="s">
        <v>2830</v>
      </c>
      <c r="E2170" t="s">
        <v>2831</v>
      </c>
      <c r="F2170">
        <v>6620</v>
      </c>
      <c r="G2170" t="s">
        <v>29</v>
      </c>
      <c r="H2170" t="s">
        <v>2832</v>
      </c>
      <c r="I2170" t="s">
        <v>64</v>
      </c>
      <c r="J2170">
        <v>-85.629128992299897</v>
      </c>
      <c r="K2170">
        <v>38.1972322174</v>
      </c>
      <c r="L2170" s="1">
        <v>43496</v>
      </c>
      <c r="M2170" t="s">
        <v>241</v>
      </c>
      <c r="N2170" t="s">
        <v>242</v>
      </c>
      <c r="O2170" s="1">
        <v>42675.453425925924</v>
      </c>
      <c r="P2170">
        <v>40218</v>
      </c>
      <c r="Q2170">
        <v>26</v>
      </c>
      <c r="S2170" t="s">
        <v>34</v>
      </c>
      <c r="T2170" t="s">
        <v>80</v>
      </c>
      <c r="U2170" t="s">
        <v>81</v>
      </c>
      <c r="V2170" t="s">
        <v>37</v>
      </c>
      <c r="X2170" t="s">
        <v>38</v>
      </c>
      <c r="Y2170">
        <v>1244094</v>
      </c>
      <c r="Z2170">
        <v>256872</v>
      </c>
      <c r="AA2170">
        <f t="shared" si="33"/>
        <v>2016</v>
      </c>
    </row>
    <row r="2171" spans="1:27" x14ac:dyDescent="0.25">
      <c r="A2171">
        <v>2170</v>
      </c>
      <c r="B2171">
        <v>6886</v>
      </c>
      <c r="C2171" t="s">
        <v>26</v>
      </c>
      <c r="D2171" t="s">
        <v>2927</v>
      </c>
      <c r="E2171" t="s">
        <v>2928</v>
      </c>
      <c r="F2171">
        <v>9405</v>
      </c>
      <c r="G2171" t="s">
        <v>29</v>
      </c>
      <c r="H2171" t="s">
        <v>422</v>
      </c>
      <c r="I2171" t="s">
        <v>116</v>
      </c>
      <c r="J2171">
        <v>-85.644513777699899</v>
      </c>
      <c r="K2171">
        <v>38.1117699168</v>
      </c>
      <c r="L2171" s="1">
        <v>43496</v>
      </c>
      <c r="M2171" t="s">
        <v>69</v>
      </c>
      <c r="N2171" t="s">
        <v>70</v>
      </c>
      <c r="O2171" s="1">
        <v>38296.682638888888</v>
      </c>
      <c r="P2171">
        <v>40229</v>
      </c>
      <c r="Q2171">
        <v>23</v>
      </c>
      <c r="S2171" t="s">
        <v>71</v>
      </c>
      <c r="T2171" t="s">
        <v>39</v>
      </c>
      <c r="U2171" t="s">
        <v>40</v>
      </c>
      <c r="V2171" t="s">
        <v>37</v>
      </c>
      <c r="X2171" t="s">
        <v>38</v>
      </c>
      <c r="Y2171">
        <v>1239202</v>
      </c>
      <c r="Z2171">
        <v>225820</v>
      </c>
      <c r="AA2171">
        <f t="shared" si="33"/>
        <v>2004</v>
      </c>
    </row>
    <row r="2172" spans="1:27" x14ac:dyDescent="0.25">
      <c r="A2172">
        <v>2171</v>
      </c>
      <c r="B2172" t="s">
        <v>301</v>
      </c>
      <c r="C2172" t="s">
        <v>26</v>
      </c>
      <c r="D2172" t="s">
        <v>302</v>
      </c>
      <c r="E2172" t="s">
        <v>303</v>
      </c>
      <c r="F2172">
        <v>1117</v>
      </c>
      <c r="G2172" t="s">
        <v>29</v>
      </c>
      <c r="H2172" t="s">
        <v>205</v>
      </c>
      <c r="I2172" t="s">
        <v>68</v>
      </c>
      <c r="J2172">
        <v>-85.719988274000002</v>
      </c>
      <c r="K2172">
        <v>38.2382248989</v>
      </c>
      <c r="L2172" s="1">
        <v>43404</v>
      </c>
      <c r="M2172" t="s">
        <v>86</v>
      </c>
      <c r="N2172" t="s">
        <v>87</v>
      </c>
      <c r="O2172" s="1">
        <v>41563.630949074075</v>
      </c>
      <c r="P2172">
        <v>40204</v>
      </c>
      <c r="Q2172">
        <v>8</v>
      </c>
      <c r="R2172" t="s">
        <v>206</v>
      </c>
      <c r="S2172" t="s">
        <v>207</v>
      </c>
      <c r="T2172" t="s">
        <v>198</v>
      </c>
      <c r="U2172" t="s">
        <v>199</v>
      </c>
      <c r="V2172" t="s">
        <v>37</v>
      </c>
      <c r="X2172" t="s">
        <v>38</v>
      </c>
      <c r="Y2172">
        <v>1218224</v>
      </c>
      <c r="Z2172">
        <v>272202</v>
      </c>
      <c r="AA2172">
        <f t="shared" si="33"/>
        <v>2013</v>
      </c>
    </row>
    <row r="2173" spans="1:27" x14ac:dyDescent="0.25">
      <c r="A2173">
        <v>2172</v>
      </c>
      <c r="B2173">
        <v>16740</v>
      </c>
      <c r="C2173" t="s">
        <v>26</v>
      </c>
      <c r="D2173" t="s">
        <v>2763</v>
      </c>
      <c r="E2173" t="s">
        <v>2764</v>
      </c>
      <c r="F2173">
        <v>4507</v>
      </c>
      <c r="G2173" t="s">
        <v>29</v>
      </c>
      <c r="H2173" t="s">
        <v>205</v>
      </c>
      <c r="I2173" t="s">
        <v>68</v>
      </c>
      <c r="J2173">
        <v>-85.6290821188</v>
      </c>
      <c r="K2173">
        <v>38.183207266499899</v>
      </c>
      <c r="L2173" s="1">
        <v>43496</v>
      </c>
      <c r="M2173" t="s">
        <v>32</v>
      </c>
      <c r="N2173" t="s">
        <v>33</v>
      </c>
      <c r="O2173" s="1">
        <v>38929.554861111108</v>
      </c>
      <c r="P2173">
        <v>40218</v>
      </c>
      <c r="Q2173">
        <v>2</v>
      </c>
      <c r="S2173" t="s">
        <v>34</v>
      </c>
      <c r="T2173" t="s">
        <v>35</v>
      </c>
      <c r="U2173" t="s">
        <v>36</v>
      </c>
      <c r="V2173" t="s">
        <v>37</v>
      </c>
      <c r="X2173" t="s">
        <v>38</v>
      </c>
      <c r="Y2173">
        <v>1244031</v>
      </c>
      <c r="Z2173">
        <v>251765</v>
      </c>
      <c r="AA2173">
        <f t="shared" si="33"/>
        <v>2006</v>
      </c>
    </row>
    <row r="2174" spans="1:27" x14ac:dyDescent="0.25">
      <c r="A2174">
        <v>2173</v>
      </c>
      <c r="B2174" t="s">
        <v>2929</v>
      </c>
      <c r="C2174" t="s">
        <v>26</v>
      </c>
      <c r="D2174" t="s">
        <v>2930</v>
      </c>
      <c r="E2174" t="s">
        <v>2931</v>
      </c>
      <c r="F2174">
        <v>17001</v>
      </c>
      <c r="G2174" t="s">
        <v>29</v>
      </c>
      <c r="H2174" t="s">
        <v>2932</v>
      </c>
      <c r="I2174" t="s">
        <v>64</v>
      </c>
      <c r="J2174">
        <v>-85.440318921599896</v>
      </c>
      <c r="K2174">
        <v>38.2566411821999</v>
      </c>
      <c r="L2174" s="1">
        <v>43524</v>
      </c>
      <c r="M2174" t="s">
        <v>1446</v>
      </c>
      <c r="N2174" t="s">
        <v>1447</v>
      </c>
      <c r="O2174" s="1">
        <v>42704.689930555556</v>
      </c>
      <c r="P2174">
        <v>40245</v>
      </c>
      <c r="Q2174">
        <v>19</v>
      </c>
      <c r="S2174" t="s">
        <v>71</v>
      </c>
      <c r="T2174" t="s">
        <v>35</v>
      </c>
      <c r="U2174" t="s">
        <v>36</v>
      </c>
      <c r="V2174" t="s">
        <v>37</v>
      </c>
      <c r="W2174" s="1">
        <v>42704.689930555556</v>
      </c>
      <c r="X2174" t="s">
        <v>38</v>
      </c>
      <c r="Y2174">
        <v>1298629</v>
      </c>
      <c r="Z2174">
        <v>277748</v>
      </c>
      <c r="AA2174">
        <f t="shared" si="33"/>
        <v>2016</v>
      </c>
    </row>
    <row r="2175" spans="1:27" x14ac:dyDescent="0.25">
      <c r="A2175">
        <v>2174</v>
      </c>
      <c r="B2175">
        <v>4642</v>
      </c>
      <c r="C2175" t="s">
        <v>26</v>
      </c>
      <c r="D2175" t="s">
        <v>44</v>
      </c>
      <c r="E2175" t="s">
        <v>45</v>
      </c>
      <c r="F2175">
        <v>2745</v>
      </c>
      <c r="G2175" t="s">
        <v>29</v>
      </c>
      <c r="H2175" t="s">
        <v>46</v>
      </c>
      <c r="I2175" t="s">
        <v>43</v>
      </c>
      <c r="J2175">
        <v>-85.748964987199898</v>
      </c>
      <c r="K2175">
        <v>38.203738271699898</v>
      </c>
      <c r="L2175" s="1">
        <v>43616</v>
      </c>
      <c r="M2175" t="s">
        <v>32</v>
      </c>
      <c r="N2175" t="s">
        <v>33</v>
      </c>
      <c r="O2175" s="1">
        <v>38132.365972222222</v>
      </c>
      <c r="P2175">
        <v>40209</v>
      </c>
      <c r="Q2175">
        <v>15</v>
      </c>
      <c r="R2175" t="s">
        <v>47</v>
      </c>
      <c r="S2175" t="s">
        <v>48</v>
      </c>
      <c r="T2175" t="s">
        <v>35</v>
      </c>
      <c r="U2175" t="s">
        <v>36</v>
      </c>
      <c r="V2175" t="s">
        <v>37</v>
      </c>
      <c r="X2175" t="s">
        <v>38</v>
      </c>
      <c r="Y2175">
        <v>1209698</v>
      </c>
      <c r="Z2175">
        <v>259779</v>
      </c>
      <c r="AA2175">
        <f t="shared" si="33"/>
        <v>2004</v>
      </c>
    </row>
    <row r="2176" spans="1:27" x14ac:dyDescent="0.25">
      <c r="A2176">
        <v>2175</v>
      </c>
      <c r="B2176">
        <v>4642</v>
      </c>
      <c r="C2176" t="s">
        <v>26</v>
      </c>
      <c r="D2176" t="s">
        <v>44</v>
      </c>
      <c r="E2176" t="s">
        <v>45</v>
      </c>
      <c r="F2176">
        <v>2745</v>
      </c>
      <c r="G2176" t="s">
        <v>29</v>
      </c>
      <c r="H2176" t="s">
        <v>46</v>
      </c>
      <c r="I2176" t="s">
        <v>43</v>
      </c>
      <c r="J2176">
        <v>-85.748964987199898</v>
      </c>
      <c r="K2176">
        <v>38.203738271699898</v>
      </c>
      <c r="L2176" s="1">
        <v>43616</v>
      </c>
      <c r="M2176" t="s">
        <v>32</v>
      </c>
      <c r="N2176" t="s">
        <v>33</v>
      </c>
      <c r="O2176" s="1">
        <v>38132.365972222222</v>
      </c>
      <c r="P2176">
        <v>40209</v>
      </c>
      <c r="Q2176">
        <v>15</v>
      </c>
      <c r="R2176" t="s">
        <v>47</v>
      </c>
      <c r="S2176" t="s">
        <v>48</v>
      </c>
      <c r="T2176" t="s">
        <v>39</v>
      </c>
      <c r="U2176" t="s">
        <v>40</v>
      </c>
      <c r="V2176" t="s">
        <v>37</v>
      </c>
      <c r="X2176" t="s">
        <v>38</v>
      </c>
      <c r="Y2176">
        <v>1209698</v>
      </c>
      <c r="Z2176">
        <v>259779</v>
      </c>
      <c r="AA2176">
        <f t="shared" si="33"/>
        <v>2004</v>
      </c>
    </row>
    <row r="2177" spans="1:27" x14ac:dyDescent="0.25">
      <c r="A2177">
        <v>2176</v>
      </c>
      <c r="B2177">
        <v>5340</v>
      </c>
      <c r="C2177" t="s">
        <v>26</v>
      </c>
      <c r="D2177" t="s">
        <v>2431</v>
      </c>
      <c r="E2177" t="s">
        <v>2432</v>
      </c>
      <c r="F2177">
        <v>2817</v>
      </c>
      <c r="G2177" t="s">
        <v>29</v>
      </c>
      <c r="H2177" t="s">
        <v>154</v>
      </c>
      <c r="I2177" t="s">
        <v>68</v>
      </c>
      <c r="J2177">
        <v>-85.666223087399899</v>
      </c>
      <c r="K2177">
        <v>38.2234796621999</v>
      </c>
      <c r="L2177" s="1">
        <v>43496</v>
      </c>
      <c r="M2177" t="s">
        <v>32</v>
      </c>
      <c r="N2177" t="s">
        <v>33</v>
      </c>
      <c r="O2177" s="1">
        <v>38189.375694444447</v>
      </c>
      <c r="P2177">
        <v>40205</v>
      </c>
      <c r="Q2177">
        <v>9</v>
      </c>
      <c r="R2177" t="s">
        <v>2046</v>
      </c>
      <c r="S2177" t="s">
        <v>88</v>
      </c>
      <c r="T2177" t="s">
        <v>39</v>
      </c>
      <c r="U2177" t="s">
        <v>40</v>
      </c>
      <c r="V2177" t="s">
        <v>37</v>
      </c>
      <c r="X2177" t="s">
        <v>38</v>
      </c>
      <c r="Y2177">
        <v>1233582</v>
      </c>
      <c r="Z2177">
        <v>266591</v>
      </c>
      <c r="AA2177">
        <f t="shared" si="33"/>
        <v>2004</v>
      </c>
    </row>
    <row r="2178" spans="1:27" x14ac:dyDescent="0.25">
      <c r="A2178">
        <v>2177</v>
      </c>
      <c r="B2178">
        <v>3202</v>
      </c>
      <c r="C2178" t="s">
        <v>26</v>
      </c>
      <c r="D2178" t="s">
        <v>1071</v>
      </c>
      <c r="E2178" t="s">
        <v>1072</v>
      </c>
      <c r="F2178">
        <v>5700</v>
      </c>
      <c r="G2178" t="s">
        <v>29</v>
      </c>
      <c r="H2178" t="s">
        <v>1073</v>
      </c>
      <c r="I2178" t="s">
        <v>68</v>
      </c>
      <c r="J2178">
        <v>-85.642583352499898</v>
      </c>
      <c r="K2178">
        <v>38.331293102399897</v>
      </c>
      <c r="L2178" s="1">
        <v>43524</v>
      </c>
      <c r="M2178" t="s">
        <v>32</v>
      </c>
      <c r="N2178" t="s">
        <v>33</v>
      </c>
      <c r="O2178" s="1">
        <v>38030.549305555556</v>
      </c>
      <c r="P2178">
        <v>40059</v>
      </c>
      <c r="Q2178">
        <v>16</v>
      </c>
      <c r="S2178" t="s">
        <v>88</v>
      </c>
      <c r="T2178" t="s">
        <v>180</v>
      </c>
      <c r="U2178" t="s">
        <v>181</v>
      </c>
      <c r="V2178" t="s">
        <v>37</v>
      </c>
      <c r="X2178" t="s">
        <v>38</v>
      </c>
      <c r="Y2178">
        <v>1240966</v>
      </c>
      <c r="Z2178">
        <v>305745</v>
      </c>
      <c r="AA2178">
        <f t="shared" si="33"/>
        <v>2004</v>
      </c>
    </row>
    <row r="2179" spans="1:27" x14ac:dyDescent="0.25">
      <c r="A2179">
        <v>2178</v>
      </c>
      <c r="B2179">
        <v>3244</v>
      </c>
      <c r="C2179" t="s">
        <v>26</v>
      </c>
      <c r="D2179" t="s">
        <v>1577</v>
      </c>
      <c r="E2179" t="s">
        <v>1578</v>
      </c>
      <c r="F2179">
        <v>131</v>
      </c>
      <c r="G2179" t="s">
        <v>29</v>
      </c>
      <c r="H2179" t="s">
        <v>232</v>
      </c>
      <c r="I2179" t="s">
        <v>64</v>
      </c>
      <c r="J2179">
        <v>-85.654347563900004</v>
      </c>
      <c r="K2179">
        <v>38.252083319599897</v>
      </c>
      <c r="L2179" s="1">
        <v>43616</v>
      </c>
      <c r="M2179" t="s">
        <v>32</v>
      </c>
      <c r="N2179" t="s">
        <v>33</v>
      </c>
      <c r="O2179" s="1">
        <v>38030.678472222222</v>
      </c>
      <c r="P2179">
        <v>40207</v>
      </c>
      <c r="Q2179">
        <v>9</v>
      </c>
      <c r="R2179" t="s">
        <v>320</v>
      </c>
      <c r="S2179" t="s">
        <v>88</v>
      </c>
      <c r="T2179" t="s">
        <v>132</v>
      </c>
      <c r="U2179" t="s">
        <v>133</v>
      </c>
      <c r="V2179" t="s">
        <v>37</v>
      </c>
      <c r="X2179" t="s">
        <v>38</v>
      </c>
      <c r="Y2179">
        <v>1237152</v>
      </c>
      <c r="Z2179">
        <v>276954</v>
      </c>
      <c r="AA2179">
        <f t="shared" ref="AA2179:AA2242" si="34">+YEAR(O2179)</f>
        <v>2004</v>
      </c>
    </row>
    <row r="2180" spans="1:27" x14ac:dyDescent="0.25">
      <c r="A2180">
        <v>2179</v>
      </c>
      <c r="B2180">
        <v>4694</v>
      </c>
      <c r="C2180" t="s">
        <v>26</v>
      </c>
      <c r="D2180" t="s">
        <v>2898</v>
      </c>
      <c r="E2180" t="s">
        <v>2899</v>
      </c>
      <c r="F2180">
        <v>610</v>
      </c>
      <c r="G2180" t="s">
        <v>128</v>
      </c>
      <c r="H2180" t="s">
        <v>1121</v>
      </c>
      <c r="I2180" t="s">
        <v>110</v>
      </c>
      <c r="J2180">
        <v>-85.765377322099894</v>
      </c>
      <c r="K2180">
        <v>38.2293698322</v>
      </c>
      <c r="L2180" s="1">
        <v>43616</v>
      </c>
      <c r="M2180" t="s">
        <v>86</v>
      </c>
      <c r="N2180" t="s">
        <v>87</v>
      </c>
      <c r="O2180" s="1">
        <v>38134.63958333333</v>
      </c>
      <c r="P2180">
        <v>40208</v>
      </c>
      <c r="Q2180">
        <v>6</v>
      </c>
      <c r="R2180" t="s">
        <v>354</v>
      </c>
      <c r="S2180" t="s">
        <v>355</v>
      </c>
      <c r="T2180" t="s">
        <v>105</v>
      </c>
      <c r="U2180" t="s">
        <v>106</v>
      </c>
      <c r="V2180" t="s">
        <v>37</v>
      </c>
      <c r="X2180" t="s">
        <v>38</v>
      </c>
      <c r="Y2180">
        <v>1205136</v>
      </c>
      <c r="Z2180">
        <v>269189</v>
      </c>
      <c r="AA2180">
        <f t="shared" si="34"/>
        <v>2004</v>
      </c>
    </row>
    <row r="2181" spans="1:27" x14ac:dyDescent="0.25">
      <c r="A2181">
        <v>2180</v>
      </c>
      <c r="B2181">
        <v>5356</v>
      </c>
      <c r="C2181" t="s">
        <v>26</v>
      </c>
      <c r="D2181" t="s">
        <v>928</v>
      </c>
      <c r="E2181" t="s">
        <v>929</v>
      </c>
      <c r="F2181">
        <v>1706</v>
      </c>
      <c r="G2181" t="s">
        <v>29</v>
      </c>
      <c r="H2181" t="s">
        <v>205</v>
      </c>
      <c r="I2181" t="s">
        <v>68</v>
      </c>
      <c r="J2181">
        <v>-85.703401628899897</v>
      </c>
      <c r="K2181">
        <v>38.229797993799899</v>
      </c>
      <c r="L2181" s="1">
        <v>43496</v>
      </c>
      <c r="M2181" t="s">
        <v>32</v>
      </c>
      <c r="N2181" t="s">
        <v>33</v>
      </c>
      <c r="O2181" s="1">
        <v>38189.460416666669</v>
      </c>
      <c r="P2181">
        <v>40205</v>
      </c>
      <c r="Q2181">
        <v>8</v>
      </c>
      <c r="R2181" t="s">
        <v>467</v>
      </c>
      <c r="S2181" t="s">
        <v>207</v>
      </c>
      <c r="T2181" t="s">
        <v>35</v>
      </c>
      <c r="U2181" t="s">
        <v>36</v>
      </c>
      <c r="V2181" t="s">
        <v>37</v>
      </c>
      <c r="X2181" t="s">
        <v>38</v>
      </c>
      <c r="Y2181">
        <v>1222939</v>
      </c>
      <c r="Z2181">
        <v>269058</v>
      </c>
      <c r="AA2181">
        <f t="shared" si="34"/>
        <v>2004</v>
      </c>
    </row>
    <row r="2182" spans="1:27" x14ac:dyDescent="0.25">
      <c r="A2182">
        <v>2181</v>
      </c>
      <c r="B2182">
        <v>5356</v>
      </c>
      <c r="C2182" t="s">
        <v>26</v>
      </c>
      <c r="D2182" t="s">
        <v>928</v>
      </c>
      <c r="E2182" t="s">
        <v>929</v>
      </c>
      <c r="F2182">
        <v>1706</v>
      </c>
      <c r="G2182" t="s">
        <v>29</v>
      </c>
      <c r="H2182" t="s">
        <v>205</v>
      </c>
      <c r="I2182" t="s">
        <v>68</v>
      </c>
      <c r="J2182">
        <v>-85.703401628899897</v>
      </c>
      <c r="K2182">
        <v>38.229797993799899</v>
      </c>
      <c r="L2182" s="1">
        <v>43496</v>
      </c>
      <c r="M2182" t="s">
        <v>32</v>
      </c>
      <c r="N2182" t="s">
        <v>33</v>
      </c>
      <c r="O2182" s="1">
        <v>38189.460416666669</v>
      </c>
      <c r="P2182">
        <v>40205</v>
      </c>
      <c r="Q2182">
        <v>8</v>
      </c>
      <c r="R2182" t="s">
        <v>467</v>
      </c>
      <c r="S2182" t="s">
        <v>207</v>
      </c>
      <c r="T2182" t="s">
        <v>39</v>
      </c>
      <c r="U2182" t="s">
        <v>40</v>
      </c>
      <c r="V2182" t="s">
        <v>37</v>
      </c>
      <c r="X2182" t="s">
        <v>38</v>
      </c>
      <c r="Y2182">
        <v>1222939</v>
      </c>
      <c r="Z2182">
        <v>269058</v>
      </c>
      <c r="AA2182">
        <f t="shared" si="34"/>
        <v>2004</v>
      </c>
    </row>
    <row r="2183" spans="1:27" x14ac:dyDescent="0.25">
      <c r="A2183">
        <v>2182</v>
      </c>
      <c r="B2183">
        <v>5357</v>
      </c>
      <c r="C2183" t="s">
        <v>26</v>
      </c>
      <c r="D2183" t="s">
        <v>2933</v>
      </c>
      <c r="E2183" t="s">
        <v>2934</v>
      </c>
      <c r="F2183">
        <v>6100</v>
      </c>
      <c r="G2183" t="s">
        <v>29</v>
      </c>
      <c r="H2183" t="s">
        <v>2466</v>
      </c>
      <c r="I2183" t="s">
        <v>64</v>
      </c>
      <c r="J2183">
        <v>-85.6394711981999</v>
      </c>
      <c r="K2183">
        <v>38.228329805800001</v>
      </c>
      <c r="L2183" s="1">
        <v>43496</v>
      </c>
      <c r="M2183" t="s">
        <v>32</v>
      </c>
      <c r="N2183" t="s">
        <v>33</v>
      </c>
      <c r="O2183" s="1">
        <v>38194.352777777778</v>
      </c>
      <c r="P2183">
        <v>40205</v>
      </c>
      <c r="Q2183">
        <v>26</v>
      </c>
      <c r="R2183" t="s">
        <v>2046</v>
      </c>
      <c r="S2183" t="s">
        <v>88</v>
      </c>
      <c r="T2183" t="s">
        <v>35</v>
      </c>
      <c r="U2183" t="s">
        <v>36</v>
      </c>
      <c r="V2183" t="s">
        <v>37</v>
      </c>
      <c r="X2183" t="s">
        <v>38</v>
      </c>
      <c r="Y2183">
        <v>1241293</v>
      </c>
      <c r="Z2183">
        <v>268240</v>
      </c>
      <c r="AA2183">
        <f t="shared" si="34"/>
        <v>2004</v>
      </c>
    </row>
    <row r="2184" spans="1:27" x14ac:dyDescent="0.25">
      <c r="A2184">
        <v>2183</v>
      </c>
      <c r="B2184">
        <v>5357</v>
      </c>
      <c r="C2184" t="s">
        <v>26</v>
      </c>
      <c r="D2184" t="s">
        <v>2933</v>
      </c>
      <c r="E2184" t="s">
        <v>2934</v>
      </c>
      <c r="F2184">
        <v>6100</v>
      </c>
      <c r="G2184" t="s">
        <v>29</v>
      </c>
      <c r="H2184" t="s">
        <v>2466</v>
      </c>
      <c r="I2184" t="s">
        <v>64</v>
      </c>
      <c r="J2184">
        <v>-85.6394711981999</v>
      </c>
      <c r="K2184">
        <v>38.228329805800001</v>
      </c>
      <c r="L2184" s="1">
        <v>43496</v>
      </c>
      <c r="M2184" t="s">
        <v>32</v>
      </c>
      <c r="N2184" t="s">
        <v>33</v>
      </c>
      <c r="O2184" s="1">
        <v>38194.352777777778</v>
      </c>
      <c r="P2184">
        <v>40205</v>
      </c>
      <c r="Q2184">
        <v>26</v>
      </c>
      <c r="R2184" t="s">
        <v>2046</v>
      </c>
      <c r="S2184" t="s">
        <v>88</v>
      </c>
      <c r="T2184" t="s">
        <v>39</v>
      </c>
      <c r="U2184" t="s">
        <v>40</v>
      </c>
      <c r="V2184" t="s">
        <v>37</v>
      </c>
      <c r="X2184" t="s">
        <v>38</v>
      </c>
      <c r="Y2184">
        <v>1241293</v>
      </c>
      <c r="Z2184">
        <v>268240</v>
      </c>
      <c r="AA2184">
        <f t="shared" si="34"/>
        <v>2004</v>
      </c>
    </row>
    <row r="2185" spans="1:27" x14ac:dyDescent="0.25">
      <c r="A2185">
        <v>2184</v>
      </c>
      <c r="B2185">
        <v>5359</v>
      </c>
      <c r="C2185" t="s">
        <v>26</v>
      </c>
      <c r="D2185" t="s">
        <v>2935</v>
      </c>
      <c r="E2185" t="s">
        <v>2936</v>
      </c>
      <c r="F2185">
        <v>3576</v>
      </c>
      <c r="G2185" t="s">
        <v>29</v>
      </c>
      <c r="H2185" t="s">
        <v>541</v>
      </c>
      <c r="I2185" t="s">
        <v>76</v>
      </c>
      <c r="J2185">
        <v>-85.561523298799898</v>
      </c>
      <c r="K2185">
        <v>38.298360777699898</v>
      </c>
      <c r="L2185" s="1">
        <v>43496</v>
      </c>
      <c r="M2185" t="s">
        <v>32</v>
      </c>
      <c r="N2185" t="s">
        <v>33</v>
      </c>
      <c r="O2185" s="1">
        <v>38189.484027777777</v>
      </c>
      <c r="P2185">
        <v>40241</v>
      </c>
      <c r="Q2185">
        <v>17</v>
      </c>
      <c r="S2185" t="s">
        <v>34</v>
      </c>
      <c r="T2185" t="s">
        <v>35</v>
      </c>
      <c r="U2185" t="s">
        <v>36</v>
      </c>
      <c r="V2185" t="s">
        <v>37</v>
      </c>
      <c r="X2185" t="s">
        <v>38</v>
      </c>
      <c r="Y2185">
        <v>1264045</v>
      </c>
      <c r="Z2185">
        <v>293412</v>
      </c>
      <c r="AA2185">
        <f t="shared" si="34"/>
        <v>2004</v>
      </c>
    </row>
    <row r="2186" spans="1:27" x14ac:dyDescent="0.25">
      <c r="A2186">
        <v>2185</v>
      </c>
      <c r="B2186">
        <v>5359</v>
      </c>
      <c r="C2186" t="s">
        <v>26</v>
      </c>
      <c r="D2186" t="s">
        <v>2935</v>
      </c>
      <c r="E2186" t="s">
        <v>2936</v>
      </c>
      <c r="F2186">
        <v>3576</v>
      </c>
      <c r="G2186" t="s">
        <v>29</v>
      </c>
      <c r="H2186" t="s">
        <v>541</v>
      </c>
      <c r="I2186" t="s">
        <v>76</v>
      </c>
      <c r="J2186">
        <v>-85.561523298799898</v>
      </c>
      <c r="K2186">
        <v>38.298360777699898</v>
      </c>
      <c r="L2186" s="1">
        <v>43496</v>
      </c>
      <c r="M2186" t="s">
        <v>32</v>
      </c>
      <c r="N2186" t="s">
        <v>33</v>
      </c>
      <c r="O2186" s="1">
        <v>38189.484027777777</v>
      </c>
      <c r="P2186">
        <v>40241</v>
      </c>
      <c r="Q2186">
        <v>17</v>
      </c>
      <c r="S2186" t="s">
        <v>34</v>
      </c>
      <c r="T2186" t="s">
        <v>39</v>
      </c>
      <c r="U2186" t="s">
        <v>40</v>
      </c>
      <c r="V2186" t="s">
        <v>37</v>
      </c>
      <c r="X2186" t="s">
        <v>38</v>
      </c>
      <c r="Y2186">
        <v>1264045</v>
      </c>
      <c r="Z2186">
        <v>293412</v>
      </c>
      <c r="AA2186">
        <f t="shared" si="34"/>
        <v>2004</v>
      </c>
    </row>
    <row r="2187" spans="1:27" x14ac:dyDescent="0.25">
      <c r="A2187">
        <v>2186</v>
      </c>
      <c r="B2187">
        <v>5360</v>
      </c>
      <c r="C2187" t="s">
        <v>26</v>
      </c>
      <c r="D2187" t="s">
        <v>2320</v>
      </c>
      <c r="E2187" t="s">
        <v>2321</v>
      </c>
      <c r="F2187">
        <v>9000</v>
      </c>
      <c r="G2187" t="s">
        <v>29</v>
      </c>
      <c r="H2187" t="s">
        <v>2322</v>
      </c>
      <c r="I2187" t="s">
        <v>64</v>
      </c>
      <c r="J2187">
        <v>-85.604785473600003</v>
      </c>
      <c r="K2187">
        <v>38.229132905999897</v>
      </c>
      <c r="L2187" s="1">
        <v>43496</v>
      </c>
      <c r="M2187" t="s">
        <v>94</v>
      </c>
      <c r="N2187" t="s">
        <v>95</v>
      </c>
      <c r="O2187" s="1">
        <v>38189.488888888889</v>
      </c>
      <c r="P2187">
        <v>40220</v>
      </c>
      <c r="Q2187">
        <v>18</v>
      </c>
      <c r="S2187" t="s">
        <v>71</v>
      </c>
      <c r="T2187" t="s">
        <v>49</v>
      </c>
      <c r="U2187" t="s">
        <v>50</v>
      </c>
      <c r="V2187" t="s">
        <v>37</v>
      </c>
      <c r="X2187" t="s">
        <v>38</v>
      </c>
      <c r="Y2187">
        <v>1251260</v>
      </c>
      <c r="Z2187">
        <v>268384</v>
      </c>
      <c r="AA2187">
        <f t="shared" si="34"/>
        <v>2004</v>
      </c>
    </row>
    <row r="2188" spans="1:27" x14ac:dyDescent="0.25">
      <c r="A2188">
        <v>2187</v>
      </c>
      <c r="B2188">
        <v>5360</v>
      </c>
      <c r="C2188" t="s">
        <v>26</v>
      </c>
      <c r="D2188" t="s">
        <v>2320</v>
      </c>
      <c r="E2188" t="s">
        <v>2321</v>
      </c>
      <c r="F2188">
        <v>9000</v>
      </c>
      <c r="G2188" t="s">
        <v>29</v>
      </c>
      <c r="H2188" t="s">
        <v>2322</v>
      </c>
      <c r="I2188" t="s">
        <v>64</v>
      </c>
      <c r="J2188">
        <v>-85.604785473600003</v>
      </c>
      <c r="K2188">
        <v>38.229132905999897</v>
      </c>
      <c r="L2188" s="1">
        <v>43496</v>
      </c>
      <c r="M2188" t="s">
        <v>94</v>
      </c>
      <c r="N2188" t="s">
        <v>95</v>
      </c>
      <c r="O2188" s="1">
        <v>38189.488888888889</v>
      </c>
      <c r="P2188">
        <v>40220</v>
      </c>
      <c r="Q2188">
        <v>18</v>
      </c>
      <c r="S2188" t="s">
        <v>71</v>
      </c>
      <c r="T2188" t="s">
        <v>39</v>
      </c>
      <c r="U2188" t="s">
        <v>40</v>
      </c>
      <c r="V2188" t="s">
        <v>37</v>
      </c>
      <c r="X2188" t="s">
        <v>38</v>
      </c>
      <c r="Y2188">
        <v>1251260</v>
      </c>
      <c r="Z2188">
        <v>268384</v>
      </c>
      <c r="AA2188">
        <f t="shared" si="34"/>
        <v>2004</v>
      </c>
    </row>
    <row r="2189" spans="1:27" x14ac:dyDescent="0.25">
      <c r="A2189">
        <v>2188</v>
      </c>
      <c r="B2189">
        <v>3405</v>
      </c>
      <c r="C2189" t="s">
        <v>26</v>
      </c>
      <c r="D2189" t="s">
        <v>2833</v>
      </c>
      <c r="E2189" t="s">
        <v>2834</v>
      </c>
      <c r="F2189">
        <v>3425</v>
      </c>
      <c r="G2189" t="s">
        <v>29</v>
      </c>
      <c r="H2189" t="s">
        <v>428</v>
      </c>
      <c r="I2189" t="s">
        <v>76</v>
      </c>
      <c r="J2189">
        <v>-85.782168998100005</v>
      </c>
      <c r="K2189">
        <v>38.198803010100001</v>
      </c>
      <c r="L2189" s="1">
        <v>43524</v>
      </c>
      <c r="M2189" t="s">
        <v>86</v>
      </c>
      <c r="N2189" t="s">
        <v>87</v>
      </c>
      <c r="O2189" s="1">
        <v>38037.690972222219</v>
      </c>
      <c r="P2189">
        <v>40215</v>
      </c>
      <c r="Q2189">
        <v>15</v>
      </c>
      <c r="R2189" t="s">
        <v>710</v>
      </c>
      <c r="S2189" t="s">
        <v>567</v>
      </c>
      <c r="T2189" t="s">
        <v>105</v>
      </c>
      <c r="U2189" t="s">
        <v>106</v>
      </c>
      <c r="V2189" t="s">
        <v>37</v>
      </c>
      <c r="X2189" t="s">
        <v>38</v>
      </c>
      <c r="Y2189">
        <v>1200128</v>
      </c>
      <c r="Z2189">
        <v>258139</v>
      </c>
      <c r="AA2189">
        <f t="shared" si="34"/>
        <v>2004</v>
      </c>
    </row>
    <row r="2190" spans="1:27" x14ac:dyDescent="0.25">
      <c r="A2190">
        <v>2189</v>
      </c>
      <c r="B2190" t="s">
        <v>2937</v>
      </c>
      <c r="C2190" t="s">
        <v>26</v>
      </c>
      <c r="D2190" t="s">
        <v>2938</v>
      </c>
      <c r="E2190" t="s">
        <v>2939</v>
      </c>
      <c r="F2190">
        <v>5044</v>
      </c>
      <c r="G2190" t="s">
        <v>29</v>
      </c>
      <c r="H2190" t="s">
        <v>378</v>
      </c>
      <c r="I2190" t="s">
        <v>68</v>
      </c>
      <c r="J2190">
        <v>-85.680121703599895</v>
      </c>
      <c r="K2190">
        <v>38.164107129100003</v>
      </c>
      <c r="L2190" s="1">
        <v>43524</v>
      </c>
      <c r="M2190" t="s">
        <v>32</v>
      </c>
      <c r="N2190" t="s">
        <v>33</v>
      </c>
      <c r="O2190" s="1">
        <v>43111.674780092595</v>
      </c>
      <c r="P2190">
        <v>40219</v>
      </c>
      <c r="Q2190">
        <v>2</v>
      </c>
      <c r="S2190" t="s">
        <v>34</v>
      </c>
      <c r="T2190" t="s">
        <v>185</v>
      </c>
      <c r="U2190" t="s">
        <v>186</v>
      </c>
      <c r="V2190" t="s">
        <v>37</v>
      </c>
      <c r="W2190" s="1">
        <v>43111.674780092595</v>
      </c>
      <c r="X2190" t="s">
        <v>38</v>
      </c>
      <c r="Y2190">
        <v>1229254</v>
      </c>
      <c r="Z2190">
        <v>245034</v>
      </c>
      <c r="AA2190">
        <f t="shared" si="34"/>
        <v>2018</v>
      </c>
    </row>
    <row r="2191" spans="1:27" x14ac:dyDescent="0.25">
      <c r="A2191">
        <v>2190</v>
      </c>
      <c r="B2191">
        <v>3415</v>
      </c>
      <c r="C2191" t="s">
        <v>26</v>
      </c>
      <c r="D2191" t="s">
        <v>714</v>
      </c>
      <c r="E2191" t="s">
        <v>715</v>
      </c>
      <c r="F2191">
        <v>3808</v>
      </c>
      <c r="G2191" t="s">
        <v>29</v>
      </c>
      <c r="H2191" t="s">
        <v>378</v>
      </c>
      <c r="I2191" t="s">
        <v>68</v>
      </c>
      <c r="J2191">
        <v>-85.7129347435</v>
      </c>
      <c r="K2191">
        <v>38.204741974000001</v>
      </c>
      <c r="L2191" s="1">
        <v>43524</v>
      </c>
      <c r="M2191" t="s">
        <v>77</v>
      </c>
      <c r="N2191" t="s">
        <v>78</v>
      </c>
      <c r="O2191" s="1">
        <v>38040.385416666664</v>
      </c>
      <c r="P2191">
        <v>40213</v>
      </c>
      <c r="Q2191">
        <v>10</v>
      </c>
      <c r="R2191" t="s">
        <v>716</v>
      </c>
      <c r="S2191" t="s">
        <v>34</v>
      </c>
      <c r="T2191" t="s">
        <v>146</v>
      </c>
      <c r="U2191" t="s">
        <v>147</v>
      </c>
      <c r="V2191" t="s">
        <v>37</v>
      </c>
      <c r="X2191" t="s">
        <v>38</v>
      </c>
      <c r="Y2191">
        <v>1220056</v>
      </c>
      <c r="Z2191">
        <v>259978</v>
      </c>
      <c r="AA2191">
        <f t="shared" si="34"/>
        <v>2004</v>
      </c>
    </row>
    <row r="2192" spans="1:27" x14ac:dyDescent="0.25">
      <c r="A2192">
        <v>2191</v>
      </c>
      <c r="B2192">
        <v>3419</v>
      </c>
      <c r="C2192" t="s">
        <v>26</v>
      </c>
      <c r="D2192" t="s">
        <v>2940</v>
      </c>
      <c r="E2192" t="s">
        <v>2941</v>
      </c>
      <c r="F2192">
        <v>4934</v>
      </c>
      <c r="G2192" t="s">
        <v>29</v>
      </c>
      <c r="H2192" t="s">
        <v>274</v>
      </c>
      <c r="I2192" t="s">
        <v>68</v>
      </c>
      <c r="J2192">
        <v>-85.798650050600003</v>
      </c>
      <c r="K2192">
        <v>38.172115564599899</v>
      </c>
      <c r="L2192" s="1">
        <v>43524</v>
      </c>
      <c r="M2192" t="s">
        <v>77</v>
      </c>
      <c r="N2192" t="s">
        <v>78</v>
      </c>
      <c r="O2192" s="1">
        <v>38040.408333333333</v>
      </c>
      <c r="P2192">
        <v>40216</v>
      </c>
      <c r="Q2192">
        <v>15</v>
      </c>
      <c r="R2192" t="s">
        <v>2912</v>
      </c>
      <c r="S2192" t="s">
        <v>88</v>
      </c>
      <c r="T2192" t="s">
        <v>146</v>
      </c>
      <c r="U2192" t="s">
        <v>147</v>
      </c>
      <c r="V2192" t="s">
        <v>37</v>
      </c>
      <c r="X2192" t="s">
        <v>38</v>
      </c>
      <c r="Y2192">
        <v>1195229</v>
      </c>
      <c r="Z2192">
        <v>248501</v>
      </c>
      <c r="AA2192">
        <f t="shared" si="34"/>
        <v>2004</v>
      </c>
    </row>
    <row r="2193" spans="1:27" x14ac:dyDescent="0.25">
      <c r="A2193">
        <v>2192</v>
      </c>
      <c r="B2193" t="s">
        <v>2942</v>
      </c>
      <c r="C2193" t="s">
        <v>26</v>
      </c>
      <c r="D2193" t="s">
        <v>2943</v>
      </c>
      <c r="E2193" t="s">
        <v>2944</v>
      </c>
      <c r="F2193">
        <v>8506</v>
      </c>
      <c r="G2193" t="s">
        <v>29</v>
      </c>
      <c r="H2193" t="s">
        <v>85</v>
      </c>
      <c r="I2193" t="s">
        <v>68</v>
      </c>
      <c r="J2193">
        <v>-85.665809456399899</v>
      </c>
      <c r="K2193">
        <v>38.125613024000003</v>
      </c>
      <c r="L2193" s="1">
        <v>43524</v>
      </c>
      <c r="M2193" t="s">
        <v>77</v>
      </c>
      <c r="N2193" t="s">
        <v>78</v>
      </c>
      <c r="O2193" s="1">
        <v>42907.559328703705</v>
      </c>
      <c r="P2193">
        <v>40219</v>
      </c>
      <c r="Q2193">
        <v>24</v>
      </c>
      <c r="S2193" t="s">
        <v>34</v>
      </c>
      <c r="T2193" t="s">
        <v>80</v>
      </c>
      <c r="U2193" t="s">
        <v>81</v>
      </c>
      <c r="V2193" t="s">
        <v>37</v>
      </c>
      <c r="X2193" t="s">
        <v>38</v>
      </c>
      <c r="Y2193">
        <v>1233153</v>
      </c>
      <c r="Z2193">
        <v>230954</v>
      </c>
      <c r="AA2193">
        <f t="shared" si="34"/>
        <v>2017</v>
      </c>
    </row>
    <row r="2194" spans="1:27" x14ac:dyDescent="0.25">
      <c r="A2194">
        <v>2193</v>
      </c>
      <c r="B2194" t="s">
        <v>2945</v>
      </c>
      <c r="C2194" t="s">
        <v>26</v>
      </c>
      <c r="D2194" t="s">
        <v>2946</v>
      </c>
      <c r="E2194" t="s">
        <v>2947</v>
      </c>
      <c r="F2194">
        <v>119</v>
      </c>
      <c r="G2194" t="s">
        <v>53</v>
      </c>
      <c r="H2194" t="s">
        <v>694</v>
      </c>
      <c r="I2194" t="s">
        <v>55</v>
      </c>
      <c r="J2194">
        <v>-85.761391710699897</v>
      </c>
      <c r="K2194">
        <v>38.2563579662</v>
      </c>
      <c r="L2194" s="1">
        <v>43434</v>
      </c>
      <c r="M2194" t="s">
        <v>86</v>
      </c>
      <c r="N2194" t="s">
        <v>87</v>
      </c>
      <c r="O2194" s="1">
        <v>42906.61136574074</v>
      </c>
      <c r="P2194">
        <v>40202</v>
      </c>
      <c r="Q2194">
        <v>4</v>
      </c>
      <c r="R2194" t="s">
        <v>130</v>
      </c>
      <c r="S2194" t="s">
        <v>131</v>
      </c>
      <c r="T2194" t="s">
        <v>105</v>
      </c>
      <c r="U2194" t="s">
        <v>106</v>
      </c>
      <c r="V2194" t="s">
        <v>37</v>
      </c>
      <c r="W2194" s="1">
        <v>42906.61136574074</v>
      </c>
      <c r="X2194" t="s">
        <v>38</v>
      </c>
      <c r="Y2194">
        <v>1206442</v>
      </c>
      <c r="Z2194">
        <v>278997</v>
      </c>
      <c r="AA2194">
        <f t="shared" si="34"/>
        <v>2017</v>
      </c>
    </row>
    <row r="2195" spans="1:27" x14ac:dyDescent="0.25">
      <c r="A2195">
        <v>2194</v>
      </c>
      <c r="B2195">
        <v>3906</v>
      </c>
      <c r="C2195" t="s">
        <v>26</v>
      </c>
      <c r="D2195" t="s">
        <v>2636</v>
      </c>
      <c r="E2195" t="s">
        <v>2637</v>
      </c>
      <c r="F2195">
        <v>1055</v>
      </c>
      <c r="G2195" t="s">
        <v>29</v>
      </c>
      <c r="H2195" t="s">
        <v>205</v>
      </c>
      <c r="I2195" t="s">
        <v>68</v>
      </c>
      <c r="J2195">
        <v>-85.721979634799894</v>
      </c>
      <c r="K2195">
        <v>38.239408211399898</v>
      </c>
      <c r="L2195" s="1">
        <v>43404</v>
      </c>
      <c r="M2195" t="s">
        <v>32</v>
      </c>
      <c r="N2195" t="s">
        <v>33</v>
      </c>
      <c r="O2195" s="1">
        <v>38275.507638888892</v>
      </c>
      <c r="P2195">
        <v>40204</v>
      </c>
      <c r="Q2195">
        <v>8</v>
      </c>
      <c r="R2195" t="s">
        <v>206</v>
      </c>
      <c r="S2195" t="s">
        <v>207</v>
      </c>
      <c r="T2195" t="s">
        <v>35</v>
      </c>
      <c r="U2195" t="s">
        <v>36</v>
      </c>
      <c r="V2195" t="s">
        <v>37</v>
      </c>
      <c r="X2195" t="s">
        <v>38</v>
      </c>
      <c r="Y2195">
        <v>1217659</v>
      </c>
      <c r="Z2195">
        <v>272642</v>
      </c>
      <c r="AA2195">
        <f t="shared" si="34"/>
        <v>2004</v>
      </c>
    </row>
    <row r="2196" spans="1:27" x14ac:dyDescent="0.25">
      <c r="A2196">
        <v>2195</v>
      </c>
      <c r="B2196">
        <v>3906</v>
      </c>
      <c r="C2196" t="s">
        <v>26</v>
      </c>
      <c r="D2196" t="s">
        <v>2636</v>
      </c>
      <c r="E2196" t="s">
        <v>2637</v>
      </c>
      <c r="F2196">
        <v>1055</v>
      </c>
      <c r="G2196" t="s">
        <v>29</v>
      </c>
      <c r="H2196" t="s">
        <v>205</v>
      </c>
      <c r="I2196" t="s">
        <v>68</v>
      </c>
      <c r="J2196">
        <v>-85.721979634799894</v>
      </c>
      <c r="K2196">
        <v>38.239408211399898</v>
      </c>
      <c r="L2196" s="1">
        <v>43404</v>
      </c>
      <c r="M2196" t="s">
        <v>32</v>
      </c>
      <c r="N2196" t="s">
        <v>33</v>
      </c>
      <c r="O2196" s="1">
        <v>38275.507638888892</v>
      </c>
      <c r="P2196">
        <v>40204</v>
      </c>
      <c r="Q2196">
        <v>8</v>
      </c>
      <c r="R2196" t="s">
        <v>206</v>
      </c>
      <c r="S2196" t="s">
        <v>207</v>
      </c>
      <c r="T2196" t="s">
        <v>39</v>
      </c>
      <c r="U2196" t="s">
        <v>40</v>
      </c>
      <c r="V2196" t="s">
        <v>37</v>
      </c>
      <c r="X2196" t="s">
        <v>38</v>
      </c>
      <c r="Y2196">
        <v>1217659</v>
      </c>
      <c r="Z2196">
        <v>272642</v>
      </c>
      <c r="AA2196">
        <f t="shared" si="34"/>
        <v>2004</v>
      </c>
    </row>
    <row r="2197" spans="1:27" x14ac:dyDescent="0.25">
      <c r="A2197">
        <v>2196</v>
      </c>
      <c r="B2197">
        <v>4739</v>
      </c>
      <c r="C2197" t="s">
        <v>26</v>
      </c>
      <c r="D2197" t="s">
        <v>2948</v>
      </c>
      <c r="E2197" t="s">
        <v>2949</v>
      </c>
      <c r="F2197">
        <v>5229</v>
      </c>
      <c r="G2197" t="s">
        <v>29</v>
      </c>
      <c r="H2197" t="s">
        <v>164</v>
      </c>
      <c r="I2197" t="s">
        <v>165</v>
      </c>
      <c r="J2197">
        <v>-85.831374155500001</v>
      </c>
      <c r="K2197">
        <v>38.161435126400001</v>
      </c>
      <c r="L2197" s="1">
        <v>43524</v>
      </c>
      <c r="M2197" t="s">
        <v>32</v>
      </c>
      <c r="N2197" t="s">
        <v>33</v>
      </c>
      <c r="O2197" s="1">
        <v>38140.395138888889</v>
      </c>
      <c r="P2197">
        <v>40216</v>
      </c>
      <c r="Q2197">
        <v>12</v>
      </c>
      <c r="S2197" t="s">
        <v>34</v>
      </c>
      <c r="T2197" t="s">
        <v>35</v>
      </c>
      <c r="U2197" t="s">
        <v>36</v>
      </c>
      <c r="V2197" t="s">
        <v>37</v>
      </c>
      <c r="X2197" t="s">
        <v>38</v>
      </c>
      <c r="Y2197">
        <v>1185756</v>
      </c>
      <c r="Z2197">
        <v>244772</v>
      </c>
      <c r="AA2197">
        <f t="shared" si="34"/>
        <v>2004</v>
      </c>
    </row>
    <row r="2198" spans="1:27" x14ac:dyDescent="0.25">
      <c r="A2198">
        <v>2197</v>
      </c>
      <c r="B2198">
        <v>4739</v>
      </c>
      <c r="C2198" t="s">
        <v>26</v>
      </c>
      <c r="D2198" t="s">
        <v>2948</v>
      </c>
      <c r="E2198" t="s">
        <v>2949</v>
      </c>
      <c r="F2198">
        <v>5229</v>
      </c>
      <c r="G2198" t="s">
        <v>29</v>
      </c>
      <c r="H2198" t="s">
        <v>164</v>
      </c>
      <c r="I2198" t="s">
        <v>165</v>
      </c>
      <c r="J2198">
        <v>-85.831374155500001</v>
      </c>
      <c r="K2198">
        <v>38.161435126400001</v>
      </c>
      <c r="L2198" s="1">
        <v>43524</v>
      </c>
      <c r="M2198" t="s">
        <v>32</v>
      </c>
      <c r="N2198" t="s">
        <v>33</v>
      </c>
      <c r="O2198" s="1">
        <v>38140.395138888889</v>
      </c>
      <c r="P2198">
        <v>40216</v>
      </c>
      <c r="Q2198">
        <v>12</v>
      </c>
      <c r="S2198" t="s">
        <v>34</v>
      </c>
      <c r="T2198" t="s">
        <v>39</v>
      </c>
      <c r="U2198" t="s">
        <v>40</v>
      </c>
      <c r="V2198" t="s">
        <v>37</v>
      </c>
      <c r="X2198" t="s">
        <v>38</v>
      </c>
      <c r="Y2198">
        <v>1185756</v>
      </c>
      <c r="Z2198">
        <v>244772</v>
      </c>
      <c r="AA2198">
        <f t="shared" si="34"/>
        <v>2004</v>
      </c>
    </row>
    <row r="2199" spans="1:27" x14ac:dyDescent="0.25">
      <c r="A2199">
        <v>2198</v>
      </c>
      <c r="B2199">
        <v>5370</v>
      </c>
      <c r="C2199" t="s">
        <v>26</v>
      </c>
      <c r="D2199" t="s">
        <v>2950</v>
      </c>
      <c r="E2199" t="s">
        <v>2951</v>
      </c>
      <c r="F2199">
        <v>3101</v>
      </c>
      <c r="G2199" t="s">
        <v>29</v>
      </c>
      <c r="H2199" t="s">
        <v>205</v>
      </c>
      <c r="I2199" t="s">
        <v>68</v>
      </c>
      <c r="J2199">
        <v>-85.670598708900002</v>
      </c>
      <c r="K2199">
        <v>38.213130467200003</v>
      </c>
      <c r="L2199" s="1">
        <v>43496.443749999999</v>
      </c>
      <c r="M2199" t="s">
        <v>32</v>
      </c>
      <c r="N2199" t="s">
        <v>33</v>
      </c>
      <c r="O2199" s="1">
        <v>38189.668749999997</v>
      </c>
      <c r="P2199">
        <v>40205</v>
      </c>
      <c r="Q2199">
        <v>26</v>
      </c>
      <c r="R2199" t="s">
        <v>493</v>
      </c>
      <c r="S2199" t="s">
        <v>34</v>
      </c>
      <c r="T2199" t="s">
        <v>180</v>
      </c>
      <c r="U2199" t="s">
        <v>181</v>
      </c>
      <c r="V2199" t="s">
        <v>37</v>
      </c>
      <c r="X2199" t="s">
        <v>38</v>
      </c>
      <c r="Y2199">
        <v>1232267</v>
      </c>
      <c r="Z2199">
        <v>262842</v>
      </c>
      <c r="AA2199">
        <f t="shared" si="34"/>
        <v>2004</v>
      </c>
    </row>
    <row r="2200" spans="1:27" x14ac:dyDescent="0.25">
      <c r="A2200">
        <v>2199</v>
      </c>
      <c r="B2200">
        <v>5370</v>
      </c>
      <c r="C2200" t="s">
        <v>26</v>
      </c>
      <c r="D2200" t="s">
        <v>2950</v>
      </c>
      <c r="E2200" t="s">
        <v>2951</v>
      </c>
      <c r="F2200">
        <v>3101</v>
      </c>
      <c r="G2200" t="s">
        <v>29</v>
      </c>
      <c r="H2200" t="s">
        <v>205</v>
      </c>
      <c r="I2200" t="s">
        <v>68</v>
      </c>
      <c r="J2200">
        <v>-85.670598708900002</v>
      </c>
      <c r="K2200">
        <v>38.213130467200003</v>
      </c>
      <c r="L2200" s="1">
        <v>43496.443749999999</v>
      </c>
      <c r="M2200" t="s">
        <v>32</v>
      </c>
      <c r="N2200" t="s">
        <v>33</v>
      </c>
      <c r="O2200" s="1">
        <v>38189.668749999997</v>
      </c>
      <c r="P2200">
        <v>40205</v>
      </c>
      <c r="Q2200">
        <v>26</v>
      </c>
      <c r="R2200" t="s">
        <v>493</v>
      </c>
      <c r="S2200" t="s">
        <v>34</v>
      </c>
      <c r="T2200" t="s">
        <v>35</v>
      </c>
      <c r="U2200" t="s">
        <v>36</v>
      </c>
      <c r="V2200" t="s">
        <v>37</v>
      </c>
      <c r="X2200" t="s">
        <v>38</v>
      </c>
      <c r="Y2200">
        <v>1232267</v>
      </c>
      <c r="Z2200">
        <v>262842</v>
      </c>
      <c r="AA2200">
        <f t="shared" si="34"/>
        <v>2004</v>
      </c>
    </row>
    <row r="2201" spans="1:27" x14ac:dyDescent="0.25">
      <c r="A2201">
        <v>2200</v>
      </c>
      <c r="B2201">
        <v>5370</v>
      </c>
      <c r="C2201" t="s">
        <v>26</v>
      </c>
      <c r="D2201" t="s">
        <v>2950</v>
      </c>
      <c r="E2201" t="s">
        <v>2951</v>
      </c>
      <c r="F2201">
        <v>3101</v>
      </c>
      <c r="G2201" t="s">
        <v>29</v>
      </c>
      <c r="H2201" t="s">
        <v>205</v>
      </c>
      <c r="I2201" t="s">
        <v>68</v>
      </c>
      <c r="J2201">
        <v>-85.670598708900002</v>
      </c>
      <c r="K2201">
        <v>38.213130467200003</v>
      </c>
      <c r="L2201" s="1">
        <v>43496.443749999999</v>
      </c>
      <c r="M2201" t="s">
        <v>32</v>
      </c>
      <c r="N2201" t="s">
        <v>33</v>
      </c>
      <c r="O2201" s="1">
        <v>38189.668749999997</v>
      </c>
      <c r="P2201">
        <v>40205</v>
      </c>
      <c r="Q2201">
        <v>26</v>
      </c>
      <c r="R2201" t="s">
        <v>493</v>
      </c>
      <c r="S2201" t="s">
        <v>34</v>
      </c>
      <c r="T2201" t="s">
        <v>39</v>
      </c>
      <c r="U2201" t="s">
        <v>40</v>
      </c>
      <c r="V2201" t="s">
        <v>37</v>
      </c>
      <c r="X2201" t="s">
        <v>38</v>
      </c>
      <c r="Y2201">
        <v>1232267</v>
      </c>
      <c r="Z2201">
        <v>262842</v>
      </c>
      <c r="AA2201">
        <f t="shared" si="34"/>
        <v>2004</v>
      </c>
    </row>
    <row r="2202" spans="1:27" x14ac:dyDescent="0.25">
      <c r="A2202">
        <v>2201</v>
      </c>
      <c r="B2202">
        <v>5372</v>
      </c>
      <c r="C2202" t="s">
        <v>26</v>
      </c>
      <c r="D2202" t="s">
        <v>672</v>
      </c>
      <c r="E2202" t="s">
        <v>673</v>
      </c>
      <c r="F2202">
        <v>1573</v>
      </c>
      <c r="G2202" t="s">
        <v>29</v>
      </c>
      <c r="H2202" t="s">
        <v>205</v>
      </c>
      <c r="I2202" t="s">
        <v>68</v>
      </c>
      <c r="J2202">
        <v>-85.705208591800002</v>
      </c>
      <c r="K2202">
        <v>38.231187112500002</v>
      </c>
      <c r="L2202" s="1">
        <v>43496</v>
      </c>
      <c r="M2202" t="s">
        <v>32</v>
      </c>
      <c r="N2202" t="s">
        <v>33</v>
      </c>
      <c r="O2202" s="1">
        <v>38189.69027777778</v>
      </c>
      <c r="P2202">
        <v>40205</v>
      </c>
      <c r="Q2202">
        <v>8</v>
      </c>
      <c r="R2202" t="s">
        <v>419</v>
      </c>
      <c r="S2202" t="s">
        <v>207</v>
      </c>
      <c r="T2202" t="s">
        <v>35</v>
      </c>
      <c r="U2202" t="s">
        <v>36</v>
      </c>
      <c r="V2202" t="s">
        <v>37</v>
      </c>
      <c r="X2202" t="s">
        <v>38</v>
      </c>
      <c r="Y2202">
        <v>1222428</v>
      </c>
      <c r="Z2202">
        <v>269572</v>
      </c>
      <c r="AA2202">
        <f t="shared" si="34"/>
        <v>2004</v>
      </c>
    </row>
    <row r="2203" spans="1:27" x14ac:dyDescent="0.25">
      <c r="A2203">
        <v>2202</v>
      </c>
      <c r="B2203" t="s">
        <v>2952</v>
      </c>
      <c r="C2203" t="s">
        <v>26</v>
      </c>
      <c r="D2203" t="s">
        <v>2953</v>
      </c>
      <c r="E2203" t="s">
        <v>2954</v>
      </c>
      <c r="F2203">
        <v>1053</v>
      </c>
      <c r="G2203" t="s">
        <v>29</v>
      </c>
      <c r="H2203" t="s">
        <v>1559</v>
      </c>
      <c r="I2203" t="s">
        <v>110</v>
      </c>
      <c r="J2203">
        <v>-85.735251374599898</v>
      </c>
      <c r="K2203">
        <v>38.227378596599898</v>
      </c>
      <c r="L2203" s="1">
        <v>43496</v>
      </c>
      <c r="M2203" t="s">
        <v>32</v>
      </c>
      <c r="N2203" t="s">
        <v>33</v>
      </c>
      <c r="O2203" s="1">
        <v>42013.555706018517</v>
      </c>
      <c r="P2203">
        <v>40217</v>
      </c>
      <c r="Q2203">
        <v>10</v>
      </c>
      <c r="R2203" t="s">
        <v>515</v>
      </c>
      <c r="S2203" t="s">
        <v>34</v>
      </c>
      <c r="T2203" t="s">
        <v>198</v>
      </c>
      <c r="U2203" t="s">
        <v>199</v>
      </c>
      <c r="V2203" t="s">
        <v>37</v>
      </c>
      <c r="W2203" s="1">
        <v>42013.555706018517</v>
      </c>
      <c r="X2203" t="s">
        <v>38</v>
      </c>
      <c r="Y2203">
        <v>1213777</v>
      </c>
      <c r="Z2203">
        <v>268323</v>
      </c>
      <c r="AA2203">
        <f t="shared" si="34"/>
        <v>2015</v>
      </c>
    </row>
    <row r="2204" spans="1:27" x14ac:dyDescent="0.25">
      <c r="A2204">
        <v>2203</v>
      </c>
      <c r="B2204" t="s">
        <v>2952</v>
      </c>
      <c r="C2204" t="s">
        <v>26</v>
      </c>
      <c r="D2204" t="s">
        <v>2953</v>
      </c>
      <c r="E2204" t="s">
        <v>2954</v>
      </c>
      <c r="F2204">
        <v>1053</v>
      </c>
      <c r="G2204" t="s">
        <v>29</v>
      </c>
      <c r="H2204" t="s">
        <v>1559</v>
      </c>
      <c r="I2204" t="s">
        <v>110</v>
      </c>
      <c r="J2204">
        <v>-85.735251374599898</v>
      </c>
      <c r="K2204">
        <v>38.227378596599898</v>
      </c>
      <c r="L2204" s="1">
        <v>43496</v>
      </c>
      <c r="M2204" t="s">
        <v>32</v>
      </c>
      <c r="N2204" t="s">
        <v>33</v>
      </c>
      <c r="O2204" s="1">
        <v>42013.555706018517</v>
      </c>
      <c r="P2204">
        <v>40217</v>
      </c>
      <c r="Q2204">
        <v>10</v>
      </c>
      <c r="R2204" t="s">
        <v>515</v>
      </c>
      <c r="S2204" t="s">
        <v>34</v>
      </c>
      <c r="T2204" t="s">
        <v>105</v>
      </c>
      <c r="U2204" t="s">
        <v>106</v>
      </c>
      <c r="V2204" t="s">
        <v>37</v>
      </c>
      <c r="W2204" s="1">
        <v>42013.555706018517</v>
      </c>
      <c r="X2204" t="s">
        <v>38</v>
      </c>
      <c r="Y2204">
        <v>1213777</v>
      </c>
      <c r="Z2204">
        <v>268323</v>
      </c>
      <c r="AA2204">
        <f t="shared" si="34"/>
        <v>2015</v>
      </c>
    </row>
    <row r="2205" spans="1:27" x14ac:dyDescent="0.25">
      <c r="A2205">
        <v>2204</v>
      </c>
      <c r="B2205">
        <v>5642</v>
      </c>
      <c r="C2205" t="s">
        <v>26</v>
      </c>
      <c r="D2205" t="s">
        <v>2955</v>
      </c>
      <c r="E2205" t="s">
        <v>2956</v>
      </c>
      <c r="F2205">
        <v>11901</v>
      </c>
      <c r="G2205" t="s">
        <v>29</v>
      </c>
      <c r="H2205" t="s">
        <v>2957</v>
      </c>
      <c r="I2205" t="s">
        <v>43</v>
      </c>
      <c r="J2205">
        <v>-85.6644880355</v>
      </c>
      <c r="K2205">
        <v>38.088761894100003</v>
      </c>
      <c r="L2205" s="1">
        <v>43343</v>
      </c>
      <c r="M2205" t="s">
        <v>241</v>
      </c>
      <c r="N2205" t="s">
        <v>242</v>
      </c>
      <c r="O2205" s="1">
        <v>38202.384027777778</v>
      </c>
      <c r="P2205">
        <v>40229</v>
      </c>
      <c r="Q2205">
        <v>13</v>
      </c>
      <c r="S2205" t="s">
        <v>88</v>
      </c>
      <c r="T2205" t="s">
        <v>227</v>
      </c>
      <c r="U2205" t="s">
        <v>228</v>
      </c>
      <c r="V2205" t="s">
        <v>37</v>
      </c>
      <c r="X2205" t="s">
        <v>38</v>
      </c>
      <c r="Y2205">
        <v>1233327</v>
      </c>
      <c r="Z2205">
        <v>217530</v>
      </c>
      <c r="AA2205">
        <f t="shared" si="34"/>
        <v>2004</v>
      </c>
    </row>
    <row r="2206" spans="1:27" x14ac:dyDescent="0.25">
      <c r="A2206">
        <v>2205</v>
      </c>
      <c r="B2206">
        <v>5388</v>
      </c>
      <c r="C2206" t="s">
        <v>26</v>
      </c>
      <c r="D2206" t="s">
        <v>2958</v>
      </c>
      <c r="E2206" t="s">
        <v>2959</v>
      </c>
      <c r="F2206">
        <v>3900</v>
      </c>
      <c r="G2206" t="s">
        <v>29</v>
      </c>
      <c r="H2206" t="s">
        <v>508</v>
      </c>
      <c r="I2206" t="s">
        <v>43</v>
      </c>
      <c r="J2206">
        <v>-85.576089550800006</v>
      </c>
      <c r="K2206">
        <v>38.307102572700003</v>
      </c>
      <c r="L2206" s="1">
        <v>43496</v>
      </c>
      <c r="M2206" t="s">
        <v>32</v>
      </c>
      <c r="N2206" t="s">
        <v>33</v>
      </c>
      <c r="O2206" s="1">
        <v>38190.461805555555</v>
      </c>
      <c r="P2206">
        <v>40241</v>
      </c>
      <c r="Q2206">
        <v>16</v>
      </c>
      <c r="S2206" t="s">
        <v>88</v>
      </c>
      <c r="T2206" t="s">
        <v>35</v>
      </c>
      <c r="U2206" t="s">
        <v>36</v>
      </c>
      <c r="V2206" t="s">
        <v>37</v>
      </c>
      <c r="X2206" t="s">
        <v>38</v>
      </c>
      <c r="Y2206">
        <v>1259911</v>
      </c>
      <c r="Z2206">
        <v>296655</v>
      </c>
      <c r="AA2206">
        <f t="shared" si="34"/>
        <v>2004</v>
      </c>
    </row>
    <row r="2207" spans="1:27" x14ac:dyDescent="0.25">
      <c r="A2207">
        <v>2206</v>
      </c>
      <c r="B2207">
        <v>5388</v>
      </c>
      <c r="C2207" t="s">
        <v>26</v>
      </c>
      <c r="D2207" t="s">
        <v>2958</v>
      </c>
      <c r="E2207" t="s">
        <v>2959</v>
      </c>
      <c r="F2207">
        <v>3900</v>
      </c>
      <c r="G2207" t="s">
        <v>29</v>
      </c>
      <c r="H2207" t="s">
        <v>508</v>
      </c>
      <c r="I2207" t="s">
        <v>43</v>
      </c>
      <c r="J2207">
        <v>-85.576089550800006</v>
      </c>
      <c r="K2207">
        <v>38.307102572700003</v>
      </c>
      <c r="L2207" s="1">
        <v>43496</v>
      </c>
      <c r="M2207" t="s">
        <v>32</v>
      </c>
      <c r="N2207" t="s">
        <v>33</v>
      </c>
      <c r="O2207" s="1">
        <v>38190.461805555555</v>
      </c>
      <c r="P2207">
        <v>40241</v>
      </c>
      <c r="Q2207">
        <v>16</v>
      </c>
      <c r="S2207" t="s">
        <v>88</v>
      </c>
      <c r="T2207" t="s">
        <v>39</v>
      </c>
      <c r="U2207" t="s">
        <v>40</v>
      </c>
      <c r="V2207" t="s">
        <v>37</v>
      </c>
      <c r="X2207" t="s">
        <v>38</v>
      </c>
      <c r="Y2207">
        <v>1259911</v>
      </c>
      <c r="Z2207">
        <v>296655</v>
      </c>
      <c r="AA2207">
        <f t="shared" si="34"/>
        <v>2004</v>
      </c>
    </row>
    <row r="2208" spans="1:27" x14ac:dyDescent="0.25">
      <c r="A2208">
        <v>2207</v>
      </c>
      <c r="B2208">
        <v>5435</v>
      </c>
      <c r="C2208" t="s">
        <v>26</v>
      </c>
      <c r="D2208" t="s">
        <v>806</v>
      </c>
      <c r="E2208" t="s">
        <v>807</v>
      </c>
      <c r="F2208">
        <v>6112</v>
      </c>
      <c r="G2208" t="s">
        <v>29</v>
      </c>
      <c r="H2208" t="s">
        <v>261</v>
      </c>
      <c r="I2208" t="s">
        <v>165</v>
      </c>
      <c r="J2208">
        <v>-85.700163369999899</v>
      </c>
      <c r="K2208">
        <v>38.161585705699899</v>
      </c>
      <c r="L2208" s="1">
        <v>43524</v>
      </c>
      <c r="M2208" t="s">
        <v>86</v>
      </c>
      <c r="N2208" t="s">
        <v>87</v>
      </c>
      <c r="O2208" s="1">
        <v>38196.484722222223</v>
      </c>
      <c r="P2208">
        <v>40219</v>
      </c>
      <c r="Q2208">
        <v>21</v>
      </c>
      <c r="S2208" t="s">
        <v>88</v>
      </c>
      <c r="T2208" t="s">
        <v>105</v>
      </c>
      <c r="U2208" t="s">
        <v>106</v>
      </c>
      <c r="V2208" t="s">
        <v>37</v>
      </c>
      <c r="X2208" t="s">
        <v>38</v>
      </c>
      <c r="Y2208">
        <v>1223478</v>
      </c>
      <c r="Z2208">
        <v>244206</v>
      </c>
      <c r="AA2208">
        <f t="shared" si="34"/>
        <v>2004</v>
      </c>
    </row>
    <row r="2209" spans="1:27" x14ac:dyDescent="0.25">
      <c r="A2209">
        <v>2208</v>
      </c>
      <c r="B2209">
        <v>5435</v>
      </c>
      <c r="C2209" t="s">
        <v>26</v>
      </c>
      <c r="D2209" t="s">
        <v>806</v>
      </c>
      <c r="E2209" t="s">
        <v>807</v>
      </c>
      <c r="F2209">
        <v>6112</v>
      </c>
      <c r="G2209" t="s">
        <v>29</v>
      </c>
      <c r="H2209" t="s">
        <v>261</v>
      </c>
      <c r="I2209" t="s">
        <v>165</v>
      </c>
      <c r="J2209">
        <v>-85.700163369999899</v>
      </c>
      <c r="K2209">
        <v>38.161585705699899</v>
      </c>
      <c r="L2209" s="1">
        <v>43524</v>
      </c>
      <c r="M2209" t="s">
        <v>86</v>
      </c>
      <c r="N2209" t="s">
        <v>87</v>
      </c>
      <c r="O2209" s="1">
        <v>38196.484722222223</v>
      </c>
      <c r="P2209">
        <v>40219</v>
      </c>
      <c r="Q2209">
        <v>21</v>
      </c>
      <c r="S2209" t="s">
        <v>88</v>
      </c>
      <c r="T2209" t="s">
        <v>39</v>
      </c>
      <c r="U2209" t="s">
        <v>40</v>
      </c>
      <c r="V2209" t="s">
        <v>37</v>
      </c>
      <c r="X2209" t="s">
        <v>38</v>
      </c>
      <c r="Y2209">
        <v>1223478</v>
      </c>
      <c r="Z2209">
        <v>244206</v>
      </c>
      <c r="AA2209">
        <f t="shared" si="34"/>
        <v>2004</v>
      </c>
    </row>
    <row r="2210" spans="1:27" x14ac:dyDescent="0.25">
      <c r="A2210">
        <v>2209</v>
      </c>
      <c r="B2210">
        <v>3480</v>
      </c>
      <c r="C2210" t="s">
        <v>26</v>
      </c>
      <c r="D2210" t="s">
        <v>2061</v>
      </c>
      <c r="E2210" t="s">
        <v>2062</v>
      </c>
      <c r="F2210">
        <v>201</v>
      </c>
      <c r="G2210" t="s">
        <v>29</v>
      </c>
      <c r="H2210" t="s">
        <v>30</v>
      </c>
      <c r="I2210" t="s">
        <v>31</v>
      </c>
      <c r="J2210">
        <v>-85.766701549499899</v>
      </c>
      <c r="K2210">
        <v>38.126197982199898</v>
      </c>
      <c r="L2210" s="1">
        <v>43524</v>
      </c>
      <c r="M2210" t="s">
        <v>69</v>
      </c>
      <c r="N2210" t="s">
        <v>70</v>
      </c>
      <c r="O2210" s="1">
        <v>38041.673611111109</v>
      </c>
      <c r="P2210">
        <v>40214</v>
      </c>
      <c r="Q2210">
        <v>13</v>
      </c>
      <c r="S2210" t="s">
        <v>71</v>
      </c>
      <c r="T2210" t="s">
        <v>39</v>
      </c>
      <c r="U2210" t="s">
        <v>40</v>
      </c>
      <c r="V2210" t="s">
        <v>37</v>
      </c>
      <c r="X2210" t="s">
        <v>38</v>
      </c>
      <c r="Y2210">
        <v>1204137</v>
      </c>
      <c r="Z2210">
        <v>231629</v>
      </c>
      <c r="AA2210">
        <f t="shared" si="34"/>
        <v>2004</v>
      </c>
    </row>
    <row r="2211" spans="1:27" x14ac:dyDescent="0.25">
      <c r="A2211">
        <v>2210</v>
      </c>
      <c r="B2211">
        <v>3495</v>
      </c>
      <c r="C2211" t="s">
        <v>26</v>
      </c>
      <c r="D2211" t="s">
        <v>2394</v>
      </c>
      <c r="E2211" t="s">
        <v>2395</v>
      </c>
      <c r="F2211">
        <v>1715</v>
      </c>
      <c r="G2211" t="s">
        <v>29</v>
      </c>
      <c r="H2211" t="s">
        <v>1676</v>
      </c>
      <c r="I2211" t="s">
        <v>76</v>
      </c>
      <c r="J2211">
        <v>-85.794144106900006</v>
      </c>
      <c r="K2211">
        <v>38.197145642400002</v>
      </c>
      <c r="L2211" s="1">
        <v>43524</v>
      </c>
      <c r="M2211" t="s">
        <v>86</v>
      </c>
      <c r="N2211" t="s">
        <v>87</v>
      </c>
      <c r="O2211" s="1">
        <v>38042.544444444444</v>
      </c>
      <c r="P2211">
        <v>40215</v>
      </c>
      <c r="Q2211">
        <v>3</v>
      </c>
      <c r="R2211" t="s">
        <v>145</v>
      </c>
      <c r="S2211" t="s">
        <v>48</v>
      </c>
      <c r="T2211" t="s">
        <v>105</v>
      </c>
      <c r="U2211" t="s">
        <v>106</v>
      </c>
      <c r="V2211" t="s">
        <v>37</v>
      </c>
      <c r="X2211" t="s">
        <v>38</v>
      </c>
      <c r="Y2211">
        <v>1196677</v>
      </c>
      <c r="Z2211">
        <v>257593</v>
      </c>
      <c r="AA2211">
        <f t="shared" si="34"/>
        <v>2004</v>
      </c>
    </row>
    <row r="2212" spans="1:27" x14ac:dyDescent="0.25">
      <c r="A2212">
        <v>2211</v>
      </c>
      <c r="B2212" t="s">
        <v>2960</v>
      </c>
      <c r="C2212" t="s">
        <v>26</v>
      </c>
      <c r="D2212" t="s">
        <v>2961</v>
      </c>
      <c r="E2212" t="s">
        <v>2962</v>
      </c>
      <c r="F2212">
        <v>900</v>
      </c>
      <c r="G2212" t="s">
        <v>100</v>
      </c>
      <c r="H2212" t="s">
        <v>129</v>
      </c>
      <c r="I2212" t="s">
        <v>55</v>
      </c>
      <c r="J2212">
        <v>-85.735922694500005</v>
      </c>
      <c r="K2212">
        <v>38.252710774800001</v>
      </c>
      <c r="L2212" s="1">
        <v>43373</v>
      </c>
      <c r="M2212" t="s">
        <v>32</v>
      </c>
      <c r="N2212" t="s">
        <v>33</v>
      </c>
      <c r="O2212" s="1">
        <v>42908.530034722222</v>
      </c>
      <c r="P2212">
        <v>40206</v>
      </c>
      <c r="Q2212">
        <v>4</v>
      </c>
      <c r="R2212" t="s">
        <v>638</v>
      </c>
      <c r="S2212" t="s">
        <v>104</v>
      </c>
      <c r="T2212" t="s">
        <v>198</v>
      </c>
      <c r="U2212" t="s">
        <v>199</v>
      </c>
      <c r="V2212" t="s">
        <v>37</v>
      </c>
      <c r="X2212" t="s">
        <v>38</v>
      </c>
      <c r="Y2212">
        <v>1213733</v>
      </c>
      <c r="Z2212">
        <v>277550</v>
      </c>
      <c r="AA2212">
        <f t="shared" si="34"/>
        <v>2017</v>
      </c>
    </row>
    <row r="2213" spans="1:27" x14ac:dyDescent="0.25">
      <c r="A2213">
        <v>2212</v>
      </c>
      <c r="B2213" t="s">
        <v>2960</v>
      </c>
      <c r="C2213" t="s">
        <v>26</v>
      </c>
      <c r="D2213" t="s">
        <v>2961</v>
      </c>
      <c r="E2213" t="s">
        <v>2962</v>
      </c>
      <c r="F2213">
        <v>900</v>
      </c>
      <c r="G2213" t="s">
        <v>100</v>
      </c>
      <c r="H2213" t="s">
        <v>129</v>
      </c>
      <c r="I2213" t="s">
        <v>55</v>
      </c>
      <c r="J2213">
        <v>-85.735922694500005</v>
      </c>
      <c r="K2213">
        <v>38.252710774800001</v>
      </c>
      <c r="L2213" s="1">
        <v>43373</v>
      </c>
      <c r="M2213" t="s">
        <v>32</v>
      </c>
      <c r="N2213" t="s">
        <v>33</v>
      </c>
      <c r="O2213" s="1">
        <v>42908.530034722222</v>
      </c>
      <c r="P2213">
        <v>40206</v>
      </c>
      <c r="Q2213">
        <v>4</v>
      </c>
      <c r="R2213" t="s">
        <v>638</v>
      </c>
      <c r="S2213" t="s">
        <v>104</v>
      </c>
      <c r="T2213" t="s">
        <v>180</v>
      </c>
      <c r="U2213" t="s">
        <v>181</v>
      </c>
      <c r="V2213" t="s">
        <v>37</v>
      </c>
      <c r="X2213" t="s">
        <v>38</v>
      </c>
      <c r="Y2213">
        <v>1213733</v>
      </c>
      <c r="Z2213">
        <v>277550</v>
      </c>
      <c r="AA2213">
        <f t="shared" si="34"/>
        <v>2017</v>
      </c>
    </row>
    <row r="2214" spans="1:27" x14ac:dyDescent="0.25">
      <c r="A2214">
        <v>2213</v>
      </c>
      <c r="B2214">
        <v>3500</v>
      </c>
      <c r="C2214" t="s">
        <v>26</v>
      </c>
      <c r="D2214" t="s">
        <v>837</v>
      </c>
      <c r="E2214" t="s">
        <v>838</v>
      </c>
      <c r="F2214">
        <v>1840</v>
      </c>
      <c r="G2214" t="s">
        <v>29</v>
      </c>
      <c r="H2214" t="s">
        <v>839</v>
      </c>
      <c r="I2214" t="s">
        <v>110</v>
      </c>
      <c r="J2214">
        <v>-85.703048745199894</v>
      </c>
      <c r="K2214">
        <v>38.199273877700001</v>
      </c>
      <c r="L2214" s="1">
        <v>43524</v>
      </c>
      <c r="M2214" t="s">
        <v>69</v>
      </c>
      <c r="N2214" t="s">
        <v>70</v>
      </c>
      <c r="O2214" s="1">
        <v>38042.648611111108</v>
      </c>
      <c r="P2214">
        <v>40213</v>
      </c>
      <c r="Q2214">
        <v>10</v>
      </c>
      <c r="R2214" t="s">
        <v>378</v>
      </c>
      <c r="S2214" t="s">
        <v>97</v>
      </c>
      <c r="T2214" t="s">
        <v>39</v>
      </c>
      <c r="U2214" t="s">
        <v>40</v>
      </c>
      <c r="V2214" t="s">
        <v>37</v>
      </c>
      <c r="X2214" t="s">
        <v>38</v>
      </c>
      <c r="Y2214">
        <v>1222865</v>
      </c>
      <c r="Z2214">
        <v>257942</v>
      </c>
      <c r="AA2214">
        <f t="shared" si="34"/>
        <v>2004</v>
      </c>
    </row>
    <row r="2215" spans="1:27" x14ac:dyDescent="0.25">
      <c r="A2215">
        <v>2214</v>
      </c>
      <c r="B2215" t="s">
        <v>2119</v>
      </c>
      <c r="C2215" t="s">
        <v>26</v>
      </c>
      <c r="D2215" t="s">
        <v>2120</v>
      </c>
      <c r="E2215" t="s">
        <v>2121</v>
      </c>
      <c r="F2215">
        <v>1601</v>
      </c>
      <c r="G2215" t="s">
        <v>29</v>
      </c>
      <c r="H2215" t="s">
        <v>1070</v>
      </c>
      <c r="I2215" t="s">
        <v>110</v>
      </c>
      <c r="J2215">
        <v>-85.721460829099897</v>
      </c>
      <c r="K2215">
        <v>38.259177532099898</v>
      </c>
      <c r="L2215" s="1">
        <v>43373</v>
      </c>
      <c r="M2215" t="s">
        <v>86</v>
      </c>
      <c r="N2215" t="s">
        <v>87</v>
      </c>
      <c r="O2215" s="1">
        <v>42922.359131944446</v>
      </c>
      <c r="P2215">
        <v>40206</v>
      </c>
      <c r="Q2215">
        <v>9</v>
      </c>
      <c r="R2215" t="s">
        <v>397</v>
      </c>
      <c r="S2215" t="s">
        <v>88</v>
      </c>
      <c r="T2215" t="s">
        <v>39</v>
      </c>
      <c r="U2215" t="s">
        <v>40</v>
      </c>
      <c r="V2215" t="s">
        <v>37</v>
      </c>
      <c r="W2215" s="1">
        <v>42922.359131944446</v>
      </c>
      <c r="X2215" t="s">
        <v>38</v>
      </c>
      <c r="Y2215">
        <v>1217923</v>
      </c>
      <c r="Z2215">
        <v>279838</v>
      </c>
      <c r="AA2215">
        <f t="shared" si="34"/>
        <v>2017</v>
      </c>
    </row>
    <row r="2216" spans="1:27" x14ac:dyDescent="0.25">
      <c r="A2216">
        <v>2215</v>
      </c>
      <c r="B2216" t="s">
        <v>2209</v>
      </c>
      <c r="C2216" t="s">
        <v>26</v>
      </c>
      <c r="D2216" t="s">
        <v>2210</v>
      </c>
      <c r="E2216" t="s">
        <v>2211</v>
      </c>
      <c r="F2216">
        <v>240</v>
      </c>
      <c r="G2216" t="s">
        <v>53</v>
      </c>
      <c r="H2216" t="s">
        <v>2212</v>
      </c>
      <c r="I2216" t="s">
        <v>55</v>
      </c>
      <c r="J2216">
        <v>-85.7426187529</v>
      </c>
      <c r="K2216">
        <v>38.252644615500003</v>
      </c>
      <c r="L2216" s="1">
        <v>43434</v>
      </c>
      <c r="M2216" t="s">
        <v>332</v>
      </c>
      <c r="N2216" t="s">
        <v>333</v>
      </c>
      <c r="O2216" s="1">
        <v>43020.342604166668</v>
      </c>
      <c r="P2216">
        <v>40202</v>
      </c>
      <c r="Q2216">
        <v>4</v>
      </c>
      <c r="R2216" t="s">
        <v>638</v>
      </c>
      <c r="S2216" t="s">
        <v>655</v>
      </c>
      <c r="T2216" t="s">
        <v>146</v>
      </c>
      <c r="U2216" t="s">
        <v>147</v>
      </c>
      <c r="V2216" t="s">
        <v>37</v>
      </c>
      <c r="W2216" s="1">
        <v>43020.342604166668</v>
      </c>
      <c r="X2216" t="s">
        <v>38</v>
      </c>
      <c r="Y2216">
        <v>1211810</v>
      </c>
      <c r="Z2216">
        <v>277557</v>
      </c>
      <c r="AA2216">
        <f t="shared" si="34"/>
        <v>2017</v>
      </c>
    </row>
    <row r="2217" spans="1:27" x14ac:dyDescent="0.25">
      <c r="A2217">
        <v>2216</v>
      </c>
      <c r="B2217" t="s">
        <v>2209</v>
      </c>
      <c r="C2217" t="s">
        <v>26</v>
      </c>
      <c r="D2217" t="s">
        <v>2210</v>
      </c>
      <c r="E2217" t="s">
        <v>2211</v>
      </c>
      <c r="F2217">
        <v>240</v>
      </c>
      <c r="G2217" t="s">
        <v>53</v>
      </c>
      <c r="H2217" t="s">
        <v>2212</v>
      </c>
      <c r="I2217" t="s">
        <v>55</v>
      </c>
      <c r="J2217">
        <v>-85.7426187529</v>
      </c>
      <c r="K2217">
        <v>38.252644615500003</v>
      </c>
      <c r="L2217" s="1">
        <v>43434</v>
      </c>
      <c r="M2217" t="s">
        <v>332</v>
      </c>
      <c r="N2217" t="s">
        <v>333</v>
      </c>
      <c r="O2217" s="1">
        <v>43020.342604166668</v>
      </c>
      <c r="P2217">
        <v>40202</v>
      </c>
      <c r="Q2217">
        <v>4</v>
      </c>
      <c r="R2217" t="s">
        <v>638</v>
      </c>
      <c r="S2217" t="s">
        <v>655</v>
      </c>
      <c r="T2217" t="s">
        <v>80</v>
      </c>
      <c r="U2217" t="s">
        <v>81</v>
      </c>
      <c r="V2217" t="s">
        <v>37</v>
      </c>
      <c r="W2217" s="1">
        <v>43020.342604166668</v>
      </c>
      <c r="X2217" t="s">
        <v>38</v>
      </c>
      <c r="Y2217">
        <v>1211810</v>
      </c>
      <c r="Z2217">
        <v>277557</v>
      </c>
      <c r="AA2217">
        <f t="shared" si="34"/>
        <v>2017</v>
      </c>
    </row>
    <row r="2218" spans="1:27" x14ac:dyDescent="0.25">
      <c r="A2218">
        <v>2217</v>
      </c>
      <c r="B2218">
        <v>3508</v>
      </c>
      <c r="C2218" t="s">
        <v>26</v>
      </c>
      <c r="D2218" t="s">
        <v>2251</v>
      </c>
      <c r="E2218" t="s">
        <v>2252</v>
      </c>
      <c r="F2218">
        <v>6905</v>
      </c>
      <c r="G2218" t="s">
        <v>29</v>
      </c>
      <c r="H2218" t="s">
        <v>899</v>
      </c>
      <c r="I2218" t="s">
        <v>43</v>
      </c>
      <c r="J2218">
        <v>-85.764315820199897</v>
      </c>
      <c r="K2218">
        <v>38.157233142000003</v>
      </c>
      <c r="L2218" s="1">
        <v>43524</v>
      </c>
      <c r="M2218" t="s">
        <v>32</v>
      </c>
      <c r="N2218" t="s">
        <v>33</v>
      </c>
      <c r="O2218" s="1">
        <v>38043.4</v>
      </c>
      <c r="P2218">
        <v>40214</v>
      </c>
      <c r="Q2218">
        <v>13</v>
      </c>
      <c r="S2218" t="s">
        <v>88</v>
      </c>
      <c r="T2218" t="s">
        <v>35</v>
      </c>
      <c r="U2218" t="s">
        <v>36</v>
      </c>
      <c r="V2218" t="s">
        <v>37</v>
      </c>
      <c r="X2218" t="s">
        <v>38</v>
      </c>
      <c r="Y2218">
        <v>1205009</v>
      </c>
      <c r="Z2218">
        <v>242918</v>
      </c>
      <c r="AA2218">
        <f t="shared" si="34"/>
        <v>2004</v>
      </c>
    </row>
    <row r="2219" spans="1:27" x14ac:dyDescent="0.25">
      <c r="A2219">
        <v>2218</v>
      </c>
      <c r="B2219" t="s">
        <v>2651</v>
      </c>
      <c r="C2219" t="s">
        <v>26</v>
      </c>
      <c r="D2219" t="s">
        <v>2652</v>
      </c>
      <c r="E2219" t="s">
        <v>2653</v>
      </c>
      <c r="F2219">
        <v>427</v>
      </c>
      <c r="G2219" t="s">
        <v>29</v>
      </c>
      <c r="H2219" t="s">
        <v>178</v>
      </c>
      <c r="I2219" t="s">
        <v>76</v>
      </c>
      <c r="J2219">
        <v>-85.751285601899895</v>
      </c>
      <c r="K2219">
        <v>38.214479754400003</v>
      </c>
      <c r="L2219" s="1">
        <v>43496</v>
      </c>
      <c r="M2219" t="s">
        <v>77</v>
      </c>
      <c r="N2219" t="s">
        <v>78</v>
      </c>
      <c r="O2219" s="1">
        <v>42513.497152777774</v>
      </c>
      <c r="P2219">
        <v>40217</v>
      </c>
      <c r="Q2219">
        <v>15</v>
      </c>
      <c r="R2219" t="s">
        <v>1460</v>
      </c>
      <c r="S2219" t="s">
        <v>34</v>
      </c>
      <c r="T2219" t="s">
        <v>284</v>
      </c>
      <c r="U2219" t="s">
        <v>285</v>
      </c>
      <c r="V2219" t="s">
        <v>37</v>
      </c>
      <c r="X2219" t="s">
        <v>38</v>
      </c>
      <c r="Y2219">
        <v>1209095</v>
      </c>
      <c r="Z2219">
        <v>263701</v>
      </c>
      <c r="AA2219">
        <f t="shared" si="34"/>
        <v>2016</v>
      </c>
    </row>
    <row r="2220" spans="1:27" x14ac:dyDescent="0.25">
      <c r="A2220">
        <v>2219</v>
      </c>
      <c r="B2220" t="s">
        <v>2651</v>
      </c>
      <c r="C2220" t="s">
        <v>26</v>
      </c>
      <c r="D2220" t="s">
        <v>2652</v>
      </c>
      <c r="E2220" t="s">
        <v>2653</v>
      </c>
      <c r="F2220">
        <v>427</v>
      </c>
      <c r="G2220" t="s">
        <v>29</v>
      </c>
      <c r="H2220" t="s">
        <v>178</v>
      </c>
      <c r="I2220" t="s">
        <v>76</v>
      </c>
      <c r="J2220">
        <v>-85.751285601899895</v>
      </c>
      <c r="K2220">
        <v>38.214479754400003</v>
      </c>
      <c r="L2220" s="1">
        <v>43496</v>
      </c>
      <c r="M2220" t="s">
        <v>77</v>
      </c>
      <c r="N2220" t="s">
        <v>78</v>
      </c>
      <c r="O2220" s="1">
        <v>42513.497152777774</v>
      </c>
      <c r="P2220">
        <v>40217</v>
      </c>
      <c r="Q2220">
        <v>15</v>
      </c>
      <c r="R2220" t="s">
        <v>1460</v>
      </c>
      <c r="S2220" t="s">
        <v>34</v>
      </c>
      <c r="T2220" t="s">
        <v>227</v>
      </c>
      <c r="U2220" t="s">
        <v>228</v>
      </c>
      <c r="V2220" t="s">
        <v>37</v>
      </c>
      <c r="X2220" t="s">
        <v>38</v>
      </c>
      <c r="Y2220">
        <v>1209095</v>
      </c>
      <c r="Z2220">
        <v>263701</v>
      </c>
      <c r="AA2220">
        <f t="shared" si="34"/>
        <v>2016</v>
      </c>
    </row>
    <row r="2221" spans="1:27" x14ac:dyDescent="0.25">
      <c r="A2221">
        <v>2220</v>
      </c>
      <c r="B2221">
        <v>5559</v>
      </c>
      <c r="C2221" t="s">
        <v>26</v>
      </c>
      <c r="D2221" t="s">
        <v>2963</v>
      </c>
      <c r="E2221" t="s">
        <v>2964</v>
      </c>
      <c r="F2221">
        <v>5001</v>
      </c>
      <c r="G2221" t="s">
        <v>29</v>
      </c>
      <c r="H2221" t="s">
        <v>261</v>
      </c>
      <c r="I2221" t="s">
        <v>165</v>
      </c>
      <c r="J2221">
        <v>-85.713129379400002</v>
      </c>
      <c r="K2221">
        <v>38.176031748200003</v>
      </c>
      <c r="L2221" s="1">
        <v>43343</v>
      </c>
      <c r="M2221" t="s">
        <v>241</v>
      </c>
      <c r="N2221" t="s">
        <v>242</v>
      </c>
      <c r="O2221" s="1">
        <v>38201.43472222222</v>
      </c>
      <c r="P2221">
        <v>40213</v>
      </c>
      <c r="Q2221">
        <v>21</v>
      </c>
      <c r="S2221" t="s">
        <v>34</v>
      </c>
      <c r="T2221" t="s">
        <v>227</v>
      </c>
      <c r="U2221" t="s">
        <v>228</v>
      </c>
      <c r="V2221" t="s">
        <v>37</v>
      </c>
      <c r="X2221" t="s">
        <v>38</v>
      </c>
      <c r="Y2221">
        <v>1219834</v>
      </c>
      <c r="Z2221">
        <v>249525</v>
      </c>
      <c r="AA2221">
        <f t="shared" si="34"/>
        <v>2004</v>
      </c>
    </row>
    <row r="2222" spans="1:27" x14ac:dyDescent="0.25">
      <c r="A2222">
        <v>2221</v>
      </c>
      <c r="B2222">
        <v>5558</v>
      </c>
      <c r="C2222" t="s">
        <v>26</v>
      </c>
      <c r="D2222" t="s">
        <v>2965</v>
      </c>
      <c r="E2222" t="s">
        <v>2966</v>
      </c>
      <c r="F2222">
        <v>1521</v>
      </c>
      <c r="G2222" t="s">
        <v>29</v>
      </c>
      <c r="H2222" t="s">
        <v>164</v>
      </c>
      <c r="I2222" t="s">
        <v>165</v>
      </c>
      <c r="J2222">
        <v>-85.790164317700004</v>
      </c>
      <c r="K2222">
        <v>38.227927703299898</v>
      </c>
      <c r="L2222" s="1">
        <v>43343</v>
      </c>
      <c r="M2222" t="s">
        <v>241</v>
      </c>
      <c r="N2222" t="s">
        <v>242</v>
      </c>
      <c r="O2222" s="1">
        <v>38201.42083333333</v>
      </c>
      <c r="P2222">
        <v>40210</v>
      </c>
      <c r="Q2222">
        <v>3</v>
      </c>
      <c r="R2222" t="s">
        <v>142</v>
      </c>
      <c r="S2222" t="s">
        <v>88</v>
      </c>
      <c r="T2222" t="s">
        <v>80</v>
      </c>
      <c r="U2222" t="s">
        <v>81</v>
      </c>
      <c r="V2222" t="s">
        <v>37</v>
      </c>
      <c r="X2222" t="s">
        <v>38</v>
      </c>
      <c r="Y2222">
        <v>1198008</v>
      </c>
      <c r="Z2222">
        <v>268782</v>
      </c>
      <c r="AA2222">
        <f t="shared" si="34"/>
        <v>2004</v>
      </c>
    </row>
    <row r="2223" spans="1:27" x14ac:dyDescent="0.25">
      <c r="A2223">
        <v>2222</v>
      </c>
      <c r="B2223">
        <v>5562</v>
      </c>
      <c r="C2223" t="s">
        <v>26</v>
      </c>
      <c r="D2223" t="s">
        <v>776</v>
      </c>
      <c r="E2223" t="s">
        <v>777</v>
      </c>
      <c r="F2223">
        <v>6517</v>
      </c>
      <c r="G2223" t="s">
        <v>29</v>
      </c>
      <c r="H2223" t="s">
        <v>261</v>
      </c>
      <c r="I2223" t="s">
        <v>165</v>
      </c>
      <c r="J2223">
        <v>-85.696445440000005</v>
      </c>
      <c r="K2223">
        <v>38.157413448100002</v>
      </c>
      <c r="L2223" s="1">
        <v>43343</v>
      </c>
      <c r="M2223" t="s">
        <v>241</v>
      </c>
      <c r="N2223" t="s">
        <v>242</v>
      </c>
      <c r="O2223" s="1">
        <v>38201.438888888886</v>
      </c>
      <c r="P2223">
        <v>40219</v>
      </c>
      <c r="Q2223">
        <v>2</v>
      </c>
      <c r="S2223" t="s">
        <v>34</v>
      </c>
      <c r="T2223" t="s">
        <v>80</v>
      </c>
      <c r="U2223" t="s">
        <v>81</v>
      </c>
      <c r="V2223" t="s">
        <v>37</v>
      </c>
      <c r="X2223" t="s">
        <v>38</v>
      </c>
      <c r="Y2223">
        <v>1224523</v>
      </c>
      <c r="Z2223">
        <v>242670</v>
      </c>
      <c r="AA2223">
        <f t="shared" si="34"/>
        <v>2004</v>
      </c>
    </row>
    <row r="2224" spans="1:27" x14ac:dyDescent="0.25">
      <c r="A2224">
        <v>2223</v>
      </c>
      <c r="B2224">
        <v>5932</v>
      </c>
      <c r="C2224" t="s">
        <v>26</v>
      </c>
      <c r="D2224" t="s">
        <v>1552</v>
      </c>
      <c r="E2224" t="s">
        <v>1553</v>
      </c>
      <c r="F2224">
        <v>7111</v>
      </c>
      <c r="G2224" t="s">
        <v>29</v>
      </c>
      <c r="H2224" t="s">
        <v>403</v>
      </c>
      <c r="I2224" t="s">
        <v>404</v>
      </c>
      <c r="J2224">
        <v>-85.879582407800001</v>
      </c>
      <c r="K2224">
        <v>38.174306127500003</v>
      </c>
      <c r="L2224" s="1">
        <v>43373</v>
      </c>
      <c r="M2224" t="s">
        <v>69</v>
      </c>
      <c r="N2224" t="s">
        <v>70</v>
      </c>
      <c r="O2224" s="1">
        <v>38225.398611111108</v>
      </c>
      <c r="P2224">
        <v>40258</v>
      </c>
      <c r="Q2224">
        <v>1</v>
      </c>
      <c r="S2224" t="s">
        <v>71</v>
      </c>
      <c r="T2224" t="s">
        <v>290</v>
      </c>
      <c r="U2224" t="s">
        <v>291</v>
      </c>
      <c r="V2224" t="s">
        <v>37</v>
      </c>
      <c r="X2224" t="s">
        <v>38</v>
      </c>
      <c r="Y2224">
        <v>1171980</v>
      </c>
      <c r="Z2224">
        <v>249700</v>
      </c>
      <c r="AA2224">
        <f t="shared" si="34"/>
        <v>2004</v>
      </c>
    </row>
    <row r="2225" spans="1:27" x14ac:dyDescent="0.25">
      <c r="A2225">
        <v>2224</v>
      </c>
      <c r="B2225" t="s">
        <v>2967</v>
      </c>
      <c r="C2225" t="s">
        <v>26</v>
      </c>
      <c r="D2225" t="s">
        <v>2968</v>
      </c>
      <c r="E2225" t="s">
        <v>2969</v>
      </c>
      <c r="F2225">
        <v>1036</v>
      </c>
      <c r="G2225" t="s">
        <v>100</v>
      </c>
      <c r="H2225" t="s">
        <v>1045</v>
      </c>
      <c r="I2225" t="s">
        <v>110</v>
      </c>
      <c r="J2225">
        <v>-85.739355337000006</v>
      </c>
      <c r="K2225">
        <v>38.222583331899898</v>
      </c>
      <c r="L2225" s="1">
        <v>43496</v>
      </c>
      <c r="M2225" t="s">
        <v>86</v>
      </c>
      <c r="N2225" t="s">
        <v>87</v>
      </c>
      <c r="O2225" s="1">
        <v>41976.388692129629</v>
      </c>
      <c r="P2225">
        <v>40217</v>
      </c>
      <c r="Q2225">
        <v>10</v>
      </c>
      <c r="R2225" t="s">
        <v>572</v>
      </c>
      <c r="S2225" t="s">
        <v>88</v>
      </c>
      <c r="T2225" t="s">
        <v>118</v>
      </c>
      <c r="U2225" t="s">
        <v>119</v>
      </c>
      <c r="V2225" t="s">
        <v>37</v>
      </c>
      <c r="W2225" s="1">
        <v>41976.388680555552</v>
      </c>
      <c r="X2225" t="s">
        <v>38</v>
      </c>
      <c r="Y2225">
        <v>1212570</v>
      </c>
      <c r="Z2225">
        <v>266596</v>
      </c>
      <c r="AA2225">
        <f t="shared" si="34"/>
        <v>2014</v>
      </c>
    </row>
    <row r="2226" spans="1:27" x14ac:dyDescent="0.25">
      <c r="A2226">
        <v>2225</v>
      </c>
      <c r="B2226">
        <v>5647</v>
      </c>
      <c r="C2226" t="s">
        <v>26</v>
      </c>
      <c r="D2226" t="s">
        <v>2970</v>
      </c>
      <c r="E2226" t="s">
        <v>2971</v>
      </c>
      <c r="F2226">
        <v>4100</v>
      </c>
      <c r="G2226" t="s">
        <v>29</v>
      </c>
      <c r="H2226" t="s">
        <v>425</v>
      </c>
      <c r="I2226" t="s">
        <v>43</v>
      </c>
      <c r="J2226">
        <v>-85.553722168199897</v>
      </c>
      <c r="K2226">
        <v>38.2990275246</v>
      </c>
      <c r="L2226" s="1">
        <v>43343</v>
      </c>
      <c r="M2226" t="s">
        <v>241</v>
      </c>
      <c r="N2226" t="s">
        <v>242</v>
      </c>
      <c r="O2226" s="1">
        <v>38217.586805555555</v>
      </c>
      <c r="P2226">
        <v>40241</v>
      </c>
      <c r="Q2226">
        <v>17</v>
      </c>
      <c r="S2226" t="s">
        <v>88</v>
      </c>
      <c r="T2226" t="s">
        <v>80</v>
      </c>
      <c r="U2226" t="s">
        <v>81</v>
      </c>
      <c r="V2226" t="s">
        <v>37</v>
      </c>
      <c r="X2226" t="s">
        <v>38</v>
      </c>
      <c r="Y2226">
        <v>1266287</v>
      </c>
      <c r="Z2226">
        <v>293623</v>
      </c>
      <c r="AA2226">
        <f t="shared" si="34"/>
        <v>2004</v>
      </c>
    </row>
    <row r="2227" spans="1:27" x14ac:dyDescent="0.25">
      <c r="A2227">
        <v>2226</v>
      </c>
      <c r="B2227" t="s">
        <v>2458</v>
      </c>
      <c r="C2227" t="s">
        <v>26</v>
      </c>
      <c r="D2227" t="s">
        <v>2459</v>
      </c>
      <c r="E2227" t="s">
        <v>2460</v>
      </c>
      <c r="F2227">
        <v>4864</v>
      </c>
      <c r="G2227" t="s">
        <v>29</v>
      </c>
      <c r="H2227" t="s">
        <v>215</v>
      </c>
      <c r="I2227" t="s">
        <v>68</v>
      </c>
      <c r="J2227">
        <v>-85.636737728499895</v>
      </c>
      <c r="K2227">
        <v>38.278647351799897</v>
      </c>
      <c r="L2227" s="1">
        <v>43616</v>
      </c>
      <c r="M2227" t="s">
        <v>86</v>
      </c>
      <c r="N2227" t="s">
        <v>87</v>
      </c>
      <c r="O2227" s="1">
        <v>41900.71435185185</v>
      </c>
      <c r="P2227">
        <v>40207</v>
      </c>
      <c r="Q2227">
        <v>7</v>
      </c>
      <c r="S2227" t="s">
        <v>34</v>
      </c>
      <c r="T2227" t="s">
        <v>58</v>
      </c>
      <c r="U2227" t="s">
        <v>59</v>
      </c>
      <c r="V2227" t="s">
        <v>37</v>
      </c>
      <c r="W2227" s="1">
        <v>41900.71435185185</v>
      </c>
      <c r="X2227" t="s">
        <v>38</v>
      </c>
      <c r="Y2227">
        <v>1242354</v>
      </c>
      <c r="Z2227">
        <v>286550</v>
      </c>
      <c r="AA2227">
        <f t="shared" si="34"/>
        <v>2014</v>
      </c>
    </row>
    <row r="2228" spans="1:27" x14ac:dyDescent="0.25">
      <c r="A2228">
        <v>2227</v>
      </c>
      <c r="B2228" t="s">
        <v>2972</v>
      </c>
      <c r="C2228" t="s">
        <v>26</v>
      </c>
      <c r="D2228" t="s">
        <v>2973</v>
      </c>
      <c r="E2228" t="s">
        <v>2974</v>
      </c>
      <c r="F2228">
        <v>1038</v>
      </c>
      <c r="G2228" t="s">
        <v>29</v>
      </c>
      <c r="H2228" t="s">
        <v>1432</v>
      </c>
      <c r="I2228" t="s">
        <v>55</v>
      </c>
      <c r="J2228">
        <v>-85.737648509600007</v>
      </c>
      <c r="K2228">
        <v>38.224236438799899</v>
      </c>
      <c r="L2228" s="1">
        <v>43496</v>
      </c>
      <c r="M2228" t="s">
        <v>86</v>
      </c>
      <c r="N2228" t="s">
        <v>87</v>
      </c>
      <c r="O2228" s="1">
        <v>41907.721724537034</v>
      </c>
      <c r="P2228">
        <v>40217</v>
      </c>
      <c r="Q2228">
        <v>10</v>
      </c>
      <c r="R2228" t="s">
        <v>572</v>
      </c>
      <c r="S2228" t="s">
        <v>97</v>
      </c>
      <c r="T2228" t="s">
        <v>89</v>
      </c>
      <c r="U2228" t="s">
        <v>90</v>
      </c>
      <c r="V2228" t="s">
        <v>37</v>
      </c>
      <c r="W2228" s="1">
        <v>41907.721724537034</v>
      </c>
      <c r="X2228" t="s">
        <v>38</v>
      </c>
      <c r="Y2228">
        <v>1213070</v>
      </c>
      <c r="Z2228">
        <v>267190</v>
      </c>
      <c r="AA2228">
        <f t="shared" si="34"/>
        <v>2014</v>
      </c>
    </row>
    <row r="2229" spans="1:27" x14ac:dyDescent="0.25">
      <c r="A2229">
        <v>2228</v>
      </c>
      <c r="B2229" t="s">
        <v>2972</v>
      </c>
      <c r="C2229" t="s">
        <v>26</v>
      </c>
      <c r="D2229" t="s">
        <v>2973</v>
      </c>
      <c r="E2229" t="s">
        <v>2974</v>
      </c>
      <c r="F2229">
        <v>1038</v>
      </c>
      <c r="G2229" t="s">
        <v>29</v>
      </c>
      <c r="H2229" t="s">
        <v>1432</v>
      </c>
      <c r="I2229" t="s">
        <v>55</v>
      </c>
      <c r="J2229">
        <v>-85.737648509600007</v>
      </c>
      <c r="K2229">
        <v>38.224236438799899</v>
      </c>
      <c r="L2229" s="1">
        <v>43496</v>
      </c>
      <c r="M2229" t="s">
        <v>86</v>
      </c>
      <c r="N2229" t="s">
        <v>87</v>
      </c>
      <c r="O2229" s="1">
        <v>41907.721724537034</v>
      </c>
      <c r="P2229">
        <v>40217</v>
      </c>
      <c r="Q2229">
        <v>10</v>
      </c>
      <c r="R2229" t="s">
        <v>572</v>
      </c>
      <c r="S2229" t="s">
        <v>97</v>
      </c>
      <c r="T2229" t="s">
        <v>39</v>
      </c>
      <c r="U2229" t="s">
        <v>40</v>
      </c>
      <c r="V2229" t="s">
        <v>37</v>
      </c>
      <c r="W2229" s="1">
        <v>41907.721724537034</v>
      </c>
      <c r="X2229" t="s">
        <v>38</v>
      </c>
      <c r="Y2229">
        <v>1213070</v>
      </c>
      <c r="Z2229">
        <v>267190</v>
      </c>
      <c r="AA2229">
        <f t="shared" si="34"/>
        <v>2014</v>
      </c>
    </row>
    <row r="2230" spans="1:27" x14ac:dyDescent="0.25">
      <c r="A2230">
        <v>2229</v>
      </c>
      <c r="B2230" t="s">
        <v>2967</v>
      </c>
      <c r="C2230" t="s">
        <v>26</v>
      </c>
      <c r="D2230" t="s">
        <v>2968</v>
      </c>
      <c r="E2230" t="s">
        <v>2969</v>
      </c>
      <c r="F2230">
        <v>1036</v>
      </c>
      <c r="G2230" t="s">
        <v>100</v>
      </c>
      <c r="H2230" t="s">
        <v>1045</v>
      </c>
      <c r="I2230" t="s">
        <v>110</v>
      </c>
      <c r="J2230">
        <v>-85.739355337000006</v>
      </c>
      <c r="K2230">
        <v>38.222583331899898</v>
      </c>
      <c r="L2230" s="1">
        <v>43496</v>
      </c>
      <c r="M2230" t="s">
        <v>86</v>
      </c>
      <c r="N2230" t="s">
        <v>87</v>
      </c>
      <c r="O2230" s="1">
        <v>41976.388692129629</v>
      </c>
      <c r="P2230">
        <v>40217</v>
      </c>
      <c r="Q2230">
        <v>10</v>
      </c>
      <c r="R2230" t="s">
        <v>572</v>
      </c>
      <c r="S2230" t="s">
        <v>88</v>
      </c>
      <c r="T2230" t="s">
        <v>39</v>
      </c>
      <c r="U2230" t="s">
        <v>40</v>
      </c>
      <c r="V2230" t="s">
        <v>37</v>
      </c>
      <c r="W2230" s="1">
        <v>41976.388680555552</v>
      </c>
      <c r="X2230" t="s">
        <v>38</v>
      </c>
      <c r="Y2230">
        <v>1212570</v>
      </c>
      <c r="Z2230">
        <v>266596</v>
      </c>
      <c r="AA2230">
        <f t="shared" si="34"/>
        <v>2014</v>
      </c>
    </row>
    <row r="2231" spans="1:27" x14ac:dyDescent="0.25">
      <c r="A2231">
        <v>2230</v>
      </c>
      <c r="B2231" t="s">
        <v>2967</v>
      </c>
      <c r="C2231" t="s">
        <v>26</v>
      </c>
      <c r="D2231" t="s">
        <v>2968</v>
      </c>
      <c r="E2231" t="s">
        <v>2969</v>
      </c>
      <c r="F2231">
        <v>1036</v>
      </c>
      <c r="G2231" t="s">
        <v>100</v>
      </c>
      <c r="H2231" t="s">
        <v>1045</v>
      </c>
      <c r="I2231" t="s">
        <v>110</v>
      </c>
      <c r="J2231">
        <v>-85.739355337000006</v>
      </c>
      <c r="K2231">
        <v>38.222583331899898</v>
      </c>
      <c r="L2231" s="1">
        <v>43496</v>
      </c>
      <c r="M2231" t="s">
        <v>86</v>
      </c>
      <c r="N2231" t="s">
        <v>87</v>
      </c>
      <c r="O2231" s="1">
        <v>41976.388692129629</v>
      </c>
      <c r="P2231">
        <v>40217</v>
      </c>
      <c r="Q2231">
        <v>10</v>
      </c>
      <c r="R2231" t="s">
        <v>572</v>
      </c>
      <c r="S2231" t="s">
        <v>88</v>
      </c>
      <c r="T2231" t="s">
        <v>479</v>
      </c>
      <c r="U2231" t="s">
        <v>480</v>
      </c>
      <c r="V2231" t="s">
        <v>37</v>
      </c>
      <c r="W2231" s="1">
        <v>41976.388680555552</v>
      </c>
      <c r="X2231" t="s">
        <v>38</v>
      </c>
      <c r="Y2231">
        <v>1212570</v>
      </c>
      <c r="Z2231">
        <v>266596</v>
      </c>
      <c r="AA2231">
        <f t="shared" si="34"/>
        <v>2014</v>
      </c>
    </row>
    <row r="2232" spans="1:27" x14ac:dyDescent="0.25">
      <c r="A2232">
        <v>2231</v>
      </c>
      <c r="B2232" t="s">
        <v>2967</v>
      </c>
      <c r="C2232" t="s">
        <v>26</v>
      </c>
      <c r="D2232" t="s">
        <v>2968</v>
      </c>
      <c r="E2232" t="s">
        <v>2969</v>
      </c>
      <c r="F2232">
        <v>1036</v>
      </c>
      <c r="G2232" t="s">
        <v>100</v>
      </c>
      <c r="H2232" t="s">
        <v>1045</v>
      </c>
      <c r="I2232" t="s">
        <v>110</v>
      </c>
      <c r="J2232">
        <v>-85.739355337000006</v>
      </c>
      <c r="K2232">
        <v>38.222583331899898</v>
      </c>
      <c r="L2232" s="1">
        <v>43496</v>
      </c>
      <c r="M2232" t="s">
        <v>86</v>
      </c>
      <c r="N2232" t="s">
        <v>87</v>
      </c>
      <c r="O2232" s="1">
        <v>41976.388692129629</v>
      </c>
      <c r="P2232">
        <v>40217</v>
      </c>
      <c r="Q2232">
        <v>10</v>
      </c>
      <c r="R2232" t="s">
        <v>572</v>
      </c>
      <c r="S2232" t="s">
        <v>88</v>
      </c>
      <c r="T2232" t="s">
        <v>227</v>
      </c>
      <c r="U2232" t="s">
        <v>228</v>
      </c>
      <c r="V2232" t="s">
        <v>37</v>
      </c>
      <c r="W2232" s="1">
        <v>41976.388680555552</v>
      </c>
      <c r="X2232" t="s">
        <v>38</v>
      </c>
      <c r="Y2232">
        <v>1212570</v>
      </c>
      <c r="Z2232">
        <v>266596</v>
      </c>
      <c r="AA2232">
        <f t="shared" si="34"/>
        <v>2014</v>
      </c>
    </row>
    <row r="2233" spans="1:27" x14ac:dyDescent="0.25">
      <c r="A2233">
        <v>2232</v>
      </c>
      <c r="B2233" t="s">
        <v>2967</v>
      </c>
      <c r="C2233" t="s">
        <v>26</v>
      </c>
      <c r="D2233" t="s">
        <v>2968</v>
      </c>
      <c r="E2233" t="s">
        <v>2969</v>
      </c>
      <c r="F2233">
        <v>1036</v>
      </c>
      <c r="G2233" t="s">
        <v>100</v>
      </c>
      <c r="H2233" t="s">
        <v>1045</v>
      </c>
      <c r="I2233" t="s">
        <v>110</v>
      </c>
      <c r="J2233">
        <v>-85.739355337000006</v>
      </c>
      <c r="K2233">
        <v>38.222583331899898</v>
      </c>
      <c r="L2233" s="1">
        <v>43496</v>
      </c>
      <c r="M2233" t="s">
        <v>86</v>
      </c>
      <c r="N2233" t="s">
        <v>87</v>
      </c>
      <c r="O2233" s="1">
        <v>41976.388692129629</v>
      </c>
      <c r="P2233">
        <v>40217</v>
      </c>
      <c r="Q2233">
        <v>10</v>
      </c>
      <c r="R2233" t="s">
        <v>572</v>
      </c>
      <c r="S2233" t="s">
        <v>88</v>
      </c>
      <c r="T2233" t="s">
        <v>58</v>
      </c>
      <c r="U2233" t="s">
        <v>59</v>
      </c>
      <c r="V2233" t="s">
        <v>37</v>
      </c>
      <c r="W2233" s="1">
        <v>41976.388680555552</v>
      </c>
      <c r="X2233" t="s">
        <v>38</v>
      </c>
      <c r="Y2233">
        <v>1212570</v>
      </c>
      <c r="Z2233">
        <v>266596</v>
      </c>
      <c r="AA2233">
        <f t="shared" si="34"/>
        <v>2014</v>
      </c>
    </row>
    <row r="2234" spans="1:27" x14ac:dyDescent="0.25">
      <c r="A2234">
        <v>2233</v>
      </c>
      <c r="B2234" t="s">
        <v>2717</v>
      </c>
      <c r="C2234" t="s">
        <v>26</v>
      </c>
      <c r="D2234" t="s">
        <v>2718</v>
      </c>
      <c r="E2234" t="s">
        <v>2719</v>
      </c>
      <c r="F2234">
        <v>2450</v>
      </c>
      <c r="G2234" t="s">
        <v>29</v>
      </c>
      <c r="H2234" t="s">
        <v>205</v>
      </c>
      <c r="I2234" t="s">
        <v>68</v>
      </c>
      <c r="J2234">
        <v>-85.686575028500002</v>
      </c>
      <c r="K2234">
        <v>38.223299662599899</v>
      </c>
      <c r="L2234" s="1">
        <v>43312</v>
      </c>
      <c r="M2234" t="s">
        <v>77</v>
      </c>
      <c r="N2234" t="s">
        <v>78</v>
      </c>
      <c r="O2234" s="1">
        <v>42270.349583333336</v>
      </c>
      <c r="P2234">
        <v>40205</v>
      </c>
      <c r="Q2234">
        <v>8</v>
      </c>
      <c r="R2234" t="s">
        <v>236</v>
      </c>
      <c r="S2234" t="s">
        <v>207</v>
      </c>
      <c r="T2234" t="s">
        <v>118</v>
      </c>
      <c r="U2234" t="s">
        <v>119</v>
      </c>
      <c r="V2234" t="s">
        <v>37</v>
      </c>
      <c r="W2234" s="1">
        <v>42270.349583333336</v>
      </c>
      <c r="X2234" t="s">
        <v>38</v>
      </c>
      <c r="Y2234">
        <v>1227735</v>
      </c>
      <c r="Z2234">
        <v>266616</v>
      </c>
      <c r="AA2234">
        <f t="shared" si="34"/>
        <v>2015</v>
      </c>
    </row>
    <row r="2235" spans="1:27" x14ac:dyDescent="0.25">
      <c r="A2235">
        <v>2234</v>
      </c>
      <c r="B2235" t="s">
        <v>1225</v>
      </c>
      <c r="C2235" t="s">
        <v>26</v>
      </c>
      <c r="D2235" t="s">
        <v>1226</v>
      </c>
      <c r="E2235" t="s">
        <v>1227</v>
      </c>
      <c r="F2235">
        <v>4110</v>
      </c>
      <c r="G2235" t="s">
        <v>29</v>
      </c>
      <c r="H2235" t="s">
        <v>1228</v>
      </c>
      <c r="I2235" t="s">
        <v>376</v>
      </c>
      <c r="J2235">
        <v>-85.549320376099899</v>
      </c>
      <c r="K2235">
        <v>38.300760004399898</v>
      </c>
      <c r="L2235" s="1">
        <v>43496</v>
      </c>
      <c r="M2235" t="s">
        <v>32</v>
      </c>
      <c r="N2235" t="s">
        <v>33</v>
      </c>
      <c r="O2235" s="1">
        <v>42165.395648148151</v>
      </c>
      <c r="P2235">
        <v>40241</v>
      </c>
      <c r="Q2235">
        <v>17</v>
      </c>
      <c r="S2235" t="s">
        <v>34</v>
      </c>
      <c r="T2235" t="s">
        <v>35</v>
      </c>
      <c r="U2235" t="s">
        <v>36</v>
      </c>
      <c r="V2235" t="s">
        <v>37</v>
      </c>
      <c r="W2235" s="1">
        <v>42165.395648148151</v>
      </c>
      <c r="X2235" t="s">
        <v>38</v>
      </c>
      <c r="Y2235">
        <v>1267559</v>
      </c>
      <c r="Z2235">
        <v>294236</v>
      </c>
      <c r="AA2235">
        <f t="shared" si="34"/>
        <v>2015</v>
      </c>
    </row>
    <row r="2236" spans="1:27" x14ac:dyDescent="0.25">
      <c r="A2236">
        <v>2235</v>
      </c>
      <c r="B2236" t="s">
        <v>2975</v>
      </c>
      <c r="C2236" t="s">
        <v>26</v>
      </c>
      <c r="D2236" t="s">
        <v>2976</v>
      </c>
      <c r="E2236" t="s">
        <v>2977</v>
      </c>
      <c r="F2236">
        <v>2801</v>
      </c>
      <c r="G2236" t="s">
        <v>29</v>
      </c>
      <c r="H2236" t="s">
        <v>2978</v>
      </c>
      <c r="I2236" t="s">
        <v>193</v>
      </c>
      <c r="J2236">
        <v>-85.533339853000001</v>
      </c>
      <c r="K2236">
        <v>38.202900167899898</v>
      </c>
      <c r="L2236" s="1">
        <v>43524</v>
      </c>
      <c r="M2236" t="s">
        <v>988</v>
      </c>
      <c r="N2236" t="s">
        <v>989</v>
      </c>
      <c r="O2236" s="1">
        <v>42515.476388888892</v>
      </c>
      <c r="P2236">
        <v>40299</v>
      </c>
      <c r="Q2236">
        <v>20</v>
      </c>
      <c r="S2236" t="s">
        <v>1118</v>
      </c>
      <c r="T2236" t="s">
        <v>990</v>
      </c>
      <c r="U2236" t="s">
        <v>991</v>
      </c>
      <c r="V2236" t="s">
        <v>37</v>
      </c>
      <c r="W2236" s="1">
        <v>42515.476388888892</v>
      </c>
      <c r="X2236" t="s">
        <v>38</v>
      </c>
      <c r="Y2236">
        <v>1271648</v>
      </c>
      <c r="Z2236">
        <v>258538</v>
      </c>
      <c r="AA2236">
        <f t="shared" si="34"/>
        <v>2016</v>
      </c>
    </row>
    <row r="2237" spans="1:27" x14ac:dyDescent="0.25">
      <c r="A2237">
        <v>2236</v>
      </c>
      <c r="B2237" t="s">
        <v>2305</v>
      </c>
      <c r="C2237" t="s">
        <v>26</v>
      </c>
      <c r="D2237" t="s">
        <v>2306</v>
      </c>
      <c r="E2237" t="s">
        <v>2307</v>
      </c>
      <c r="F2237">
        <v>7844</v>
      </c>
      <c r="G2237" t="s">
        <v>29</v>
      </c>
      <c r="H2237" t="s">
        <v>164</v>
      </c>
      <c r="I2237" t="s">
        <v>165</v>
      </c>
      <c r="J2237">
        <v>-85.843824886299899</v>
      </c>
      <c r="K2237">
        <v>38.137368873</v>
      </c>
      <c r="L2237" s="1">
        <v>43373</v>
      </c>
      <c r="M2237" t="s">
        <v>86</v>
      </c>
      <c r="N2237" t="s">
        <v>87</v>
      </c>
      <c r="O2237" s="1">
        <v>42489.449814814812</v>
      </c>
      <c r="P2237">
        <v>40258</v>
      </c>
      <c r="Q2237">
        <v>25</v>
      </c>
      <c r="S2237" t="s">
        <v>88</v>
      </c>
      <c r="T2237" t="s">
        <v>89</v>
      </c>
      <c r="U2237" t="s">
        <v>90</v>
      </c>
      <c r="V2237" t="s">
        <v>37</v>
      </c>
      <c r="W2237" s="1">
        <v>42489.449814814812</v>
      </c>
      <c r="X2237" t="s">
        <v>38</v>
      </c>
      <c r="Y2237">
        <v>1182025</v>
      </c>
      <c r="Z2237">
        <v>236071</v>
      </c>
      <c r="AA2237">
        <f t="shared" si="34"/>
        <v>2016</v>
      </c>
    </row>
    <row r="2238" spans="1:27" x14ac:dyDescent="0.25">
      <c r="A2238">
        <v>2237</v>
      </c>
      <c r="B2238">
        <v>4308</v>
      </c>
      <c r="C2238" t="s">
        <v>26</v>
      </c>
      <c r="D2238" t="s">
        <v>2979</v>
      </c>
      <c r="E2238" t="s">
        <v>2980</v>
      </c>
      <c r="F2238">
        <v>200</v>
      </c>
      <c r="G2238" t="s">
        <v>100</v>
      </c>
      <c r="H2238" t="s">
        <v>2981</v>
      </c>
      <c r="I2238" t="s">
        <v>110</v>
      </c>
      <c r="J2238">
        <v>-85.756169602499895</v>
      </c>
      <c r="K2238">
        <v>38.2186874633</v>
      </c>
      <c r="L2238" s="1">
        <v>43616</v>
      </c>
      <c r="M2238" t="s">
        <v>69</v>
      </c>
      <c r="N2238" t="s">
        <v>70</v>
      </c>
      <c r="O2238" s="1">
        <v>38100.496527777781</v>
      </c>
      <c r="P2238">
        <v>40208</v>
      </c>
      <c r="Q2238">
        <v>6</v>
      </c>
      <c r="R2238" t="s">
        <v>178</v>
      </c>
      <c r="S2238" t="s">
        <v>179</v>
      </c>
      <c r="T2238" t="s">
        <v>358</v>
      </c>
      <c r="U2238" t="s">
        <v>359</v>
      </c>
      <c r="V2238" t="s">
        <v>37</v>
      </c>
      <c r="X2238" t="s">
        <v>38</v>
      </c>
      <c r="Y2238">
        <v>1207717</v>
      </c>
      <c r="Z2238">
        <v>265256</v>
      </c>
      <c r="AA2238">
        <f t="shared" si="34"/>
        <v>2004</v>
      </c>
    </row>
    <row r="2239" spans="1:27" x14ac:dyDescent="0.25">
      <c r="A2239">
        <v>2238</v>
      </c>
      <c r="B2239" t="s">
        <v>2920</v>
      </c>
      <c r="C2239" t="s">
        <v>26</v>
      </c>
      <c r="D2239" t="s">
        <v>2921</v>
      </c>
      <c r="E2239" t="s">
        <v>2922</v>
      </c>
      <c r="F2239">
        <v>1121</v>
      </c>
      <c r="G2239" t="s">
        <v>100</v>
      </c>
      <c r="H2239" t="s">
        <v>1195</v>
      </c>
      <c r="I2239" t="s">
        <v>55</v>
      </c>
      <c r="J2239">
        <v>-85.730429766699899</v>
      </c>
      <c r="K2239">
        <v>38.257125270700001</v>
      </c>
      <c r="L2239" s="1">
        <v>43373</v>
      </c>
      <c r="M2239" t="s">
        <v>988</v>
      </c>
      <c r="N2239" t="s">
        <v>989</v>
      </c>
      <c r="O2239" s="1">
        <v>41778.637523148151</v>
      </c>
      <c r="P2239">
        <v>40206</v>
      </c>
      <c r="Q2239">
        <v>4</v>
      </c>
      <c r="R2239" t="s">
        <v>397</v>
      </c>
      <c r="S2239" t="s">
        <v>104</v>
      </c>
      <c r="T2239" t="s">
        <v>39</v>
      </c>
      <c r="U2239" t="s">
        <v>40</v>
      </c>
      <c r="V2239" t="s">
        <v>37</v>
      </c>
      <c r="X2239" t="s">
        <v>38</v>
      </c>
      <c r="Y2239">
        <v>1215336</v>
      </c>
      <c r="Z2239">
        <v>279132</v>
      </c>
      <c r="AA2239">
        <f t="shared" si="34"/>
        <v>2014</v>
      </c>
    </row>
    <row r="2240" spans="1:27" x14ac:dyDescent="0.25">
      <c r="A2240">
        <v>2239</v>
      </c>
      <c r="B2240" t="s">
        <v>2982</v>
      </c>
      <c r="C2240" t="s">
        <v>26</v>
      </c>
      <c r="D2240" t="s">
        <v>2983</v>
      </c>
      <c r="E2240" t="s">
        <v>2984</v>
      </c>
      <c r="F2240">
        <v>2801</v>
      </c>
      <c r="G2240" t="s">
        <v>29</v>
      </c>
      <c r="H2240" t="s">
        <v>2985</v>
      </c>
      <c r="I2240" t="s">
        <v>376</v>
      </c>
      <c r="J2240">
        <v>-85.713102818099898</v>
      </c>
      <c r="K2240">
        <v>38.1562142489</v>
      </c>
      <c r="L2240" s="1">
        <v>43524</v>
      </c>
      <c r="M2240" t="s">
        <v>32</v>
      </c>
      <c r="N2240" t="s">
        <v>33</v>
      </c>
      <c r="O2240" s="1">
        <v>42565.338993055557</v>
      </c>
      <c r="P2240">
        <v>40213</v>
      </c>
      <c r="Q2240">
        <v>21</v>
      </c>
      <c r="S2240" t="s">
        <v>104</v>
      </c>
      <c r="T2240" t="s">
        <v>118</v>
      </c>
      <c r="U2240" t="s">
        <v>119</v>
      </c>
      <c r="V2240" t="s">
        <v>37</v>
      </c>
      <c r="W2240" s="1">
        <v>42565.33898148148</v>
      </c>
      <c r="X2240" t="s">
        <v>38</v>
      </c>
      <c r="Y2240">
        <v>1219727</v>
      </c>
      <c r="Z2240">
        <v>242309</v>
      </c>
      <c r="AA2240">
        <f t="shared" si="34"/>
        <v>2016</v>
      </c>
    </row>
    <row r="2241" spans="1:27" x14ac:dyDescent="0.25">
      <c r="A2241">
        <v>2240</v>
      </c>
      <c r="B2241" t="s">
        <v>2986</v>
      </c>
      <c r="C2241" t="s">
        <v>26</v>
      </c>
      <c r="D2241" t="s">
        <v>2987</v>
      </c>
      <c r="E2241" t="s">
        <v>2988</v>
      </c>
      <c r="F2241">
        <v>7600</v>
      </c>
      <c r="G2241" t="s">
        <v>29</v>
      </c>
      <c r="H2241" t="s">
        <v>441</v>
      </c>
      <c r="I2241" t="s">
        <v>68</v>
      </c>
      <c r="J2241">
        <v>-85.782493152000001</v>
      </c>
      <c r="K2241">
        <v>38.1403991671</v>
      </c>
      <c r="L2241" s="1">
        <v>43524</v>
      </c>
      <c r="M2241" t="s">
        <v>241</v>
      </c>
      <c r="N2241" t="s">
        <v>242</v>
      </c>
      <c r="O2241" s="1">
        <v>42625.429861111108</v>
      </c>
      <c r="P2241">
        <v>40214</v>
      </c>
      <c r="Q2241">
        <v>25</v>
      </c>
      <c r="S2241" t="s">
        <v>34</v>
      </c>
      <c r="T2241" t="s">
        <v>80</v>
      </c>
      <c r="U2241" t="s">
        <v>81</v>
      </c>
      <c r="V2241" t="s">
        <v>37</v>
      </c>
      <c r="W2241" s="1">
        <v>42625.429861111108</v>
      </c>
      <c r="X2241" t="s">
        <v>38</v>
      </c>
      <c r="Y2241">
        <v>1199681</v>
      </c>
      <c r="Z2241">
        <v>236875</v>
      </c>
      <c r="AA2241">
        <f t="shared" si="34"/>
        <v>2016</v>
      </c>
    </row>
    <row r="2242" spans="1:27" x14ac:dyDescent="0.25">
      <c r="A2242">
        <v>2241</v>
      </c>
      <c r="B2242" t="s">
        <v>2989</v>
      </c>
      <c r="C2242" t="s">
        <v>26</v>
      </c>
      <c r="D2242" t="s">
        <v>2990</v>
      </c>
      <c r="E2242" t="s">
        <v>2991</v>
      </c>
      <c r="F2242">
        <v>5000</v>
      </c>
      <c r="G2242" t="s">
        <v>29</v>
      </c>
      <c r="H2242" t="s">
        <v>261</v>
      </c>
      <c r="I2242" t="s">
        <v>165</v>
      </c>
      <c r="J2242">
        <v>-85.713864036000004</v>
      </c>
      <c r="K2242">
        <v>38.175195874800004</v>
      </c>
      <c r="L2242" s="1">
        <v>43524</v>
      </c>
      <c r="M2242" t="s">
        <v>86</v>
      </c>
      <c r="N2242" t="s">
        <v>87</v>
      </c>
      <c r="O2242" s="1">
        <v>42643.650752314818</v>
      </c>
      <c r="P2242">
        <v>40213</v>
      </c>
      <c r="Q2242">
        <v>21</v>
      </c>
      <c r="R2242" t="s">
        <v>2992</v>
      </c>
      <c r="S2242" t="s">
        <v>88</v>
      </c>
      <c r="T2242" t="s">
        <v>132</v>
      </c>
      <c r="U2242" t="s">
        <v>133</v>
      </c>
      <c r="V2242" t="s">
        <v>37</v>
      </c>
      <c r="W2242" s="1">
        <v>42643.650752314818</v>
      </c>
      <c r="X2242" t="s">
        <v>38</v>
      </c>
      <c r="Y2242">
        <v>1219618</v>
      </c>
      <c r="Z2242">
        <v>249224</v>
      </c>
      <c r="AA2242">
        <f t="shared" si="34"/>
        <v>2016</v>
      </c>
    </row>
    <row r="2243" spans="1:27" x14ac:dyDescent="0.25">
      <c r="A2243">
        <v>2242</v>
      </c>
      <c r="B2243" t="s">
        <v>1340</v>
      </c>
      <c r="C2243" t="s">
        <v>26</v>
      </c>
      <c r="D2243" t="s">
        <v>1341</v>
      </c>
      <c r="E2243" t="s">
        <v>1342</v>
      </c>
      <c r="F2243">
        <v>10601</v>
      </c>
      <c r="G2243" t="s">
        <v>29</v>
      </c>
      <c r="H2243" t="s">
        <v>1343</v>
      </c>
      <c r="I2243" t="s">
        <v>68</v>
      </c>
      <c r="J2243">
        <v>-85.519739611199896</v>
      </c>
      <c r="K2243">
        <v>38.0981625683999</v>
      </c>
      <c r="L2243" s="1">
        <v>43524</v>
      </c>
      <c r="M2243" t="s">
        <v>102</v>
      </c>
      <c r="N2243" t="s">
        <v>103</v>
      </c>
      <c r="O2243" s="1">
        <v>42627.688784722224</v>
      </c>
      <c r="P2243">
        <v>40299</v>
      </c>
      <c r="Q2243">
        <v>20</v>
      </c>
      <c r="S2243" t="s">
        <v>71</v>
      </c>
      <c r="T2243" t="s">
        <v>198</v>
      </c>
      <c r="U2243" t="s">
        <v>199</v>
      </c>
      <c r="V2243" t="s">
        <v>37</v>
      </c>
      <c r="W2243" s="1">
        <v>42627.688784722224</v>
      </c>
      <c r="X2243" t="s">
        <v>38</v>
      </c>
      <c r="Y2243">
        <v>1275030</v>
      </c>
      <c r="Z2243">
        <v>220346</v>
      </c>
      <c r="AA2243">
        <f t="shared" ref="AA2243:AA2306" si="35">+YEAR(O2243)</f>
        <v>2016</v>
      </c>
    </row>
    <row r="2244" spans="1:27" x14ac:dyDescent="0.25">
      <c r="A2244">
        <v>2243</v>
      </c>
      <c r="B2244" t="s">
        <v>2993</v>
      </c>
      <c r="C2244" t="s">
        <v>26</v>
      </c>
      <c r="D2244" t="s">
        <v>2994</v>
      </c>
      <c r="E2244" t="s">
        <v>2995</v>
      </c>
      <c r="F2244">
        <v>3017</v>
      </c>
      <c r="G2244" t="s">
        <v>29</v>
      </c>
      <c r="H2244" t="s">
        <v>93</v>
      </c>
      <c r="I2244" t="s">
        <v>68</v>
      </c>
      <c r="J2244">
        <v>-85.697843356099895</v>
      </c>
      <c r="K2244">
        <v>38.278636626900003</v>
      </c>
      <c r="L2244" s="1">
        <v>43616</v>
      </c>
      <c r="M2244" t="s">
        <v>32</v>
      </c>
      <c r="N2244" t="s">
        <v>33</v>
      </c>
      <c r="O2244" s="1">
        <v>42647.575949074075</v>
      </c>
      <c r="P2244">
        <v>40207</v>
      </c>
      <c r="Q2244">
        <v>7</v>
      </c>
      <c r="S2244" t="s">
        <v>34</v>
      </c>
      <c r="T2244" t="s">
        <v>198</v>
      </c>
      <c r="U2244" t="s">
        <v>199</v>
      </c>
      <c r="V2244" t="s">
        <v>37</v>
      </c>
      <c r="X2244" t="s">
        <v>38</v>
      </c>
      <c r="Y2244">
        <v>1224815</v>
      </c>
      <c r="Z2244">
        <v>286816</v>
      </c>
      <c r="AA2244">
        <f t="shared" si="35"/>
        <v>2016</v>
      </c>
    </row>
    <row r="2245" spans="1:27" x14ac:dyDescent="0.25">
      <c r="A2245">
        <v>2244</v>
      </c>
      <c r="B2245" t="s">
        <v>2989</v>
      </c>
      <c r="C2245" t="s">
        <v>26</v>
      </c>
      <c r="D2245" t="s">
        <v>2990</v>
      </c>
      <c r="E2245" t="s">
        <v>2991</v>
      </c>
      <c r="F2245">
        <v>5000</v>
      </c>
      <c r="G2245" t="s">
        <v>29</v>
      </c>
      <c r="H2245" t="s">
        <v>261</v>
      </c>
      <c r="I2245" t="s">
        <v>165</v>
      </c>
      <c r="J2245">
        <v>-85.713864036000004</v>
      </c>
      <c r="K2245">
        <v>38.175195874800004</v>
      </c>
      <c r="L2245" s="1">
        <v>43524</v>
      </c>
      <c r="M2245" t="s">
        <v>86</v>
      </c>
      <c r="N2245" t="s">
        <v>87</v>
      </c>
      <c r="O2245" s="1">
        <v>42643.650752314818</v>
      </c>
      <c r="P2245">
        <v>40213</v>
      </c>
      <c r="Q2245">
        <v>21</v>
      </c>
      <c r="R2245" t="s">
        <v>2992</v>
      </c>
      <c r="S2245" t="s">
        <v>88</v>
      </c>
      <c r="T2245" t="s">
        <v>89</v>
      </c>
      <c r="U2245" t="s">
        <v>90</v>
      </c>
      <c r="V2245" t="s">
        <v>37</v>
      </c>
      <c r="W2245" s="1">
        <v>42643.650752314818</v>
      </c>
      <c r="X2245" t="s">
        <v>38</v>
      </c>
      <c r="Y2245">
        <v>1219618</v>
      </c>
      <c r="Z2245">
        <v>249224</v>
      </c>
      <c r="AA2245">
        <f t="shared" si="35"/>
        <v>2016</v>
      </c>
    </row>
    <row r="2246" spans="1:27" x14ac:dyDescent="0.25">
      <c r="A2246">
        <v>2245</v>
      </c>
      <c r="B2246" t="s">
        <v>2996</v>
      </c>
      <c r="C2246" t="s">
        <v>26</v>
      </c>
      <c r="D2246" t="s">
        <v>2997</v>
      </c>
      <c r="E2246" t="s">
        <v>2998</v>
      </c>
      <c r="F2246">
        <v>15901</v>
      </c>
      <c r="G2246" t="s">
        <v>29</v>
      </c>
      <c r="H2246" t="s">
        <v>164</v>
      </c>
      <c r="I2246" t="s">
        <v>165</v>
      </c>
      <c r="J2246">
        <v>-85.920946687599894</v>
      </c>
      <c r="K2246">
        <v>38.01524294</v>
      </c>
      <c r="L2246" s="1">
        <v>43555</v>
      </c>
      <c r="M2246" t="s">
        <v>77</v>
      </c>
      <c r="N2246" t="s">
        <v>78</v>
      </c>
      <c r="O2246" s="1">
        <v>42642.433217592596</v>
      </c>
      <c r="P2246">
        <v>40177</v>
      </c>
      <c r="Q2246">
        <v>14</v>
      </c>
      <c r="S2246" t="s">
        <v>48</v>
      </c>
      <c r="T2246" t="s">
        <v>146</v>
      </c>
      <c r="U2246" t="s">
        <v>147</v>
      </c>
      <c r="V2246" t="s">
        <v>37</v>
      </c>
      <c r="X2246" t="s">
        <v>38</v>
      </c>
      <c r="Y2246">
        <v>1159040</v>
      </c>
      <c r="Z2246">
        <v>191998</v>
      </c>
      <c r="AA2246">
        <f t="shared" si="35"/>
        <v>2016</v>
      </c>
    </row>
    <row r="2247" spans="1:27" x14ac:dyDescent="0.25">
      <c r="A2247">
        <v>2246</v>
      </c>
      <c r="B2247" t="s">
        <v>2176</v>
      </c>
      <c r="C2247" t="s">
        <v>26</v>
      </c>
      <c r="D2247" t="s">
        <v>2177</v>
      </c>
      <c r="E2247" t="s">
        <v>2178</v>
      </c>
      <c r="F2247">
        <v>2235</v>
      </c>
      <c r="G2247" t="s">
        <v>29</v>
      </c>
      <c r="H2247" t="s">
        <v>109</v>
      </c>
      <c r="I2247" t="s">
        <v>110</v>
      </c>
      <c r="J2247">
        <v>-85.704809696599895</v>
      </c>
      <c r="K2247">
        <v>38.253690188</v>
      </c>
      <c r="L2247" s="1">
        <v>43373</v>
      </c>
      <c r="M2247" t="s">
        <v>86</v>
      </c>
      <c r="N2247" t="s">
        <v>87</v>
      </c>
      <c r="O2247" s="1">
        <v>42356.472627314812</v>
      </c>
      <c r="P2247">
        <v>40206</v>
      </c>
      <c r="Q2247">
        <v>9</v>
      </c>
      <c r="R2247" t="s">
        <v>161</v>
      </c>
      <c r="S2247" t="s">
        <v>88</v>
      </c>
      <c r="T2247" t="s">
        <v>132</v>
      </c>
      <c r="U2247" t="s">
        <v>133</v>
      </c>
      <c r="V2247" t="s">
        <v>37</v>
      </c>
      <c r="X2247" t="s">
        <v>38</v>
      </c>
      <c r="Y2247">
        <v>1222672</v>
      </c>
      <c r="Z2247">
        <v>277764</v>
      </c>
      <c r="AA2247">
        <f t="shared" si="35"/>
        <v>2015</v>
      </c>
    </row>
    <row r="2248" spans="1:27" x14ac:dyDescent="0.25">
      <c r="A2248">
        <v>2247</v>
      </c>
      <c r="B2248" t="s">
        <v>2999</v>
      </c>
      <c r="C2248" t="s">
        <v>26</v>
      </c>
      <c r="D2248" t="s">
        <v>3000</v>
      </c>
      <c r="E2248" t="s">
        <v>3001</v>
      </c>
      <c r="F2248">
        <v>4302</v>
      </c>
      <c r="G2248" t="s">
        <v>29</v>
      </c>
      <c r="H2248" t="s">
        <v>3002</v>
      </c>
      <c r="I2248" t="s">
        <v>376</v>
      </c>
      <c r="J2248">
        <v>-85.678852356299899</v>
      </c>
      <c r="K2248">
        <v>38.1846571865999</v>
      </c>
      <c r="L2248" s="1">
        <v>43496</v>
      </c>
      <c r="M2248" t="s">
        <v>988</v>
      </c>
      <c r="N2248" t="s">
        <v>989</v>
      </c>
      <c r="O2248" s="1">
        <v>42636.560844907406</v>
      </c>
      <c r="P2248">
        <v>40218</v>
      </c>
      <c r="Q2248">
        <v>10</v>
      </c>
      <c r="S2248" t="s">
        <v>2393</v>
      </c>
      <c r="T2248" t="s">
        <v>990</v>
      </c>
      <c r="U2248" t="s">
        <v>991</v>
      </c>
      <c r="V2248" t="s">
        <v>37</v>
      </c>
      <c r="X2248" t="s">
        <v>38</v>
      </c>
      <c r="Y2248">
        <v>1229735</v>
      </c>
      <c r="Z2248">
        <v>252511</v>
      </c>
      <c r="AA2248">
        <f t="shared" si="35"/>
        <v>2016</v>
      </c>
    </row>
    <row r="2249" spans="1:27" x14ac:dyDescent="0.25">
      <c r="A2249">
        <v>2248</v>
      </c>
      <c r="B2249" t="s">
        <v>2999</v>
      </c>
      <c r="C2249" t="s">
        <v>26</v>
      </c>
      <c r="D2249" t="s">
        <v>3000</v>
      </c>
      <c r="E2249" t="s">
        <v>3001</v>
      </c>
      <c r="F2249">
        <v>4302</v>
      </c>
      <c r="G2249" t="s">
        <v>29</v>
      </c>
      <c r="H2249" t="s">
        <v>3002</v>
      </c>
      <c r="I2249" t="s">
        <v>376</v>
      </c>
      <c r="J2249">
        <v>-85.678852356299899</v>
      </c>
      <c r="K2249">
        <v>38.1846571865999</v>
      </c>
      <c r="L2249" s="1">
        <v>43496</v>
      </c>
      <c r="M2249" t="s">
        <v>988</v>
      </c>
      <c r="N2249" t="s">
        <v>989</v>
      </c>
      <c r="O2249" s="1">
        <v>42636.560844907406</v>
      </c>
      <c r="P2249">
        <v>40218</v>
      </c>
      <c r="Q2249">
        <v>10</v>
      </c>
      <c r="S2249" t="s">
        <v>2393</v>
      </c>
      <c r="T2249" t="s">
        <v>1181</v>
      </c>
      <c r="U2249" t="s">
        <v>1182</v>
      </c>
      <c r="V2249" t="s">
        <v>37</v>
      </c>
      <c r="X2249" t="s">
        <v>38</v>
      </c>
      <c r="Y2249">
        <v>1229735</v>
      </c>
      <c r="Z2249">
        <v>252511</v>
      </c>
      <c r="AA2249">
        <f t="shared" si="35"/>
        <v>2016</v>
      </c>
    </row>
    <row r="2250" spans="1:27" x14ac:dyDescent="0.25">
      <c r="A2250">
        <v>2249</v>
      </c>
      <c r="B2250" t="s">
        <v>3003</v>
      </c>
      <c r="C2250" t="s">
        <v>26</v>
      </c>
      <c r="D2250" t="s">
        <v>3004</v>
      </c>
      <c r="E2250" t="s">
        <v>3005</v>
      </c>
      <c r="F2250">
        <v>1317</v>
      </c>
      <c r="G2250" t="s">
        <v>53</v>
      </c>
      <c r="H2250" t="s">
        <v>173</v>
      </c>
      <c r="I2250" t="s">
        <v>55</v>
      </c>
      <c r="J2250">
        <v>-85.760465945099895</v>
      </c>
      <c r="K2250">
        <v>38.2321111953</v>
      </c>
      <c r="L2250" s="1">
        <v>43616</v>
      </c>
      <c r="M2250" t="s">
        <v>332</v>
      </c>
      <c r="N2250" t="s">
        <v>333</v>
      </c>
      <c r="O2250" s="1">
        <v>42643.675451388888</v>
      </c>
      <c r="P2250">
        <v>40208</v>
      </c>
      <c r="Q2250">
        <v>6</v>
      </c>
      <c r="R2250" t="s">
        <v>354</v>
      </c>
      <c r="S2250" t="s">
        <v>355</v>
      </c>
      <c r="T2250" t="s">
        <v>290</v>
      </c>
      <c r="U2250" t="s">
        <v>291</v>
      </c>
      <c r="V2250" t="s">
        <v>37</v>
      </c>
      <c r="W2250" s="1">
        <v>42643.675451388888</v>
      </c>
      <c r="X2250" t="s">
        <v>38</v>
      </c>
      <c r="Y2250">
        <v>1206563</v>
      </c>
      <c r="Z2250">
        <v>270164</v>
      </c>
      <c r="AA2250">
        <f t="shared" si="35"/>
        <v>2016</v>
      </c>
    </row>
    <row r="2251" spans="1:27" x14ac:dyDescent="0.25">
      <c r="A2251">
        <v>2250</v>
      </c>
      <c r="B2251">
        <v>3508</v>
      </c>
      <c r="C2251" t="s">
        <v>26</v>
      </c>
      <c r="D2251" t="s">
        <v>2251</v>
      </c>
      <c r="E2251" t="s">
        <v>2252</v>
      </c>
      <c r="F2251">
        <v>6905</v>
      </c>
      <c r="G2251" t="s">
        <v>29</v>
      </c>
      <c r="H2251" t="s">
        <v>899</v>
      </c>
      <c r="I2251" t="s">
        <v>43</v>
      </c>
      <c r="J2251">
        <v>-85.764315820199897</v>
      </c>
      <c r="K2251">
        <v>38.157233142000003</v>
      </c>
      <c r="L2251" s="1">
        <v>43524</v>
      </c>
      <c r="M2251" t="s">
        <v>32</v>
      </c>
      <c r="N2251" t="s">
        <v>33</v>
      </c>
      <c r="O2251" s="1">
        <v>38043.4</v>
      </c>
      <c r="P2251">
        <v>40214</v>
      </c>
      <c r="Q2251">
        <v>13</v>
      </c>
      <c r="S2251" t="s">
        <v>88</v>
      </c>
      <c r="T2251" t="s">
        <v>39</v>
      </c>
      <c r="U2251" t="s">
        <v>40</v>
      </c>
      <c r="V2251" t="s">
        <v>37</v>
      </c>
      <c r="X2251" t="s">
        <v>38</v>
      </c>
      <c r="Y2251">
        <v>1205009</v>
      </c>
      <c r="Z2251">
        <v>242918</v>
      </c>
      <c r="AA2251">
        <f t="shared" si="35"/>
        <v>2004</v>
      </c>
    </row>
    <row r="2252" spans="1:27" x14ac:dyDescent="0.25">
      <c r="A2252">
        <v>2251</v>
      </c>
      <c r="B2252">
        <v>5042</v>
      </c>
      <c r="C2252" t="s">
        <v>26</v>
      </c>
      <c r="D2252" t="s">
        <v>3006</v>
      </c>
      <c r="E2252" t="s">
        <v>3007</v>
      </c>
      <c r="F2252">
        <v>4211</v>
      </c>
      <c r="G2252" t="s">
        <v>53</v>
      </c>
      <c r="H2252" t="s">
        <v>177</v>
      </c>
      <c r="I2252" t="s">
        <v>55</v>
      </c>
      <c r="J2252">
        <v>-85.764603728500006</v>
      </c>
      <c r="K2252">
        <v>38.194769894300002</v>
      </c>
      <c r="L2252" s="1">
        <v>43312</v>
      </c>
      <c r="M2252" t="s">
        <v>241</v>
      </c>
      <c r="N2252" t="s">
        <v>242</v>
      </c>
      <c r="O2252" s="1">
        <v>38170.37023148148</v>
      </c>
      <c r="P2252">
        <v>40214</v>
      </c>
      <c r="Q2252">
        <v>15</v>
      </c>
      <c r="R2252" t="s">
        <v>1173</v>
      </c>
      <c r="S2252" t="s">
        <v>34</v>
      </c>
      <c r="T2252" t="s">
        <v>80</v>
      </c>
      <c r="U2252" t="s">
        <v>81</v>
      </c>
      <c r="V2252" t="s">
        <v>37</v>
      </c>
      <c r="X2252" t="s">
        <v>38</v>
      </c>
      <c r="Y2252">
        <v>1205151</v>
      </c>
      <c r="Z2252">
        <v>256587</v>
      </c>
      <c r="AA2252">
        <f t="shared" si="35"/>
        <v>2004</v>
      </c>
    </row>
    <row r="2253" spans="1:27" x14ac:dyDescent="0.25">
      <c r="A2253">
        <v>2252</v>
      </c>
      <c r="B2253">
        <v>3615</v>
      </c>
      <c r="C2253" t="s">
        <v>26</v>
      </c>
      <c r="D2253" t="s">
        <v>2155</v>
      </c>
      <c r="E2253" t="s">
        <v>2156</v>
      </c>
      <c r="F2253">
        <v>4206</v>
      </c>
      <c r="G2253" t="s">
        <v>29</v>
      </c>
      <c r="H2253" t="s">
        <v>378</v>
      </c>
      <c r="I2253" t="s">
        <v>68</v>
      </c>
      <c r="J2253">
        <v>-85.708283100299894</v>
      </c>
      <c r="K2253">
        <v>38.198412144999899</v>
      </c>
      <c r="L2253" s="1">
        <v>43524</v>
      </c>
      <c r="M2253" t="s">
        <v>86</v>
      </c>
      <c r="N2253" t="s">
        <v>87</v>
      </c>
      <c r="O2253" s="1">
        <v>38044.393750000003</v>
      </c>
      <c r="P2253">
        <v>40213</v>
      </c>
      <c r="Q2253">
        <v>10</v>
      </c>
      <c r="R2253" t="s">
        <v>716</v>
      </c>
      <c r="S2253" t="s">
        <v>34</v>
      </c>
      <c r="T2253" t="s">
        <v>132</v>
      </c>
      <c r="U2253" t="s">
        <v>133</v>
      </c>
      <c r="V2253" t="s">
        <v>37</v>
      </c>
      <c r="X2253" t="s">
        <v>38</v>
      </c>
      <c r="Y2253">
        <v>1221356</v>
      </c>
      <c r="Z2253">
        <v>257652</v>
      </c>
      <c r="AA2253">
        <f t="shared" si="35"/>
        <v>2004</v>
      </c>
    </row>
    <row r="2254" spans="1:27" x14ac:dyDescent="0.25">
      <c r="A2254">
        <v>2253</v>
      </c>
      <c r="B2254">
        <v>5024</v>
      </c>
      <c r="C2254" t="s">
        <v>26</v>
      </c>
      <c r="D2254" t="s">
        <v>3008</v>
      </c>
      <c r="E2254" t="s">
        <v>3009</v>
      </c>
      <c r="F2254">
        <v>3322</v>
      </c>
      <c r="G2254" t="s">
        <v>29</v>
      </c>
      <c r="H2254" t="s">
        <v>3010</v>
      </c>
      <c r="I2254" t="s">
        <v>31</v>
      </c>
      <c r="J2254">
        <v>-85.700931047500006</v>
      </c>
      <c r="K2254">
        <v>38.1357328024</v>
      </c>
      <c r="L2254" s="1">
        <v>43343</v>
      </c>
      <c r="M2254" t="s">
        <v>32</v>
      </c>
      <c r="N2254" t="s">
        <v>33</v>
      </c>
      <c r="O2254" s="1">
        <v>38169.379861111112</v>
      </c>
      <c r="P2254">
        <v>40219</v>
      </c>
      <c r="Q2254">
        <v>13</v>
      </c>
      <c r="S2254" t="s">
        <v>34</v>
      </c>
      <c r="T2254" t="s">
        <v>35</v>
      </c>
      <c r="U2254" t="s">
        <v>36</v>
      </c>
      <c r="V2254" t="s">
        <v>37</v>
      </c>
      <c r="X2254" t="s">
        <v>38</v>
      </c>
      <c r="Y2254">
        <v>1223109</v>
      </c>
      <c r="Z2254">
        <v>234796</v>
      </c>
      <c r="AA2254">
        <f t="shared" si="35"/>
        <v>2004</v>
      </c>
    </row>
    <row r="2255" spans="1:27" x14ac:dyDescent="0.25">
      <c r="A2255">
        <v>2254</v>
      </c>
      <c r="B2255">
        <v>5024</v>
      </c>
      <c r="C2255" t="s">
        <v>26</v>
      </c>
      <c r="D2255" t="s">
        <v>3008</v>
      </c>
      <c r="E2255" t="s">
        <v>3009</v>
      </c>
      <c r="F2255">
        <v>3322</v>
      </c>
      <c r="G2255" t="s">
        <v>29</v>
      </c>
      <c r="H2255" t="s">
        <v>3010</v>
      </c>
      <c r="I2255" t="s">
        <v>31</v>
      </c>
      <c r="J2255">
        <v>-85.700931047500006</v>
      </c>
      <c r="K2255">
        <v>38.1357328024</v>
      </c>
      <c r="L2255" s="1">
        <v>43343</v>
      </c>
      <c r="M2255" t="s">
        <v>32</v>
      </c>
      <c r="N2255" t="s">
        <v>33</v>
      </c>
      <c r="O2255" s="1">
        <v>38169.379861111112</v>
      </c>
      <c r="P2255">
        <v>40219</v>
      </c>
      <c r="Q2255">
        <v>13</v>
      </c>
      <c r="S2255" t="s">
        <v>34</v>
      </c>
      <c r="T2255" t="s">
        <v>39</v>
      </c>
      <c r="U2255" t="s">
        <v>40</v>
      </c>
      <c r="V2255" t="s">
        <v>37</v>
      </c>
      <c r="X2255" t="s">
        <v>38</v>
      </c>
      <c r="Y2255">
        <v>1223109</v>
      </c>
      <c r="Z2255">
        <v>234796</v>
      </c>
      <c r="AA2255">
        <f t="shared" si="35"/>
        <v>2004</v>
      </c>
    </row>
    <row r="2256" spans="1:27" x14ac:dyDescent="0.25">
      <c r="A2256">
        <v>2255</v>
      </c>
      <c r="B2256">
        <v>5024</v>
      </c>
      <c r="C2256" t="s">
        <v>26</v>
      </c>
      <c r="D2256" t="s">
        <v>3008</v>
      </c>
      <c r="E2256" t="s">
        <v>3009</v>
      </c>
      <c r="F2256">
        <v>3322</v>
      </c>
      <c r="G2256" t="s">
        <v>29</v>
      </c>
      <c r="H2256" t="s">
        <v>3010</v>
      </c>
      <c r="I2256" t="s">
        <v>31</v>
      </c>
      <c r="J2256">
        <v>-85.700931047500006</v>
      </c>
      <c r="K2256">
        <v>38.1357328024</v>
      </c>
      <c r="L2256" s="1">
        <v>43343</v>
      </c>
      <c r="M2256" t="s">
        <v>32</v>
      </c>
      <c r="N2256" t="s">
        <v>33</v>
      </c>
      <c r="O2256" s="1">
        <v>38169.379861111112</v>
      </c>
      <c r="P2256">
        <v>40219</v>
      </c>
      <c r="Q2256">
        <v>13</v>
      </c>
      <c r="S2256" t="s">
        <v>34</v>
      </c>
      <c r="T2256" t="s">
        <v>180</v>
      </c>
      <c r="U2256" t="s">
        <v>181</v>
      </c>
      <c r="V2256" t="s">
        <v>37</v>
      </c>
      <c r="X2256" t="s">
        <v>38</v>
      </c>
      <c r="Y2256">
        <v>1223109</v>
      </c>
      <c r="Z2256">
        <v>234796</v>
      </c>
      <c r="AA2256">
        <f t="shared" si="35"/>
        <v>2004</v>
      </c>
    </row>
    <row r="2257" spans="1:27" x14ac:dyDescent="0.25">
      <c r="A2257">
        <v>2256</v>
      </c>
      <c r="B2257" t="s">
        <v>1410</v>
      </c>
      <c r="C2257" t="s">
        <v>26</v>
      </c>
      <c r="D2257" t="s">
        <v>1411</v>
      </c>
      <c r="E2257" t="s">
        <v>1412</v>
      </c>
      <c r="F2257">
        <v>520</v>
      </c>
      <c r="G2257" t="s">
        <v>53</v>
      </c>
      <c r="H2257" t="s">
        <v>173</v>
      </c>
      <c r="I2257" t="s">
        <v>55</v>
      </c>
      <c r="J2257">
        <v>-85.758218207900001</v>
      </c>
      <c r="K2257">
        <v>38.250464076299899</v>
      </c>
      <c r="L2257" s="1">
        <v>43434</v>
      </c>
      <c r="M2257" t="s">
        <v>32</v>
      </c>
      <c r="N2257" t="s">
        <v>33</v>
      </c>
      <c r="O2257" s="1">
        <v>42688.478402777779</v>
      </c>
      <c r="P2257">
        <v>40202</v>
      </c>
      <c r="Q2257">
        <v>4</v>
      </c>
      <c r="R2257" t="s">
        <v>130</v>
      </c>
      <c r="S2257" t="s">
        <v>131</v>
      </c>
      <c r="T2257" t="s">
        <v>35</v>
      </c>
      <c r="U2257" t="s">
        <v>36</v>
      </c>
      <c r="V2257" t="s">
        <v>37</v>
      </c>
      <c r="X2257" t="s">
        <v>38</v>
      </c>
      <c r="Y2257">
        <v>1207318</v>
      </c>
      <c r="Z2257">
        <v>276836</v>
      </c>
      <c r="AA2257">
        <f t="shared" si="35"/>
        <v>2016</v>
      </c>
    </row>
    <row r="2258" spans="1:27" x14ac:dyDescent="0.25">
      <c r="A2258">
        <v>2257</v>
      </c>
      <c r="B2258" t="s">
        <v>3011</v>
      </c>
      <c r="C2258" t="s">
        <v>26</v>
      </c>
      <c r="D2258" t="s">
        <v>3012</v>
      </c>
      <c r="E2258" t="s">
        <v>3013</v>
      </c>
      <c r="F2258">
        <v>2218</v>
      </c>
      <c r="G2258" t="s">
        <v>29</v>
      </c>
      <c r="H2258" t="s">
        <v>909</v>
      </c>
      <c r="I2258" t="s">
        <v>64</v>
      </c>
      <c r="J2258">
        <v>-85.657953046399896</v>
      </c>
      <c r="K2258">
        <v>38.199851337299897</v>
      </c>
      <c r="L2258" s="1">
        <v>43496</v>
      </c>
      <c r="M2258" t="s">
        <v>241</v>
      </c>
      <c r="N2258" t="s">
        <v>242</v>
      </c>
      <c r="O2258" s="1">
        <v>42688.480347222219</v>
      </c>
      <c r="P2258">
        <v>40218</v>
      </c>
      <c r="Q2258">
        <v>10</v>
      </c>
      <c r="S2258" t="s">
        <v>34</v>
      </c>
      <c r="T2258" t="s">
        <v>80</v>
      </c>
      <c r="U2258" t="s">
        <v>81</v>
      </c>
      <c r="V2258" t="s">
        <v>37</v>
      </c>
      <c r="X2258" t="s">
        <v>38</v>
      </c>
      <c r="Y2258">
        <v>1235826</v>
      </c>
      <c r="Z2258">
        <v>257951</v>
      </c>
      <c r="AA2258">
        <f t="shared" si="35"/>
        <v>2016</v>
      </c>
    </row>
    <row r="2259" spans="1:27" x14ac:dyDescent="0.25">
      <c r="A2259">
        <v>2258</v>
      </c>
      <c r="B2259" t="s">
        <v>2366</v>
      </c>
      <c r="C2259" t="s">
        <v>26</v>
      </c>
      <c r="D2259" t="s">
        <v>2367</v>
      </c>
      <c r="E2259" t="s">
        <v>458</v>
      </c>
      <c r="F2259">
        <v>600</v>
      </c>
      <c r="G2259" t="s">
        <v>29</v>
      </c>
      <c r="H2259" t="s">
        <v>459</v>
      </c>
      <c r="I2259" t="s">
        <v>43</v>
      </c>
      <c r="J2259">
        <v>-85.741636358600005</v>
      </c>
      <c r="K2259">
        <v>38.186161950500001</v>
      </c>
      <c r="L2259" s="1">
        <v>43616</v>
      </c>
      <c r="M2259" t="s">
        <v>460</v>
      </c>
      <c r="N2259" t="s">
        <v>461</v>
      </c>
      <c r="O2259" s="1">
        <v>42688.380347222221</v>
      </c>
      <c r="P2259">
        <v>40209</v>
      </c>
      <c r="Q2259">
        <v>21</v>
      </c>
      <c r="R2259" t="s">
        <v>96</v>
      </c>
      <c r="S2259" t="s">
        <v>104</v>
      </c>
      <c r="T2259" t="s">
        <v>2570</v>
      </c>
      <c r="U2259" t="s">
        <v>2571</v>
      </c>
      <c r="V2259" t="s">
        <v>37</v>
      </c>
      <c r="W2259" s="1">
        <v>42688.380347222221</v>
      </c>
      <c r="X2259" t="s">
        <v>38</v>
      </c>
      <c r="Y2259">
        <v>1211700</v>
      </c>
      <c r="Z2259">
        <v>253345</v>
      </c>
      <c r="AA2259">
        <f t="shared" si="35"/>
        <v>2016</v>
      </c>
    </row>
    <row r="2260" spans="1:27" x14ac:dyDescent="0.25">
      <c r="A2260">
        <v>2259</v>
      </c>
      <c r="B2260" t="s">
        <v>1909</v>
      </c>
      <c r="C2260" t="s">
        <v>26</v>
      </c>
      <c r="D2260" t="s">
        <v>1910</v>
      </c>
      <c r="E2260" t="s">
        <v>1911</v>
      </c>
      <c r="F2260">
        <v>1314</v>
      </c>
      <c r="G2260" t="s">
        <v>29</v>
      </c>
      <c r="H2260" t="s">
        <v>205</v>
      </c>
      <c r="I2260" t="s">
        <v>68</v>
      </c>
      <c r="J2260">
        <v>-85.714726539500006</v>
      </c>
      <c r="K2260">
        <v>38.234756457499898</v>
      </c>
      <c r="L2260" s="1">
        <v>43404</v>
      </c>
      <c r="M2260" t="s">
        <v>32</v>
      </c>
      <c r="N2260" t="s">
        <v>33</v>
      </c>
      <c r="O2260" s="1">
        <v>42678.387731481482</v>
      </c>
      <c r="P2260">
        <v>40204</v>
      </c>
      <c r="Q2260">
        <v>8</v>
      </c>
      <c r="R2260" t="s">
        <v>606</v>
      </c>
      <c r="S2260" t="s">
        <v>207</v>
      </c>
      <c r="T2260" t="s">
        <v>35</v>
      </c>
      <c r="U2260" t="s">
        <v>36</v>
      </c>
      <c r="V2260" t="s">
        <v>37</v>
      </c>
      <c r="X2260" t="s">
        <v>38</v>
      </c>
      <c r="Y2260">
        <v>1219715</v>
      </c>
      <c r="Z2260">
        <v>270915</v>
      </c>
      <c r="AA2260">
        <f t="shared" si="35"/>
        <v>2016</v>
      </c>
    </row>
    <row r="2261" spans="1:27" x14ac:dyDescent="0.25">
      <c r="A2261">
        <v>2260</v>
      </c>
      <c r="B2261" t="s">
        <v>1909</v>
      </c>
      <c r="C2261" t="s">
        <v>26</v>
      </c>
      <c r="D2261" t="s">
        <v>1910</v>
      </c>
      <c r="E2261" t="s">
        <v>1911</v>
      </c>
      <c r="F2261">
        <v>1314</v>
      </c>
      <c r="G2261" t="s">
        <v>29</v>
      </c>
      <c r="H2261" t="s">
        <v>205</v>
      </c>
      <c r="I2261" t="s">
        <v>68</v>
      </c>
      <c r="J2261">
        <v>-85.714726539500006</v>
      </c>
      <c r="K2261">
        <v>38.234756457499898</v>
      </c>
      <c r="L2261" s="1">
        <v>43404</v>
      </c>
      <c r="M2261" t="s">
        <v>32</v>
      </c>
      <c r="N2261" t="s">
        <v>33</v>
      </c>
      <c r="O2261" s="1">
        <v>42678.387731481482</v>
      </c>
      <c r="P2261">
        <v>40204</v>
      </c>
      <c r="Q2261">
        <v>8</v>
      </c>
      <c r="R2261" t="s">
        <v>606</v>
      </c>
      <c r="S2261" t="s">
        <v>207</v>
      </c>
      <c r="T2261" t="s">
        <v>39</v>
      </c>
      <c r="U2261" t="s">
        <v>40</v>
      </c>
      <c r="V2261" t="s">
        <v>37</v>
      </c>
      <c r="X2261" t="s">
        <v>38</v>
      </c>
      <c r="Y2261">
        <v>1219715</v>
      </c>
      <c r="Z2261">
        <v>270915</v>
      </c>
      <c r="AA2261">
        <f t="shared" si="35"/>
        <v>2016</v>
      </c>
    </row>
    <row r="2262" spans="1:27" x14ac:dyDescent="0.25">
      <c r="A2262">
        <v>2261</v>
      </c>
      <c r="B2262" t="s">
        <v>2541</v>
      </c>
      <c r="C2262" t="s">
        <v>26</v>
      </c>
      <c r="D2262" t="s">
        <v>2542</v>
      </c>
      <c r="E2262" t="s">
        <v>1101</v>
      </c>
      <c r="F2262">
        <v>12418</v>
      </c>
      <c r="G2262" t="s">
        <v>29</v>
      </c>
      <c r="H2262" t="s">
        <v>362</v>
      </c>
      <c r="I2262" t="s">
        <v>68</v>
      </c>
      <c r="J2262">
        <v>-85.509334811599899</v>
      </c>
      <c r="K2262">
        <v>38.289778792500002</v>
      </c>
      <c r="L2262" s="1">
        <v>43524</v>
      </c>
      <c r="M2262" t="s">
        <v>32</v>
      </c>
      <c r="N2262" t="s">
        <v>33</v>
      </c>
      <c r="O2262" s="1">
        <v>41849.662280092591</v>
      </c>
      <c r="P2262">
        <v>40245</v>
      </c>
      <c r="Q2262">
        <v>17</v>
      </c>
      <c r="S2262" t="s">
        <v>34</v>
      </c>
      <c r="T2262" t="s">
        <v>146</v>
      </c>
      <c r="U2262" t="s">
        <v>147</v>
      </c>
      <c r="V2262" t="s">
        <v>37</v>
      </c>
      <c r="X2262" t="s">
        <v>38</v>
      </c>
      <c r="Y2262">
        <v>1278978</v>
      </c>
      <c r="Z2262">
        <v>290078</v>
      </c>
      <c r="AA2262">
        <f t="shared" si="35"/>
        <v>2014</v>
      </c>
    </row>
    <row r="2263" spans="1:27" x14ac:dyDescent="0.25">
      <c r="A2263">
        <v>2262</v>
      </c>
      <c r="B2263">
        <v>3598</v>
      </c>
      <c r="C2263" t="s">
        <v>26</v>
      </c>
      <c r="D2263" t="s">
        <v>1443</v>
      </c>
      <c r="E2263" t="s">
        <v>1444</v>
      </c>
      <c r="F2263">
        <v>15360</v>
      </c>
      <c r="G2263" t="s">
        <v>29</v>
      </c>
      <c r="H2263" t="s">
        <v>1445</v>
      </c>
      <c r="I2263" t="s">
        <v>376</v>
      </c>
      <c r="J2263">
        <v>-85.480327188499899</v>
      </c>
      <c r="K2263">
        <v>38.232441318500001</v>
      </c>
      <c r="L2263" s="1">
        <v>43524</v>
      </c>
      <c r="M2263" t="s">
        <v>1446</v>
      </c>
      <c r="N2263" t="s">
        <v>1447</v>
      </c>
      <c r="O2263" s="1">
        <v>38043.689583333333</v>
      </c>
      <c r="P2263">
        <v>40245</v>
      </c>
      <c r="Q2263">
        <v>19</v>
      </c>
      <c r="S2263" t="s">
        <v>71</v>
      </c>
      <c r="T2263" t="s">
        <v>105</v>
      </c>
      <c r="U2263" t="s">
        <v>106</v>
      </c>
      <c r="V2263" t="s">
        <v>37</v>
      </c>
      <c r="X2263" t="s">
        <v>38</v>
      </c>
      <c r="Y2263">
        <v>1287024</v>
      </c>
      <c r="Z2263">
        <v>269087</v>
      </c>
      <c r="AA2263">
        <f t="shared" si="35"/>
        <v>2004</v>
      </c>
    </row>
    <row r="2264" spans="1:27" x14ac:dyDescent="0.25">
      <c r="A2264">
        <v>2263</v>
      </c>
      <c r="B2264" t="s">
        <v>2340</v>
      </c>
      <c r="C2264" t="s">
        <v>26</v>
      </c>
      <c r="D2264" t="s">
        <v>2341</v>
      </c>
      <c r="E2264" t="s">
        <v>2342</v>
      </c>
      <c r="F2264">
        <v>2105</v>
      </c>
      <c r="G2264" t="s">
        <v>29</v>
      </c>
      <c r="H2264" t="s">
        <v>689</v>
      </c>
      <c r="I2264" t="s">
        <v>68</v>
      </c>
      <c r="J2264">
        <v>-85.777829620600002</v>
      </c>
      <c r="K2264">
        <v>38.219188713900003</v>
      </c>
      <c r="L2264" s="1">
        <v>43616</v>
      </c>
      <c r="M2264" t="s">
        <v>77</v>
      </c>
      <c r="N2264" t="s">
        <v>78</v>
      </c>
      <c r="O2264" s="1">
        <v>42184.463969907411</v>
      </c>
      <c r="P2264">
        <v>40208</v>
      </c>
      <c r="Q2264">
        <v>3</v>
      </c>
      <c r="R2264" t="s">
        <v>145</v>
      </c>
      <c r="S2264" t="s">
        <v>34</v>
      </c>
      <c r="T2264" t="s">
        <v>146</v>
      </c>
      <c r="U2264" t="s">
        <v>147</v>
      </c>
      <c r="V2264" t="s">
        <v>37</v>
      </c>
      <c r="W2264" s="1">
        <v>42184.463958333334</v>
      </c>
      <c r="X2264" t="s">
        <v>38</v>
      </c>
      <c r="Y2264">
        <v>1201498</v>
      </c>
      <c r="Z2264">
        <v>265541</v>
      </c>
      <c r="AA2264">
        <f t="shared" si="35"/>
        <v>2015</v>
      </c>
    </row>
    <row r="2265" spans="1:27" x14ac:dyDescent="0.25">
      <c r="A2265">
        <v>2264</v>
      </c>
      <c r="B2265">
        <v>3607</v>
      </c>
      <c r="C2265" t="s">
        <v>26</v>
      </c>
      <c r="D2265" t="s">
        <v>2101</v>
      </c>
      <c r="E2265" t="s">
        <v>2102</v>
      </c>
      <c r="F2265">
        <v>7613</v>
      </c>
      <c r="G2265" t="s">
        <v>29</v>
      </c>
      <c r="H2265" t="s">
        <v>85</v>
      </c>
      <c r="I2265" t="s">
        <v>68</v>
      </c>
      <c r="J2265">
        <v>-85.656970215800001</v>
      </c>
      <c r="K2265">
        <v>38.139734675699899</v>
      </c>
      <c r="L2265" s="1">
        <v>43524</v>
      </c>
      <c r="M2265" t="s">
        <v>77</v>
      </c>
      <c r="N2265" t="s">
        <v>78</v>
      </c>
      <c r="O2265" s="1">
        <v>38044.352083333331</v>
      </c>
      <c r="P2265">
        <v>40219</v>
      </c>
      <c r="Q2265">
        <v>24</v>
      </c>
      <c r="S2265" t="s">
        <v>34</v>
      </c>
      <c r="T2265" t="s">
        <v>146</v>
      </c>
      <c r="U2265" t="s">
        <v>147</v>
      </c>
      <c r="V2265" t="s">
        <v>37</v>
      </c>
      <c r="X2265" t="s">
        <v>38</v>
      </c>
      <c r="Y2265">
        <v>1235774</v>
      </c>
      <c r="Z2265">
        <v>236057</v>
      </c>
      <c r="AA2265">
        <f t="shared" si="35"/>
        <v>2004</v>
      </c>
    </row>
    <row r="2266" spans="1:27" x14ac:dyDescent="0.25">
      <c r="A2266">
        <v>2265</v>
      </c>
      <c r="B2266">
        <v>24133</v>
      </c>
      <c r="C2266" t="s">
        <v>26</v>
      </c>
      <c r="D2266" t="s">
        <v>2130</v>
      </c>
      <c r="E2266" t="s">
        <v>2131</v>
      </c>
      <c r="F2266">
        <v>123</v>
      </c>
      <c r="G2266" t="s">
        <v>128</v>
      </c>
      <c r="H2266" t="s">
        <v>101</v>
      </c>
      <c r="I2266" t="s">
        <v>55</v>
      </c>
      <c r="J2266">
        <v>-85.752644225599894</v>
      </c>
      <c r="K2266">
        <v>38.2564433683999</v>
      </c>
      <c r="L2266" s="1">
        <v>43434</v>
      </c>
      <c r="M2266" t="s">
        <v>86</v>
      </c>
      <c r="N2266" t="s">
        <v>87</v>
      </c>
      <c r="O2266" s="1">
        <v>40214.448379629626</v>
      </c>
      <c r="P2266">
        <v>40202</v>
      </c>
      <c r="Q2266">
        <v>4</v>
      </c>
      <c r="R2266" t="s">
        <v>130</v>
      </c>
      <c r="S2266" t="s">
        <v>131</v>
      </c>
      <c r="T2266" t="s">
        <v>180</v>
      </c>
      <c r="U2266" t="s">
        <v>181</v>
      </c>
      <c r="V2266" t="s">
        <v>37</v>
      </c>
      <c r="X2266" t="s">
        <v>38</v>
      </c>
      <c r="Y2266">
        <v>1208954</v>
      </c>
      <c r="Z2266">
        <v>278987</v>
      </c>
      <c r="AA2266">
        <f t="shared" si="35"/>
        <v>2010</v>
      </c>
    </row>
    <row r="2267" spans="1:27" x14ac:dyDescent="0.25">
      <c r="A2267">
        <v>2266</v>
      </c>
      <c r="B2267">
        <v>3615</v>
      </c>
      <c r="C2267" t="s">
        <v>26</v>
      </c>
      <c r="D2267" t="s">
        <v>2155</v>
      </c>
      <c r="E2267" t="s">
        <v>2156</v>
      </c>
      <c r="F2267">
        <v>4206</v>
      </c>
      <c r="G2267" t="s">
        <v>29</v>
      </c>
      <c r="H2267" t="s">
        <v>378</v>
      </c>
      <c r="I2267" t="s">
        <v>68</v>
      </c>
      <c r="J2267">
        <v>-85.708283100299894</v>
      </c>
      <c r="K2267">
        <v>38.198412144999899</v>
      </c>
      <c r="L2267" s="1">
        <v>43524</v>
      </c>
      <c r="M2267" t="s">
        <v>86</v>
      </c>
      <c r="N2267" t="s">
        <v>87</v>
      </c>
      <c r="O2267" s="1">
        <v>38044.393750000003</v>
      </c>
      <c r="P2267">
        <v>40213</v>
      </c>
      <c r="Q2267">
        <v>10</v>
      </c>
      <c r="R2267" t="s">
        <v>716</v>
      </c>
      <c r="S2267" t="s">
        <v>34</v>
      </c>
      <c r="T2267" t="s">
        <v>105</v>
      </c>
      <c r="U2267" t="s">
        <v>106</v>
      </c>
      <c r="V2267" t="s">
        <v>37</v>
      </c>
      <c r="X2267" t="s">
        <v>38</v>
      </c>
      <c r="Y2267">
        <v>1221356</v>
      </c>
      <c r="Z2267">
        <v>257652</v>
      </c>
      <c r="AA2267">
        <f t="shared" si="35"/>
        <v>2004</v>
      </c>
    </row>
    <row r="2268" spans="1:27" x14ac:dyDescent="0.25">
      <c r="A2268">
        <v>2267</v>
      </c>
      <c r="B2268">
        <v>3615</v>
      </c>
      <c r="C2268" t="s">
        <v>26</v>
      </c>
      <c r="D2268" t="s">
        <v>2155</v>
      </c>
      <c r="E2268" t="s">
        <v>2156</v>
      </c>
      <c r="F2268">
        <v>4206</v>
      </c>
      <c r="G2268" t="s">
        <v>29</v>
      </c>
      <c r="H2268" t="s">
        <v>378</v>
      </c>
      <c r="I2268" t="s">
        <v>68</v>
      </c>
      <c r="J2268">
        <v>-85.708283100299894</v>
      </c>
      <c r="K2268">
        <v>38.198412144999899</v>
      </c>
      <c r="L2268" s="1">
        <v>43524</v>
      </c>
      <c r="M2268" t="s">
        <v>86</v>
      </c>
      <c r="N2268" t="s">
        <v>87</v>
      </c>
      <c r="O2268" s="1">
        <v>38044.393750000003</v>
      </c>
      <c r="P2268">
        <v>40213</v>
      </c>
      <c r="Q2268">
        <v>10</v>
      </c>
      <c r="R2268" t="s">
        <v>716</v>
      </c>
      <c r="S2268" t="s">
        <v>34</v>
      </c>
      <c r="T2268" t="s">
        <v>39</v>
      </c>
      <c r="U2268" t="s">
        <v>40</v>
      </c>
      <c r="V2268" t="s">
        <v>37</v>
      </c>
      <c r="X2268" t="s">
        <v>38</v>
      </c>
      <c r="Y2268">
        <v>1221356</v>
      </c>
      <c r="Z2268">
        <v>257652</v>
      </c>
      <c r="AA2268">
        <f t="shared" si="35"/>
        <v>2004</v>
      </c>
    </row>
    <row r="2269" spans="1:27" x14ac:dyDescent="0.25">
      <c r="A2269">
        <v>2268</v>
      </c>
      <c r="B2269">
        <v>6968</v>
      </c>
      <c r="C2269" t="s">
        <v>26</v>
      </c>
      <c r="D2269" t="s">
        <v>2702</v>
      </c>
      <c r="E2269" t="s">
        <v>2703</v>
      </c>
      <c r="F2269">
        <v>6220</v>
      </c>
      <c r="G2269" t="s">
        <v>29</v>
      </c>
      <c r="H2269" t="s">
        <v>85</v>
      </c>
      <c r="I2269" t="s">
        <v>68</v>
      </c>
      <c r="J2269">
        <v>-85.660768105200006</v>
      </c>
      <c r="K2269">
        <v>38.157158342599899</v>
      </c>
      <c r="L2269" s="1">
        <v>43496</v>
      </c>
      <c r="M2269" t="s">
        <v>166</v>
      </c>
      <c r="N2269" t="s">
        <v>167</v>
      </c>
      <c r="O2269" s="1">
        <v>38302.408333333333</v>
      </c>
      <c r="P2269">
        <v>40228</v>
      </c>
      <c r="Q2269">
        <v>2</v>
      </c>
      <c r="S2269" t="s">
        <v>34</v>
      </c>
      <c r="T2269" t="s">
        <v>198</v>
      </c>
      <c r="U2269" t="s">
        <v>199</v>
      </c>
      <c r="V2269" t="s">
        <v>37</v>
      </c>
      <c r="X2269" t="s">
        <v>38</v>
      </c>
      <c r="Y2269">
        <v>1234779</v>
      </c>
      <c r="Z2269">
        <v>242418</v>
      </c>
      <c r="AA2269">
        <f t="shared" si="35"/>
        <v>2004</v>
      </c>
    </row>
    <row r="2270" spans="1:27" x14ac:dyDescent="0.25">
      <c r="A2270">
        <v>2269</v>
      </c>
      <c r="B2270">
        <v>6968</v>
      </c>
      <c r="C2270" t="s">
        <v>26</v>
      </c>
      <c r="D2270" t="s">
        <v>2702</v>
      </c>
      <c r="E2270" t="s">
        <v>2703</v>
      </c>
      <c r="F2270">
        <v>6220</v>
      </c>
      <c r="G2270" t="s">
        <v>29</v>
      </c>
      <c r="H2270" t="s">
        <v>85</v>
      </c>
      <c r="I2270" t="s">
        <v>68</v>
      </c>
      <c r="J2270">
        <v>-85.660768105200006</v>
      </c>
      <c r="K2270">
        <v>38.157158342599899</v>
      </c>
      <c r="L2270" s="1">
        <v>43496</v>
      </c>
      <c r="M2270" t="s">
        <v>166</v>
      </c>
      <c r="N2270" t="s">
        <v>167</v>
      </c>
      <c r="O2270" s="1">
        <v>38302.408333333333</v>
      </c>
      <c r="P2270">
        <v>40228</v>
      </c>
      <c r="Q2270">
        <v>2</v>
      </c>
      <c r="S2270" t="s">
        <v>34</v>
      </c>
      <c r="T2270" t="s">
        <v>58</v>
      </c>
      <c r="U2270" t="s">
        <v>59</v>
      </c>
      <c r="V2270" t="s">
        <v>37</v>
      </c>
      <c r="X2270" t="s">
        <v>38</v>
      </c>
      <c r="Y2270">
        <v>1234779</v>
      </c>
      <c r="Z2270">
        <v>242418</v>
      </c>
      <c r="AA2270">
        <f t="shared" si="35"/>
        <v>2004</v>
      </c>
    </row>
    <row r="2271" spans="1:27" x14ac:dyDescent="0.25">
      <c r="A2271">
        <v>2270</v>
      </c>
      <c r="B2271">
        <v>6970</v>
      </c>
      <c r="C2271" t="s">
        <v>26</v>
      </c>
      <c r="D2271" t="s">
        <v>3014</v>
      </c>
      <c r="E2271" t="s">
        <v>3015</v>
      </c>
      <c r="F2271">
        <v>1020</v>
      </c>
      <c r="G2271" t="s">
        <v>100</v>
      </c>
      <c r="H2271" t="s">
        <v>1045</v>
      </c>
      <c r="I2271" t="s">
        <v>110</v>
      </c>
      <c r="J2271">
        <v>-85.740046062800005</v>
      </c>
      <c r="K2271">
        <v>38.2229919667</v>
      </c>
      <c r="L2271" s="1">
        <v>43496</v>
      </c>
      <c r="M2271" t="s">
        <v>938</v>
      </c>
      <c r="N2271" t="s">
        <v>939</v>
      </c>
      <c r="O2271" s="1">
        <v>38302.428981481484</v>
      </c>
      <c r="P2271">
        <v>40217</v>
      </c>
      <c r="Q2271">
        <v>10</v>
      </c>
      <c r="R2271" t="s">
        <v>572</v>
      </c>
      <c r="S2271" t="s">
        <v>97</v>
      </c>
      <c r="T2271" t="s">
        <v>198</v>
      </c>
      <c r="U2271" t="s">
        <v>199</v>
      </c>
      <c r="V2271" t="s">
        <v>37</v>
      </c>
      <c r="X2271" t="s">
        <v>38</v>
      </c>
      <c r="Y2271">
        <v>1212374</v>
      </c>
      <c r="Z2271">
        <v>266748</v>
      </c>
      <c r="AA2271">
        <f t="shared" si="35"/>
        <v>2004</v>
      </c>
    </row>
    <row r="2272" spans="1:27" x14ac:dyDescent="0.25">
      <c r="A2272">
        <v>2271</v>
      </c>
      <c r="B2272">
        <v>6981</v>
      </c>
      <c r="C2272" t="s">
        <v>26</v>
      </c>
      <c r="D2272" t="s">
        <v>1086</v>
      </c>
      <c r="E2272" t="s">
        <v>3016</v>
      </c>
      <c r="F2272">
        <v>3521</v>
      </c>
      <c r="G2272" t="s">
        <v>29</v>
      </c>
      <c r="H2272" t="s">
        <v>2355</v>
      </c>
      <c r="I2272" t="s">
        <v>64</v>
      </c>
      <c r="J2272">
        <v>-85.652240957399897</v>
      </c>
      <c r="K2272">
        <v>38.209356519000004</v>
      </c>
      <c r="L2272" s="1">
        <v>43496</v>
      </c>
      <c r="M2272" t="s">
        <v>938</v>
      </c>
      <c r="N2272" t="s">
        <v>939</v>
      </c>
      <c r="O2272" s="1">
        <v>38302.497152777774</v>
      </c>
      <c r="P2272">
        <v>40220</v>
      </c>
      <c r="Q2272">
        <v>26</v>
      </c>
      <c r="R2272" t="s">
        <v>1053</v>
      </c>
      <c r="S2272" t="s">
        <v>97</v>
      </c>
      <c r="T2272" t="s">
        <v>198</v>
      </c>
      <c r="U2272" t="s">
        <v>199</v>
      </c>
      <c r="V2272" t="s">
        <v>37</v>
      </c>
      <c r="X2272" t="s">
        <v>38</v>
      </c>
      <c r="Y2272">
        <v>1237520</v>
      </c>
      <c r="Z2272">
        <v>261387</v>
      </c>
      <c r="AA2272">
        <f t="shared" si="35"/>
        <v>2004</v>
      </c>
    </row>
    <row r="2273" spans="1:27" x14ac:dyDescent="0.25">
      <c r="A2273">
        <v>2272</v>
      </c>
      <c r="B2273" t="s">
        <v>1863</v>
      </c>
      <c r="C2273" t="s">
        <v>26</v>
      </c>
      <c r="D2273" t="s">
        <v>1864</v>
      </c>
      <c r="E2273" t="s">
        <v>1865</v>
      </c>
      <c r="F2273">
        <v>2300</v>
      </c>
      <c r="G2273" t="s">
        <v>29</v>
      </c>
      <c r="H2273" t="s">
        <v>109</v>
      </c>
      <c r="I2273" t="s">
        <v>110</v>
      </c>
      <c r="J2273">
        <v>-85.702964784599899</v>
      </c>
      <c r="K2273">
        <v>38.2530430451</v>
      </c>
      <c r="L2273" s="1">
        <v>43373</v>
      </c>
      <c r="M2273" t="s">
        <v>32</v>
      </c>
      <c r="N2273" t="s">
        <v>33</v>
      </c>
      <c r="O2273" s="1">
        <v>41835.51966435185</v>
      </c>
      <c r="P2273">
        <v>40206</v>
      </c>
      <c r="Q2273">
        <v>9</v>
      </c>
      <c r="R2273" t="s">
        <v>161</v>
      </c>
      <c r="S2273" t="s">
        <v>88</v>
      </c>
      <c r="T2273" t="s">
        <v>35</v>
      </c>
      <c r="U2273" t="s">
        <v>36</v>
      </c>
      <c r="V2273" t="s">
        <v>37</v>
      </c>
      <c r="W2273" s="1">
        <v>41835.51966435185</v>
      </c>
      <c r="X2273" t="s">
        <v>38</v>
      </c>
      <c r="Y2273">
        <v>1223198</v>
      </c>
      <c r="Z2273">
        <v>277520</v>
      </c>
      <c r="AA2273">
        <f t="shared" si="35"/>
        <v>2014</v>
      </c>
    </row>
    <row r="2274" spans="1:27" x14ac:dyDescent="0.25">
      <c r="A2274">
        <v>2273</v>
      </c>
      <c r="B2274">
        <v>37390</v>
      </c>
      <c r="C2274" t="s">
        <v>26</v>
      </c>
      <c r="D2274" t="s">
        <v>3017</v>
      </c>
      <c r="E2274" t="s">
        <v>3018</v>
      </c>
      <c r="F2274">
        <v>1101</v>
      </c>
      <c r="G2274" t="s">
        <v>100</v>
      </c>
      <c r="H2274" t="s">
        <v>1195</v>
      </c>
      <c r="I2274" t="s">
        <v>55</v>
      </c>
      <c r="J2274">
        <v>-85.730881845599896</v>
      </c>
      <c r="K2274">
        <v>38.256748781299898</v>
      </c>
      <c r="L2274" s="1">
        <v>43373</v>
      </c>
      <c r="M2274" t="s">
        <v>86</v>
      </c>
      <c r="N2274" t="s">
        <v>87</v>
      </c>
      <c r="O2274" s="1">
        <v>41593.38858796296</v>
      </c>
      <c r="P2274">
        <v>40206</v>
      </c>
      <c r="Q2274">
        <v>4</v>
      </c>
      <c r="R2274" t="s">
        <v>397</v>
      </c>
      <c r="S2274" t="s">
        <v>104</v>
      </c>
      <c r="T2274" t="s">
        <v>89</v>
      </c>
      <c r="U2274" t="s">
        <v>90</v>
      </c>
      <c r="V2274" t="s">
        <v>37</v>
      </c>
      <c r="X2274" t="s">
        <v>38</v>
      </c>
      <c r="Y2274">
        <v>1215204</v>
      </c>
      <c r="Z2274">
        <v>278997</v>
      </c>
      <c r="AA2274">
        <f t="shared" si="35"/>
        <v>2013</v>
      </c>
    </row>
    <row r="2275" spans="1:27" x14ac:dyDescent="0.25">
      <c r="A2275">
        <v>2274</v>
      </c>
      <c r="B2275">
        <v>32062</v>
      </c>
      <c r="C2275" t="s">
        <v>26</v>
      </c>
      <c r="D2275" t="s">
        <v>826</v>
      </c>
      <c r="E2275" t="s">
        <v>827</v>
      </c>
      <c r="F2275">
        <v>1012</v>
      </c>
      <c r="G2275" t="s">
        <v>29</v>
      </c>
      <c r="H2275" t="s">
        <v>605</v>
      </c>
      <c r="I2275" t="s">
        <v>110</v>
      </c>
      <c r="J2275">
        <v>-85.728097271400003</v>
      </c>
      <c r="K2275">
        <v>38.2359611470999</v>
      </c>
      <c r="L2275" s="1">
        <v>43404</v>
      </c>
      <c r="M2275" t="s">
        <v>86</v>
      </c>
      <c r="N2275" t="s">
        <v>87</v>
      </c>
      <c r="O2275" s="1">
        <v>40659.411111111112</v>
      </c>
      <c r="P2275">
        <v>40204</v>
      </c>
      <c r="Q2275">
        <v>4</v>
      </c>
      <c r="R2275" t="s">
        <v>515</v>
      </c>
      <c r="S2275" t="s">
        <v>88</v>
      </c>
      <c r="T2275" t="s">
        <v>198</v>
      </c>
      <c r="U2275" t="s">
        <v>199</v>
      </c>
      <c r="V2275" t="s">
        <v>37</v>
      </c>
      <c r="X2275" t="s">
        <v>38</v>
      </c>
      <c r="Y2275">
        <v>1215882</v>
      </c>
      <c r="Z2275">
        <v>271415</v>
      </c>
      <c r="AA2275">
        <f t="shared" si="35"/>
        <v>2011</v>
      </c>
    </row>
    <row r="2276" spans="1:27" x14ac:dyDescent="0.25">
      <c r="A2276">
        <v>2275</v>
      </c>
      <c r="B2276">
        <v>4043</v>
      </c>
      <c r="C2276" t="s">
        <v>26</v>
      </c>
      <c r="D2276" t="s">
        <v>2363</v>
      </c>
      <c r="E2276" t="s">
        <v>2364</v>
      </c>
      <c r="F2276">
        <v>7200</v>
      </c>
      <c r="G2276" t="s">
        <v>29</v>
      </c>
      <c r="H2276" t="s">
        <v>2365</v>
      </c>
      <c r="I2276" t="s">
        <v>68</v>
      </c>
      <c r="J2276">
        <v>-85.627506018199895</v>
      </c>
      <c r="K2276">
        <v>38.172193869399898</v>
      </c>
      <c r="L2276" s="1">
        <v>43404</v>
      </c>
      <c r="M2276" t="s">
        <v>94</v>
      </c>
      <c r="N2276" t="s">
        <v>95</v>
      </c>
      <c r="O2276" s="1">
        <v>38076.614583333336</v>
      </c>
      <c r="P2276">
        <v>40291</v>
      </c>
      <c r="Q2276">
        <v>2</v>
      </c>
      <c r="S2276" t="s">
        <v>71</v>
      </c>
      <c r="T2276" t="s">
        <v>39</v>
      </c>
      <c r="U2276" t="s">
        <v>40</v>
      </c>
      <c r="V2276" t="s">
        <v>37</v>
      </c>
      <c r="X2276" t="s">
        <v>38</v>
      </c>
      <c r="Y2276">
        <v>1244424</v>
      </c>
      <c r="Z2276">
        <v>247748</v>
      </c>
      <c r="AA2276">
        <f t="shared" si="35"/>
        <v>2004</v>
      </c>
    </row>
    <row r="2277" spans="1:27" x14ac:dyDescent="0.25">
      <c r="A2277">
        <v>2276</v>
      </c>
      <c r="B2277">
        <v>5926</v>
      </c>
      <c r="C2277" t="s">
        <v>26</v>
      </c>
      <c r="D2277" t="s">
        <v>1543</v>
      </c>
      <c r="E2277" t="s">
        <v>1544</v>
      </c>
      <c r="F2277">
        <v>3202</v>
      </c>
      <c r="G2277" t="s">
        <v>29</v>
      </c>
      <c r="H2277" t="s">
        <v>109</v>
      </c>
      <c r="I2277" t="s">
        <v>110</v>
      </c>
      <c r="J2277">
        <v>-85.675210425700001</v>
      </c>
      <c r="K2277">
        <v>38.254104560400002</v>
      </c>
      <c r="L2277" s="1">
        <v>43404.668055555558</v>
      </c>
      <c r="M2277" t="s">
        <v>86</v>
      </c>
      <c r="N2277" t="s">
        <v>87</v>
      </c>
      <c r="O2277" s="1">
        <v>38225.368750000001</v>
      </c>
      <c r="P2277">
        <v>40206</v>
      </c>
      <c r="Q2277">
        <v>9</v>
      </c>
      <c r="R2277" t="s">
        <v>111</v>
      </c>
      <c r="S2277" t="s">
        <v>34</v>
      </c>
      <c r="T2277" t="s">
        <v>198</v>
      </c>
      <c r="U2277" t="s">
        <v>199</v>
      </c>
      <c r="V2277" t="s">
        <v>37</v>
      </c>
      <c r="X2277" t="s">
        <v>38</v>
      </c>
      <c r="Y2277">
        <v>1231173</v>
      </c>
      <c r="Z2277">
        <v>277782</v>
      </c>
      <c r="AA2277">
        <f t="shared" si="35"/>
        <v>2004</v>
      </c>
    </row>
    <row r="2278" spans="1:27" x14ac:dyDescent="0.25">
      <c r="A2278">
        <v>2277</v>
      </c>
      <c r="B2278">
        <v>7007</v>
      </c>
      <c r="C2278" t="s">
        <v>26</v>
      </c>
      <c r="D2278" t="s">
        <v>2753</v>
      </c>
      <c r="E2278" t="s">
        <v>2754</v>
      </c>
      <c r="F2278">
        <v>2922</v>
      </c>
      <c r="G2278" t="s">
        <v>29</v>
      </c>
      <c r="H2278" t="s">
        <v>909</v>
      </c>
      <c r="I2278" t="s">
        <v>64</v>
      </c>
      <c r="J2278">
        <v>-85.641497569999899</v>
      </c>
      <c r="K2278">
        <v>38.210157938800002</v>
      </c>
      <c r="L2278" s="1">
        <v>43496</v>
      </c>
      <c r="M2278" t="s">
        <v>86</v>
      </c>
      <c r="N2278" t="s">
        <v>87</v>
      </c>
      <c r="O2278" s="1">
        <v>38303.370138888888</v>
      </c>
      <c r="P2278">
        <v>40218</v>
      </c>
      <c r="Q2278">
        <v>26</v>
      </c>
      <c r="R2278" t="s">
        <v>498</v>
      </c>
      <c r="S2278" t="s">
        <v>34</v>
      </c>
      <c r="T2278" t="s">
        <v>89</v>
      </c>
      <c r="U2278" t="s">
        <v>90</v>
      </c>
      <c r="V2278" t="s">
        <v>37</v>
      </c>
      <c r="X2278" t="s">
        <v>38</v>
      </c>
      <c r="Y2278">
        <v>1240611</v>
      </c>
      <c r="Z2278">
        <v>261632</v>
      </c>
      <c r="AA2278">
        <f t="shared" si="35"/>
        <v>2004</v>
      </c>
    </row>
    <row r="2279" spans="1:27" x14ac:dyDescent="0.25">
      <c r="A2279">
        <v>2278</v>
      </c>
      <c r="B2279">
        <v>32780</v>
      </c>
      <c r="C2279" t="s">
        <v>26</v>
      </c>
      <c r="D2279" t="s">
        <v>3019</v>
      </c>
      <c r="E2279" t="s">
        <v>3020</v>
      </c>
      <c r="F2279">
        <v>5412</v>
      </c>
      <c r="G2279" t="s">
        <v>29</v>
      </c>
      <c r="H2279" t="s">
        <v>932</v>
      </c>
      <c r="I2279" t="s">
        <v>376</v>
      </c>
      <c r="J2279">
        <v>-85.608215981100003</v>
      </c>
      <c r="K2279">
        <v>38.169602310499897</v>
      </c>
      <c r="L2279" s="1">
        <v>43404</v>
      </c>
      <c r="M2279" t="s">
        <v>32</v>
      </c>
      <c r="N2279" t="s">
        <v>33</v>
      </c>
      <c r="O2279" s="1">
        <v>40723.623611111114</v>
      </c>
      <c r="P2279">
        <v>40291</v>
      </c>
      <c r="Q2279">
        <v>22</v>
      </c>
      <c r="S2279" t="s">
        <v>34</v>
      </c>
      <c r="T2279" t="s">
        <v>198</v>
      </c>
      <c r="U2279" t="s">
        <v>199</v>
      </c>
      <c r="V2279" t="s">
        <v>37</v>
      </c>
      <c r="X2279" t="s">
        <v>38</v>
      </c>
      <c r="Y2279">
        <v>1249955</v>
      </c>
      <c r="Z2279">
        <v>246722</v>
      </c>
      <c r="AA2279">
        <f t="shared" si="35"/>
        <v>2011</v>
      </c>
    </row>
    <row r="2280" spans="1:27" x14ac:dyDescent="0.25">
      <c r="A2280">
        <v>2279</v>
      </c>
      <c r="B2280">
        <v>32780</v>
      </c>
      <c r="C2280" t="s">
        <v>26</v>
      </c>
      <c r="D2280" t="s">
        <v>3019</v>
      </c>
      <c r="E2280" t="s">
        <v>3020</v>
      </c>
      <c r="F2280">
        <v>5412</v>
      </c>
      <c r="G2280" t="s">
        <v>29</v>
      </c>
      <c r="H2280" t="s">
        <v>932</v>
      </c>
      <c r="I2280" t="s">
        <v>376</v>
      </c>
      <c r="J2280">
        <v>-85.608215981100003</v>
      </c>
      <c r="K2280">
        <v>38.169602310499897</v>
      </c>
      <c r="L2280" s="1">
        <v>43404</v>
      </c>
      <c r="M2280" t="s">
        <v>32</v>
      </c>
      <c r="N2280" t="s">
        <v>33</v>
      </c>
      <c r="O2280" s="1">
        <v>40723.623611111114</v>
      </c>
      <c r="P2280">
        <v>40291</v>
      </c>
      <c r="Q2280">
        <v>22</v>
      </c>
      <c r="S2280" t="s">
        <v>34</v>
      </c>
      <c r="T2280" t="s">
        <v>89</v>
      </c>
      <c r="U2280" t="s">
        <v>90</v>
      </c>
      <c r="V2280" t="s">
        <v>37</v>
      </c>
      <c r="X2280" t="s">
        <v>38</v>
      </c>
      <c r="Y2280">
        <v>1249955</v>
      </c>
      <c r="Z2280">
        <v>246722</v>
      </c>
      <c r="AA2280">
        <f t="shared" si="35"/>
        <v>2011</v>
      </c>
    </row>
    <row r="2281" spans="1:27" x14ac:dyDescent="0.25">
      <c r="A2281">
        <v>2280</v>
      </c>
      <c r="B2281">
        <v>33028</v>
      </c>
      <c r="C2281" t="s">
        <v>26</v>
      </c>
      <c r="D2281" t="s">
        <v>3021</v>
      </c>
      <c r="E2281" t="s">
        <v>3022</v>
      </c>
      <c r="F2281">
        <v>1351</v>
      </c>
      <c r="G2281" t="s">
        <v>29</v>
      </c>
      <c r="H2281" t="s">
        <v>205</v>
      </c>
      <c r="I2281" t="s">
        <v>68</v>
      </c>
      <c r="J2281">
        <v>-85.712961369599896</v>
      </c>
      <c r="K2281">
        <v>38.234418814199898</v>
      </c>
      <c r="L2281" s="1">
        <v>43404</v>
      </c>
      <c r="M2281" t="s">
        <v>241</v>
      </c>
      <c r="N2281" t="s">
        <v>242</v>
      </c>
      <c r="O2281" s="1">
        <v>40744.456944444442</v>
      </c>
      <c r="P2281">
        <v>40204</v>
      </c>
      <c r="Q2281">
        <v>8</v>
      </c>
      <c r="R2281" t="s">
        <v>206</v>
      </c>
      <c r="S2281" t="s">
        <v>207</v>
      </c>
      <c r="T2281" t="s">
        <v>80</v>
      </c>
      <c r="U2281" t="s">
        <v>81</v>
      </c>
      <c r="V2281" t="s">
        <v>37</v>
      </c>
      <c r="X2281" t="s">
        <v>38</v>
      </c>
      <c r="Y2281">
        <v>1220220</v>
      </c>
      <c r="Z2281">
        <v>270784</v>
      </c>
      <c r="AA2281">
        <f t="shared" si="35"/>
        <v>2011</v>
      </c>
    </row>
    <row r="2282" spans="1:27" x14ac:dyDescent="0.25">
      <c r="A2282">
        <v>2281</v>
      </c>
      <c r="B2282">
        <v>7008</v>
      </c>
      <c r="C2282" t="s">
        <v>26</v>
      </c>
      <c r="D2282" t="s">
        <v>3023</v>
      </c>
      <c r="E2282" t="s">
        <v>3024</v>
      </c>
      <c r="F2282">
        <v>3731</v>
      </c>
      <c r="G2282" t="s">
        <v>29</v>
      </c>
      <c r="H2282" t="s">
        <v>205</v>
      </c>
      <c r="I2282" t="s">
        <v>68</v>
      </c>
      <c r="J2282">
        <v>-85.6565397297</v>
      </c>
      <c r="K2282">
        <v>38.197495541099897</v>
      </c>
      <c r="L2282" s="1">
        <v>43496</v>
      </c>
      <c r="M2282" t="s">
        <v>32</v>
      </c>
      <c r="N2282" t="s">
        <v>33</v>
      </c>
      <c r="O2282" s="1">
        <v>38394.452777777777</v>
      </c>
      <c r="P2282">
        <v>40218</v>
      </c>
      <c r="Q2282">
        <v>10</v>
      </c>
      <c r="S2282" t="s">
        <v>34</v>
      </c>
      <c r="T2282" t="s">
        <v>198</v>
      </c>
      <c r="U2282" t="s">
        <v>199</v>
      </c>
      <c r="V2282" t="s">
        <v>37</v>
      </c>
      <c r="X2282" t="s">
        <v>38</v>
      </c>
      <c r="Y2282">
        <v>1236219</v>
      </c>
      <c r="Z2282">
        <v>257087</v>
      </c>
      <c r="AA2282">
        <f t="shared" si="35"/>
        <v>2005</v>
      </c>
    </row>
    <row r="2283" spans="1:27" x14ac:dyDescent="0.25">
      <c r="A2283">
        <v>2282</v>
      </c>
      <c r="B2283">
        <v>7022</v>
      </c>
      <c r="C2283" t="s">
        <v>26</v>
      </c>
      <c r="D2283" t="s">
        <v>1824</v>
      </c>
      <c r="E2283" t="s">
        <v>2595</v>
      </c>
      <c r="F2283">
        <v>7900</v>
      </c>
      <c r="G2283" t="s">
        <v>29</v>
      </c>
      <c r="H2283" t="s">
        <v>294</v>
      </c>
      <c r="I2283" t="s">
        <v>68</v>
      </c>
      <c r="J2283">
        <v>-85.6104650666</v>
      </c>
      <c r="K2283">
        <v>38.246854707600001</v>
      </c>
      <c r="L2283" s="1">
        <v>43496</v>
      </c>
      <c r="M2283" t="s">
        <v>32</v>
      </c>
      <c r="N2283" t="s">
        <v>33</v>
      </c>
      <c r="O2283" s="1">
        <v>38303.50277777778</v>
      </c>
      <c r="P2283">
        <v>40222</v>
      </c>
      <c r="Q2283">
        <v>18</v>
      </c>
      <c r="R2283" t="s">
        <v>96</v>
      </c>
      <c r="S2283" t="s">
        <v>88</v>
      </c>
      <c r="T2283" t="s">
        <v>35</v>
      </c>
      <c r="U2283" t="s">
        <v>36</v>
      </c>
      <c r="V2283" t="s">
        <v>37</v>
      </c>
      <c r="X2283" t="s">
        <v>38</v>
      </c>
      <c r="Y2283">
        <v>1249724</v>
      </c>
      <c r="Z2283">
        <v>274861</v>
      </c>
      <c r="AA2283">
        <f t="shared" si="35"/>
        <v>2004</v>
      </c>
    </row>
    <row r="2284" spans="1:27" x14ac:dyDescent="0.25">
      <c r="A2284">
        <v>2283</v>
      </c>
      <c r="B2284" t="s">
        <v>3025</v>
      </c>
      <c r="C2284" t="s">
        <v>26</v>
      </c>
      <c r="D2284" t="s">
        <v>1184</v>
      </c>
      <c r="E2284" t="s">
        <v>3026</v>
      </c>
      <c r="F2284">
        <v>135</v>
      </c>
      <c r="G2284" t="s">
        <v>53</v>
      </c>
      <c r="H2284" t="s">
        <v>615</v>
      </c>
      <c r="I2284" t="s">
        <v>68</v>
      </c>
      <c r="J2284">
        <v>-85.492741125899897</v>
      </c>
      <c r="K2284">
        <v>38.238444998799899</v>
      </c>
      <c r="L2284" s="1">
        <v>43524</v>
      </c>
      <c r="M2284" t="s">
        <v>32</v>
      </c>
      <c r="N2284" t="s">
        <v>33</v>
      </c>
      <c r="O2284" s="1">
        <v>41873.4921875</v>
      </c>
      <c r="P2284">
        <v>40245</v>
      </c>
      <c r="Q2284">
        <v>20</v>
      </c>
      <c r="S2284" t="s">
        <v>34</v>
      </c>
      <c r="T2284" t="s">
        <v>39</v>
      </c>
      <c r="U2284" t="s">
        <v>40</v>
      </c>
      <c r="V2284" t="s">
        <v>37</v>
      </c>
      <c r="W2284" s="1">
        <v>41873.4921875</v>
      </c>
      <c r="X2284" t="s">
        <v>38</v>
      </c>
      <c r="Y2284">
        <v>1283488</v>
      </c>
      <c r="Z2284">
        <v>271321</v>
      </c>
      <c r="AA2284">
        <f t="shared" si="35"/>
        <v>2014</v>
      </c>
    </row>
    <row r="2285" spans="1:27" x14ac:dyDescent="0.25">
      <c r="A2285">
        <v>2284</v>
      </c>
      <c r="B2285">
        <v>34112</v>
      </c>
      <c r="C2285" t="s">
        <v>26</v>
      </c>
      <c r="D2285" t="s">
        <v>1413</v>
      </c>
      <c r="E2285" t="s">
        <v>1414</v>
      </c>
      <c r="F2285">
        <v>8238</v>
      </c>
      <c r="G2285" t="s">
        <v>29</v>
      </c>
      <c r="H2285" t="s">
        <v>164</v>
      </c>
      <c r="I2285" t="s">
        <v>165</v>
      </c>
      <c r="J2285">
        <v>-85.846777526500006</v>
      </c>
      <c r="K2285">
        <v>38.132475506699897</v>
      </c>
      <c r="L2285" s="1">
        <v>43373</v>
      </c>
      <c r="M2285" t="s">
        <v>86</v>
      </c>
      <c r="N2285" t="s">
        <v>87</v>
      </c>
      <c r="O2285" s="1">
        <v>40996.431944444441</v>
      </c>
      <c r="P2285">
        <v>40258</v>
      </c>
      <c r="Q2285">
        <v>14</v>
      </c>
      <c r="S2285" t="s">
        <v>88</v>
      </c>
      <c r="T2285" t="s">
        <v>89</v>
      </c>
      <c r="U2285" t="s">
        <v>90</v>
      </c>
      <c r="V2285" t="s">
        <v>37</v>
      </c>
      <c r="X2285" t="s">
        <v>38</v>
      </c>
      <c r="Y2285">
        <v>1181145</v>
      </c>
      <c r="Z2285">
        <v>234304</v>
      </c>
      <c r="AA2285">
        <f t="shared" si="35"/>
        <v>2012</v>
      </c>
    </row>
    <row r="2286" spans="1:27" x14ac:dyDescent="0.25">
      <c r="A2286">
        <v>2285</v>
      </c>
      <c r="B2286" t="s">
        <v>2952</v>
      </c>
      <c r="C2286" t="s">
        <v>26</v>
      </c>
      <c r="D2286" t="s">
        <v>2953</v>
      </c>
      <c r="E2286" t="s">
        <v>2954</v>
      </c>
      <c r="F2286">
        <v>1053</v>
      </c>
      <c r="G2286" t="s">
        <v>29</v>
      </c>
      <c r="H2286" t="s">
        <v>1559</v>
      </c>
      <c r="I2286" t="s">
        <v>110</v>
      </c>
      <c r="J2286">
        <v>-85.735251374599898</v>
      </c>
      <c r="K2286">
        <v>38.227378596599898</v>
      </c>
      <c r="L2286" s="1">
        <v>43496</v>
      </c>
      <c r="M2286" t="s">
        <v>32</v>
      </c>
      <c r="N2286" t="s">
        <v>33</v>
      </c>
      <c r="O2286" s="1">
        <v>42013.555706018517</v>
      </c>
      <c r="P2286">
        <v>40217</v>
      </c>
      <c r="Q2286">
        <v>10</v>
      </c>
      <c r="R2286" t="s">
        <v>515</v>
      </c>
      <c r="S2286" t="s">
        <v>34</v>
      </c>
      <c r="T2286" t="s">
        <v>89</v>
      </c>
      <c r="U2286" t="s">
        <v>90</v>
      </c>
      <c r="V2286" t="s">
        <v>37</v>
      </c>
      <c r="W2286" s="1">
        <v>42013.555706018517</v>
      </c>
      <c r="X2286" t="s">
        <v>38</v>
      </c>
      <c r="Y2286">
        <v>1213777</v>
      </c>
      <c r="Z2286">
        <v>268323</v>
      </c>
      <c r="AA2286">
        <f t="shared" si="35"/>
        <v>2015</v>
      </c>
    </row>
    <row r="2287" spans="1:27" x14ac:dyDescent="0.25">
      <c r="A2287">
        <v>2286</v>
      </c>
      <c r="B2287" t="s">
        <v>2952</v>
      </c>
      <c r="C2287" t="s">
        <v>26</v>
      </c>
      <c r="D2287" t="s">
        <v>2953</v>
      </c>
      <c r="E2287" t="s">
        <v>2954</v>
      </c>
      <c r="F2287">
        <v>1053</v>
      </c>
      <c r="G2287" t="s">
        <v>29</v>
      </c>
      <c r="H2287" t="s">
        <v>1559</v>
      </c>
      <c r="I2287" t="s">
        <v>110</v>
      </c>
      <c r="J2287">
        <v>-85.735251374599898</v>
      </c>
      <c r="K2287">
        <v>38.227378596599898</v>
      </c>
      <c r="L2287" s="1">
        <v>43496</v>
      </c>
      <c r="M2287" t="s">
        <v>32</v>
      </c>
      <c r="N2287" t="s">
        <v>33</v>
      </c>
      <c r="O2287" s="1">
        <v>42013.555706018517</v>
      </c>
      <c r="P2287">
        <v>40217</v>
      </c>
      <c r="Q2287">
        <v>10</v>
      </c>
      <c r="R2287" t="s">
        <v>515</v>
      </c>
      <c r="S2287" t="s">
        <v>34</v>
      </c>
      <c r="T2287" t="s">
        <v>132</v>
      </c>
      <c r="U2287" t="s">
        <v>133</v>
      </c>
      <c r="V2287" t="s">
        <v>37</v>
      </c>
      <c r="W2287" s="1">
        <v>42013.555706018517</v>
      </c>
      <c r="X2287" t="s">
        <v>38</v>
      </c>
      <c r="Y2287">
        <v>1213777</v>
      </c>
      <c r="Z2287">
        <v>268323</v>
      </c>
      <c r="AA2287">
        <f t="shared" si="35"/>
        <v>2015</v>
      </c>
    </row>
    <row r="2288" spans="1:27" x14ac:dyDescent="0.25">
      <c r="A2288">
        <v>2287</v>
      </c>
      <c r="B2288" t="s">
        <v>1621</v>
      </c>
      <c r="C2288" t="s">
        <v>26</v>
      </c>
      <c r="D2288" t="s">
        <v>1622</v>
      </c>
      <c r="E2288" t="s">
        <v>1623</v>
      </c>
      <c r="F2288">
        <v>3724</v>
      </c>
      <c r="G2288" t="s">
        <v>29</v>
      </c>
      <c r="H2288" t="s">
        <v>109</v>
      </c>
      <c r="I2288" t="s">
        <v>110</v>
      </c>
      <c r="J2288">
        <v>-85.659405186000001</v>
      </c>
      <c r="K2288">
        <v>38.252838055200002</v>
      </c>
      <c r="L2288" s="1">
        <v>43616</v>
      </c>
      <c r="M2288" t="s">
        <v>32</v>
      </c>
      <c r="N2288" t="s">
        <v>33</v>
      </c>
      <c r="O2288" s="1">
        <v>42132.456689814811</v>
      </c>
      <c r="P2288">
        <v>40207</v>
      </c>
      <c r="Q2288">
        <v>9</v>
      </c>
      <c r="R2288" t="s">
        <v>320</v>
      </c>
      <c r="S2288" t="s">
        <v>88</v>
      </c>
      <c r="T2288" t="s">
        <v>39</v>
      </c>
      <c r="U2288" t="s">
        <v>40</v>
      </c>
      <c r="V2288" t="s">
        <v>37</v>
      </c>
      <c r="W2288" s="1">
        <v>42132.456689814811</v>
      </c>
      <c r="X2288" t="s">
        <v>38</v>
      </c>
      <c r="Y2288">
        <v>1235704</v>
      </c>
      <c r="Z2288">
        <v>277251</v>
      </c>
      <c r="AA2288">
        <f t="shared" si="35"/>
        <v>2015</v>
      </c>
    </row>
    <row r="2289" spans="1:27" x14ac:dyDescent="0.25">
      <c r="A2289">
        <v>2288</v>
      </c>
      <c r="B2289" t="s">
        <v>1614</v>
      </c>
      <c r="C2289" t="s">
        <v>26</v>
      </c>
      <c r="D2289" t="s">
        <v>1615</v>
      </c>
      <c r="E2289" t="s">
        <v>1616</v>
      </c>
      <c r="F2289">
        <v>10201</v>
      </c>
      <c r="G2289" t="s">
        <v>29</v>
      </c>
      <c r="H2289" t="s">
        <v>164</v>
      </c>
      <c r="I2289" t="s">
        <v>165</v>
      </c>
      <c r="J2289">
        <v>-85.866427396700004</v>
      </c>
      <c r="K2289">
        <v>38.107000491500003</v>
      </c>
      <c r="L2289" s="1">
        <v>43343</v>
      </c>
      <c r="M2289" t="s">
        <v>143</v>
      </c>
      <c r="N2289" t="s">
        <v>144</v>
      </c>
      <c r="O2289" s="1">
        <v>42214.746493055558</v>
      </c>
      <c r="P2289">
        <v>40272</v>
      </c>
      <c r="Q2289">
        <v>25</v>
      </c>
      <c r="S2289" t="s">
        <v>88</v>
      </c>
      <c r="T2289" t="s">
        <v>146</v>
      </c>
      <c r="U2289" t="s">
        <v>147</v>
      </c>
      <c r="V2289" t="s">
        <v>37</v>
      </c>
      <c r="W2289" s="1">
        <v>42214.746493055558</v>
      </c>
      <c r="X2289" t="s">
        <v>38</v>
      </c>
      <c r="Y2289">
        <v>1175331</v>
      </c>
      <c r="Z2289">
        <v>225127</v>
      </c>
      <c r="AA2289">
        <f t="shared" si="35"/>
        <v>2015</v>
      </c>
    </row>
    <row r="2290" spans="1:27" x14ac:dyDescent="0.25">
      <c r="A2290">
        <v>2289</v>
      </c>
      <c r="B2290" t="s">
        <v>1400</v>
      </c>
      <c r="C2290" t="s">
        <v>26</v>
      </c>
      <c r="D2290" t="s">
        <v>1401</v>
      </c>
      <c r="E2290" t="s">
        <v>1402</v>
      </c>
      <c r="F2290">
        <v>2420</v>
      </c>
      <c r="G2290" t="s">
        <v>29</v>
      </c>
      <c r="H2290" t="s">
        <v>63</v>
      </c>
      <c r="I2290" t="s">
        <v>64</v>
      </c>
      <c r="J2290">
        <v>-85.6293106448</v>
      </c>
      <c r="K2290">
        <v>38.287122480100003</v>
      </c>
      <c r="L2290" s="1">
        <v>43343</v>
      </c>
      <c r="M2290" t="s">
        <v>143</v>
      </c>
      <c r="N2290" t="s">
        <v>144</v>
      </c>
      <c r="O2290" s="1">
        <v>42214.727731481478</v>
      </c>
      <c r="P2290">
        <v>40222</v>
      </c>
      <c r="Q2290">
        <v>7</v>
      </c>
      <c r="S2290" t="s">
        <v>34</v>
      </c>
      <c r="T2290" t="s">
        <v>80</v>
      </c>
      <c r="U2290" t="s">
        <v>81</v>
      </c>
      <c r="V2290" t="s">
        <v>37</v>
      </c>
      <c r="W2290" s="1">
        <v>42214.727731481478</v>
      </c>
      <c r="X2290" t="s">
        <v>38</v>
      </c>
      <c r="Y2290">
        <v>1244532</v>
      </c>
      <c r="Z2290">
        <v>289604</v>
      </c>
      <c r="AA2290">
        <f t="shared" si="35"/>
        <v>2015</v>
      </c>
    </row>
    <row r="2291" spans="1:27" x14ac:dyDescent="0.25">
      <c r="A2291">
        <v>2290</v>
      </c>
      <c r="B2291" t="s">
        <v>3027</v>
      </c>
      <c r="C2291" t="s">
        <v>26</v>
      </c>
      <c r="D2291" t="s">
        <v>3028</v>
      </c>
      <c r="E2291" t="s">
        <v>3029</v>
      </c>
      <c r="F2291">
        <v>2206</v>
      </c>
      <c r="G2291" t="s">
        <v>29</v>
      </c>
      <c r="H2291" t="s">
        <v>215</v>
      </c>
      <c r="I2291" t="s">
        <v>68</v>
      </c>
      <c r="J2291">
        <v>-85.703790396100004</v>
      </c>
      <c r="K2291">
        <v>38.257924014300002</v>
      </c>
      <c r="L2291" s="1">
        <v>43312</v>
      </c>
      <c r="M2291" t="s">
        <v>77</v>
      </c>
      <c r="N2291" t="s">
        <v>78</v>
      </c>
      <c r="O2291" s="1">
        <v>42305.708402777775</v>
      </c>
      <c r="P2291">
        <v>40206</v>
      </c>
      <c r="Q2291">
        <v>9</v>
      </c>
      <c r="R2291" t="s">
        <v>161</v>
      </c>
      <c r="S2291" t="s">
        <v>34</v>
      </c>
      <c r="T2291" t="s">
        <v>80</v>
      </c>
      <c r="U2291" t="s">
        <v>81</v>
      </c>
      <c r="V2291" t="s">
        <v>37</v>
      </c>
      <c r="W2291" s="1">
        <v>42305.708402777775</v>
      </c>
      <c r="X2291" t="s">
        <v>38</v>
      </c>
      <c r="Y2291">
        <v>1222989</v>
      </c>
      <c r="Z2291">
        <v>279301</v>
      </c>
      <c r="AA2291">
        <f t="shared" si="35"/>
        <v>2015</v>
      </c>
    </row>
    <row r="2292" spans="1:27" x14ac:dyDescent="0.25">
      <c r="A2292">
        <v>2291</v>
      </c>
      <c r="B2292" t="s">
        <v>3027</v>
      </c>
      <c r="C2292" t="s">
        <v>26</v>
      </c>
      <c r="D2292" t="s">
        <v>3028</v>
      </c>
      <c r="E2292" t="s">
        <v>3029</v>
      </c>
      <c r="F2292">
        <v>2206</v>
      </c>
      <c r="G2292" t="s">
        <v>29</v>
      </c>
      <c r="H2292" t="s">
        <v>215</v>
      </c>
      <c r="I2292" t="s">
        <v>68</v>
      </c>
      <c r="J2292">
        <v>-85.703790396100004</v>
      </c>
      <c r="K2292">
        <v>38.257924014300002</v>
      </c>
      <c r="L2292" s="1">
        <v>43312</v>
      </c>
      <c r="M2292" t="s">
        <v>77</v>
      </c>
      <c r="N2292" t="s">
        <v>78</v>
      </c>
      <c r="O2292" s="1">
        <v>42305.708402777775</v>
      </c>
      <c r="P2292">
        <v>40206</v>
      </c>
      <c r="Q2292">
        <v>9</v>
      </c>
      <c r="R2292" t="s">
        <v>161</v>
      </c>
      <c r="S2292" t="s">
        <v>34</v>
      </c>
      <c r="T2292" t="s">
        <v>146</v>
      </c>
      <c r="U2292" t="s">
        <v>147</v>
      </c>
      <c r="V2292" t="s">
        <v>37</v>
      </c>
      <c r="W2292" s="1">
        <v>42305.708402777775</v>
      </c>
      <c r="X2292" t="s">
        <v>38</v>
      </c>
      <c r="Y2292">
        <v>1222989</v>
      </c>
      <c r="Z2292">
        <v>279301</v>
      </c>
      <c r="AA2292">
        <f t="shared" si="35"/>
        <v>2015</v>
      </c>
    </row>
    <row r="2293" spans="1:27" x14ac:dyDescent="0.25">
      <c r="A2293">
        <v>2292</v>
      </c>
      <c r="B2293">
        <v>33752</v>
      </c>
      <c r="C2293" t="s">
        <v>26</v>
      </c>
      <c r="D2293" t="s">
        <v>445</v>
      </c>
      <c r="E2293" t="s">
        <v>2863</v>
      </c>
      <c r="F2293">
        <v>6501</v>
      </c>
      <c r="G2293" t="s">
        <v>29</v>
      </c>
      <c r="H2293" t="s">
        <v>205</v>
      </c>
      <c r="I2293" t="s">
        <v>68</v>
      </c>
      <c r="J2293">
        <v>-85.587812174000007</v>
      </c>
      <c r="K2293">
        <v>38.152341284499897</v>
      </c>
      <c r="L2293" s="1">
        <v>43312</v>
      </c>
      <c r="M2293" t="s">
        <v>32</v>
      </c>
      <c r="N2293" t="s">
        <v>33</v>
      </c>
      <c r="O2293" s="1">
        <v>40878.686562499999</v>
      </c>
      <c r="P2293">
        <v>40291</v>
      </c>
      <c r="Q2293">
        <v>22</v>
      </c>
      <c r="S2293" t="s">
        <v>34</v>
      </c>
      <c r="T2293" t="s">
        <v>35</v>
      </c>
      <c r="U2293" t="s">
        <v>36</v>
      </c>
      <c r="V2293" t="s">
        <v>37</v>
      </c>
      <c r="X2293" t="s">
        <v>38</v>
      </c>
      <c r="Y2293">
        <v>1255729</v>
      </c>
      <c r="Z2293">
        <v>240351</v>
      </c>
      <c r="AA2293">
        <f t="shared" si="35"/>
        <v>2011</v>
      </c>
    </row>
    <row r="2294" spans="1:27" x14ac:dyDescent="0.25">
      <c r="A2294">
        <v>2293</v>
      </c>
      <c r="B2294">
        <v>23541</v>
      </c>
      <c r="C2294" t="s">
        <v>26</v>
      </c>
      <c r="D2294" t="s">
        <v>597</v>
      </c>
      <c r="E2294" t="s">
        <v>706</v>
      </c>
      <c r="F2294">
        <v>3900</v>
      </c>
      <c r="G2294" t="s">
        <v>29</v>
      </c>
      <c r="H2294" t="s">
        <v>294</v>
      </c>
      <c r="I2294" t="s">
        <v>68</v>
      </c>
      <c r="J2294">
        <v>-85.654780983600006</v>
      </c>
      <c r="K2294">
        <v>38.252704269299898</v>
      </c>
      <c r="L2294" s="1">
        <v>43616</v>
      </c>
      <c r="M2294" t="s">
        <v>32</v>
      </c>
      <c r="N2294" t="s">
        <v>33</v>
      </c>
      <c r="O2294" s="1">
        <v>40109.629791666666</v>
      </c>
      <c r="P2294">
        <v>40207</v>
      </c>
      <c r="Q2294">
        <v>9</v>
      </c>
      <c r="R2294" t="s">
        <v>320</v>
      </c>
      <c r="S2294" t="s">
        <v>88</v>
      </c>
      <c r="T2294" t="s">
        <v>180</v>
      </c>
      <c r="U2294" t="s">
        <v>181</v>
      </c>
      <c r="V2294" t="s">
        <v>37</v>
      </c>
      <c r="X2294" t="s">
        <v>38</v>
      </c>
      <c r="Y2294">
        <v>1237031</v>
      </c>
      <c r="Z2294">
        <v>277182</v>
      </c>
      <c r="AA2294">
        <f t="shared" si="35"/>
        <v>2009</v>
      </c>
    </row>
    <row r="2295" spans="1:27" x14ac:dyDescent="0.25">
      <c r="A2295">
        <v>2294</v>
      </c>
      <c r="B2295" t="s">
        <v>329</v>
      </c>
      <c r="C2295" t="s">
        <v>26</v>
      </c>
      <c r="D2295" t="s">
        <v>330</v>
      </c>
      <c r="E2295" t="s">
        <v>331</v>
      </c>
      <c r="F2295">
        <v>102</v>
      </c>
      <c r="G2295" t="s">
        <v>128</v>
      </c>
      <c r="H2295" t="s">
        <v>101</v>
      </c>
      <c r="I2295" t="s">
        <v>55</v>
      </c>
      <c r="J2295">
        <v>-85.751844958800007</v>
      </c>
      <c r="K2295">
        <v>38.255857686299898</v>
      </c>
      <c r="L2295" s="1">
        <v>43434</v>
      </c>
      <c r="M2295" t="s">
        <v>332</v>
      </c>
      <c r="N2295" t="s">
        <v>333</v>
      </c>
      <c r="O2295" s="1">
        <v>42290.43141203704</v>
      </c>
      <c r="P2295">
        <v>40202</v>
      </c>
      <c r="Q2295">
        <v>4</v>
      </c>
      <c r="R2295" t="s">
        <v>130</v>
      </c>
      <c r="S2295" t="s">
        <v>131</v>
      </c>
      <c r="T2295" t="s">
        <v>227</v>
      </c>
      <c r="U2295" t="s">
        <v>228</v>
      </c>
      <c r="V2295" t="s">
        <v>328</v>
      </c>
      <c r="W2295" s="1">
        <v>42290.43141203704</v>
      </c>
      <c r="X2295" t="s">
        <v>38</v>
      </c>
      <c r="Y2295">
        <v>1209180</v>
      </c>
      <c r="Z2295">
        <v>278770</v>
      </c>
      <c r="AA2295">
        <f t="shared" si="35"/>
        <v>2015</v>
      </c>
    </row>
    <row r="2296" spans="1:27" x14ac:dyDescent="0.25">
      <c r="A2296">
        <v>2295</v>
      </c>
      <c r="B2296" t="s">
        <v>2553</v>
      </c>
      <c r="C2296" t="s">
        <v>26</v>
      </c>
      <c r="D2296" t="s">
        <v>2554</v>
      </c>
      <c r="E2296" t="s">
        <v>2555</v>
      </c>
      <c r="F2296">
        <v>2622</v>
      </c>
      <c r="G2296" t="s">
        <v>29</v>
      </c>
      <c r="H2296" t="s">
        <v>109</v>
      </c>
      <c r="I2296" t="s">
        <v>110</v>
      </c>
      <c r="J2296">
        <v>-85.694985532199894</v>
      </c>
      <c r="K2296">
        <v>38.254084032999899</v>
      </c>
      <c r="L2296" s="1">
        <v>43373</v>
      </c>
      <c r="M2296" t="s">
        <v>32</v>
      </c>
      <c r="N2296" t="s">
        <v>33</v>
      </c>
      <c r="O2296" s="1">
        <v>42607.688622685186</v>
      </c>
      <c r="P2296">
        <v>40206</v>
      </c>
      <c r="Q2296">
        <v>9</v>
      </c>
      <c r="R2296" t="s">
        <v>111</v>
      </c>
      <c r="S2296" t="s">
        <v>88</v>
      </c>
      <c r="T2296" t="s">
        <v>118</v>
      </c>
      <c r="U2296" t="s">
        <v>119</v>
      </c>
      <c r="V2296" t="s">
        <v>37</v>
      </c>
      <c r="X2296" t="s">
        <v>38</v>
      </c>
      <c r="Y2296">
        <v>1225495</v>
      </c>
      <c r="Z2296">
        <v>277863</v>
      </c>
      <c r="AA2296">
        <f t="shared" si="35"/>
        <v>2016</v>
      </c>
    </row>
    <row r="2297" spans="1:27" x14ac:dyDescent="0.25">
      <c r="A2297">
        <v>2296</v>
      </c>
      <c r="B2297" t="s">
        <v>2122</v>
      </c>
      <c r="C2297" t="s">
        <v>26</v>
      </c>
      <c r="D2297" t="s">
        <v>2123</v>
      </c>
      <c r="E2297" t="s">
        <v>2124</v>
      </c>
      <c r="F2297">
        <v>9409</v>
      </c>
      <c r="G2297" t="s">
        <v>29</v>
      </c>
      <c r="H2297" t="s">
        <v>422</v>
      </c>
      <c r="I2297" t="s">
        <v>116</v>
      </c>
      <c r="J2297">
        <v>-85.645148687499898</v>
      </c>
      <c r="K2297">
        <v>38.111344873900002</v>
      </c>
      <c r="L2297" s="1">
        <v>43496</v>
      </c>
      <c r="M2297" t="s">
        <v>241</v>
      </c>
      <c r="N2297" t="s">
        <v>242</v>
      </c>
      <c r="O2297" s="1">
        <v>42270.547893518517</v>
      </c>
      <c r="P2297">
        <v>40229</v>
      </c>
      <c r="Q2297">
        <v>23</v>
      </c>
      <c r="S2297" t="s">
        <v>34</v>
      </c>
      <c r="T2297" t="s">
        <v>80</v>
      </c>
      <c r="U2297" t="s">
        <v>81</v>
      </c>
      <c r="V2297" t="s">
        <v>37</v>
      </c>
      <c r="W2297" s="1">
        <v>42270.547893518517</v>
      </c>
      <c r="X2297" t="s">
        <v>38</v>
      </c>
      <c r="Y2297">
        <v>1239017</v>
      </c>
      <c r="Z2297">
        <v>225668</v>
      </c>
      <c r="AA2297">
        <f t="shared" si="35"/>
        <v>2015</v>
      </c>
    </row>
    <row r="2298" spans="1:27" x14ac:dyDescent="0.25">
      <c r="A2298">
        <v>2297</v>
      </c>
      <c r="B2298" t="s">
        <v>1453</v>
      </c>
      <c r="C2298" t="s">
        <v>26</v>
      </c>
      <c r="D2298" t="s">
        <v>1454</v>
      </c>
      <c r="E2298" t="s">
        <v>1455</v>
      </c>
      <c r="F2298">
        <v>1901</v>
      </c>
      <c r="G2298" t="s">
        <v>128</v>
      </c>
      <c r="H2298" t="s">
        <v>101</v>
      </c>
      <c r="I2298" t="s">
        <v>55</v>
      </c>
      <c r="J2298">
        <v>-85.7814739465</v>
      </c>
      <c r="K2298">
        <v>38.259628221</v>
      </c>
      <c r="L2298" s="1">
        <v>43404</v>
      </c>
      <c r="M2298" t="s">
        <v>77</v>
      </c>
      <c r="N2298" t="s">
        <v>78</v>
      </c>
      <c r="O2298" s="1">
        <v>42303.514398148145</v>
      </c>
      <c r="P2298">
        <v>40203</v>
      </c>
      <c r="Q2298">
        <v>4</v>
      </c>
      <c r="R2298" t="s">
        <v>117</v>
      </c>
      <c r="S2298" t="s">
        <v>88</v>
      </c>
      <c r="T2298" t="s">
        <v>227</v>
      </c>
      <c r="U2298" t="s">
        <v>228</v>
      </c>
      <c r="V2298" t="s">
        <v>37</v>
      </c>
      <c r="W2298" s="1">
        <v>42303.514398148145</v>
      </c>
      <c r="X2298" t="s">
        <v>38</v>
      </c>
      <c r="Y2298">
        <v>1200696</v>
      </c>
      <c r="Z2298">
        <v>280283</v>
      </c>
      <c r="AA2298">
        <f t="shared" si="35"/>
        <v>2015</v>
      </c>
    </row>
    <row r="2299" spans="1:27" x14ac:dyDescent="0.25">
      <c r="A2299">
        <v>2298</v>
      </c>
      <c r="B2299" t="s">
        <v>1332</v>
      </c>
      <c r="C2299" t="s">
        <v>26</v>
      </c>
      <c r="D2299" t="s">
        <v>1333</v>
      </c>
      <c r="E2299" t="s">
        <v>1334</v>
      </c>
      <c r="F2299">
        <v>1076</v>
      </c>
      <c r="G2299" t="s">
        <v>100</v>
      </c>
      <c r="H2299" t="s">
        <v>1195</v>
      </c>
      <c r="I2299" t="s">
        <v>55</v>
      </c>
      <c r="J2299">
        <v>-85.730769521900001</v>
      </c>
      <c r="K2299">
        <v>38.255852146000002</v>
      </c>
      <c r="L2299" s="1">
        <v>43373</v>
      </c>
      <c r="M2299" t="s">
        <v>32</v>
      </c>
      <c r="N2299" t="s">
        <v>33</v>
      </c>
      <c r="O2299" s="1">
        <v>42304.664687500001</v>
      </c>
      <c r="P2299">
        <v>40206</v>
      </c>
      <c r="Q2299">
        <v>4</v>
      </c>
      <c r="R2299" t="s">
        <v>397</v>
      </c>
      <c r="S2299" t="s">
        <v>398</v>
      </c>
      <c r="T2299" t="s">
        <v>39</v>
      </c>
      <c r="U2299" t="s">
        <v>40</v>
      </c>
      <c r="V2299" t="s">
        <v>37</v>
      </c>
      <c r="W2299" s="1">
        <v>42304.664687500001</v>
      </c>
      <c r="X2299" t="s">
        <v>38</v>
      </c>
      <c r="Y2299">
        <v>1215231</v>
      </c>
      <c r="Z2299">
        <v>278670</v>
      </c>
      <c r="AA2299">
        <f t="shared" si="35"/>
        <v>2015</v>
      </c>
    </row>
    <row r="2300" spans="1:27" x14ac:dyDescent="0.25">
      <c r="A2300">
        <v>2299</v>
      </c>
      <c r="B2300" t="s">
        <v>2599</v>
      </c>
      <c r="C2300" t="s">
        <v>26</v>
      </c>
      <c r="D2300" t="s">
        <v>2600</v>
      </c>
      <c r="E2300" t="s">
        <v>2601</v>
      </c>
      <c r="F2300">
        <v>2703</v>
      </c>
      <c r="G2300" t="s">
        <v>29</v>
      </c>
      <c r="H2300" t="s">
        <v>261</v>
      </c>
      <c r="I2300" t="s">
        <v>165</v>
      </c>
      <c r="J2300">
        <v>-85.739906854400004</v>
      </c>
      <c r="K2300">
        <v>38.211280457100003</v>
      </c>
      <c r="L2300" s="1">
        <v>43496</v>
      </c>
      <c r="M2300" t="s">
        <v>77</v>
      </c>
      <c r="N2300" t="s">
        <v>78</v>
      </c>
      <c r="O2300" s="1">
        <v>41899.380798611113</v>
      </c>
      <c r="P2300">
        <v>40217</v>
      </c>
      <c r="Q2300">
        <v>10</v>
      </c>
      <c r="S2300" t="s">
        <v>34</v>
      </c>
      <c r="T2300" t="s">
        <v>146</v>
      </c>
      <c r="U2300" t="s">
        <v>147</v>
      </c>
      <c r="V2300" t="s">
        <v>37</v>
      </c>
      <c r="X2300" t="s">
        <v>38</v>
      </c>
      <c r="Y2300">
        <v>1212345</v>
      </c>
      <c r="Z2300">
        <v>262483</v>
      </c>
      <c r="AA2300">
        <f t="shared" si="35"/>
        <v>2014</v>
      </c>
    </row>
    <row r="2301" spans="1:27" x14ac:dyDescent="0.25">
      <c r="A2301">
        <v>2300</v>
      </c>
      <c r="B2301" t="s">
        <v>2821</v>
      </c>
      <c r="C2301" t="s">
        <v>26</v>
      </c>
      <c r="D2301" t="s">
        <v>2822</v>
      </c>
      <c r="E2301" t="s">
        <v>2823</v>
      </c>
      <c r="F2301">
        <v>12415</v>
      </c>
      <c r="G2301" t="s">
        <v>29</v>
      </c>
      <c r="H2301" t="s">
        <v>154</v>
      </c>
      <c r="I2301" t="s">
        <v>68</v>
      </c>
      <c r="J2301">
        <v>-85.524279362300007</v>
      </c>
      <c r="K2301">
        <v>38.187741090700001</v>
      </c>
      <c r="L2301" s="1">
        <v>43343</v>
      </c>
      <c r="M2301" t="s">
        <v>241</v>
      </c>
      <c r="N2301" t="s">
        <v>242</v>
      </c>
      <c r="O2301" s="1">
        <v>42325.408854166664</v>
      </c>
      <c r="P2301">
        <v>40299</v>
      </c>
      <c r="Q2301">
        <v>11</v>
      </c>
      <c r="S2301" t="s">
        <v>34</v>
      </c>
      <c r="T2301" t="s">
        <v>80</v>
      </c>
      <c r="U2301" t="s">
        <v>81</v>
      </c>
      <c r="V2301" t="s">
        <v>37</v>
      </c>
      <c r="W2301" s="1">
        <v>42325.408854166664</v>
      </c>
      <c r="X2301" t="s">
        <v>38</v>
      </c>
      <c r="Y2301">
        <v>1274175</v>
      </c>
      <c r="Z2301">
        <v>252982</v>
      </c>
      <c r="AA2301">
        <f t="shared" si="35"/>
        <v>2015</v>
      </c>
    </row>
    <row r="2302" spans="1:27" x14ac:dyDescent="0.25">
      <c r="A2302">
        <v>2301</v>
      </c>
      <c r="B2302" t="s">
        <v>1249</v>
      </c>
      <c r="C2302" t="s">
        <v>26</v>
      </c>
      <c r="D2302" t="s">
        <v>1250</v>
      </c>
      <c r="E2302" t="s">
        <v>1251</v>
      </c>
      <c r="F2302">
        <v>2458</v>
      </c>
      <c r="G2302" t="s">
        <v>29</v>
      </c>
      <c r="H2302" t="s">
        <v>205</v>
      </c>
      <c r="I2302" t="s">
        <v>68</v>
      </c>
      <c r="J2302">
        <v>-85.686336616999895</v>
      </c>
      <c r="K2302">
        <v>38.223214712900003</v>
      </c>
      <c r="L2302" s="1">
        <v>43496</v>
      </c>
      <c r="M2302" t="s">
        <v>86</v>
      </c>
      <c r="N2302" t="s">
        <v>87</v>
      </c>
      <c r="O2302" s="1">
        <v>42345.369641203702</v>
      </c>
      <c r="P2302">
        <v>40205</v>
      </c>
      <c r="Q2302">
        <v>8</v>
      </c>
      <c r="R2302" t="s">
        <v>236</v>
      </c>
      <c r="S2302" t="s">
        <v>207</v>
      </c>
      <c r="T2302" t="s">
        <v>39</v>
      </c>
      <c r="U2302" t="s">
        <v>40</v>
      </c>
      <c r="V2302" t="s">
        <v>37</v>
      </c>
      <c r="X2302" t="s">
        <v>38</v>
      </c>
      <c r="Y2302">
        <v>1227803</v>
      </c>
      <c r="Z2302">
        <v>266584</v>
      </c>
      <c r="AA2302">
        <f t="shared" si="35"/>
        <v>2015</v>
      </c>
    </row>
    <row r="2303" spans="1:27" x14ac:dyDescent="0.25">
      <c r="A2303">
        <v>2302</v>
      </c>
      <c r="B2303">
        <v>7360</v>
      </c>
      <c r="C2303" t="s">
        <v>26</v>
      </c>
      <c r="D2303" t="s">
        <v>3030</v>
      </c>
      <c r="E2303" t="s">
        <v>3031</v>
      </c>
      <c r="F2303">
        <v>1960</v>
      </c>
      <c r="G2303" t="s">
        <v>29</v>
      </c>
      <c r="H2303" t="s">
        <v>205</v>
      </c>
      <c r="I2303" t="s">
        <v>68</v>
      </c>
      <c r="J2303">
        <v>-85.697591873199897</v>
      </c>
      <c r="K2303">
        <v>38.225662759599899</v>
      </c>
      <c r="L2303" s="1">
        <v>43496</v>
      </c>
      <c r="M2303" t="s">
        <v>938</v>
      </c>
      <c r="N2303" t="s">
        <v>939</v>
      </c>
      <c r="O2303" s="1">
        <v>38371.485127314816</v>
      </c>
      <c r="P2303">
        <v>40205</v>
      </c>
      <c r="Q2303">
        <v>8</v>
      </c>
      <c r="R2303" t="s">
        <v>467</v>
      </c>
      <c r="S2303" t="s">
        <v>207</v>
      </c>
      <c r="T2303" t="s">
        <v>198</v>
      </c>
      <c r="U2303" t="s">
        <v>199</v>
      </c>
      <c r="V2303" t="s">
        <v>37</v>
      </c>
      <c r="X2303" t="s">
        <v>38</v>
      </c>
      <c r="Y2303">
        <v>1224584</v>
      </c>
      <c r="Z2303">
        <v>267526</v>
      </c>
      <c r="AA2303">
        <f t="shared" si="35"/>
        <v>2005</v>
      </c>
    </row>
    <row r="2304" spans="1:27" x14ac:dyDescent="0.25">
      <c r="A2304">
        <v>2303</v>
      </c>
      <c r="B2304">
        <v>7365</v>
      </c>
      <c r="C2304" t="s">
        <v>26</v>
      </c>
      <c r="D2304" t="s">
        <v>2751</v>
      </c>
      <c r="E2304" t="s">
        <v>2752</v>
      </c>
      <c r="F2304">
        <v>4701</v>
      </c>
      <c r="G2304" t="s">
        <v>29</v>
      </c>
      <c r="H2304" t="s">
        <v>93</v>
      </c>
      <c r="I2304" t="s">
        <v>68</v>
      </c>
      <c r="J2304">
        <v>-85.659841905299899</v>
      </c>
      <c r="K2304">
        <v>38.305474222999898</v>
      </c>
      <c r="L2304" s="1">
        <v>43496</v>
      </c>
      <c r="M2304" t="s">
        <v>69</v>
      </c>
      <c r="N2304" t="s">
        <v>70</v>
      </c>
      <c r="O2304" s="1">
        <v>38371.667951388888</v>
      </c>
      <c r="P2304">
        <v>40222</v>
      </c>
      <c r="Q2304">
        <v>16</v>
      </c>
      <c r="S2304" t="s">
        <v>645</v>
      </c>
      <c r="T2304" t="s">
        <v>290</v>
      </c>
      <c r="U2304" t="s">
        <v>291</v>
      </c>
      <c r="V2304" t="s">
        <v>37</v>
      </c>
      <c r="X2304" t="s">
        <v>38</v>
      </c>
      <c r="Y2304">
        <v>1235872</v>
      </c>
      <c r="Z2304">
        <v>296419</v>
      </c>
      <c r="AA2304">
        <f t="shared" si="35"/>
        <v>2005</v>
      </c>
    </row>
    <row r="2305" spans="1:27" x14ac:dyDescent="0.25">
      <c r="A2305">
        <v>2304</v>
      </c>
      <c r="B2305">
        <v>15304</v>
      </c>
      <c r="C2305" t="s">
        <v>26</v>
      </c>
      <c r="D2305" t="s">
        <v>2125</v>
      </c>
      <c r="E2305" t="s">
        <v>2126</v>
      </c>
      <c r="F2305">
        <v>2427</v>
      </c>
      <c r="G2305" t="s">
        <v>29</v>
      </c>
      <c r="H2305" t="s">
        <v>205</v>
      </c>
      <c r="I2305" t="s">
        <v>68</v>
      </c>
      <c r="J2305">
        <v>-85.6875009412</v>
      </c>
      <c r="K2305">
        <v>38.2238210569</v>
      </c>
      <c r="L2305" s="1">
        <v>43496</v>
      </c>
      <c r="M2305" t="s">
        <v>32</v>
      </c>
      <c r="N2305" t="s">
        <v>33</v>
      </c>
      <c r="O2305" s="1">
        <v>38643.59097222222</v>
      </c>
      <c r="P2305">
        <v>40205</v>
      </c>
      <c r="Q2305">
        <v>8</v>
      </c>
      <c r="R2305" t="s">
        <v>680</v>
      </c>
      <c r="S2305" t="s">
        <v>207</v>
      </c>
      <c r="T2305" t="s">
        <v>198</v>
      </c>
      <c r="U2305" t="s">
        <v>199</v>
      </c>
      <c r="V2305" t="s">
        <v>37</v>
      </c>
      <c r="X2305" t="s">
        <v>38</v>
      </c>
      <c r="Y2305">
        <v>1227472</v>
      </c>
      <c r="Z2305">
        <v>266810</v>
      </c>
      <c r="AA2305">
        <f t="shared" si="35"/>
        <v>2005</v>
      </c>
    </row>
    <row r="2306" spans="1:27" x14ac:dyDescent="0.25">
      <c r="A2306">
        <v>2305</v>
      </c>
      <c r="B2306">
        <v>15762</v>
      </c>
      <c r="C2306" t="s">
        <v>26</v>
      </c>
      <c r="D2306" t="s">
        <v>1034</v>
      </c>
      <c r="E2306" t="s">
        <v>1035</v>
      </c>
      <c r="F2306">
        <v>2282</v>
      </c>
      <c r="G2306" t="s">
        <v>29</v>
      </c>
      <c r="H2306" t="s">
        <v>205</v>
      </c>
      <c r="I2306" t="s">
        <v>68</v>
      </c>
      <c r="J2306">
        <v>-85.691304404199897</v>
      </c>
      <c r="K2306">
        <v>38.2239114805</v>
      </c>
      <c r="L2306" s="1">
        <v>43496</v>
      </c>
      <c r="M2306" t="s">
        <v>86</v>
      </c>
      <c r="N2306" t="s">
        <v>87</v>
      </c>
      <c r="O2306" s="1">
        <v>38750.414583333331</v>
      </c>
      <c r="P2306">
        <v>40205</v>
      </c>
      <c r="Q2306">
        <v>8</v>
      </c>
      <c r="R2306" t="s">
        <v>236</v>
      </c>
      <c r="S2306" t="s">
        <v>207</v>
      </c>
      <c r="T2306" t="s">
        <v>198</v>
      </c>
      <c r="U2306" t="s">
        <v>199</v>
      </c>
      <c r="V2306" t="s">
        <v>37</v>
      </c>
      <c r="X2306" t="s">
        <v>38</v>
      </c>
      <c r="Y2306">
        <v>1226380</v>
      </c>
      <c r="Z2306">
        <v>266860</v>
      </c>
      <c r="AA2306">
        <f t="shared" si="35"/>
        <v>2006</v>
      </c>
    </row>
    <row r="2307" spans="1:27" x14ac:dyDescent="0.25">
      <c r="A2307">
        <v>2306</v>
      </c>
      <c r="B2307">
        <v>3326</v>
      </c>
      <c r="C2307" t="s">
        <v>26</v>
      </c>
      <c r="D2307" t="s">
        <v>3032</v>
      </c>
      <c r="E2307" t="s">
        <v>3033</v>
      </c>
      <c r="F2307">
        <v>5301</v>
      </c>
      <c r="G2307" t="s">
        <v>29</v>
      </c>
      <c r="H2307" t="s">
        <v>1067</v>
      </c>
      <c r="I2307" t="s">
        <v>110</v>
      </c>
      <c r="J2307">
        <v>-85.770047953599899</v>
      </c>
      <c r="K2307">
        <v>38.171376701900002</v>
      </c>
      <c r="L2307" s="1">
        <v>43524</v>
      </c>
      <c r="M2307" t="s">
        <v>241</v>
      </c>
      <c r="N2307" t="s">
        <v>242</v>
      </c>
      <c r="O2307" s="1">
        <v>38050.522222222222</v>
      </c>
      <c r="P2307">
        <v>40214</v>
      </c>
      <c r="Q2307">
        <v>21</v>
      </c>
      <c r="R2307" t="s">
        <v>283</v>
      </c>
      <c r="S2307" t="s">
        <v>88</v>
      </c>
      <c r="T2307" t="s">
        <v>118</v>
      </c>
      <c r="U2307" t="s">
        <v>119</v>
      </c>
      <c r="V2307" t="s">
        <v>37</v>
      </c>
      <c r="X2307" t="s">
        <v>38</v>
      </c>
      <c r="Y2307">
        <v>1203446</v>
      </c>
      <c r="Z2307">
        <v>248095</v>
      </c>
      <c r="AA2307">
        <f t="shared" ref="AA2307:AA2370" si="36">+YEAR(O2307)</f>
        <v>2004</v>
      </c>
    </row>
    <row r="2308" spans="1:27" x14ac:dyDescent="0.25">
      <c r="A2308">
        <v>2307</v>
      </c>
      <c r="B2308">
        <v>22957</v>
      </c>
      <c r="C2308" t="s">
        <v>26</v>
      </c>
      <c r="D2308" t="s">
        <v>360</v>
      </c>
      <c r="E2308" t="s">
        <v>361</v>
      </c>
      <c r="F2308">
        <v>13702</v>
      </c>
      <c r="G2308" t="s">
        <v>29</v>
      </c>
      <c r="H2308" t="s">
        <v>362</v>
      </c>
      <c r="I2308" t="s">
        <v>68</v>
      </c>
      <c r="J2308">
        <v>-85.498189803000002</v>
      </c>
      <c r="K2308">
        <v>38.301226625200002</v>
      </c>
      <c r="L2308" s="1">
        <v>43524</v>
      </c>
      <c r="M2308" t="s">
        <v>241</v>
      </c>
      <c r="N2308" t="s">
        <v>242</v>
      </c>
      <c r="O2308" s="1">
        <v>39842.522037037037</v>
      </c>
      <c r="P2308">
        <v>40245</v>
      </c>
      <c r="Q2308">
        <v>17</v>
      </c>
      <c r="S2308" t="s">
        <v>34</v>
      </c>
      <c r="T2308" t="s">
        <v>227</v>
      </c>
      <c r="U2308" t="s">
        <v>228</v>
      </c>
      <c r="V2308" t="s">
        <v>37</v>
      </c>
      <c r="X2308" t="s">
        <v>38</v>
      </c>
      <c r="Y2308">
        <v>1282233</v>
      </c>
      <c r="Z2308">
        <v>294203</v>
      </c>
      <c r="AA2308">
        <f t="shared" si="36"/>
        <v>2009</v>
      </c>
    </row>
    <row r="2309" spans="1:27" x14ac:dyDescent="0.25">
      <c r="A2309">
        <v>2308</v>
      </c>
      <c r="B2309" t="s">
        <v>1255</v>
      </c>
      <c r="C2309" t="s">
        <v>26</v>
      </c>
      <c r="D2309" t="s">
        <v>1256</v>
      </c>
      <c r="E2309" t="s">
        <v>1257</v>
      </c>
      <c r="F2309">
        <v>1801</v>
      </c>
      <c r="G2309" t="s">
        <v>29</v>
      </c>
      <c r="H2309" t="s">
        <v>215</v>
      </c>
      <c r="I2309" t="s">
        <v>68</v>
      </c>
      <c r="J2309">
        <v>-85.716539812199898</v>
      </c>
      <c r="K2309">
        <v>38.260241840100001</v>
      </c>
      <c r="L2309" s="1">
        <v>43373</v>
      </c>
      <c r="M2309" t="s">
        <v>86</v>
      </c>
      <c r="N2309" t="s">
        <v>87</v>
      </c>
      <c r="O2309" s="1">
        <v>42565.544699074075</v>
      </c>
      <c r="P2309">
        <v>40206</v>
      </c>
      <c r="Q2309">
        <v>9</v>
      </c>
      <c r="R2309" t="s">
        <v>1142</v>
      </c>
      <c r="S2309" t="s">
        <v>34</v>
      </c>
      <c r="T2309" t="s">
        <v>284</v>
      </c>
      <c r="U2309" t="s">
        <v>285</v>
      </c>
      <c r="V2309" t="s">
        <v>328</v>
      </c>
      <c r="W2309" s="1">
        <v>42565.544699074075</v>
      </c>
      <c r="X2309" t="s">
        <v>38</v>
      </c>
      <c r="Y2309">
        <v>1219342</v>
      </c>
      <c r="Z2309">
        <v>280203</v>
      </c>
      <c r="AA2309">
        <f t="shared" si="36"/>
        <v>2016</v>
      </c>
    </row>
    <row r="2310" spans="1:27" x14ac:dyDescent="0.25">
      <c r="A2310">
        <v>2309</v>
      </c>
      <c r="B2310" t="s">
        <v>1255</v>
      </c>
      <c r="C2310" t="s">
        <v>26</v>
      </c>
      <c r="D2310" t="s">
        <v>1256</v>
      </c>
      <c r="E2310" t="s">
        <v>1257</v>
      </c>
      <c r="F2310">
        <v>1801</v>
      </c>
      <c r="G2310" t="s">
        <v>29</v>
      </c>
      <c r="H2310" t="s">
        <v>215</v>
      </c>
      <c r="I2310" t="s">
        <v>68</v>
      </c>
      <c r="J2310">
        <v>-85.716539812199898</v>
      </c>
      <c r="K2310">
        <v>38.260241840100001</v>
      </c>
      <c r="L2310" s="1">
        <v>43373</v>
      </c>
      <c r="M2310" t="s">
        <v>86</v>
      </c>
      <c r="N2310" t="s">
        <v>87</v>
      </c>
      <c r="O2310" s="1">
        <v>42565.544699074075</v>
      </c>
      <c r="P2310">
        <v>40206</v>
      </c>
      <c r="Q2310">
        <v>9</v>
      </c>
      <c r="R2310" t="s">
        <v>1142</v>
      </c>
      <c r="S2310" t="s">
        <v>34</v>
      </c>
      <c r="T2310" t="s">
        <v>227</v>
      </c>
      <c r="U2310" t="s">
        <v>228</v>
      </c>
      <c r="V2310" t="s">
        <v>328</v>
      </c>
      <c r="W2310" s="1">
        <v>42565.544699074075</v>
      </c>
      <c r="X2310" t="s">
        <v>38</v>
      </c>
      <c r="Y2310">
        <v>1219342</v>
      </c>
      <c r="Z2310">
        <v>280203</v>
      </c>
      <c r="AA2310">
        <f t="shared" si="36"/>
        <v>2016</v>
      </c>
    </row>
    <row r="2311" spans="1:27" x14ac:dyDescent="0.25">
      <c r="A2311">
        <v>2310</v>
      </c>
      <c r="B2311" t="s">
        <v>1255</v>
      </c>
      <c r="C2311" t="s">
        <v>26</v>
      </c>
      <c r="D2311" t="s">
        <v>1256</v>
      </c>
      <c r="E2311" t="s">
        <v>1257</v>
      </c>
      <c r="F2311">
        <v>1801</v>
      </c>
      <c r="G2311" t="s">
        <v>29</v>
      </c>
      <c r="H2311" t="s">
        <v>215</v>
      </c>
      <c r="I2311" t="s">
        <v>68</v>
      </c>
      <c r="J2311">
        <v>-85.716539812199898</v>
      </c>
      <c r="K2311">
        <v>38.260241840100001</v>
      </c>
      <c r="L2311" s="1">
        <v>43373</v>
      </c>
      <c r="M2311" t="s">
        <v>86</v>
      </c>
      <c r="N2311" t="s">
        <v>87</v>
      </c>
      <c r="O2311" s="1">
        <v>42565.544699074075</v>
      </c>
      <c r="P2311">
        <v>40206</v>
      </c>
      <c r="Q2311">
        <v>9</v>
      </c>
      <c r="R2311" t="s">
        <v>1142</v>
      </c>
      <c r="S2311" t="s">
        <v>34</v>
      </c>
      <c r="T2311" t="s">
        <v>89</v>
      </c>
      <c r="U2311" t="s">
        <v>90</v>
      </c>
      <c r="V2311" t="s">
        <v>37</v>
      </c>
      <c r="W2311" s="1">
        <v>42565.544699074075</v>
      </c>
      <c r="X2311" t="s">
        <v>38</v>
      </c>
      <c r="Y2311">
        <v>1219342</v>
      </c>
      <c r="Z2311">
        <v>280203</v>
      </c>
      <c r="AA2311">
        <f t="shared" si="36"/>
        <v>2016</v>
      </c>
    </row>
    <row r="2312" spans="1:27" x14ac:dyDescent="0.25">
      <c r="A2312">
        <v>2311</v>
      </c>
      <c r="B2312" t="s">
        <v>3034</v>
      </c>
      <c r="C2312" t="s">
        <v>26</v>
      </c>
      <c r="D2312" t="s">
        <v>3035</v>
      </c>
      <c r="E2312" t="s">
        <v>3036</v>
      </c>
      <c r="F2312">
        <v>5019</v>
      </c>
      <c r="G2312" t="s">
        <v>53</v>
      </c>
      <c r="H2312" t="s">
        <v>177</v>
      </c>
      <c r="I2312" t="s">
        <v>55</v>
      </c>
      <c r="J2312">
        <v>-85.767143492399896</v>
      </c>
      <c r="K2312">
        <v>38.173564939599899</v>
      </c>
      <c r="L2312" s="1">
        <v>43524</v>
      </c>
      <c r="M2312" t="s">
        <v>241</v>
      </c>
      <c r="N2312" t="s">
        <v>242</v>
      </c>
      <c r="O2312" s="1">
        <v>42566.341157407405</v>
      </c>
      <c r="P2312">
        <v>40214</v>
      </c>
      <c r="Q2312">
        <v>21</v>
      </c>
      <c r="R2312" t="s">
        <v>899</v>
      </c>
      <c r="S2312" t="s">
        <v>34</v>
      </c>
      <c r="T2312" t="s">
        <v>80</v>
      </c>
      <c r="U2312" t="s">
        <v>81</v>
      </c>
      <c r="V2312" t="s">
        <v>37</v>
      </c>
      <c r="X2312" t="s">
        <v>38</v>
      </c>
      <c r="Y2312">
        <v>1204294</v>
      </c>
      <c r="Z2312">
        <v>248878</v>
      </c>
      <c r="AA2312">
        <f t="shared" si="36"/>
        <v>2016</v>
      </c>
    </row>
    <row r="2313" spans="1:27" x14ac:dyDescent="0.25">
      <c r="A2313">
        <v>2312</v>
      </c>
      <c r="B2313" t="s">
        <v>1918</v>
      </c>
      <c r="C2313" t="s">
        <v>26</v>
      </c>
      <c r="D2313" t="s">
        <v>1919</v>
      </c>
      <c r="E2313" t="s">
        <v>1920</v>
      </c>
      <c r="F2313">
        <v>10403</v>
      </c>
      <c r="G2313" t="s">
        <v>29</v>
      </c>
      <c r="H2313" t="s">
        <v>279</v>
      </c>
      <c r="I2313" t="s">
        <v>68</v>
      </c>
      <c r="J2313">
        <v>-85.559084525499898</v>
      </c>
      <c r="K2313">
        <v>38.294532358700003</v>
      </c>
      <c r="L2313" s="1">
        <v>43496</v>
      </c>
      <c r="M2313" t="s">
        <v>32</v>
      </c>
      <c r="N2313" t="s">
        <v>33</v>
      </c>
      <c r="O2313" s="1">
        <v>42738.481793981482</v>
      </c>
      <c r="P2313">
        <v>40241</v>
      </c>
      <c r="Q2313">
        <v>17</v>
      </c>
      <c r="S2313" t="s">
        <v>88</v>
      </c>
      <c r="T2313" t="s">
        <v>39</v>
      </c>
      <c r="U2313" t="s">
        <v>40</v>
      </c>
      <c r="V2313" t="s">
        <v>37</v>
      </c>
      <c r="W2313" s="1">
        <v>42738.481793981482</v>
      </c>
      <c r="X2313" t="s">
        <v>38</v>
      </c>
      <c r="Y2313">
        <v>1264725</v>
      </c>
      <c r="Z2313">
        <v>292008</v>
      </c>
      <c r="AA2313">
        <f t="shared" si="36"/>
        <v>2017</v>
      </c>
    </row>
    <row r="2314" spans="1:27" x14ac:dyDescent="0.25">
      <c r="A2314">
        <v>2313</v>
      </c>
      <c r="B2314" t="s">
        <v>2798</v>
      </c>
      <c r="C2314" t="s">
        <v>26</v>
      </c>
      <c r="D2314" t="s">
        <v>2799</v>
      </c>
      <c r="E2314" t="s">
        <v>2800</v>
      </c>
      <c r="F2314">
        <v>1151</v>
      </c>
      <c r="G2314" t="s">
        <v>29</v>
      </c>
      <c r="H2314" t="s">
        <v>1559</v>
      </c>
      <c r="I2314" t="s">
        <v>110</v>
      </c>
      <c r="J2314">
        <v>-85.7332695602</v>
      </c>
      <c r="K2314">
        <v>38.226145954400003</v>
      </c>
      <c r="L2314" s="1">
        <v>43496.65</v>
      </c>
      <c r="M2314" t="s">
        <v>86</v>
      </c>
      <c r="N2314" t="s">
        <v>87</v>
      </c>
      <c r="O2314" s="1">
        <v>42513.503923611112</v>
      </c>
      <c r="P2314">
        <v>40217</v>
      </c>
      <c r="Q2314">
        <v>10</v>
      </c>
      <c r="R2314" t="s">
        <v>515</v>
      </c>
      <c r="S2314" t="s">
        <v>34</v>
      </c>
      <c r="T2314" t="s">
        <v>284</v>
      </c>
      <c r="U2314" t="s">
        <v>285</v>
      </c>
      <c r="V2314" t="s">
        <v>37</v>
      </c>
      <c r="X2314" t="s">
        <v>38</v>
      </c>
      <c r="Y2314">
        <v>1214339</v>
      </c>
      <c r="Z2314">
        <v>267865</v>
      </c>
      <c r="AA2314">
        <f t="shared" si="36"/>
        <v>2016</v>
      </c>
    </row>
    <row r="2315" spans="1:27" x14ac:dyDescent="0.25">
      <c r="A2315">
        <v>2314</v>
      </c>
      <c r="B2315" t="s">
        <v>2798</v>
      </c>
      <c r="C2315" t="s">
        <v>26</v>
      </c>
      <c r="D2315" t="s">
        <v>2799</v>
      </c>
      <c r="E2315" t="s">
        <v>2800</v>
      </c>
      <c r="F2315">
        <v>1151</v>
      </c>
      <c r="G2315" t="s">
        <v>29</v>
      </c>
      <c r="H2315" t="s">
        <v>1559</v>
      </c>
      <c r="I2315" t="s">
        <v>110</v>
      </c>
      <c r="J2315">
        <v>-85.7332695602</v>
      </c>
      <c r="K2315">
        <v>38.226145954400003</v>
      </c>
      <c r="L2315" s="1">
        <v>43496.65</v>
      </c>
      <c r="M2315" t="s">
        <v>86</v>
      </c>
      <c r="N2315" t="s">
        <v>87</v>
      </c>
      <c r="O2315" s="1">
        <v>42513.503923611112</v>
      </c>
      <c r="P2315">
        <v>40217</v>
      </c>
      <c r="Q2315">
        <v>10</v>
      </c>
      <c r="R2315" t="s">
        <v>515</v>
      </c>
      <c r="S2315" t="s">
        <v>34</v>
      </c>
      <c r="T2315" t="s">
        <v>227</v>
      </c>
      <c r="U2315" t="s">
        <v>228</v>
      </c>
      <c r="V2315" t="s">
        <v>37</v>
      </c>
      <c r="X2315" t="s">
        <v>38</v>
      </c>
      <c r="Y2315">
        <v>1214339</v>
      </c>
      <c r="Z2315">
        <v>267865</v>
      </c>
      <c r="AA2315">
        <f t="shared" si="36"/>
        <v>2016</v>
      </c>
    </row>
    <row r="2316" spans="1:27" x14ac:dyDescent="0.25">
      <c r="A2316">
        <v>2315</v>
      </c>
      <c r="B2316" t="s">
        <v>3037</v>
      </c>
      <c r="C2316" t="s">
        <v>26</v>
      </c>
      <c r="D2316" t="s">
        <v>3038</v>
      </c>
      <c r="E2316" t="s">
        <v>3039</v>
      </c>
      <c r="F2316">
        <v>2338</v>
      </c>
      <c r="G2316" t="s">
        <v>29</v>
      </c>
      <c r="H2316" t="s">
        <v>123</v>
      </c>
      <c r="I2316" t="s">
        <v>68</v>
      </c>
      <c r="J2316">
        <v>-85.702891582899895</v>
      </c>
      <c r="K2316">
        <v>38.245205878999897</v>
      </c>
      <c r="L2316" s="1">
        <v>43373</v>
      </c>
      <c r="M2316" t="s">
        <v>241</v>
      </c>
      <c r="N2316" t="s">
        <v>242</v>
      </c>
      <c r="O2316" s="1">
        <v>42738.460659722223</v>
      </c>
      <c r="P2316">
        <v>40206</v>
      </c>
      <c r="Q2316">
        <v>8</v>
      </c>
      <c r="R2316" t="s">
        <v>124</v>
      </c>
      <c r="S2316" t="s">
        <v>88</v>
      </c>
      <c r="T2316" t="s">
        <v>80</v>
      </c>
      <c r="U2316" t="s">
        <v>81</v>
      </c>
      <c r="V2316" t="s">
        <v>37</v>
      </c>
      <c r="X2316" t="s">
        <v>38</v>
      </c>
      <c r="Y2316">
        <v>1223174</v>
      </c>
      <c r="Z2316">
        <v>274666</v>
      </c>
      <c r="AA2316">
        <f t="shared" si="36"/>
        <v>2017</v>
      </c>
    </row>
    <row r="2317" spans="1:27" x14ac:dyDescent="0.25">
      <c r="A2317">
        <v>2316</v>
      </c>
      <c r="B2317" t="s">
        <v>2824</v>
      </c>
      <c r="C2317" t="s">
        <v>26</v>
      </c>
      <c r="D2317" t="s">
        <v>2825</v>
      </c>
      <c r="E2317" t="s">
        <v>2826</v>
      </c>
      <c r="F2317">
        <v>8809</v>
      </c>
      <c r="G2317" t="s">
        <v>29</v>
      </c>
      <c r="H2317" t="s">
        <v>441</v>
      </c>
      <c r="I2317" t="s">
        <v>68</v>
      </c>
      <c r="J2317">
        <v>-85.812497602099896</v>
      </c>
      <c r="K2317">
        <v>38.1161619762999</v>
      </c>
      <c r="L2317" s="1">
        <v>43373</v>
      </c>
      <c r="M2317" t="s">
        <v>77</v>
      </c>
      <c r="N2317" t="s">
        <v>78</v>
      </c>
      <c r="O2317" s="1">
        <v>42760.594351851854</v>
      </c>
      <c r="P2317">
        <v>40272</v>
      </c>
      <c r="Q2317">
        <v>25</v>
      </c>
      <c r="S2317" t="s">
        <v>34</v>
      </c>
      <c r="T2317" t="s">
        <v>146</v>
      </c>
      <c r="U2317" t="s">
        <v>147</v>
      </c>
      <c r="V2317" t="s">
        <v>37</v>
      </c>
      <c r="X2317" t="s">
        <v>38</v>
      </c>
      <c r="Y2317">
        <v>1190903</v>
      </c>
      <c r="Z2317">
        <v>228195</v>
      </c>
      <c r="AA2317">
        <f t="shared" si="36"/>
        <v>2017</v>
      </c>
    </row>
    <row r="2318" spans="1:27" x14ac:dyDescent="0.25">
      <c r="A2318">
        <v>2317</v>
      </c>
      <c r="B2318">
        <v>6886</v>
      </c>
      <c r="C2318" t="s">
        <v>26</v>
      </c>
      <c r="D2318" t="s">
        <v>2927</v>
      </c>
      <c r="E2318" t="s">
        <v>2928</v>
      </c>
      <c r="F2318">
        <v>9405</v>
      </c>
      <c r="G2318" t="s">
        <v>29</v>
      </c>
      <c r="H2318" t="s">
        <v>422</v>
      </c>
      <c r="I2318" t="s">
        <v>116</v>
      </c>
      <c r="J2318">
        <v>-85.644513777699899</v>
      </c>
      <c r="K2318">
        <v>38.1117699168</v>
      </c>
      <c r="L2318" s="1">
        <v>43496</v>
      </c>
      <c r="M2318" t="s">
        <v>69</v>
      </c>
      <c r="N2318" t="s">
        <v>70</v>
      </c>
      <c r="O2318" s="1">
        <v>38296.682638888888</v>
      </c>
      <c r="P2318">
        <v>40229</v>
      </c>
      <c r="Q2318">
        <v>23</v>
      </c>
      <c r="S2318" t="s">
        <v>71</v>
      </c>
      <c r="T2318" t="s">
        <v>290</v>
      </c>
      <c r="U2318" t="s">
        <v>291</v>
      </c>
      <c r="V2318" t="s">
        <v>37</v>
      </c>
      <c r="X2318" t="s">
        <v>38</v>
      </c>
      <c r="Y2318">
        <v>1239202</v>
      </c>
      <c r="Z2318">
        <v>225820</v>
      </c>
      <c r="AA2318">
        <f t="shared" si="36"/>
        <v>2004</v>
      </c>
    </row>
    <row r="2319" spans="1:27" x14ac:dyDescent="0.25">
      <c r="A2319">
        <v>2318</v>
      </c>
      <c r="B2319" t="s">
        <v>2192</v>
      </c>
      <c r="C2319" t="s">
        <v>26</v>
      </c>
      <c r="D2319" t="s">
        <v>2193</v>
      </c>
      <c r="E2319" t="s">
        <v>2194</v>
      </c>
      <c r="F2319">
        <v>1403</v>
      </c>
      <c r="G2319" t="s">
        <v>29</v>
      </c>
      <c r="H2319" t="s">
        <v>123</v>
      </c>
      <c r="I2319" t="s">
        <v>68</v>
      </c>
      <c r="J2319">
        <v>-85.719788111200003</v>
      </c>
      <c r="K2319">
        <v>38.2507041191</v>
      </c>
      <c r="L2319" s="1">
        <v>43373</v>
      </c>
      <c r="M2319" t="s">
        <v>77</v>
      </c>
      <c r="N2319" t="s">
        <v>78</v>
      </c>
      <c r="O2319" s="1">
        <v>42775.67895833333</v>
      </c>
      <c r="P2319">
        <v>40206</v>
      </c>
      <c r="Q2319">
        <v>9</v>
      </c>
      <c r="R2319" t="s">
        <v>124</v>
      </c>
      <c r="S2319" t="s">
        <v>655</v>
      </c>
      <c r="T2319" t="s">
        <v>80</v>
      </c>
      <c r="U2319" t="s">
        <v>81</v>
      </c>
      <c r="V2319" t="s">
        <v>37</v>
      </c>
      <c r="X2319" t="s">
        <v>38</v>
      </c>
      <c r="Y2319">
        <v>1218354</v>
      </c>
      <c r="Z2319">
        <v>276745</v>
      </c>
      <c r="AA2319">
        <f t="shared" si="36"/>
        <v>2017</v>
      </c>
    </row>
    <row r="2320" spans="1:27" x14ac:dyDescent="0.25">
      <c r="A2320">
        <v>2319</v>
      </c>
      <c r="B2320" t="s">
        <v>3040</v>
      </c>
      <c r="C2320" t="s">
        <v>26</v>
      </c>
      <c r="D2320" t="s">
        <v>3041</v>
      </c>
      <c r="E2320" t="s">
        <v>3042</v>
      </c>
      <c r="F2320">
        <v>1327</v>
      </c>
      <c r="G2320" t="s">
        <v>29</v>
      </c>
      <c r="H2320" t="s">
        <v>205</v>
      </c>
      <c r="I2320" t="s">
        <v>68</v>
      </c>
      <c r="J2320">
        <v>-85.714174443000005</v>
      </c>
      <c r="K2320">
        <v>38.235005061300001</v>
      </c>
      <c r="L2320" s="1">
        <v>43404</v>
      </c>
      <c r="M2320" t="s">
        <v>32</v>
      </c>
      <c r="N2320" t="s">
        <v>33</v>
      </c>
      <c r="O2320" s="1">
        <v>42824.354780092595</v>
      </c>
      <c r="P2320">
        <v>40204</v>
      </c>
      <c r="Q2320">
        <v>8</v>
      </c>
      <c r="R2320" t="s">
        <v>206</v>
      </c>
      <c r="S2320" t="s">
        <v>207</v>
      </c>
      <c r="T2320" t="s">
        <v>35</v>
      </c>
      <c r="U2320" t="s">
        <v>36</v>
      </c>
      <c r="V2320" t="s">
        <v>37</v>
      </c>
      <c r="X2320" t="s">
        <v>38</v>
      </c>
      <c r="Y2320">
        <v>1219875</v>
      </c>
      <c r="Z2320">
        <v>271003</v>
      </c>
      <c r="AA2320">
        <f t="shared" si="36"/>
        <v>2017</v>
      </c>
    </row>
    <row r="2321" spans="1:27" x14ac:dyDescent="0.25">
      <c r="A2321">
        <v>2320</v>
      </c>
      <c r="B2321">
        <v>6900</v>
      </c>
      <c r="C2321" t="s">
        <v>26</v>
      </c>
      <c r="D2321" t="s">
        <v>2464</v>
      </c>
      <c r="E2321" t="s">
        <v>2465</v>
      </c>
      <c r="F2321">
        <v>5901</v>
      </c>
      <c r="G2321" t="s">
        <v>29</v>
      </c>
      <c r="H2321" t="s">
        <v>2466</v>
      </c>
      <c r="I2321" t="s">
        <v>64</v>
      </c>
      <c r="J2321">
        <v>-85.648225439900003</v>
      </c>
      <c r="K2321">
        <v>38.2322102173</v>
      </c>
      <c r="L2321" s="1">
        <v>43496</v>
      </c>
      <c r="M2321" t="s">
        <v>69</v>
      </c>
      <c r="N2321" t="s">
        <v>70</v>
      </c>
      <c r="O2321" s="1">
        <v>38299.472916666666</v>
      </c>
      <c r="P2321">
        <v>40205</v>
      </c>
      <c r="Q2321">
        <v>26</v>
      </c>
      <c r="S2321" t="s">
        <v>71</v>
      </c>
      <c r="T2321" t="s">
        <v>366</v>
      </c>
      <c r="U2321" t="s">
        <v>367</v>
      </c>
      <c r="V2321" t="s">
        <v>37</v>
      </c>
      <c r="X2321" t="s">
        <v>38</v>
      </c>
      <c r="Y2321">
        <v>1238800</v>
      </c>
      <c r="Z2321">
        <v>269691</v>
      </c>
      <c r="AA2321">
        <f t="shared" si="36"/>
        <v>2004</v>
      </c>
    </row>
    <row r="2322" spans="1:27" x14ac:dyDescent="0.25">
      <c r="A2322">
        <v>2321</v>
      </c>
      <c r="B2322" t="s">
        <v>2031</v>
      </c>
      <c r="C2322" t="s">
        <v>26</v>
      </c>
      <c r="D2322" t="s">
        <v>2032</v>
      </c>
      <c r="E2322" t="s">
        <v>2033</v>
      </c>
      <c r="F2322">
        <v>2119</v>
      </c>
      <c r="G2322" t="s">
        <v>29</v>
      </c>
      <c r="H2322" t="s">
        <v>2034</v>
      </c>
      <c r="I2322" t="s">
        <v>404</v>
      </c>
      <c r="J2322">
        <v>-85.836770045500003</v>
      </c>
      <c r="K2322">
        <v>38.168005474600001</v>
      </c>
      <c r="L2322" s="1">
        <v>43524</v>
      </c>
      <c r="M2322" t="s">
        <v>77</v>
      </c>
      <c r="N2322" t="s">
        <v>78</v>
      </c>
      <c r="O2322" s="1">
        <v>42901.632916666669</v>
      </c>
      <c r="P2322">
        <v>40216</v>
      </c>
      <c r="Q2322">
        <v>12</v>
      </c>
      <c r="S2322" t="s">
        <v>34</v>
      </c>
      <c r="T2322" t="s">
        <v>80</v>
      </c>
      <c r="U2322" t="s">
        <v>81</v>
      </c>
      <c r="V2322" t="s">
        <v>37</v>
      </c>
      <c r="W2322" s="1">
        <v>42901.632916666669</v>
      </c>
      <c r="X2322" t="s">
        <v>38</v>
      </c>
      <c r="Y2322">
        <v>1184246</v>
      </c>
      <c r="Z2322">
        <v>247191</v>
      </c>
      <c r="AA2322">
        <f t="shared" si="36"/>
        <v>2017</v>
      </c>
    </row>
    <row r="2323" spans="1:27" x14ac:dyDescent="0.25">
      <c r="A2323">
        <v>2322</v>
      </c>
      <c r="B2323">
        <v>23861</v>
      </c>
      <c r="C2323" t="s">
        <v>26</v>
      </c>
      <c r="D2323" t="s">
        <v>3043</v>
      </c>
      <c r="E2323" t="s">
        <v>3044</v>
      </c>
      <c r="F2323">
        <v>5401</v>
      </c>
      <c r="G2323" t="s">
        <v>29</v>
      </c>
      <c r="H2323" t="s">
        <v>860</v>
      </c>
      <c r="I2323" t="s">
        <v>728</v>
      </c>
      <c r="J2323">
        <v>-85.686922432000003</v>
      </c>
      <c r="K2323">
        <v>38.170631299699899</v>
      </c>
      <c r="L2323" s="1">
        <v>43524</v>
      </c>
      <c r="M2323" t="s">
        <v>241</v>
      </c>
      <c r="N2323" t="s">
        <v>242</v>
      </c>
      <c r="O2323" s="1">
        <v>40065.618888888886</v>
      </c>
      <c r="P2323">
        <v>40213</v>
      </c>
      <c r="Q2323">
        <v>2</v>
      </c>
      <c r="S2323" t="s">
        <v>34</v>
      </c>
      <c r="T2323" t="s">
        <v>227</v>
      </c>
      <c r="U2323" t="s">
        <v>228</v>
      </c>
      <c r="V2323" t="s">
        <v>37</v>
      </c>
      <c r="X2323" t="s">
        <v>38</v>
      </c>
      <c r="Y2323">
        <v>1227336</v>
      </c>
      <c r="Z2323">
        <v>247440</v>
      </c>
      <c r="AA2323">
        <f t="shared" si="36"/>
        <v>2009</v>
      </c>
    </row>
    <row r="2324" spans="1:27" x14ac:dyDescent="0.25">
      <c r="A2324">
        <v>2323</v>
      </c>
      <c r="B2324" t="s">
        <v>3045</v>
      </c>
      <c r="C2324" t="s">
        <v>26</v>
      </c>
      <c r="D2324" t="s">
        <v>3046</v>
      </c>
      <c r="E2324" t="s">
        <v>3047</v>
      </c>
      <c r="F2324">
        <v>2244</v>
      </c>
      <c r="G2324" t="s">
        <v>29</v>
      </c>
      <c r="H2324" t="s">
        <v>109</v>
      </c>
      <c r="I2324" t="s">
        <v>110</v>
      </c>
      <c r="J2324">
        <v>-85.704033496600005</v>
      </c>
      <c r="K2324">
        <v>38.253191779600002</v>
      </c>
      <c r="L2324" s="1">
        <v>43373</v>
      </c>
      <c r="M2324" t="s">
        <v>32</v>
      </c>
      <c r="N2324" t="s">
        <v>33</v>
      </c>
      <c r="O2324" s="1">
        <v>42817.380358796298</v>
      </c>
      <c r="P2324">
        <v>40206</v>
      </c>
      <c r="Q2324">
        <v>9</v>
      </c>
      <c r="R2324" t="s">
        <v>161</v>
      </c>
      <c r="S2324" t="s">
        <v>88</v>
      </c>
      <c r="T2324" t="s">
        <v>185</v>
      </c>
      <c r="U2324" t="s">
        <v>186</v>
      </c>
      <c r="V2324" t="s">
        <v>37</v>
      </c>
      <c r="W2324" s="1">
        <v>42817.380358796298</v>
      </c>
      <c r="X2324" t="s">
        <v>38</v>
      </c>
      <c r="Y2324">
        <v>1222892</v>
      </c>
      <c r="Z2324">
        <v>277579</v>
      </c>
      <c r="AA2324">
        <f t="shared" si="36"/>
        <v>2017</v>
      </c>
    </row>
    <row r="2325" spans="1:27" x14ac:dyDescent="0.25">
      <c r="A2325">
        <v>2324</v>
      </c>
      <c r="B2325" t="s">
        <v>3048</v>
      </c>
      <c r="C2325" t="s">
        <v>26</v>
      </c>
      <c r="D2325" t="s">
        <v>3049</v>
      </c>
      <c r="E2325" t="s">
        <v>3050</v>
      </c>
      <c r="F2325">
        <v>1047</v>
      </c>
      <c r="G2325" t="s">
        <v>29</v>
      </c>
      <c r="H2325" t="s">
        <v>205</v>
      </c>
      <c r="I2325" t="s">
        <v>68</v>
      </c>
      <c r="J2325">
        <v>-85.722323191300006</v>
      </c>
      <c r="K2325">
        <v>38.239521973700001</v>
      </c>
      <c r="L2325" s="1">
        <v>43404</v>
      </c>
      <c r="M2325" t="s">
        <v>86</v>
      </c>
      <c r="N2325" t="s">
        <v>87</v>
      </c>
      <c r="O2325" s="1">
        <v>42899.359432870369</v>
      </c>
      <c r="P2325">
        <v>40204</v>
      </c>
      <c r="Q2325">
        <v>8</v>
      </c>
      <c r="R2325" t="s">
        <v>206</v>
      </c>
      <c r="S2325" t="s">
        <v>207</v>
      </c>
      <c r="T2325" t="s">
        <v>198</v>
      </c>
      <c r="U2325" t="s">
        <v>199</v>
      </c>
      <c r="V2325" t="s">
        <v>37</v>
      </c>
      <c r="X2325" t="s">
        <v>38</v>
      </c>
      <c r="Y2325">
        <v>1217561</v>
      </c>
      <c r="Z2325">
        <v>272685</v>
      </c>
      <c r="AA2325">
        <f t="shared" si="36"/>
        <v>2017</v>
      </c>
    </row>
    <row r="2326" spans="1:27" x14ac:dyDescent="0.25">
      <c r="A2326">
        <v>2325</v>
      </c>
      <c r="B2326" t="s">
        <v>3048</v>
      </c>
      <c r="C2326" t="s">
        <v>26</v>
      </c>
      <c r="D2326" t="s">
        <v>3049</v>
      </c>
      <c r="E2326" t="s">
        <v>3050</v>
      </c>
      <c r="F2326">
        <v>1047</v>
      </c>
      <c r="G2326" t="s">
        <v>29</v>
      </c>
      <c r="H2326" t="s">
        <v>205</v>
      </c>
      <c r="I2326" t="s">
        <v>68</v>
      </c>
      <c r="J2326">
        <v>-85.722323191300006</v>
      </c>
      <c r="K2326">
        <v>38.239521973700001</v>
      </c>
      <c r="L2326" s="1">
        <v>43404</v>
      </c>
      <c r="M2326" t="s">
        <v>86</v>
      </c>
      <c r="N2326" t="s">
        <v>87</v>
      </c>
      <c r="O2326" s="1">
        <v>42899.359432870369</v>
      </c>
      <c r="P2326">
        <v>40204</v>
      </c>
      <c r="Q2326">
        <v>8</v>
      </c>
      <c r="R2326" t="s">
        <v>206</v>
      </c>
      <c r="S2326" t="s">
        <v>207</v>
      </c>
      <c r="T2326" t="s">
        <v>39</v>
      </c>
      <c r="U2326" t="s">
        <v>40</v>
      </c>
      <c r="V2326" t="s">
        <v>37</v>
      </c>
      <c r="X2326" t="s">
        <v>38</v>
      </c>
      <c r="Y2326">
        <v>1217561</v>
      </c>
      <c r="Z2326">
        <v>272685</v>
      </c>
      <c r="AA2326">
        <f t="shared" si="36"/>
        <v>2017</v>
      </c>
    </row>
    <row r="2327" spans="1:27" x14ac:dyDescent="0.25">
      <c r="A2327">
        <v>2326</v>
      </c>
      <c r="B2327" t="s">
        <v>3048</v>
      </c>
      <c r="C2327" t="s">
        <v>26</v>
      </c>
      <c r="D2327" t="s">
        <v>3049</v>
      </c>
      <c r="E2327" t="s">
        <v>3050</v>
      </c>
      <c r="F2327">
        <v>1047</v>
      </c>
      <c r="G2327" t="s">
        <v>29</v>
      </c>
      <c r="H2327" t="s">
        <v>205</v>
      </c>
      <c r="I2327" t="s">
        <v>68</v>
      </c>
      <c r="J2327">
        <v>-85.722323191300006</v>
      </c>
      <c r="K2327">
        <v>38.239521973700001</v>
      </c>
      <c r="L2327" s="1">
        <v>43404</v>
      </c>
      <c r="M2327" t="s">
        <v>86</v>
      </c>
      <c r="N2327" t="s">
        <v>87</v>
      </c>
      <c r="O2327" s="1">
        <v>42899.359432870369</v>
      </c>
      <c r="P2327">
        <v>40204</v>
      </c>
      <c r="Q2327">
        <v>8</v>
      </c>
      <c r="R2327" t="s">
        <v>206</v>
      </c>
      <c r="S2327" t="s">
        <v>207</v>
      </c>
      <c r="T2327" t="s">
        <v>132</v>
      </c>
      <c r="U2327" t="s">
        <v>133</v>
      </c>
      <c r="V2327" t="s">
        <v>37</v>
      </c>
      <c r="X2327" t="s">
        <v>38</v>
      </c>
      <c r="Y2327">
        <v>1217561</v>
      </c>
      <c r="Z2327">
        <v>272685</v>
      </c>
      <c r="AA2327">
        <f t="shared" si="36"/>
        <v>2017</v>
      </c>
    </row>
    <row r="2328" spans="1:27" x14ac:dyDescent="0.25">
      <c r="A2328">
        <v>2327</v>
      </c>
      <c r="B2328" t="s">
        <v>3048</v>
      </c>
      <c r="C2328" t="s">
        <v>26</v>
      </c>
      <c r="D2328" t="s">
        <v>3049</v>
      </c>
      <c r="E2328" t="s">
        <v>3050</v>
      </c>
      <c r="F2328">
        <v>1047</v>
      </c>
      <c r="G2328" t="s">
        <v>29</v>
      </c>
      <c r="H2328" t="s">
        <v>205</v>
      </c>
      <c r="I2328" t="s">
        <v>68</v>
      </c>
      <c r="J2328">
        <v>-85.722323191300006</v>
      </c>
      <c r="K2328">
        <v>38.239521973700001</v>
      </c>
      <c r="L2328" s="1">
        <v>43404</v>
      </c>
      <c r="M2328" t="s">
        <v>86</v>
      </c>
      <c r="N2328" t="s">
        <v>87</v>
      </c>
      <c r="O2328" s="1">
        <v>42899.359432870369</v>
      </c>
      <c r="P2328">
        <v>40204</v>
      </c>
      <c r="Q2328">
        <v>8</v>
      </c>
      <c r="R2328" t="s">
        <v>206</v>
      </c>
      <c r="S2328" t="s">
        <v>207</v>
      </c>
      <c r="T2328" t="s">
        <v>89</v>
      </c>
      <c r="U2328" t="s">
        <v>90</v>
      </c>
      <c r="V2328" t="s">
        <v>37</v>
      </c>
      <c r="X2328" t="s">
        <v>38</v>
      </c>
      <c r="Y2328">
        <v>1217561</v>
      </c>
      <c r="Z2328">
        <v>272685</v>
      </c>
      <c r="AA2328">
        <f t="shared" si="36"/>
        <v>2017</v>
      </c>
    </row>
    <row r="2329" spans="1:27" x14ac:dyDescent="0.25">
      <c r="A2329">
        <v>2328</v>
      </c>
      <c r="B2329" t="s">
        <v>3051</v>
      </c>
      <c r="C2329" t="s">
        <v>26</v>
      </c>
      <c r="D2329" t="s">
        <v>3052</v>
      </c>
      <c r="E2329" t="s">
        <v>3053</v>
      </c>
      <c r="F2329">
        <v>1320</v>
      </c>
      <c r="G2329" t="s">
        <v>29</v>
      </c>
      <c r="H2329" t="s">
        <v>164</v>
      </c>
      <c r="I2329" t="s">
        <v>165</v>
      </c>
      <c r="J2329">
        <v>-85.788354330399898</v>
      </c>
      <c r="K2329">
        <v>38.234526434000003</v>
      </c>
      <c r="L2329" s="1">
        <v>43555</v>
      </c>
      <c r="M2329" t="s">
        <v>241</v>
      </c>
      <c r="N2329" t="s">
        <v>242</v>
      </c>
      <c r="O2329" s="1">
        <v>42849.409594907411</v>
      </c>
      <c r="P2329">
        <v>40210</v>
      </c>
      <c r="Q2329">
        <v>6</v>
      </c>
      <c r="R2329" t="s">
        <v>695</v>
      </c>
      <c r="S2329" t="s">
        <v>88</v>
      </c>
      <c r="T2329" t="s">
        <v>80</v>
      </c>
      <c r="U2329" t="s">
        <v>81</v>
      </c>
      <c r="V2329" t="s">
        <v>37</v>
      </c>
      <c r="W2329" s="1">
        <v>42849.409594907411</v>
      </c>
      <c r="X2329" t="s">
        <v>38</v>
      </c>
      <c r="Y2329">
        <v>1198568</v>
      </c>
      <c r="Z2329">
        <v>271176</v>
      </c>
      <c r="AA2329">
        <f t="shared" si="36"/>
        <v>2017</v>
      </c>
    </row>
    <row r="2330" spans="1:27" x14ac:dyDescent="0.25">
      <c r="A2330">
        <v>2329</v>
      </c>
      <c r="B2330" t="s">
        <v>1912</v>
      </c>
      <c r="C2330" t="s">
        <v>26</v>
      </c>
      <c r="D2330" t="s">
        <v>1913</v>
      </c>
      <c r="E2330" t="s">
        <v>1914</v>
      </c>
      <c r="F2330">
        <v>8003</v>
      </c>
      <c r="G2330" t="s">
        <v>29</v>
      </c>
      <c r="H2330" t="s">
        <v>85</v>
      </c>
      <c r="I2330" t="s">
        <v>68</v>
      </c>
      <c r="J2330">
        <v>-85.658533992299894</v>
      </c>
      <c r="K2330">
        <v>38.134294494199899</v>
      </c>
      <c r="L2330" s="1">
        <v>43524</v>
      </c>
      <c r="M2330" t="s">
        <v>77</v>
      </c>
      <c r="N2330" t="s">
        <v>78</v>
      </c>
      <c r="O2330" s="1">
        <v>42818.691006944442</v>
      </c>
      <c r="P2330">
        <v>40219</v>
      </c>
      <c r="Q2330">
        <v>23</v>
      </c>
      <c r="S2330" t="s">
        <v>34</v>
      </c>
      <c r="T2330" t="s">
        <v>80</v>
      </c>
      <c r="U2330" t="s">
        <v>81</v>
      </c>
      <c r="V2330" t="s">
        <v>37</v>
      </c>
      <c r="W2330" s="1">
        <v>42818.691006944442</v>
      </c>
      <c r="X2330" t="s">
        <v>38</v>
      </c>
      <c r="Y2330">
        <v>1235294</v>
      </c>
      <c r="Z2330">
        <v>234083</v>
      </c>
      <c r="AA2330">
        <f t="shared" si="36"/>
        <v>2017</v>
      </c>
    </row>
    <row r="2331" spans="1:27" x14ac:dyDescent="0.25">
      <c r="A2331">
        <v>2330</v>
      </c>
      <c r="B2331" t="s">
        <v>3054</v>
      </c>
      <c r="C2331" t="s">
        <v>26</v>
      </c>
      <c r="D2331" t="s">
        <v>3055</v>
      </c>
      <c r="E2331" t="s">
        <v>3056</v>
      </c>
      <c r="F2331">
        <v>2800</v>
      </c>
      <c r="G2331" t="s">
        <v>128</v>
      </c>
      <c r="H2331" t="s">
        <v>129</v>
      </c>
      <c r="I2331" t="s">
        <v>55</v>
      </c>
      <c r="J2331">
        <v>-85.796643001999897</v>
      </c>
      <c r="K2331">
        <v>38.2596233400999</v>
      </c>
      <c r="L2331" s="1">
        <v>43555</v>
      </c>
      <c r="M2331" t="s">
        <v>77</v>
      </c>
      <c r="N2331" t="s">
        <v>78</v>
      </c>
      <c r="O2331" s="1">
        <v>42850.365289351852</v>
      </c>
      <c r="P2331">
        <v>40212</v>
      </c>
      <c r="Q2331">
        <v>5</v>
      </c>
      <c r="R2331" t="s">
        <v>475</v>
      </c>
      <c r="S2331" t="s">
        <v>34</v>
      </c>
      <c r="T2331" t="s">
        <v>146</v>
      </c>
      <c r="U2331" t="s">
        <v>147</v>
      </c>
      <c r="V2331" t="s">
        <v>37</v>
      </c>
      <c r="W2331" s="1">
        <v>42850.365277777775</v>
      </c>
      <c r="X2331" t="s">
        <v>38</v>
      </c>
      <c r="Y2331">
        <v>1196341</v>
      </c>
      <c r="Z2331">
        <v>280354</v>
      </c>
      <c r="AA2331">
        <f t="shared" si="36"/>
        <v>2017</v>
      </c>
    </row>
    <row r="2332" spans="1:27" x14ac:dyDescent="0.25">
      <c r="A2332">
        <v>2331</v>
      </c>
      <c r="B2332">
        <v>3841</v>
      </c>
      <c r="C2332" t="s">
        <v>26</v>
      </c>
      <c r="D2332" t="s">
        <v>2337</v>
      </c>
      <c r="E2332" t="s">
        <v>2338</v>
      </c>
      <c r="F2332">
        <v>1670</v>
      </c>
      <c r="G2332" t="s">
        <v>53</v>
      </c>
      <c r="H2332" t="s">
        <v>2339</v>
      </c>
      <c r="I2332" t="s">
        <v>55</v>
      </c>
      <c r="J2332">
        <v>-85.785082246399895</v>
      </c>
      <c r="K2332">
        <v>38.226497849399898</v>
      </c>
      <c r="L2332" s="1">
        <v>43555</v>
      </c>
      <c r="M2332" t="s">
        <v>86</v>
      </c>
      <c r="N2332" t="s">
        <v>87</v>
      </c>
      <c r="O2332" s="1">
        <v>38056.574305555558</v>
      </c>
      <c r="P2332">
        <v>40210</v>
      </c>
      <c r="Q2332">
        <v>3</v>
      </c>
      <c r="R2332" t="s">
        <v>142</v>
      </c>
      <c r="S2332" t="s">
        <v>88</v>
      </c>
      <c r="T2332" t="s">
        <v>198</v>
      </c>
      <c r="U2332" t="s">
        <v>199</v>
      </c>
      <c r="V2332" t="s">
        <v>37</v>
      </c>
      <c r="X2332" t="s">
        <v>38</v>
      </c>
      <c r="Y2332">
        <v>1199459</v>
      </c>
      <c r="Z2332">
        <v>268237</v>
      </c>
      <c r="AA2332">
        <f t="shared" si="36"/>
        <v>2004</v>
      </c>
    </row>
    <row r="2333" spans="1:27" x14ac:dyDescent="0.25">
      <c r="A2333">
        <v>2332</v>
      </c>
      <c r="B2333">
        <v>3637</v>
      </c>
      <c r="C2333" t="s">
        <v>26</v>
      </c>
      <c r="D2333" t="s">
        <v>356</v>
      </c>
      <c r="E2333" t="s">
        <v>357</v>
      </c>
      <c r="F2333">
        <v>2800</v>
      </c>
      <c r="G2333" t="s">
        <v>128</v>
      </c>
      <c r="H2333" t="s">
        <v>101</v>
      </c>
      <c r="I2333" t="s">
        <v>55</v>
      </c>
      <c r="J2333">
        <v>-85.797584503400003</v>
      </c>
      <c r="K2333">
        <v>38.260816534999897</v>
      </c>
      <c r="L2333" s="1">
        <v>43555</v>
      </c>
      <c r="M2333" t="s">
        <v>69</v>
      </c>
      <c r="N2333" t="s">
        <v>70</v>
      </c>
      <c r="O2333" s="1">
        <v>38044.710416666669</v>
      </c>
      <c r="P2333">
        <v>40212</v>
      </c>
      <c r="Q2333">
        <v>5</v>
      </c>
      <c r="R2333" t="s">
        <v>117</v>
      </c>
      <c r="S2333" t="s">
        <v>138</v>
      </c>
      <c r="T2333" t="s">
        <v>39</v>
      </c>
      <c r="U2333" t="s">
        <v>40</v>
      </c>
      <c r="V2333" t="s">
        <v>37</v>
      </c>
      <c r="X2333" t="s">
        <v>38</v>
      </c>
      <c r="Y2333">
        <v>1196078</v>
      </c>
      <c r="Z2333">
        <v>280793</v>
      </c>
      <c r="AA2333">
        <f t="shared" si="36"/>
        <v>2004</v>
      </c>
    </row>
    <row r="2334" spans="1:27" x14ac:dyDescent="0.25">
      <c r="A2334">
        <v>2333</v>
      </c>
      <c r="B2334">
        <v>3841</v>
      </c>
      <c r="C2334" t="s">
        <v>26</v>
      </c>
      <c r="D2334" t="s">
        <v>2337</v>
      </c>
      <c r="E2334" t="s">
        <v>2338</v>
      </c>
      <c r="F2334">
        <v>1670</v>
      </c>
      <c r="G2334" t="s">
        <v>53</v>
      </c>
      <c r="H2334" t="s">
        <v>2339</v>
      </c>
      <c r="I2334" t="s">
        <v>55</v>
      </c>
      <c r="J2334">
        <v>-85.785082246399895</v>
      </c>
      <c r="K2334">
        <v>38.226497849399898</v>
      </c>
      <c r="L2334" s="1">
        <v>43555</v>
      </c>
      <c r="M2334" t="s">
        <v>86</v>
      </c>
      <c r="N2334" t="s">
        <v>87</v>
      </c>
      <c r="O2334" s="1">
        <v>38056.574305555558</v>
      </c>
      <c r="P2334">
        <v>40210</v>
      </c>
      <c r="Q2334">
        <v>3</v>
      </c>
      <c r="R2334" t="s">
        <v>142</v>
      </c>
      <c r="S2334" t="s">
        <v>88</v>
      </c>
      <c r="T2334" t="s">
        <v>89</v>
      </c>
      <c r="U2334" t="s">
        <v>90</v>
      </c>
      <c r="V2334" t="s">
        <v>37</v>
      </c>
      <c r="X2334" t="s">
        <v>38</v>
      </c>
      <c r="Y2334">
        <v>1199459</v>
      </c>
      <c r="Z2334">
        <v>268237</v>
      </c>
      <c r="AA2334">
        <f t="shared" si="36"/>
        <v>2004</v>
      </c>
    </row>
    <row r="2335" spans="1:27" x14ac:dyDescent="0.25">
      <c r="A2335">
        <v>2334</v>
      </c>
      <c r="B2335">
        <v>4121</v>
      </c>
      <c r="C2335" t="s">
        <v>26</v>
      </c>
      <c r="D2335" t="s">
        <v>3057</v>
      </c>
      <c r="E2335" t="s">
        <v>3058</v>
      </c>
      <c r="F2335">
        <v>416</v>
      </c>
      <c r="G2335" t="s">
        <v>53</v>
      </c>
      <c r="H2335" t="s">
        <v>338</v>
      </c>
      <c r="I2335" t="s">
        <v>55</v>
      </c>
      <c r="J2335">
        <v>-85.794305236</v>
      </c>
      <c r="K2335">
        <v>38.2564849384</v>
      </c>
      <c r="L2335" s="1">
        <v>43555</v>
      </c>
      <c r="M2335" t="s">
        <v>86</v>
      </c>
      <c r="N2335" t="s">
        <v>87</v>
      </c>
      <c r="O2335" s="1">
        <v>38275.526388888888</v>
      </c>
      <c r="P2335">
        <v>40212</v>
      </c>
      <c r="Q2335">
        <v>5</v>
      </c>
      <c r="R2335" t="s">
        <v>475</v>
      </c>
      <c r="S2335" t="s">
        <v>34</v>
      </c>
      <c r="T2335" t="s">
        <v>198</v>
      </c>
      <c r="U2335" t="s">
        <v>199</v>
      </c>
      <c r="V2335" t="s">
        <v>37</v>
      </c>
      <c r="X2335" t="s">
        <v>38</v>
      </c>
      <c r="Y2335">
        <v>1196993</v>
      </c>
      <c r="Z2335">
        <v>279200</v>
      </c>
      <c r="AA2335">
        <f t="shared" si="36"/>
        <v>2004</v>
      </c>
    </row>
    <row r="2336" spans="1:27" x14ac:dyDescent="0.25">
      <c r="A2336">
        <v>2335</v>
      </c>
      <c r="B2336">
        <v>16785</v>
      </c>
      <c r="C2336" t="s">
        <v>26</v>
      </c>
      <c r="D2336" t="s">
        <v>2855</v>
      </c>
      <c r="E2336" t="s">
        <v>2856</v>
      </c>
      <c r="F2336">
        <v>3002</v>
      </c>
      <c r="G2336" t="s">
        <v>29</v>
      </c>
      <c r="H2336" t="s">
        <v>93</v>
      </c>
      <c r="I2336" t="s">
        <v>68</v>
      </c>
      <c r="J2336">
        <v>-85.698430064899895</v>
      </c>
      <c r="K2336">
        <v>38.277484132300003</v>
      </c>
      <c r="L2336" s="1">
        <v>43616</v>
      </c>
      <c r="M2336" t="s">
        <v>241</v>
      </c>
      <c r="N2336" t="s">
        <v>242</v>
      </c>
      <c r="O2336" s="1">
        <v>38916.625</v>
      </c>
      <c r="P2336">
        <v>40207</v>
      </c>
      <c r="Q2336">
        <v>9</v>
      </c>
      <c r="R2336" t="s">
        <v>96</v>
      </c>
      <c r="S2336" t="s">
        <v>88</v>
      </c>
      <c r="T2336" t="s">
        <v>80</v>
      </c>
      <c r="U2336" t="s">
        <v>81</v>
      </c>
      <c r="V2336" t="s">
        <v>37</v>
      </c>
      <c r="X2336" t="s">
        <v>38</v>
      </c>
      <c r="Y2336">
        <v>1224640</v>
      </c>
      <c r="Z2336">
        <v>286399</v>
      </c>
      <c r="AA2336">
        <f t="shared" si="36"/>
        <v>2006</v>
      </c>
    </row>
    <row r="2337" spans="1:27" x14ac:dyDescent="0.25">
      <c r="A2337">
        <v>2336</v>
      </c>
      <c r="B2337" t="s">
        <v>2403</v>
      </c>
      <c r="C2337" t="s">
        <v>26</v>
      </c>
      <c r="D2337" t="s">
        <v>2404</v>
      </c>
      <c r="E2337" t="s">
        <v>2405</v>
      </c>
      <c r="F2337">
        <v>4621</v>
      </c>
      <c r="G2337" t="s">
        <v>128</v>
      </c>
      <c r="H2337" t="s">
        <v>129</v>
      </c>
      <c r="I2337" t="s">
        <v>55</v>
      </c>
      <c r="J2337">
        <v>-85.8246072451999</v>
      </c>
      <c r="K2337">
        <v>38.265146233899898</v>
      </c>
      <c r="L2337" s="1">
        <v>43555</v>
      </c>
      <c r="M2337" t="s">
        <v>77</v>
      </c>
      <c r="N2337" t="s">
        <v>78</v>
      </c>
      <c r="O2337" s="1">
        <v>41732.496898148151</v>
      </c>
      <c r="P2337">
        <v>40212</v>
      </c>
      <c r="Q2337">
        <v>5</v>
      </c>
      <c r="R2337" t="s">
        <v>624</v>
      </c>
      <c r="S2337" t="s">
        <v>88</v>
      </c>
      <c r="T2337" t="s">
        <v>146</v>
      </c>
      <c r="U2337" t="s">
        <v>147</v>
      </c>
      <c r="V2337" t="s">
        <v>37</v>
      </c>
      <c r="W2337" s="1">
        <v>41732.496898148151</v>
      </c>
      <c r="X2337" t="s">
        <v>38</v>
      </c>
      <c r="Y2337">
        <v>1188347</v>
      </c>
      <c r="Z2337">
        <v>282501</v>
      </c>
      <c r="AA2337">
        <f t="shared" si="36"/>
        <v>2014</v>
      </c>
    </row>
    <row r="2338" spans="1:27" x14ac:dyDescent="0.25">
      <c r="A2338">
        <v>2337</v>
      </c>
      <c r="B2338">
        <v>23822</v>
      </c>
      <c r="C2338" t="s">
        <v>26</v>
      </c>
      <c r="D2338" t="s">
        <v>1068</v>
      </c>
      <c r="E2338" t="s">
        <v>1069</v>
      </c>
      <c r="F2338">
        <v>1605</v>
      </c>
      <c r="G2338" t="s">
        <v>29</v>
      </c>
      <c r="H2338" t="s">
        <v>1070</v>
      </c>
      <c r="I2338" t="s">
        <v>110</v>
      </c>
      <c r="J2338">
        <v>-85.721353437000005</v>
      </c>
      <c r="K2338">
        <v>38.259206348500001</v>
      </c>
      <c r="L2338" s="1">
        <v>43373</v>
      </c>
      <c r="M2338" t="s">
        <v>32</v>
      </c>
      <c r="N2338" t="s">
        <v>33</v>
      </c>
      <c r="O2338" s="1">
        <v>40001.390972222223</v>
      </c>
      <c r="P2338">
        <v>40206</v>
      </c>
      <c r="Q2338">
        <v>9</v>
      </c>
      <c r="R2338" t="s">
        <v>397</v>
      </c>
      <c r="S2338" t="s">
        <v>88</v>
      </c>
      <c r="T2338" t="s">
        <v>227</v>
      </c>
      <c r="U2338" t="s">
        <v>228</v>
      </c>
      <c r="V2338" t="s">
        <v>37</v>
      </c>
      <c r="X2338" t="s">
        <v>38</v>
      </c>
      <c r="Y2338">
        <v>1217954</v>
      </c>
      <c r="Z2338">
        <v>279848</v>
      </c>
      <c r="AA2338">
        <f t="shared" si="36"/>
        <v>2009</v>
      </c>
    </row>
    <row r="2339" spans="1:27" x14ac:dyDescent="0.25">
      <c r="A2339">
        <v>2338</v>
      </c>
      <c r="B2339">
        <v>5913</v>
      </c>
      <c r="C2339" t="s">
        <v>26</v>
      </c>
      <c r="D2339" t="s">
        <v>168</v>
      </c>
      <c r="E2339" t="s">
        <v>169</v>
      </c>
      <c r="F2339">
        <v>10608</v>
      </c>
      <c r="G2339" t="s">
        <v>29</v>
      </c>
      <c r="H2339" t="s">
        <v>164</v>
      </c>
      <c r="I2339" t="s">
        <v>165</v>
      </c>
      <c r="J2339">
        <v>-85.871409459600002</v>
      </c>
      <c r="K2339">
        <v>38.100809422700003</v>
      </c>
      <c r="L2339" s="1">
        <v>43373</v>
      </c>
      <c r="M2339" t="s">
        <v>77</v>
      </c>
      <c r="N2339" t="s">
        <v>78</v>
      </c>
      <c r="O2339" s="1">
        <v>38224.60833333333</v>
      </c>
      <c r="P2339">
        <v>40272</v>
      </c>
      <c r="Q2339">
        <v>14</v>
      </c>
      <c r="S2339" t="s">
        <v>88</v>
      </c>
      <c r="T2339" t="s">
        <v>118</v>
      </c>
      <c r="U2339" t="s">
        <v>119</v>
      </c>
      <c r="V2339" t="s">
        <v>37</v>
      </c>
      <c r="X2339" t="s">
        <v>38</v>
      </c>
      <c r="Y2339">
        <v>1173858</v>
      </c>
      <c r="Z2339">
        <v>222898</v>
      </c>
      <c r="AA2339">
        <f t="shared" si="36"/>
        <v>2004</v>
      </c>
    </row>
    <row r="2340" spans="1:27" x14ac:dyDescent="0.25">
      <c r="A2340">
        <v>2339</v>
      </c>
      <c r="B2340">
        <v>5913</v>
      </c>
      <c r="C2340" t="s">
        <v>26</v>
      </c>
      <c r="D2340" t="s">
        <v>168</v>
      </c>
      <c r="E2340" t="s">
        <v>169</v>
      </c>
      <c r="F2340">
        <v>10608</v>
      </c>
      <c r="G2340" t="s">
        <v>29</v>
      </c>
      <c r="H2340" t="s">
        <v>164</v>
      </c>
      <c r="I2340" t="s">
        <v>165</v>
      </c>
      <c r="J2340">
        <v>-85.871409459600002</v>
      </c>
      <c r="K2340">
        <v>38.100809422700003</v>
      </c>
      <c r="L2340" s="1">
        <v>43373</v>
      </c>
      <c r="M2340" t="s">
        <v>77</v>
      </c>
      <c r="N2340" t="s">
        <v>78</v>
      </c>
      <c r="O2340" s="1">
        <v>38224.60833333333</v>
      </c>
      <c r="P2340">
        <v>40272</v>
      </c>
      <c r="Q2340">
        <v>14</v>
      </c>
      <c r="S2340" t="s">
        <v>88</v>
      </c>
      <c r="T2340" t="s">
        <v>227</v>
      </c>
      <c r="U2340" t="s">
        <v>228</v>
      </c>
      <c r="V2340" t="s">
        <v>37</v>
      </c>
      <c r="X2340" t="s">
        <v>38</v>
      </c>
      <c r="Y2340">
        <v>1173858</v>
      </c>
      <c r="Z2340">
        <v>222898</v>
      </c>
      <c r="AA2340">
        <f t="shared" si="36"/>
        <v>2004</v>
      </c>
    </row>
    <row r="2341" spans="1:27" x14ac:dyDescent="0.25">
      <c r="A2341">
        <v>2340</v>
      </c>
      <c r="B2341">
        <v>5913</v>
      </c>
      <c r="C2341" t="s">
        <v>26</v>
      </c>
      <c r="D2341" t="s">
        <v>168</v>
      </c>
      <c r="E2341" t="s">
        <v>169</v>
      </c>
      <c r="F2341">
        <v>10608</v>
      </c>
      <c r="G2341" t="s">
        <v>29</v>
      </c>
      <c r="H2341" t="s">
        <v>164</v>
      </c>
      <c r="I2341" t="s">
        <v>165</v>
      </c>
      <c r="J2341">
        <v>-85.871409459600002</v>
      </c>
      <c r="K2341">
        <v>38.100809422700003</v>
      </c>
      <c r="L2341" s="1">
        <v>43373</v>
      </c>
      <c r="M2341" t="s">
        <v>77</v>
      </c>
      <c r="N2341" t="s">
        <v>78</v>
      </c>
      <c r="O2341" s="1">
        <v>38224.60833333333</v>
      </c>
      <c r="P2341">
        <v>40272</v>
      </c>
      <c r="Q2341">
        <v>14</v>
      </c>
      <c r="S2341" t="s">
        <v>88</v>
      </c>
      <c r="T2341" t="s">
        <v>284</v>
      </c>
      <c r="U2341" t="s">
        <v>285</v>
      </c>
      <c r="V2341" t="s">
        <v>37</v>
      </c>
      <c r="X2341" t="s">
        <v>38</v>
      </c>
      <c r="Y2341">
        <v>1173858</v>
      </c>
      <c r="Z2341">
        <v>222898</v>
      </c>
      <c r="AA2341">
        <f t="shared" si="36"/>
        <v>2004</v>
      </c>
    </row>
    <row r="2342" spans="1:27" x14ac:dyDescent="0.25">
      <c r="A2342">
        <v>2341</v>
      </c>
      <c r="B2342">
        <v>5929</v>
      </c>
      <c r="C2342" t="s">
        <v>26</v>
      </c>
      <c r="D2342" t="s">
        <v>1547</v>
      </c>
      <c r="E2342" t="s">
        <v>1548</v>
      </c>
      <c r="F2342">
        <v>2437</v>
      </c>
      <c r="G2342" t="s">
        <v>29</v>
      </c>
      <c r="H2342" t="s">
        <v>215</v>
      </c>
      <c r="I2342" t="s">
        <v>68</v>
      </c>
      <c r="J2342">
        <v>-85.699977811099899</v>
      </c>
      <c r="K2342">
        <v>38.258688201600002</v>
      </c>
      <c r="L2342" s="1">
        <v>43373</v>
      </c>
      <c r="M2342" t="s">
        <v>32</v>
      </c>
      <c r="N2342" t="s">
        <v>33</v>
      </c>
      <c r="O2342" s="1">
        <v>38225.381469907406</v>
      </c>
      <c r="P2342">
        <v>40206</v>
      </c>
      <c r="Q2342">
        <v>9</v>
      </c>
      <c r="R2342" t="s">
        <v>1142</v>
      </c>
      <c r="S2342" t="s">
        <v>34</v>
      </c>
      <c r="T2342" t="s">
        <v>198</v>
      </c>
      <c r="U2342" t="s">
        <v>199</v>
      </c>
      <c r="V2342" t="s">
        <v>37</v>
      </c>
      <c r="X2342" t="s">
        <v>38</v>
      </c>
      <c r="Y2342">
        <v>1224088</v>
      </c>
      <c r="Z2342">
        <v>279562</v>
      </c>
      <c r="AA2342">
        <f t="shared" si="36"/>
        <v>2004</v>
      </c>
    </row>
    <row r="2343" spans="1:27" x14ac:dyDescent="0.25">
      <c r="A2343">
        <v>2342</v>
      </c>
      <c r="B2343" t="s">
        <v>3025</v>
      </c>
      <c r="C2343" t="s">
        <v>26</v>
      </c>
      <c r="D2343" t="s">
        <v>1184</v>
      </c>
      <c r="E2343" t="s">
        <v>3026</v>
      </c>
      <c r="F2343">
        <v>135</v>
      </c>
      <c r="G2343" t="s">
        <v>53</v>
      </c>
      <c r="H2343" t="s">
        <v>615</v>
      </c>
      <c r="I2343" t="s">
        <v>68</v>
      </c>
      <c r="J2343">
        <v>-85.492741125899897</v>
      </c>
      <c r="K2343">
        <v>38.238444998799899</v>
      </c>
      <c r="L2343" s="1">
        <v>43524</v>
      </c>
      <c r="M2343" t="s">
        <v>32</v>
      </c>
      <c r="N2343" t="s">
        <v>33</v>
      </c>
      <c r="O2343" s="1">
        <v>41873.4921875</v>
      </c>
      <c r="P2343">
        <v>40245</v>
      </c>
      <c r="Q2343">
        <v>20</v>
      </c>
      <c r="S2343" t="s">
        <v>34</v>
      </c>
      <c r="T2343" t="s">
        <v>35</v>
      </c>
      <c r="U2343" t="s">
        <v>36</v>
      </c>
      <c r="V2343" t="s">
        <v>37</v>
      </c>
      <c r="W2343" s="1">
        <v>41873.4921875</v>
      </c>
      <c r="X2343" t="s">
        <v>38</v>
      </c>
      <c r="Y2343">
        <v>1283488</v>
      </c>
      <c r="Z2343">
        <v>271321</v>
      </c>
      <c r="AA2343">
        <f t="shared" si="36"/>
        <v>2014</v>
      </c>
    </row>
    <row r="2344" spans="1:27" x14ac:dyDescent="0.25">
      <c r="A2344">
        <v>2343</v>
      </c>
      <c r="B2344">
        <v>4063</v>
      </c>
      <c r="C2344" t="s">
        <v>26</v>
      </c>
      <c r="D2344" t="s">
        <v>2923</v>
      </c>
      <c r="E2344" t="s">
        <v>1072</v>
      </c>
      <c r="F2344">
        <v>5700</v>
      </c>
      <c r="G2344" t="s">
        <v>29</v>
      </c>
      <c r="H2344" t="s">
        <v>1073</v>
      </c>
      <c r="I2344" t="s">
        <v>68</v>
      </c>
      <c r="J2344">
        <v>-85.642583352499898</v>
      </c>
      <c r="K2344">
        <v>38.331293102399897</v>
      </c>
      <c r="L2344" s="1">
        <v>43524</v>
      </c>
      <c r="M2344" t="s">
        <v>1903</v>
      </c>
      <c r="N2344" t="s">
        <v>1904</v>
      </c>
      <c r="O2344" s="1">
        <v>38103.495138888888</v>
      </c>
      <c r="P2344">
        <v>40059</v>
      </c>
      <c r="Q2344">
        <v>16</v>
      </c>
      <c r="S2344" t="s">
        <v>88</v>
      </c>
      <c r="T2344" t="s">
        <v>2867</v>
      </c>
      <c r="U2344" t="s">
        <v>2868</v>
      </c>
      <c r="V2344" t="s">
        <v>37</v>
      </c>
      <c r="X2344" t="s">
        <v>38</v>
      </c>
      <c r="Y2344">
        <v>1240966</v>
      </c>
      <c r="Z2344">
        <v>305745</v>
      </c>
      <c r="AA2344">
        <f t="shared" si="36"/>
        <v>2004</v>
      </c>
    </row>
    <row r="2345" spans="1:27" x14ac:dyDescent="0.25">
      <c r="A2345">
        <v>2344</v>
      </c>
      <c r="B2345">
        <v>4074</v>
      </c>
      <c r="C2345" t="s">
        <v>26</v>
      </c>
      <c r="D2345" t="s">
        <v>51</v>
      </c>
      <c r="E2345" t="s">
        <v>52</v>
      </c>
      <c r="F2345">
        <v>802</v>
      </c>
      <c r="G2345" t="s">
        <v>53</v>
      </c>
      <c r="H2345" t="s">
        <v>54</v>
      </c>
      <c r="I2345" t="s">
        <v>55</v>
      </c>
      <c r="J2345">
        <v>-85.742263335499899</v>
      </c>
      <c r="K2345">
        <v>38.241449471700001</v>
      </c>
      <c r="L2345" s="1">
        <v>43404</v>
      </c>
      <c r="M2345" t="s">
        <v>32</v>
      </c>
      <c r="N2345" t="s">
        <v>33</v>
      </c>
      <c r="O2345" s="1">
        <v>38079.642361111109</v>
      </c>
      <c r="P2345">
        <v>40203</v>
      </c>
      <c r="Q2345">
        <v>4</v>
      </c>
      <c r="R2345" t="s">
        <v>56</v>
      </c>
      <c r="S2345" t="s">
        <v>57</v>
      </c>
      <c r="T2345" t="s">
        <v>105</v>
      </c>
      <c r="U2345" t="s">
        <v>106</v>
      </c>
      <c r="V2345" t="s">
        <v>37</v>
      </c>
      <c r="X2345" t="s">
        <v>38</v>
      </c>
      <c r="Y2345">
        <v>1211846</v>
      </c>
      <c r="Z2345">
        <v>273479</v>
      </c>
      <c r="AA2345">
        <f t="shared" si="36"/>
        <v>2004</v>
      </c>
    </row>
    <row r="2346" spans="1:27" x14ac:dyDescent="0.25">
      <c r="A2346">
        <v>2345</v>
      </c>
      <c r="B2346">
        <v>4074</v>
      </c>
      <c r="C2346" t="s">
        <v>26</v>
      </c>
      <c r="D2346" t="s">
        <v>51</v>
      </c>
      <c r="E2346" t="s">
        <v>52</v>
      </c>
      <c r="F2346">
        <v>802</v>
      </c>
      <c r="G2346" t="s">
        <v>53</v>
      </c>
      <c r="H2346" t="s">
        <v>54</v>
      </c>
      <c r="I2346" t="s">
        <v>55</v>
      </c>
      <c r="J2346">
        <v>-85.742263335499899</v>
      </c>
      <c r="K2346">
        <v>38.241449471700001</v>
      </c>
      <c r="L2346" s="1">
        <v>43404</v>
      </c>
      <c r="M2346" t="s">
        <v>32</v>
      </c>
      <c r="N2346" t="s">
        <v>33</v>
      </c>
      <c r="O2346" s="1">
        <v>38079.642361111109</v>
      </c>
      <c r="P2346">
        <v>40203</v>
      </c>
      <c r="Q2346">
        <v>4</v>
      </c>
      <c r="R2346" t="s">
        <v>56</v>
      </c>
      <c r="S2346" t="s">
        <v>57</v>
      </c>
      <c r="T2346" t="s">
        <v>39</v>
      </c>
      <c r="U2346" t="s">
        <v>40</v>
      </c>
      <c r="V2346" t="s">
        <v>37</v>
      </c>
      <c r="X2346" t="s">
        <v>38</v>
      </c>
      <c r="Y2346">
        <v>1211846</v>
      </c>
      <c r="Z2346">
        <v>273479</v>
      </c>
      <c r="AA2346">
        <f t="shared" si="36"/>
        <v>2004</v>
      </c>
    </row>
    <row r="2347" spans="1:27" x14ac:dyDescent="0.25">
      <c r="A2347">
        <v>2346</v>
      </c>
      <c r="B2347">
        <v>4107</v>
      </c>
      <c r="C2347" t="s">
        <v>26</v>
      </c>
      <c r="D2347" t="s">
        <v>1677</v>
      </c>
      <c r="E2347" t="s">
        <v>1678</v>
      </c>
      <c r="F2347">
        <v>2630</v>
      </c>
      <c r="G2347" t="s">
        <v>29</v>
      </c>
      <c r="H2347" t="s">
        <v>1679</v>
      </c>
      <c r="I2347" t="s">
        <v>64</v>
      </c>
      <c r="J2347">
        <v>-85.515056613200002</v>
      </c>
      <c r="K2347">
        <v>38.289398424399899</v>
      </c>
      <c r="L2347" s="1">
        <v>43524</v>
      </c>
      <c r="M2347" t="s">
        <v>86</v>
      </c>
      <c r="N2347" t="s">
        <v>87</v>
      </c>
      <c r="O2347" s="1">
        <v>38107.373611111114</v>
      </c>
      <c r="P2347">
        <v>40245</v>
      </c>
      <c r="Q2347">
        <v>17</v>
      </c>
      <c r="S2347" t="s">
        <v>398</v>
      </c>
      <c r="T2347" t="s">
        <v>105</v>
      </c>
      <c r="U2347" t="s">
        <v>106</v>
      </c>
      <c r="V2347" t="s">
        <v>37</v>
      </c>
      <c r="X2347" t="s">
        <v>38</v>
      </c>
      <c r="Y2347">
        <v>1277334</v>
      </c>
      <c r="Z2347">
        <v>289962</v>
      </c>
      <c r="AA2347">
        <f t="shared" si="36"/>
        <v>2004</v>
      </c>
    </row>
    <row r="2348" spans="1:27" x14ac:dyDescent="0.25">
      <c r="A2348">
        <v>2347</v>
      </c>
      <c r="B2348">
        <v>4107</v>
      </c>
      <c r="C2348" t="s">
        <v>26</v>
      </c>
      <c r="D2348" t="s">
        <v>1677</v>
      </c>
      <c r="E2348" t="s">
        <v>1678</v>
      </c>
      <c r="F2348">
        <v>2630</v>
      </c>
      <c r="G2348" t="s">
        <v>29</v>
      </c>
      <c r="H2348" t="s">
        <v>1679</v>
      </c>
      <c r="I2348" t="s">
        <v>64</v>
      </c>
      <c r="J2348">
        <v>-85.515056613200002</v>
      </c>
      <c r="K2348">
        <v>38.289398424399899</v>
      </c>
      <c r="L2348" s="1">
        <v>43524</v>
      </c>
      <c r="M2348" t="s">
        <v>86</v>
      </c>
      <c r="N2348" t="s">
        <v>87</v>
      </c>
      <c r="O2348" s="1">
        <v>38107.373611111114</v>
      </c>
      <c r="P2348">
        <v>40245</v>
      </c>
      <c r="Q2348">
        <v>17</v>
      </c>
      <c r="S2348" t="s">
        <v>398</v>
      </c>
      <c r="T2348" t="s">
        <v>39</v>
      </c>
      <c r="U2348" t="s">
        <v>40</v>
      </c>
      <c r="V2348" t="s">
        <v>37</v>
      </c>
      <c r="X2348" t="s">
        <v>38</v>
      </c>
      <c r="Y2348">
        <v>1277334</v>
      </c>
      <c r="Z2348">
        <v>289962</v>
      </c>
      <c r="AA2348">
        <f t="shared" si="36"/>
        <v>2004</v>
      </c>
    </row>
    <row r="2349" spans="1:27" x14ac:dyDescent="0.25">
      <c r="A2349">
        <v>2348</v>
      </c>
      <c r="B2349">
        <v>33028</v>
      </c>
      <c r="C2349" t="s">
        <v>26</v>
      </c>
      <c r="D2349" t="s">
        <v>3021</v>
      </c>
      <c r="E2349" t="s">
        <v>3022</v>
      </c>
      <c r="F2349">
        <v>1351</v>
      </c>
      <c r="G2349" t="s">
        <v>29</v>
      </c>
      <c r="H2349" t="s">
        <v>205</v>
      </c>
      <c r="I2349" t="s">
        <v>68</v>
      </c>
      <c r="J2349">
        <v>-85.712961369599896</v>
      </c>
      <c r="K2349">
        <v>38.234418814199898</v>
      </c>
      <c r="L2349" s="1">
        <v>43404</v>
      </c>
      <c r="M2349" t="s">
        <v>241</v>
      </c>
      <c r="N2349" t="s">
        <v>242</v>
      </c>
      <c r="O2349" s="1">
        <v>40744.456944444442</v>
      </c>
      <c r="P2349">
        <v>40204</v>
      </c>
      <c r="Q2349">
        <v>8</v>
      </c>
      <c r="R2349" t="s">
        <v>206</v>
      </c>
      <c r="S2349" t="s">
        <v>207</v>
      </c>
      <c r="T2349" t="s">
        <v>227</v>
      </c>
      <c r="U2349" t="s">
        <v>228</v>
      </c>
      <c r="V2349" t="s">
        <v>37</v>
      </c>
      <c r="X2349" t="s">
        <v>38</v>
      </c>
      <c r="Y2349">
        <v>1220220</v>
      </c>
      <c r="Z2349">
        <v>270784</v>
      </c>
      <c r="AA2349">
        <f t="shared" si="36"/>
        <v>2011</v>
      </c>
    </row>
    <row r="2350" spans="1:27" x14ac:dyDescent="0.25">
      <c r="A2350">
        <v>2349</v>
      </c>
      <c r="B2350">
        <v>6996</v>
      </c>
      <c r="C2350" t="s">
        <v>26</v>
      </c>
      <c r="D2350" t="s">
        <v>2836</v>
      </c>
      <c r="E2350" t="s">
        <v>2837</v>
      </c>
      <c r="F2350">
        <v>1611</v>
      </c>
      <c r="G2350" t="s">
        <v>29</v>
      </c>
      <c r="H2350" t="s">
        <v>2838</v>
      </c>
      <c r="I2350" t="s">
        <v>193</v>
      </c>
      <c r="J2350">
        <v>-85.708272508600004</v>
      </c>
      <c r="K2350">
        <v>38.227196879300003</v>
      </c>
      <c r="L2350" s="1">
        <v>43496</v>
      </c>
      <c r="M2350" t="s">
        <v>86</v>
      </c>
      <c r="N2350" t="s">
        <v>87</v>
      </c>
      <c r="O2350" s="1">
        <v>38302.634027777778</v>
      </c>
      <c r="P2350">
        <v>40205</v>
      </c>
      <c r="Q2350">
        <v>8</v>
      </c>
      <c r="R2350" t="s">
        <v>467</v>
      </c>
      <c r="S2350" t="s">
        <v>97</v>
      </c>
      <c r="T2350" t="s">
        <v>198</v>
      </c>
      <c r="U2350" t="s">
        <v>199</v>
      </c>
      <c r="V2350" t="s">
        <v>37</v>
      </c>
      <c r="X2350" t="s">
        <v>38</v>
      </c>
      <c r="Y2350">
        <v>1221525</v>
      </c>
      <c r="Z2350">
        <v>268133</v>
      </c>
      <c r="AA2350">
        <f t="shared" si="36"/>
        <v>2004</v>
      </c>
    </row>
    <row r="2351" spans="1:27" x14ac:dyDescent="0.25">
      <c r="A2351">
        <v>2350</v>
      </c>
      <c r="B2351" t="s">
        <v>2846</v>
      </c>
      <c r="C2351" t="s">
        <v>26</v>
      </c>
      <c r="D2351" t="s">
        <v>2847</v>
      </c>
      <c r="E2351" t="s">
        <v>2848</v>
      </c>
      <c r="F2351">
        <v>909</v>
      </c>
      <c r="G2351" t="s">
        <v>100</v>
      </c>
      <c r="H2351" t="s">
        <v>129</v>
      </c>
      <c r="I2351" t="s">
        <v>55</v>
      </c>
      <c r="J2351">
        <v>-85.735412597600003</v>
      </c>
      <c r="K2351">
        <v>38.253313224099898</v>
      </c>
      <c r="L2351" s="1">
        <v>43373</v>
      </c>
      <c r="M2351" t="s">
        <v>102</v>
      </c>
      <c r="N2351" t="s">
        <v>103</v>
      </c>
      <c r="O2351" s="1">
        <v>42101.572858796295</v>
      </c>
      <c r="P2351">
        <v>40206</v>
      </c>
      <c r="Q2351">
        <v>4</v>
      </c>
      <c r="R2351" t="s">
        <v>96</v>
      </c>
      <c r="S2351" t="s">
        <v>104</v>
      </c>
      <c r="T2351" t="s">
        <v>211</v>
      </c>
      <c r="U2351" t="s">
        <v>212</v>
      </c>
      <c r="V2351" t="s">
        <v>37</v>
      </c>
      <c r="W2351" s="1">
        <v>42101.572858796295</v>
      </c>
      <c r="X2351" t="s">
        <v>38</v>
      </c>
      <c r="Y2351">
        <v>1213883</v>
      </c>
      <c r="Z2351">
        <v>277767</v>
      </c>
      <c r="AA2351">
        <f t="shared" si="36"/>
        <v>2015</v>
      </c>
    </row>
    <row r="2352" spans="1:27" x14ac:dyDescent="0.25">
      <c r="A2352">
        <v>2351</v>
      </c>
      <c r="B2352">
        <v>6996</v>
      </c>
      <c r="C2352" t="s">
        <v>26</v>
      </c>
      <c r="D2352" t="s">
        <v>2836</v>
      </c>
      <c r="E2352" t="s">
        <v>2837</v>
      </c>
      <c r="F2352">
        <v>1611</v>
      </c>
      <c r="G2352" t="s">
        <v>29</v>
      </c>
      <c r="H2352" t="s">
        <v>2838</v>
      </c>
      <c r="I2352" t="s">
        <v>193</v>
      </c>
      <c r="J2352">
        <v>-85.708272508600004</v>
      </c>
      <c r="K2352">
        <v>38.227196879300003</v>
      </c>
      <c r="L2352" s="1">
        <v>43496</v>
      </c>
      <c r="M2352" t="s">
        <v>86</v>
      </c>
      <c r="N2352" t="s">
        <v>87</v>
      </c>
      <c r="O2352" s="1">
        <v>38302.634027777778</v>
      </c>
      <c r="P2352">
        <v>40205</v>
      </c>
      <c r="Q2352">
        <v>8</v>
      </c>
      <c r="R2352" t="s">
        <v>467</v>
      </c>
      <c r="S2352" t="s">
        <v>97</v>
      </c>
      <c r="T2352" t="s">
        <v>89</v>
      </c>
      <c r="U2352" t="s">
        <v>90</v>
      </c>
      <c r="V2352" t="s">
        <v>37</v>
      </c>
      <c r="X2352" t="s">
        <v>38</v>
      </c>
      <c r="Y2352">
        <v>1221525</v>
      </c>
      <c r="Z2352">
        <v>268133</v>
      </c>
      <c r="AA2352">
        <f t="shared" si="36"/>
        <v>2004</v>
      </c>
    </row>
    <row r="2353" spans="1:27" x14ac:dyDescent="0.25">
      <c r="A2353">
        <v>2352</v>
      </c>
      <c r="B2353">
        <v>7007</v>
      </c>
      <c r="C2353" t="s">
        <v>26</v>
      </c>
      <c r="D2353" t="s">
        <v>2753</v>
      </c>
      <c r="E2353" t="s">
        <v>2754</v>
      </c>
      <c r="F2353">
        <v>2922</v>
      </c>
      <c r="G2353" t="s">
        <v>29</v>
      </c>
      <c r="H2353" t="s">
        <v>909</v>
      </c>
      <c r="I2353" t="s">
        <v>64</v>
      </c>
      <c r="J2353">
        <v>-85.641497569999899</v>
      </c>
      <c r="K2353">
        <v>38.210157938800002</v>
      </c>
      <c r="L2353" s="1">
        <v>43496</v>
      </c>
      <c r="M2353" t="s">
        <v>86</v>
      </c>
      <c r="N2353" t="s">
        <v>87</v>
      </c>
      <c r="O2353" s="1">
        <v>38303.370138888888</v>
      </c>
      <c r="P2353">
        <v>40218</v>
      </c>
      <c r="Q2353">
        <v>26</v>
      </c>
      <c r="R2353" t="s">
        <v>498</v>
      </c>
      <c r="S2353" t="s">
        <v>34</v>
      </c>
      <c r="T2353" t="s">
        <v>198</v>
      </c>
      <c r="U2353" t="s">
        <v>199</v>
      </c>
      <c r="V2353" t="s">
        <v>37</v>
      </c>
      <c r="X2353" t="s">
        <v>38</v>
      </c>
      <c r="Y2353">
        <v>1240611</v>
      </c>
      <c r="Z2353">
        <v>261632</v>
      </c>
      <c r="AA2353">
        <f t="shared" si="36"/>
        <v>2004</v>
      </c>
    </row>
    <row r="2354" spans="1:27" x14ac:dyDescent="0.25">
      <c r="A2354">
        <v>2353</v>
      </c>
      <c r="B2354" t="s">
        <v>3059</v>
      </c>
      <c r="C2354" t="s">
        <v>26</v>
      </c>
      <c r="D2354" t="s">
        <v>3060</v>
      </c>
      <c r="E2354" t="s">
        <v>3061</v>
      </c>
      <c r="F2354">
        <v>10601</v>
      </c>
      <c r="G2354" t="s">
        <v>29</v>
      </c>
      <c r="H2354" t="s">
        <v>522</v>
      </c>
      <c r="I2354" t="s">
        <v>43</v>
      </c>
      <c r="J2354">
        <v>-85.556334192999898</v>
      </c>
      <c r="K2354">
        <v>38.295837403599897</v>
      </c>
      <c r="L2354" s="1">
        <v>43496</v>
      </c>
      <c r="M2354" t="s">
        <v>32</v>
      </c>
      <c r="N2354" t="s">
        <v>33</v>
      </c>
      <c r="O2354" s="1">
        <v>42604.483171296299</v>
      </c>
      <c r="P2354">
        <v>40241</v>
      </c>
      <c r="Q2354">
        <v>17</v>
      </c>
      <c r="S2354" t="s">
        <v>88</v>
      </c>
      <c r="T2354" t="s">
        <v>185</v>
      </c>
      <c r="U2354" t="s">
        <v>186</v>
      </c>
      <c r="V2354" t="s">
        <v>37</v>
      </c>
      <c r="W2354" s="1">
        <v>42604.483171296299</v>
      </c>
      <c r="X2354" t="s">
        <v>38</v>
      </c>
      <c r="Y2354">
        <v>1265521</v>
      </c>
      <c r="Z2354">
        <v>292472</v>
      </c>
      <c r="AA2354">
        <f t="shared" si="36"/>
        <v>2016</v>
      </c>
    </row>
    <row r="2355" spans="1:27" x14ac:dyDescent="0.25">
      <c r="A2355">
        <v>2354</v>
      </c>
      <c r="B2355" t="s">
        <v>2743</v>
      </c>
      <c r="C2355" t="s">
        <v>26</v>
      </c>
      <c r="D2355" t="s">
        <v>1919</v>
      </c>
      <c r="E2355" t="s">
        <v>2744</v>
      </c>
      <c r="F2355">
        <v>3521</v>
      </c>
      <c r="G2355" t="s">
        <v>29</v>
      </c>
      <c r="H2355" t="s">
        <v>30</v>
      </c>
      <c r="I2355" t="s">
        <v>31</v>
      </c>
      <c r="J2355">
        <v>-85.696188385499894</v>
      </c>
      <c r="K2355">
        <v>38.136967166799899</v>
      </c>
      <c r="L2355" s="1">
        <v>43524</v>
      </c>
      <c r="M2355" t="s">
        <v>32</v>
      </c>
      <c r="N2355" t="s">
        <v>33</v>
      </c>
      <c r="O2355" s="1">
        <v>42769.654282407406</v>
      </c>
      <c r="P2355">
        <v>40219</v>
      </c>
      <c r="Q2355">
        <v>13</v>
      </c>
      <c r="S2355" t="s">
        <v>88</v>
      </c>
      <c r="T2355" t="s">
        <v>39</v>
      </c>
      <c r="U2355" t="s">
        <v>40</v>
      </c>
      <c r="V2355" t="s">
        <v>37</v>
      </c>
      <c r="W2355" s="1">
        <v>42769.654282407406</v>
      </c>
      <c r="X2355" t="s">
        <v>38</v>
      </c>
      <c r="Y2355">
        <v>1224480</v>
      </c>
      <c r="Z2355">
        <v>235224</v>
      </c>
      <c r="AA2355">
        <f t="shared" si="36"/>
        <v>2017</v>
      </c>
    </row>
    <row r="2356" spans="1:27" x14ac:dyDescent="0.25">
      <c r="A2356">
        <v>2355</v>
      </c>
      <c r="B2356" t="s">
        <v>2200</v>
      </c>
      <c r="C2356" t="s">
        <v>26</v>
      </c>
      <c r="D2356" t="s">
        <v>2201</v>
      </c>
      <c r="E2356" t="s">
        <v>2202</v>
      </c>
      <c r="F2356">
        <v>5338</v>
      </c>
      <c r="G2356" t="s">
        <v>29</v>
      </c>
      <c r="H2356" t="s">
        <v>205</v>
      </c>
      <c r="I2356" t="s">
        <v>68</v>
      </c>
      <c r="J2356">
        <v>-85.604789646100002</v>
      </c>
      <c r="K2356">
        <v>38.168120687799899</v>
      </c>
      <c r="L2356" s="1">
        <v>43404</v>
      </c>
      <c r="M2356" t="s">
        <v>32</v>
      </c>
      <c r="N2356" t="s">
        <v>33</v>
      </c>
      <c r="O2356" s="1">
        <v>42845.346076388887</v>
      </c>
      <c r="P2356">
        <v>40291</v>
      </c>
      <c r="Q2356">
        <v>22</v>
      </c>
      <c r="S2356" t="s">
        <v>34</v>
      </c>
      <c r="T2356" t="s">
        <v>39</v>
      </c>
      <c r="U2356" t="s">
        <v>40</v>
      </c>
      <c r="V2356" t="s">
        <v>37</v>
      </c>
      <c r="W2356" s="1">
        <v>42845.346076388887</v>
      </c>
      <c r="X2356" t="s">
        <v>38</v>
      </c>
      <c r="Y2356">
        <v>1250932</v>
      </c>
      <c r="Z2356">
        <v>246168</v>
      </c>
      <c r="AA2356">
        <f t="shared" si="36"/>
        <v>2017</v>
      </c>
    </row>
    <row r="2357" spans="1:27" x14ac:dyDescent="0.25">
      <c r="A2357">
        <v>2356</v>
      </c>
      <c r="B2357" t="s">
        <v>2328</v>
      </c>
      <c r="C2357" t="s">
        <v>26</v>
      </c>
      <c r="D2357" t="s">
        <v>2329</v>
      </c>
      <c r="E2357" t="s">
        <v>2330</v>
      </c>
      <c r="F2357">
        <v>1032</v>
      </c>
      <c r="G2357" t="s">
        <v>29</v>
      </c>
      <c r="H2357" t="s">
        <v>1070</v>
      </c>
      <c r="I2357" t="s">
        <v>110</v>
      </c>
      <c r="J2357">
        <v>-85.730638749899896</v>
      </c>
      <c r="K2357">
        <v>38.254563015000002</v>
      </c>
      <c r="L2357" s="1">
        <v>43373</v>
      </c>
      <c r="M2357" t="s">
        <v>86</v>
      </c>
      <c r="N2357" t="s">
        <v>87</v>
      </c>
      <c r="O2357" s="1">
        <v>42845.439791666664</v>
      </c>
      <c r="P2357">
        <v>40206</v>
      </c>
      <c r="Q2357">
        <v>4</v>
      </c>
      <c r="R2357" t="s">
        <v>397</v>
      </c>
      <c r="S2357" t="s">
        <v>48</v>
      </c>
      <c r="T2357" t="s">
        <v>105</v>
      </c>
      <c r="U2357" t="s">
        <v>106</v>
      </c>
      <c r="V2357" t="s">
        <v>37</v>
      </c>
      <c r="W2357" s="1">
        <v>42845.439791666664</v>
      </c>
      <c r="X2357" t="s">
        <v>38</v>
      </c>
      <c r="Y2357">
        <v>1215261</v>
      </c>
      <c r="Z2357">
        <v>278200</v>
      </c>
      <c r="AA2357">
        <f t="shared" si="36"/>
        <v>2017</v>
      </c>
    </row>
    <row r="2358" spans="1:27" x14ac:dyDescent="0.25">
      <c r="A2358">
        <v>2357</v>
      </c>
      <c r="B2358" t="s">
        <v>2328</v>
      </c>
      <c r="C2358" t="s">
        <v>26</v>
      </c>
      <c r="D2358" t="s">
        <v>2329</v>
      </c>
      <c r="E2358" t="s">
        <v>2330</v>
      </c>
      <c r="F2358">
        <v>1032</v>
      </c>
      <c r="G2358" t="s">
        <v>29</v>
      </c>
      <c r="H2358" t="s">
        <v>1070</v>
      </c>
      <c r="I2358" t="s">
        <v>110</v>
      </c>
      <c r="J2358">
        <v>-85.730638749899896</v>
      </c>
      <c r="K2358">
        <v>38.254563015000002</v>
      </c>
      <c r="L2358" s="1">
        <v>43373</v>
      </c>
      <c r="M2358" t="s">
        <v>86</v>
      </c>
      <c r="N2358" t="s">
        <v>87</v>
      </c>
      <c r="O2358" s="1">
        <v>42845.439791666664</v>
      </c>
      <c r="P2358">
        <v>40206</v>
      </c>
      <c r="Q2358">
        <v>4</v>
      </c>
      <c r="R2358" t="s">
        <v>397</v>
      </c>
      <c r="S2358" t="s">
        <v>48</v>
      </c>
      <c r="T2358" t="s">
        <v>132</v>
      </c>
      <c r="U2358" t="s">
        <v>133</v>
      </c>
      <c r="V2358" t="s">
        <v>37</v>
      </c>
      <c r="W2358" s="1">
        <v>42845.439791666664</v>
      </c>
      <c r="X2358" t="s">
        <v>38</v>
      </c>
      <c r="Y2358">
        <v>1215261</v>
      </c>
      <c r="Z2358">
        <v>278200</v>
      </c>
      <c r="AA2358">
        <f t="shared" si="36"/>
        <v>2017</v>
      </c>
    </row>
    <row r="2359" spans="1:27" x14ac:dyDescent="0.25">
      <c r="A2359">
        <v>2358</v>
      </c>
      <c r="B2359" t="s">
        <v>3054</v>
      </c>
      <c r="C2359" t="s">
        <v>26</v>
      </c>
      <c r="D2359" t="s">
        <v>3055</v>
      </c>
      <c r="E2359" t="s">
        <v>3056</v>
      </c>
      <c r="F2359">
        <v>2800</v>
      </c>
      <c r="G2359" t="s">
        <v>128</v>
      </c>
      <c r="H2359" t="s">
        <v>129</v>
      </c>
      <c r="I2359" t="s">
        <v>55</v>
      </c>
      <c r="J2359">
        <v>-85.796643001999897</v>
      </c>
      <c r="K2359">
        <v>38.2596233400999</v>
      </c>
      <c r="L2359" s="1">
        <v>43555</v>
      </c>
      <c r="M2359" t="s">
        <v>77</v>
      </c>
      <c r="N2359" t="s">
        <v>78</v>
      </c>
      <c r="O2359" s="1">
        <v>42850.365289351852</v>
      </c>
      <c r="P2359">
        <v>40212</v>
      </c>
      <c r="Q2359">
        <v>5</v>
      </c>
      <c r="R2359" t="s">
        <v>475</v>
      </c>
      <c r="S2359" t="s">
        <v>34</v>
      </c>
      <c r="T2359" t="s">
        <v>80</v>
      </c>
      <c r="U2359" t="s">
        <v>81</v>
      </c>
      <c r="V2359" t="s">
        <v>37</v>
      </c>
      <c r="W2359" s="1">
        <v>42850.365289351852</v>
      </c>
      <c r="X2359" t="s">
        <v>38</v>
      </c>
      <c r="Y2359">
        <v>1196341</v>
      </c>
      <c r="Z2359">
        <v>280354</v>
      </c>
      <c r="AA2359">
        <f t="shared" si="36"/>
        <v>2017</v>
      </c>
    </row>
    <row r="2360" spans="1:27" x14ac:dyDescent="0.25">
      <c r="A2360">
        <v>2359</v>
      </c>
      <c r="B2360" t="s">
        <v>3054</v>
      </c>
      <c r="C2360" t="s">
        <v>26</v>
      </c>
      <c r="D2360" t="s">
        <v>3055</v>
      </c>
      <c r="E2360" t="s">
        <v>3056</v>
      </c>
      <c r="F2360">
        <v>2800</v>
      </c>
      <c r="G2360" t="s">
        <v>128</v>
      </c>
      <c r="H2360" t="s">
        <v>129</v>
      </c>
      <c r="I2360" t="s">
        <v>55</v>
      </c>
      <c r="J2360">
        <v>-85.796643001999897</v>
      </c>
      <c r="K2360">
        <v>38.2596233400999</v>
      </c>
      <c r="L2360" s="1">
        <v>43555</v>
      </c>
      <c r="M2360" t="s">
        <v>77</v>
      </c>
      <c r="N2360" t="s">
        <v>78</v>
      </c>
      <c r="O2360" s="1">
        <v>42850.365289351852</v>
      </c>
      <c r="P2360">
        <v>40212</v>
      </c>
      <c r="Q2360">
        <v>5</v>
      </c>
      <c r="R2360" t="s">
        <v>475</v>
      </c>
      <c r="S2360" t="s">
        <v>34</v>
      </c>
      <c r="T2360" t="s">
        <v>227</v>
      </c>
      <c r="U2360" t="s">
        <v>228</v>
      </c>
      <c r="V2360" t="s">
        <v>37</v>
      </c>
      <c r="W2360" s="1">
        <v>42850.365289351852</v>
      </c>
      <c r="X2360" t="s">
        <v>38</v>
      </c>
      <c r="Y2360">
        <v>1196341</v>
      </c>
      <c r="Z2360">
        <v>280354</v>
      </c>
      <c r="AA2360">
        <f t="shared" si="36"/>
        <v>2017</v>
      </c>
    </row>
    <row r="2361" spans="1:27" x14ac:dyDescent="0.25">
      <c r="A2361">
        <v>2360</v>
      </c>
      <c r="B2361" t="s">
        <v>3062</v>
      </c>
      <c r="C2361" t="s">
        <v>26</v>
      </c>
      <c r="D2361" t="s">
        <v>3063</v>
      </c>
      <c r="E2361" t="s">
        <v>2438</v>
      </c>
      <c r="F2361">
        <v>3825</v>
      </c>
      <c r="G2361" t="s">
        <v>29</v>
      </c>
      <c r="H2361" t="s">
        <v>205</v>
      </c>
      <c r="I2361" t="s">
        <v>68</v>
      </c>
      <c r="J2361">
        <v>-85.653721284699898</v>
      </c>
      <c r="K2361">
        <v>38.196076661900001</v>
      </c>
      <c r="L2361" s="1">
        <v>43496</v>
      </c>
      <c r="M2361" t="s">
        <v>32</v>
      </c>
      <c r="N2361" t="s">
        <v>33</v>
      </c>
      <c r="O2361" s="1">
        <v>42845.442175925928</v>
      </c>
      <c r="P2361">
        <v>40218</v>
      </c>
      <c r="Q2361">
        <v>10</v>
      </c>
      <c r="S2361" t="s">
        <v>34</v>
      </c>
      <c r="T2361" t="s">
        <v>35</v>
      </c>
      <c r="U2361" t="s">
        <v>36</v>
      </c>
      <c r="V2361" t="s">
        <v>37</v>
      </c>
      <c r="W2361" s="1">
        <v>42845.442164351851</v>
      </c>
      <c r="X2361" t="s">
        <v>38</v>
      </c>
      <c r="Y2361">
        <v>1237021</v>
      </c>
      <c r="Z2361">
        <v>256558</v>
      </c>
      <c r="AA2361">
        <f t="shared" si="36"/>
        <v>2017</v>
      </c>
    </row>
    <row r="2362" spans="1:27" x14ac:dyDescent="0.25">
      <c r="A2362">
        <v>2361</v>
      </c>
      <c r="B2362" t="s">
        <v>3062</v>
      </c>
      <c r="C2362" t="s">
        <v>26</v>
      </c>
      <c r="D2362" t="s">
        <v>3063</v>
      </c>
      <c r="E2362" t="s">
        <v>2438</v>
      </c>
      <c r="F2362">
        <v>3825</v>
      </c>
      <c r="G2362" t="s">
        <v>29</v>
      </c>
      <c r="H2362" t="s">
        <v>205</v>
      </c>
      <c r="I2362" t="s">
        <v>68</v>
      </c>
      <c r="J2362">
        <v>-85.653721284699898</v>
      </c>
      <c r="K2362">
        <v>38.196076661900001</v>
      </c>
      <c r="L2362" s="1">
        <v>43496</v>
      </c>
      <c r="M2362" t="s">
        <v>32</v>
      </c>
      <c r="N2362" t="s">
        <v>33</v>
      </c>
      <c r="O2362" s="1">
        <v>42845.442175925928</v>
      </c>
      <c r="P2362">
        <v>40218</v>
      </c>
      <c r="Q2362">
        <v>10</v>
      </c>
      <c r="S2362" t="s">
        <v>34</v>
      </c>
      <c r="T2362" t="s">
        <v>39</v>
      </c>
      <c r="U2362" t="s">
        <v>40</v>
      </c>
      <c r="V2362" t="s">
        <v>37</v>
      </c>
      <c r="W2362" s="1">
        <v>42845.442164351851</v>
      </c>
      <c r="X2362" t="s">
        <v>38</v>
      </c>
      <c r="Y2362">
        <v>1237021</v>
      </c>
      <c r="Z2362">
        <v>256558</v>
      </c>
      <c r="AA2362">
        <f t="shared" si="36"/>
        <v>2017</v>
      </c>
    </row>
    <row r="2363" spans="1:27" x14ac:dyDescent="0.25">
      <c r="A2363">
        <v>2362</v>
      </c>
      <c r="B2363" t="s">
        <v>3064</v>
      </c>
      <c r="C2363" t="s">
        <v>26</v>
      </c>
      <c r="D2363" t="s">
        <v>3065</v>
      </c>
      <c r="E2363" t="s">
        <v>3066</v>
      </c>
      <c r="F2363">
        <v>540</v>
      </c>
      <c r="G2363" t="s">
        <v>100</v>
      </c>
      <c r="H2363" t="s">
        <v>3067</v>
      </c>
      <c r="I2363" t="s">
        <v>55</v>
      </c>
      <c r="J2363">
        <v>-85.743584484099898</v>
      </c>
      <c r="K2363">
        <v>38.245749873100003</v>
      </c>
      <c r="L2363" s="1">
        <v>43434</v>
      </c>
      <c r="M2363" t="s">
        <v>77</v>
      </c>
      <c r="N2363" t="s">
        <v>78</v>
      </c>
      <c r="O2363" s="1">
        <v>43223.409490740742</v>
      </c>
      <c r="P2363">
        <v>40202</v>
      </c>
      <c r="Q2363">
        <v>4</v>
      </c>
      <c r="R2363" t="s">
        <v>638</v>
      </c>
      <c r="S2363" t="s">
        <v>398</v>
      </c>
      <c r="T2363" t="s">
        <v>146</v>
      </c>
      <c r="U2363" t="s">
        <v>147</v>
      </c>
      <c r="V2363" t="s">
        <v>328</v>
      </c>
      <c r="W2363" s="1">
        <v>43223.409490740742</v>
      </c>
      <c r="X2363" t="s">
        <v>38</v>
      </c>
      <c r="Y2363">
        <v>1211492</v>
      </c>
      <c r="Z2363">
        <v>275051</v>
      </c>
      <c r="AA2363">
        <f t="shared" si="36"/>
        <v>2018</v>
      </c>
    </row>
    <row r="2364" spans="1:27" x14ac:dyDescent="0.25">
      <c r="A2364">
        <v>2363</v>
      </c>
      <c r="B2364" t="s">
        <v>3064</v>
      </c>
      <c r="C2364" t="s">
        <v>26</v>
      </c>
      <c r="D2364" t="s">
        <v>3065</v>
      </c>
      <c r="E2364" t="s">
        <v>3066</v>
      </c>
      <c r="F2364">
        <v>540</v>
      </c>
      <c r="G2364" t="s">
        <v>100</v>
      </c>
      <c r="H2364" t="s">
        <v>3067</v>
      </c>
      <c r="I2364" t="s">
        <v>55</v>
      </c>
      <c r="J2364">
        <v>-85.743584484099898</v>
      </c>
      <c r="K2364">
        <v>38.245749873100003</v>
      </c>
      <c r="L2364" s="1">
        <v>43434</v>
      </c>
      <c r="M2364" t="s">
        <v>77</v>
      </c>
      <c r="N2364" t="s">
        <v>78</v>
      </c>
      <c r="O2364" s="1">
        <v>43223.409490740742</v>
      </c>
      <c r="P2364">
        <v>40202</v>
      </c>
      <c r="Q2364">
        <v>4</v>
      </c>
      <c r="R2364" t="s">
        <v>638</v>
      </c>
      <c r="S2364" t="s">
        <v>398</v>
      </c>
      <c r="T2364" t="s">
        <v>227</v>
      </c>
      <c r="U2364" t="s">
        <v>228</v>
      </c>
      <c r="V2364" t="s">
        <v>328</v>
      </c>
      <c r="W2364" s="1">
        <v>43223.409490740742</v>
      </c>
      <c r="X2364" t="s">
        <v>38</v>
      </c>
      <c r="Y2364">
        <v>1211492</v>
      </c>
      <c r="Z2364">
        <v>275051</v>
      </c>
      <c r="AA2364">
        <f t="shared" si="36"/>
        <v>2018</v>
      </c>
    </row>
    <row r="2365" spans="1:27" x14ac:dyDescent="0.25">
      <c r="A2365">
        <v>2364</v>
      </c>
      <c r="B2365" t="s">
        <v>3068</v>
      </c>
      <c r="C2365" t="s">
        <v>26</v>
      </c>
      <c r="D2365" t="s">
        <v>3069</v>
      </c>
      <c r="E2365" t="s">
        <v>3070</v>
      </c>
      <c r="F2365">
        <v>2280</v>
      </c>
      <c r="G2365" t="s">
        <v>29</v>
      </c>
      <c r="H2365" t="s">
        <v>205</v>
      </c>
      <c r="I2365" t="s">
        <v>68</v>
      </c>
      <c r="J2365">
        <v>-85.691525366700006</v>
      </c>
      <c r="K2365">
        <v>38.223993889299898</v>
      </c>
      <c r="L2365" s="1">
        <v>43496</v>
      </c>
      <c r="M2365" t="s">
        <v>86</v>
      </c>
      <c r="N2365" t="s">
        <v>87</v>
      </c>
      <c r="O2365" s="1">
        <v>42852.626967592594</v>
      </c>
      <c r="P2365">
        <v>40205</v>
      </c>
      <c r="Q2365">
        <v>8</v>
      </c>
      <c r="R2365" t="s">
        <v>236</v>
      </c>
      <c r="S2365" t="s">
        <v>207</v>
      </c>
      <c r="T2365" t="s">
        <v>105</v>
      </c>
      <c r="U2365" t="s">
        <v>106</v>
      </c>
      <c r="V2365" t="s">
        <v>37</v>
      </c>
      <c r="W2365" s="1">
        <v>42852.626967592594</v>
      </c>
      <c r="X2365" t="s">
        <v>38</v>
      </c>
      <c r="Y2365">
        <v>1226317</v>
      </c>
      <c r="Z2365">
        <v>266891</v>
      </c>
      <c r="AA2365">
        <f t="shared" si="36"/>
        <v>2017</v>
      </c>
    </row>
    <row r="2366" spans="1:27" x14ac:dyDescent="0.25">
      <c r="A2366">
        <v>2365</v>
      </c>
      <c r="B2366" t="s">
        <v>3068</v>
      </c>
      <c r="C2366" t="s">
        <v>26</v>
      </c>
      <c r="D2366" t="s">
        <v>3069</v>
      </c>
      <c r="E2366" t="s">
        <v>3070</v>
      </c>
      <c r="F2366">
        <v>2280</v>
      </c>
      <c r="G2366" t="s">
        <v>29</v>
      </c>
      <c r="H2366" t="s">
        <v>205</v>
      </c>
      <c r="I2366" t="s">
        <v>68</v>
      </c>
      <c r="J2366">
        <v>-85.691525366700006</v>
      </c>
      <c r="K2366">
        <v>38.223993889299898</v>
      </c>
      <c r="L2366" s="1">
        <v>43496</v>
      </c>
      <c r="M2366" t="s">
        <v>86</v>
      </c>
      <c r="N2366" t="s">
        <v>87</v>
      </c>
      <c r="O2366" s="1">
        <v>42852.626967592594</v>
      </c>
      <c r="P2366">
        <v>40205</v>
      </c>
      <c r="Q2366">
        <v>8</v>
      </c>
      <c r="R2366" t="s">
        <v>236</v>
      </c>
      <c r="S2366" t="s">
        <v>207</v>
      </c>
      <c r="T2366" t="s">
        <v>198</v>
      </c>
      <c r="U2366" t="s">
        <v>199</v>
      </c>
      <c r="V2366" t="s">
        <v>37</v>
      </c>
      <c r="W2366" s="1">
        <v>42852.626967592594</v>
      </c>
      <c r="X2366" t="s">
        <v>38</v>
      </c>
      <c r="Y2366">
        <v>1226317</v>
      </c>
      <c r="Z2366">
        <v>266891</v>
      </c>
      <c r="AA2366">
        <f t="shared" si="36"/>
        <v>2017</v>
      </c>
    </row>
    <row r="2367" spans="1:27" x14ac:dyDescent="0.25">
      <c r="A2367">
        <v>2366</v>
      </c>
      <c r="B2367">
        <v>3652</v>
      </c>
      <c r="C2367" t="s">
        <v>26</v>
      </c>
      <c r="D2367" t="s">
        <v>363</v>
      </c>
      <c r="E2367" t="s">
        <v>364</v>
      </c>
      <c r="F2367">
        <v>14700</v>
      </c>
      <c r="G2367" t="s">
        <v>29</v>
      </c>
      <c r="H2367" t="s">
        <v>365</v>
      </c>
      <c r="I2367" t="s">
        <v>43</v>
      </c>
      <c r="J2367">
        <v>-85.482559150100002</v>
      </c>
      <c r="K2367">
        <v>38.2656968617</v>
      </c>
      <c r="L2367" s="1">
        <v>43524</v>
      </c>
      <c r="M2367" t="s">
        <v>94</v>
      </c>
      <c r="N2367" t="s">
        <v>95</v>
      </c>
      <c r="O2367" s="1">
        <v>38047.466666666667</v>
      </c>
      <c r="P2367">
        <v>40245</v>
      </c>
      <c r="Q2367">
        <v>19</v>
      </c>
      <c r="S2367" t="s">
        <v>71</v>
      </c>
      <c r="T2367" t="s">
        <v>39</v>
      </c>
      <c r="U2367" t="s">
        <v>40</v>
      </c>
      <c r="V2367" t="s">
        <v>37</v>
      </c>
      <c r="X2367" t="s">
        <v>38</v>
      </c>
      <c r="Y2367">
        <v>1286545</v>
      </c>
      <c r="Z2367">
        <v>281205</v>
      </c>
      <c r="AA2367">
        <f t="shared" si="36"/>
        <v>2004</v>
      </c>
    </row>
    <row r="2368" spans="1:27" x14ac:dyDescent="0.25">
      <c r="A2368">
        <v>2367</v>
      </c>
      <c r="B2368">
        <v>3660</v>
      </c>
      <c r="C2368" t="s">
        <v>26</v>
      </c>
      <c r="D2368" t="s">
        <v>2272</v>
      </c>
      <c r="E2368" t="s">
        <v>2273</v>
      </c>
      <c r="F2368">
        <v>2403</v>
      </c>
      <c r="G2368" t="s">
        <v>128</v>
      </c>
      <c r="H2368" t="s">
        <v>474</v>
      </c>
      <c r="I2368" t="s">
        <v>29</v>
      </c>
      <c r="J2368">
        <v>-85.791721328999898</v>
      </c>
      <c r="K2368">
        <v>38.249617396600001</v>
      </c>
      <c r="L2368" s="1">
        <v>43555</v>
      </c>
      <c r="M2368" t="s">
        <v>86</v>
      </c>
      <c r="N2368" t="s">
        <v>87</v>
      </c>
      <c r="O2368" s="1">
        <v>38047.717361111114</v>
      </c>
      <c r="P2368">
        <v>40211</v>
      </c>
      <c r="Q2368">
        <v>6</v>
      </c>
      <c r="R2368" t="s">
        <v>475</v>
      </c>
      <c r="S2368" t="s">
        <v>88</v>
      </c>
      <c r="T2368" t="s">
        <v>105</v>
      </c>
      <c r="U2368" t="s">
        <v>106</v>
      </c>
      <c r="V2368" t="s">
        <v>37</v>
      </c>
      <c r="X2368" t="s">
        <v>38</v>
      </c>
      <c r="Y2368">
        <v>1197693</v>
      </c>
      <c r="Z2368">
        <v>276687</v>
      </c>
      <c r="AA2368">
        <f t="shared" si="36"/>
        <v>2004</v>
      </c>
    </row>
    <row r="2369" spans="1:27" x14ac:dyDescent="0.25">
      <c r="A2369">
        <v>2368</v>
      </c>
      <c r="B2369">
        <v>5843</v>
      </c>
      <c r="C2369" t="s">
        <v>26</v>
      </c>
      <c r="D2369" t="s">
        <v>194</v>
      </c>
      <c r="E2369" t="s">
        <v>195</v>
      </c>
      <c r="F2369">
        <v>2868</v>
      </c>
      <c r="G2369" t="s">
        <v>29</v>
      </c>
      <c r="H2369" t="s">
        <v>109</v>
      </c>
      <c r="I2369" t="s">
        <v>110</v>
      </c>
      <c r="J2369">
        <v>-85.687399097899899</v>
      </c>
      <c r="K2369">
        <v>38.254570371500002</v>
      </c>
      <c r="L2369" s="1">
        <v>43373</v>
      </c>
      <c r="M2369" t="s">
        <v>86</v>
      </c>
      <c r="N2369" t="s">
        <v>87</v>
      </c>
      <c r="O2369" s="1">
        <v>38223.34097222222</v>
      </c>
      <c r="P2369">
        <v>40206</v>
      </c>
      <c r="Q2369">
        <v>9</v>
      </c>
      <c r="R2369" t="s">
        <v>111</v>
      </c>
      <c r="S2369" t="s">
        <v>34</v>
      </c>
      <c r="T2369" t="s">
        <v>118</v>
      </c>
      <c r="U2369" t="s">
        <v>119</v>
      </c>
      <c r="V2369" t="s">
        <v>37</v>
      </c>
      <c r="X2369" t="s">
        <v>38</v>
      </c>
      <c r="Y2369">
        <v>1227676</v>
      </c>
      <c r="Z2369">
        <v>278006</v>
      </c>
      <c r="AA2369">
        <f t="shared" si="36"/>
        <v>2004</v>
      </c>
    </row>
    <row r="2370" spans="1:27" x14ac:dyDescent="0.25">
      <c r="A2370">
        <v>2369</v>
      </c>
      <c r="B2370">
        <v>6406</v>
      </c>
      <c r="C2370" t="s">
        <v>26</v>
      </c>
      <c r="D2370" t="s">
        <v>1634</v>
      </c>
      <c r="E2370" t="s">
        <v>1635</v>
      </c>
      <c r="F2370">
        <v>6752</v>
      </c>
      <c r="G2370" t="s">
        <v>29</v>
      </c>
      <c r="H2370" t="s">
        <v>205</v>
      </c>
      <c r="I2370" t="s">
        <v>68</v>
      </c>
      <c r="J2370">
        <v>-85.588415678399898</v>
      </c>
      <c r="K2370">
        <v>38.148094041699899</v>
      </c>
      <c r="L2370" s="1">
        <v>43404</v>
      </c>
      <c r="M2370" t="s">
        <v>77</v>
      </c>
      <c r="N2370" t="s">
        <v>78</v>
      </c>
      <c r="O2370" s="1">
        <v>38261.488194444442</v>
      </c>
      <c r="P2370">
        <v>40291</v>
      </c>
      <c r="Q2370">
        <v>22</v>
      </c>
      <c r="S2370" t="s">
        <v>88</v>
      </c>
      <c r="T2370" t="s">
        <v>118</v>
      </c>
      <c r="U2370" t="s">
        <v>119</v>
      </c>
      <c r="V2370" t="s">
        <v>37</v>
      </c>
      <c r="X2370" t="s">
        <v>38</v>
      </c>
      <c r="Y2370">
        <v>1255533</v>
      </c>
      <c r="Z2370">
        <v>238807</v>
      </c>
      <c r="AA2370">
        <f t="shared" si="36"/>
        <v>2004</v>
      </c>
    </row>
    <row r="2371" spans="1:27" x14ac:dyDescent="0.25">
      <c r="A2371">
        <v>2370</v>
      </c>
      <c r="B2371">
        <v>24238</v>
      </c>
      <c r="C2371" t="s">
        <v>26</v>
      </c>
      <c r="D2371" t="s">
        <v>3071</v>
      </c>
      <c r="E2371" t="s">
        <v>3072</v>
      </c>
      <c r="F2371">
        <v>746</v>
      </c>
      <c r="G2371" t="s">
        <v>100</v>
      </c>
      <c r="H2371" t="s">
        <v>129</v>
      </c>
      <c r="I2371" t="s">
        <v>55</v>
      </c>
      <c r="J2371">
        <v>-85.738259391400007</v>
      </c>
      <c r="K2371">
        <v>38.253038049600001</v>
      </c>
      <c r="L2371" s="1">
        <v>43434</v>
      </c>
      <c r="M2371" t="s">
        <v>241</v>
      </c>
      <c r="N2371" t="s">
        <v>242</v>
      </c>
      <c r="O2371" s="1">
        <v>40077.595138888886</v>
      </c>
      <c r="P2371">
        <v>40202</v>
      </c>
      <c r="Q2371">
        <v>4</v>
      </c>
      <c r="R2371" t="s">
        <v>638</v>
      </c>
      <c r="S2371" t="s">
        <v>88</v>
      </c>
      <c r="T2371" t="s">
        <v>118</v>
      </c>
      <c r="U2371" t="s">
        <v>119</v>
      </c>
      <c r="V2371" t="s">
        <v>37</v>
      </c>
      <c r="X2371" t="s">
        <v>38</v>
      </c>
      <c r="Y2371">
        <v>1213064</v>
      </c>
      <c r="Z2371">
        <v>277680</v>
      </c>
      <c r="AA2371">
        <f t="shared" ref="AA2371:AA2434" si="37">+YEAR(O2371)</f>
        <v>2009</v>
      </c>
    </row>
    <row r="2372" spans="1:27" x14ac:dyDescent="0.25">
      <c r="A2372">
        <v>2371</v>
      </c>
      <c r="B2372">
        <v>24238</v>
      </c>
      <c r="C2372" t="s">
        <v>26</v>
      </c>
      <c r="D2372" t="s">
        <v>3071</v>
      </c>
      <c r="E2372" t="s">
        <v>3072</v>
      </c>
      <c r="F2372">
        <v>746</v>
      </c>
      <c r="G2372" t="s">
        <v>100</v>
      </c>
      <c r="H2372" t="s">
        <v>129</v>
      </c>
      <c r="I2372" t="s">
        <v>55</v>
      </c>
      <c r="J2372">
        <v>-85.738259391400007</v>
      </c>
      <c r="K2372">
        <v>38.253038049600001</v>
      </c>
      <c r="L2372" s="1">
        <v>43434</v>
      </c>
      <c r="M2372" t="s">
        <v>241</v>
      </c>
      <c r="N2372" t="s">
        <v>242</v>
      </c>
      <c r="O2372" s="1">
        <v>40077.595138888886</v>
      </c>
      <c r="P2372">
        <v>40202</v>
      </c>
      <c r="Q2372">
        <v>4</v>
      </c>
      <c r="R2372" t="s">
        <v>638</v>
      </c>
      <c r="S2372" t="s">
        <v>88</v>
      </c>
      <c r="T2372" t="s">
        <v>211</v>
      </c>
      <c r="U2372" t="s">
        <v>212</v>
      </c>
      <c r="V2372" t="s">
        <v>37</v>
      </c>
      <c r="X2372" t="s">
        <v>38</v>
      </c>
      <c r="Y2372">
        <v>1213064</v>
      </c>
      <c r="Z2372">
        <v>277680</v>
      </c>
      <c r="AA2372">
        <f t="shared" si="37"/>
        <v>2009</v>
      </c>
    </row>
    <row r="2373" spans="1:27" x14ac:dyDescent="0.25">
      <c r="A2373">
        <v>2372</v>
      </c>
      <c r="B2373">
        <v>24238</v>
      </c>
      <c r="C2373" t="s">
        <v>26</v>
      </c>
      <c r="D2373" t="s">
        <v>3071</v>
      </c>
      <c r="E2373" t="s">
        <v>3072</v>
      </c>
      <c r="F2373">
        <v>746</v>
      </c>
      <c r="G2373" t="s">
        <v>100</v>
      </c>
      <c r="H2373" t="s">
        <v>129</v>
      </c>
      <c r="I2373" t="s">
        <v>55</v>
      </c>
      <c r="J2373">
        <v>-85.738259391400007</v>
      </c>
      <c r="K2373">
        <v>38.253038049600001</v>
      </c>
      <c r="L2373" s="1">
        <v>43434</v>
      </c>
      <c r="M2373" t="s">
        <v>241</v>
      </c>
      <c r="N2373" t="s">
        <v>242</v>
      </c>
      <c r="O2373" s="1">
        <v>40077.595138888886</v>
      </c>
      <c r="P2373">
        <v>40202</v>
      </c>
      <c r="Q2373">
        <v>4</v>
      </c>
      <c r="R2373" t="s">
        <v>638</v>
      </c>
      <c r="S2373" t="s">
        <v>88</v>
      </c>
      <c r="T2373" t="s">
        <v>227</v>
      </c>
      <c r="U2373" t="s">
        <v>228</v>
      </c>
      <c r="V2373" t="s">
        <v>37</v>
      </c>
      <c r="X2373" t="s">
        <v>38</v>
      </c>
      <c r="Y2373">
        <v>1213064</v>
      </c>
      <c r="Z2373">
        <v>277680</v>
      </c>
      <c r="AA2373">
        <f t="shared" si="37"/>
        <v>2009</v>
      </c>
    </row>
    <row r="2374" spans="1:27" x14ac:dyDescent="0.25">
      <c r="A2374">
        <v>2373</v>
      </c>
      <c r="B2374">
        <v>4120</v>
      </c>
      <c r="C2374" t="s">
        <v>26</v>
      </c>
      <c r="D2374" t="s">
        <v>3073</v>
      </c>
      <c r="E2374" t="s">
        <v>3074</v>
      </c>
      <c r="F2374">
        <v>5000</v>
      </c>
      <c r="G2374" t="s">
        <v>29</v>
      </c>
      <c r="H2374" t="s">
        <v>205</v>
      </c>
      <c r="I2374" t="s">
        <v>68</v>
      </c>
      <c r="J2374">
        <v>-85.617566577100007</v>
      </c>
      <c r="K2374">
        <v>38.174582018499898</v>
      </c>
      <c r="L2374" s="1">
        <v>43404</v>
      </c>
      <c r="M2374" t="s">
        <v>94</v>
      </c>
      <c r="N2374" t="s">
        <v>95</v>
      </c>
      <c r="O2374" s="1">
        <v>38092.359722222223</v>
      </c>
      <c r="P2374">
        <v>40291</v>
      </c>
      <c r="Q2374">
        <v>22</v>
      </c>
      <c r="S2374" t="s">
        <v>71</v>
      </c>
      <c r="T2374" t="s">
        <v>39</v>
      </c>
      <c r="U2374" t="s">
        <v>40</v>
      </c>
      <c r="V2374" t="s">
        <v>37</v>
      </c>
      <c r="X2374" t="s">
        <v>38</v>
      </c>
      <c r="Y2374">
        <v>1247294</v>
      </c>
      <c r="Z2374">
        <v>248575</v>
      </c>
      <c r="AA2374">
        <f t="shared" si="37"/>
        <v>2004</v>
      </c>
    </row>
    <row r="2375" spans="1:27" x14ac:dyDescent="0.25">
      <c r="A2375">
        <v>2374</v>
      </c>
      <c r="B2375">
        <v>4121</v>
      </c>
      <c r="C2375" t="s">
        <v>26</v>
      </c>
      <c r="D2375" t="s">
        <v>3057</v>
      </c>
      <c r="E2375" t="s">
        <v>3058</v>
      </c>
      <c r="F2375">
        <v>416</v>
      </c>
      <c r="G2375" t="s">
        <v>53</v>
      </c>
      <c r="H2375" t="s">
        <v>338</v>
      </c>
      <c r="I2375" t="s">
        <v>55</v>
      </c>
      <c r="J2375">
        <v>-85.794305236</v>
      </c>
      <c r="K2375">
        <v>38.2564849384</v>
      </c>
      <c r="L2375" s="1">
        <v>43555</v>
      </c>
      <c r="M2375" t="s">
        <v>86</v>
      </c>
      <c r="N2375" t="s">
        <v>87</v>
      </c>
      <c r="O2375" s="1">
        <v>38275.526388888888</v>
      </c>
      <c r="P2375">
        <v>40212</v>
      </c>
      <c r="Q2375">
        <v>5</v>
      </c>
      <c r="R2375" t="s">
        <v>475</v>
      </c>
      <c r="S2375" t="s">
        <v>34</v>
      </c>
      <c r="T2375" t="s">
        <v>105</v>
      </c>
      <c r="U2375" t="s">
        <v>106</v>
      </c>
      <c r="V2375" t="s">
        <v>37</v>
      </c>
      <c r="X2375" t="s">
        <v>38</v>
      </c>
      <c r="Y2375">
        <v>1196993</v>
      </c>
      <c r="Z2375">
        <v>279200</v>
      </c>
      <c r="AA2375">
        <f t="shared" si="37"/>
        <v>2004</v>
      </c>
    </row>
    <row r="2376" spans="1:27" x14ac:dyDescent="0.25">
      <c r="A2376">
        <v>2375</v>
      </c>
      <c r="B2376">
        <v>4121</v>
      </c>
      <c r="C2376" t="s">
        <v>26</v>
      </c>
      <c r="D2376" t="s">
        <v>3057</v>
      </c>
      <c r="E2376" t="s">
        <v>3058</v>
      </c>
      <c r="F2376">
        <v>416</v>
      </c>
      <c r="G2376" t="s">
        <v>53</v>
      </c>
      <c r="H2376" t="s">
        <v>338</v>
      </c>
      <c r="I2376" t="s">
        <v>55</v>
      </c>
      <c r="J2376">
        <v>-85.794305236</v>
      </c>
      <c r="K2376">
        <v>38.2564849384</v>
      </c>
      <c r="L2376" s="1">
        <v>43555</v>
      </c>
      <c r="M2376" t="s">
        <v>86</v>
      </c>
      <c r="N2376" t="s">
        <v>87</v>
      </c>
      <c r="O2376" s="1">
        <v>38275.526388888888</v>
      </c>
      <c r="P2376">
        <v>40212</v>
      </c>
      <c r="Q2376">
        <v>5</v>
      </c>
      <c r="R2376" t="s">
        <v>475</v>
      </c>
      <c r="S2376" t="s">
        <v>34</v>
      </c>
      <c r="T2376" t="s">
        <v>132</v>
      </c>
      <c r="U2376" t="s">
        <v>133</v>
      </c>
      <c r="V2376" t="s">
        <v>37</v>
      </c>
      <c r="X2376" t="s">
        <v>38</v>
      </c>
      <c r="Y2376">
        <v>1196993</v>
      </c>
      <c r="Z2376">
        <v>279200</v>
      </c>
      <c r="AA2376">
        <f t="shared" si="37"/>
        <v>2004</v>
      </c>
    </row>
    <row r="2377" spans="1:27" x14ac:dyDescent="0.25">
      <c r="A2377">
        <v>2376</v>
      </c>
      <c r="B2377">
        <v>4121</v>
      </c>
      <c r="C2377" t="s">
        <v>26</v>
      </c>
      <c r="D2377" t="s">
        <v>3057</v>
      </c>
      <c r="E2377" t="s">
        <v>3058</v>
      </c>
      <c r="F2377">
        <v>416</v>
      </c>
      <c r="G2377" t="s">
        <v>53</v>
      </c>
      <c r="H2377" t="s">
        <v>338</v>
      </c>
      <c r="I2377" t="s">
        <v>55</v>
      </c>
      <c r="J2377">
        <v>-85.794305236</v>
      </c>
      <c r="K2377">
        <v>38.2564849384</v>
      </c>
      <c r="L2377" s="1">
        <v>43555</v>
      </c>
      <c r="M2377" t="s">
        <v>86</v>
      </c>
      <c r="N2377" t="s">
        <v>87</v>
      </c>
      <c r="O2377" s="1">
        <v>38275.526388888888</v>
      </c>
      <c r="P2377">
        <v>40212</v>
      </c>
      <c r="Q2377">
        <v>5</v>
      </c>
      <c r="R2377" t="s">
        <v>475</v>
      </c>
      <c r="S2377" t="s">
        <v>34</v>
      </c>
      <c r="T2377" t="s">
        <v>39</v>
      </c>
      <c r="U2377" t="s">
        <v>40</v>
      </c>
      <c r="V2377" t="s">
        <v>37</v>
      </c>
      <c r="X2377" t="s">
        <v>38</v>
      </c>
      <c r="Y2377">
        <v>1196993</v>
      </c>
      <c r="Z2377">
        <v>279200</v>
      </c>
      <c r="AA2377">
        <f t="shared" si="37"/>
        <v>2004</v>
      </c>
    </row>
    <row r="2378" spans="1:27" x14ac:dyDescent="0.25">
      <c r="A2378">
        <v>2377</v>
      </c>
      <c r="B2378">
        <v>5107</v>
      </c>
      <c r="C2378" t="s">
        <v>26</v>
      </c>
      <c r="D2378" t="s">
        <v>668</v>
      </c>
      <c r="E2378" t="s">
        <v>669</v>
      </c>
      <c r="F2378">
        <v>614</v>
      </c>
      <c r="G2378" t="s">
        <v>128</v>
      </c>
      <c r="H2378" t="s">
        <v>101</v>
      </c>
      <c r="I2378" t="s">
        <v>55</v>
      </c>
      <c r="J2378">
        <v>-85.760744168399896</v>
      </c>
      <c r="K2378">
        <v>38.256706893999898</v>
      </c>
      <c r="L2378" s="1">
        <v>43434</v>
      </c>
      <c r="M2378" t="s">
        <v>32</v>
      </c>
      <c r="N2378" t="s">
        <v>33</v>
      </c>
      <c r="O2378" s="1">
        <v>38174.5625</v>
      </c>
      <c r="P2378">
        <v>40202</v>
      </c>
      <c r="Q2378">
        <v>4</v>
      </c>
      <c r="R2378" t="s">
        <v>130</v>
      </c>
      <c r="S2378" t="s">
        <v>131</v>
      </c>
      <c r="T2378" t="s">
        <v>35</v>
      </c>
      <c r="U2378" t="s">
        <v>36</v>
      </c>
      <c r="V2378" t="s">
        <v>37</v>
      </c>
      <c r="X2378" t="s">
        <v>38</v>
      </c>
      <c r="Y2378">
        <v>1206630</v>
      </c>
      <c r="Z2378">
        <v>279121</v>
      </c>
      <c r="AA2378">
        <f t="shared" si="37"/>
        <v>2004</v>
      </c>
    </row>
    <row r="2379" spans="1:27" x14ac:dyDescent="0.25">
      <c r="A2379">
        <v>2378</v>
      </c>
      <c r="B2379" t="s">
        <v>635</v>
      </c>
      <c r="C2379" t="s">
        <v>26</v>
      </c>
      <c r="D2379" t="s">
        <v>636</v>
      </c>
      <c r="E2379" t="s">
        <v>637</v>
      </c>
      <c r="F2379">
        <v>736</v>
      </c>
      <c r="G2379" t="s">
        <v>100</v>
      </c>
      <c r="H2379" t="s">
        <v>129</v>
      </c>
      <c r="I2379" t="s">
        <v>55</v>
      </c>
      <c r="J2379">
        <v>-85.738619483199898</v>
      </c>
      <c r="K2379">
        <v>38.252934591500001</v>
      </c>
      <c r="L2379" s="1">
        <v>43434</v>
      </c>
      <c r="M2379" t="s">
        <v>32</v>
      </c>
      <c r="N2379" t="s">
        <v>33</v>
      </c>
      <c r="O2379" s="1">
        <v>42394.529513888891</v>
      </c>
      <c r="P2379">
        <v>40202</v>
      </c>
      <c r="Q2379">
        <v>4</v>
      </c>
      <c r="R2379" t="s">
        <v>638</v>
      </c>
      <c r="S2379" t="s">
        <v>88</v>
      </c>
      <c r="T2379" t="s">
        <v>185</v>
      </c>
      <c r="U2379" t="s">
        <v>186</v>
      </c>
      <c r="V2379" t="s">
        <v>37</v>
      </c>
      <c r="X2379" t="s">
        <v>38</v>
      </c>
      <c r="Y2379">
        <v>1212960</v>
      </c>
      <c r="Z2379">
        <v>277644</v>
      </c>
      <c r="AA2379">
        <f t="shared" si="37"/>
        <v>2016</v>
      </c>
    </row>
    <row r="2380" spans="1:27" x14ac:dyDescent="0.25">
      <c r="A2380">
        <v>2379</v>
      </c>
      <c r="B2380">
        <v>5107</v>
      </c>
      <c r="C2380" t="s">
        <v>26</v>
      </c>
      <c r="D2380" t="s">
        <v>668</v>
      </c>
      <c r="E2380" t="s">
        <v>669</v>
      </c>
      <c r="F2380">
        <v>614</v>
      </c>
      <c r="G2380" t="s">
        <v>128</v>
      </c>
      <c r="H2380" t="s">
        <v>101</v>
      </c>
      <c r="I2380" t="s">
        <v>55</v>
      </c>
      <c r="J2380">
        <v>-85.760744168399896</v>
      </c>
      <c r="K2380">
        <v>38.256706893999898</v>
      </c>
      <c r="L2380" s="1">
        <v>43434</v>
      </c>
      <c r="M2380" t="s">
        <v>32</v>
      </c>
      <c r="N2380" t="s">
        <v>33</v>
      </c>
      <c r="O2380" s="1">
        <v>38174.5625</v>
      </c>
      <c r="P2380">
        <v>40202</v>
      </c>
      <c r="Q2380">
        <v>4</v>
      </c>
      <c r="R2380" t="s">
        <v>130</v>
      </c>
      <c r="S2380" t="s">
        <v>131</v>
      </c>
      <c r="T2380" t="s">
        <v>39</v>
      </c>
      <c r="U2380" t="s">
        <v>40</v>
      </c>
      <c r="V2380" t="s">
        <v>37</v>
      </c>
      <c r="X2380" t="s">
        <v>38</v>
      </c>
      <c r="Y2380">
        <v>1206630</v>
      </c>
      <c r="Z2380">
        <v>279121</v>
      </c>
      <c r="AA2380">
        <f t="shared" si="37"/>
        <v>2004</v>
      </c>
    </row>
    <row r="2381" spans="1:27" x14ac:dyDescent="0.25">
      <c r="A2381">
        <v>2380</v>
      </c>
      <c r="B2381" t="s">
        <v>1239</v>
      </c>
      <c r="C2381" t="s">
        <v>26</v>
      </c>
      <c r="D2381" t="s">
        <v>1240</v>
      </c>
      <c r="E2381" t="s">
        <v>1241</v>
      </c>
      <c r="F2381">
        <v>700</v>
      </c>
      <c r="G2381" t="s">
        <v>29</v>
      </c>
      <c r="H2381" t="s">
        <v>1242</v>
      </c>
      <c r="I2381" t="s">
        <v>43</v>
      </c>
      <c r="J2381">
        <v>-85.501474966800004</v>
      </c>
      <c r="K2381">
        <v>38.233048688700002</v>
      </c>
      <c r="L2381" s="1">
        <v>43524</v>
      </c>
      <c r="M2381" t="s">
        <v>86</v>
      </c>
      <c r="N2381" t="s">
        <v>87</v>
      </c>
      <c r="O2381" s="1">
        <v>42104.376886574071</v>
      </c>
      <c r="P2381">
        <v>40245</v>
      </c>
      <c r="Q2381">
        <v>20</v>
      </c>
      <c r="S2381" t="s">
        <v>34</v>
      </c>
      <c r="T2381" t="s">
        <v>211</v>
      </c>
      <c r="U2381" t="s">
        <v>212</v>
      </c>
      <c r="V2381" t="s">
        <v>37</v>
      </c>
      <c r="X2381" t="s">
        <v>38</v>
      </c>
      <c r="Y2381">
        <v>1280953</v>
      </c>
      <c r="Z2381">
        <v>269390</v>
      </c>
      <c r="AA2381">
        <f t="shared" si="37"/>
        <v>2015</v>
      </c>
    </row>
    <row r="2382" spans="1:27" x14ac:dyDescent="0.25">
      <c r="A2382">
        <v>2381</v>
      </c>
      <c r="B2382" t="s">
        <v>468</v>
      </c>
      <c r="C2382" t="s">
        <v>26</v>
      </c>
      <c r="D2382" t="s">
        <v>469</v>
      </c>
      <c r="E2382" t="s">
        <v>470</v>
      </c>
      <c r="F2382">
        <v>2400</v>
      </c>
      <c r="G2382" t="s">
        <v>29</v>
      </c>
      <c r="H2382" t="s">
        <v>63</v>
      </c>
      <c r="I2382" t="s">
        <v>64</v>
      </c>
      <c r="J2382">
        <v>-85.629214257100003</v>
      </c>
      <c r="K2382">
        <v>38.286450773699897</v>
      </c>
      <c r="L2382" s="1">
        <v>43496</v>
      </c>
      <c r="M2382" t="s">
        <v>32</v>
      </c>
      <c r="N2382" t="s">
        <v>33</v>
      </c>
      <c r="O2382" s="1">
        <v>42417.441678240742</v>
      </c>
      <c r="P2382">
        <v>40222</v>
      </c>
      <c r="Q2382">
        <v>7</v>
      </c>
      <c r="S2382" t="s">
        <v>34</v>
      </c>
      <c r="T2382" t="s">
        <v>39</v>
      </c>
      <c r="U2382" t="s">
        <v>40</v>
      </c>
      <c r="V2382" t="s">
        <v>37</v>
      </c>
      <c r="X2382" t="s">
        <v>38</v>
      </c>
      <c r="Y2382">
        <v>1244556</v>
      </c>
      <c r="Z2382">
        <v>289359</v>
      </c>
      <c r="AA2382">
        <f t="shared" si="37"/>
        <v>2016</v>
      </c>
    </row>
    <row r="2383" spans="1:27" x14ac:dyDescent="0.25">
      <c r="A2383">
        <v>2382</v>
      </c>
      <c r="B2383">
        <v>5108</v>
      </c>
      <c r="C2383" t="s">
        <v>26</v>
      </c>
      <c r="D2383" t="s">
        <v>3075</v>
      </c>
      <c r="E2383" t="s">
        <v>3076</v>
      </c>
      <c r="F2383">
        <v>1321</v>
      </c>
      <c r="G2383" t="s">
        <v>29</v>
      </c>
      <c r="H2383" t="s">
        <v>205</v>
      </c>
      <c r="I2383" t="s">
        <v>68</v>
      </c>
      <c r="J2383">
        <v>-85.714499454000006</v>
      </c>
      <c r="K2383">
        <v>38.235064151499898</v>
      </c>
      <c r="L2383" s="1">
        <v>43312</v>
      </c>
      <c r="M2383" t="s">
        <v>32</v>
      </c>
      <c r="N2383" t="s">
        <v>33</v>
      </c>
      <c r="O2383" s="1">
        <v>38174.568749999999</v>
      </c>
      <c r="P2383">
        <v>40204</v>
      </c>
      <c r="Q2383">
        <v>8</v>
      </c>
      <c r="R2383" t="s">
        <v>206</v>
      </c>
      <c r="S2383" t="s">
        <v>207</v>
      </c>
      <c r="T2383" t="s">
        <v>105</v>
      </c>
      <c r="U2383" t="s">
        <v>106</v>
      </c>
      <c r="V2383" t="s">
        <v>37</v>
      </c>
      <c r="X2383" t="s">
        <v>38</v>
      </c>
      <c r="Y2383">
        <v>1219782</v>
      </c>
      <c r="Z2383">
        <v>271026</v>
      </c>
      <c r="AA2383">
        <f t="shared" si="37"/>
        <v>2004</v>
      </c>
    </row>
    <row r="2384" spans="1:27" x14ac:dyDescent="0.25">
      <c r="A2384">
        <v>2383</v>
      </c>
      <c r="B2384">
        <v>3635</v>
      </c>
      <c r="C2384" t="s">
        <v>26</v>
      </c>
      <c r="D2384" t="s">
        <v>2001</v>
      </c>
      <c r="E2384" t="s">
        <v>2002</v>
      </c>
      <c r="F2384">
        <v>10703</v>
      </c>
      <c r="G2384" t="s">
        <v>128</v>
      </c>
      <c r="H2384" t="s">
        <v>274</v>
      </c>
      <c r="I2384" t="s">
        <v>68</v>
      </c>
      <c r="J2384">
        <v>-85.759469370900007</v>
      </c>
      <c r="K2384">
        <v>38.105897031300003</v>
      </c>
      <c r="L2384" s="1">
        <v>43555</v>
      </c>
      <c r="M2384" t="s">
        <v>69</v>
      </c>
      <c r="N2384" t="s">
        <v>70</v>
      </c>
      <c r="O2384" s="1">
        <v>38044.670138888891</v>
      </c>
      <c r="P2384">
        <v>40118</v>
      </c>
      <c r="Q2384">
        <v>13</v>
      </c>
      <c r="S2384" t="s">
        <v>88</v>
      </c>
      <c r="T2384" t="s">
        <v>358</v>
      </c>
      <c r="U2384" t="s">
        <v>359</v>
      </c>
      <c r="V2384" t="s">
        <v>37</v>
      </c>
      <c r="X2384" t="s">
        <v>38</v>
      </c>
      <c r="Y2384">
        <v>1206096</v>
      </c>
      <c r="Z2384">
        <v>224203</v>
      </c>
      <c r="AA2384">
        <f t="shared" si="37"/>
        <v>2004</v>
      </c>
    </row>
    <row r="2385" spans="1:27" x14ac:dyDescent="0.25">
      <c r="A2385">
        <v>2384</v>
      </c>
      <c r="B2385">
        <v>5108</v>
      </c>
      <c r="C2385" t="s">
        <v>26</v>
      </c>
      <c r="D2385" t="s">
        <v>3075</v>
      </c>
      <c r="E2385" t="s">
        <v>3076</v>
      </c>
      <c r="F2385">
        <v>1321</v>
      </c>
      <c r="G2385" t="s">
        <v>29</v>
      </c>
      <c r="H2385" t="s">
        <v>205</v>
      </c>
      <c r="I2385" t="s">
        <v>68</v>
      </c>
      <c r="J2385">
        <v>-85.714499454000006</v>
      </c>
      <c r="K2385">
        <v>38.235064151499898</v>
      </c>
      <c r="L2385" s="1">
        <v>43312</v>
      </c>
      <c r="M2385" t="s">
        <v>32</v>
      </c>
      <c r="N2385" t="s">
        <v>33</v>
      </c>
      <c r="O2385" s="1">
        <v>38174.568749999999</v>
      </c>
      <c r="P2385">
        <v>40204</v>
      </c>
      <c r="Q2385">
        <v>8</v>
      </c>
      <c r="R2385" t="s">
        <v>206</v>
      </c>
      <c r="S2385" t="s">
        <v>207</v>
      </c>
      <c r="T2385" t="s">
        <v>39</v>
      </c>
      <c r="U2385" t="s">
        <v>40</v>
      </c>
      <c r="V2385" t="s">
        <v>37</v>
      </c>
      <c r="X2385" t="s">
        <v>38</v>
      </c>
      <c r="Y2385">
        <v>1219782</v>
      </c>
      <c r="Z2385">
        <v>271026</v>
      </c>
      <c r="AA2385">
        <f t="shared" si="37"/>
        <v>2004</v>
      </c>
    </row>
    <row r="2386" spans="1:27" x14ac:dyDescent="0.25">
      <c r="A2386">
        <v>2385</v>
      </c>
      <c r="B2386" t="s">
        <v>3077</v>
      </c>
      <c r="C2386" t="s">
        <v>26</v>
      </c>
      <c r="D2386" t="s">
        <v>3078</v>
      </c>
      <c r="E2386" t="s">
        <v>3079</v>
      </c>
      <c r="F2386">
        <v>4310</v>
      </c>
      <c r="G2386" t="s">
        <v>29</v>
      </c>
      <c r="H2386" t="s">
        <v>913</v>
      </c>
      <c r="I2386" t="s">
        <v>64</v>
      </c>
      <c r="J2386">
        <v>-85.638942693499899</v>
      </c>
      <c r="K2386">
        <v>38.184114689399898</v>
      </c>
      <c r="L2386" s="1">
        <v>43496</v>
      </c>
      <c r="M2386" t="s">
        <v>241</v>
      </c>
      <c r="N2386" t="s">
        <v>242</v>
      </c>
      <c r="O2386" s="1">
        <v>42487.505381944444</v>
      </c>
      <c r="P2386">
        <v>40228</v>
      </c>
      <c r="Q2386">
        <v>2</v>
      </c>
      <c r="S2386" t="s">
        <v>88</v>
      </c>
      <c r="T2386" t="s">
        <v>80</v>
      </c>
      <c r="U2386" t="s">
        <v>81</v>
      </c>
      <c r="V2386" t="s">
        <v>37</v>
      </c>
      <c r="W2386" s="1">
        <v>42487.505381944444</v>
      </c>
      <c r="X2386" t="s">
        <v>38</v>
      </c>
      <c r="Y2386">
        <v>1241202</v>
      </c>
      <c r="Z2386">
        <v>252138</v>
      </c>
      <c r="AA2386">
        <f t="shared" si="37"/>
        <v>2016</v>
      </c>
    </row>
    <row r="2387" spans="1:27" x14ac:dyDescent="0.25">
      <c r="A2387">
        <v>2386</v>
      </c>
      <c r="B2387">
        <v>5109</v>
      </c>
      <c r="C2387" t="s">
        <v>26</v>
      </c>
      <c r="D2387" t="s">
        <v>881</v>
      </c>
      <c r="E2387" t="s">
        <v>882</v>
      </c>
      <c r="F2387">
        <v>4780</v>
      </c>
      <c r="G2387" t="s">
        <v>29</v>
      </c>
      <c r="H2387" t="s">
        <v>205</v>
      </c>
      <c r="I2387" t="s">
        <v>68</v>
      </c>
      <c r="J2387">
        <v>-85.6232907606</v>
      </c>
      <c r="K2387">
        <v>38.178516183100001</v>
      </c>
      <c r="L2387" s="1">
        <v>43312</v>
      </c>
      <c r="M2387" t="s">
        <v>241</v>
      </c>
      <c r="N2387" t="s">
        <v>242</v>
      </c>
      <c r="O2387" s="1">
        <v>38174.597222222219</v>
      </c>
      <c r="P2387">
        <v>40218</v>
      </c>
      <c r="Q2387">
        <v>2</v>
      </c>
      <c r="S2387" t="s">
        <v>34</v>
      </c>
      <c r="T2387" t="s">
        <v>146</v>
      </c>
      <c r="U2387" t="s">
        <v>147</v>
      </c>
      <c r="V2387" t="s">
        <v>37</v>
      </c>
      <c r="X2387" t="s">
        <v>38</v>
      </c>
      <c r="Y2387">
        <v>1245670</v>
      </c>
      <c r="Z2387">
        <v>250032</v>
      </c>
      <c r="AA2387">
        <f t="shared" si="37"/>
        <v>2004</v>
      </c>
    </row>
    <row r="2388" spans="1:27" x14ac:dyDescent="0.25">
      <c r="A2388">
        <v>2387</v>
      </c>
      <c r="B2388">
        <v>5116</v>
      </c>
      <c r="C2388" t="s">
        <v>26</v>
      </c>
      <c r="D2388" t="s">
        <v>3080</v>
      </c>
      <c r="E2388" t="s">
        <v>3081</v>
      </c>
      <c r="F2388">
        <v>140</v>
      </c>
      <c r="G2388" t="s">
        <v>337</v>
      </c>
      <c r="H2388" t="s">
        <v>173</v>
      </c>
      <c r="I2388" t="s">
        <v>55</v>
      </c>
      <c r="J2388">
        <v>-85.756756291000002</v>
      </c>
      <c r="K2388">
        <v>38.258057440800002</v>
      </c>
      <c r="L2388" s="1">
        <v>43312</v>
      </c>
      <c r="M2388" t="s">
        <v>332</v>
      </c>
      <c r="N2388" t="s">
        <v>333</v>
      </c>
      <c r="O2388" s="1">
        <v>38174.673611111109</v>
      </c>
      <c r="P2388">
        <v>40202</v>
      </c>
      <c r="Q2388">
        <v>4</v>
      </c>
      <c r="R2388" t="s">
        <v>130</v>
      </c>
      <c r="S2388" t="s">
        <v>131</v>
      </c>
      <c r="T2388" t="s">
        <v>146</v>
      </c>
      <c r="U2388" t="s">
        <v>147</v>
      </c>
      <c r="V2388" t="s">
        <v>37</v>
      </c>
      <c r="X2388" t="s">
        <v>38</v>
      </c>
      <c r="Y2388">
        <v>1207783</v>
      </c>
      <c r="Z2388">
        <v>279594</v>
      </c>
      <c r="AA2388">
        <f t="shared" si="37"/>
        <v>2004</v>
      </c>
    </row>
    <row r="2389" spans="1:27" x14ac:dyDescent="0.25">
      <c r="A2389">
        <v>2388</v>
      </c>
      <c r="B2389">
        <v>5116</v>
      </c>
      <c r="C2389" t="s">
        <v>26</v>
      </c>
      <c r="D2389" t="s">
        <v>3080</v>
      </c>
      <c r="E2389" t="s">
        <v>3081</v>
      </c>
      <c r="F2389">
        <v>140</v>
      </c>
      <c r="G2389" t="s">
        <v>337</v>
      </c>
      <c r="H2389" t="s">
        <v>173</v>
      </c>
      <c r="I2389" t="s">
        <v>55</v>
      </c>
      <c r="J2389">
        <v>-85.756756291000002</v>
      </c>
      <c r="K2389">
        <v>38.258057440800002</v>
      </c>
      <c r="L2389" s="1">
        <v>43312</v>
      </c>
      <c r="M2389" t="s">
        <v>332</v>
      </c>
      <c r="N2389" t="s">
        <v>333</v>
      </c>
      <c r="O2389" s="1">
        <v>38174.673611111109</v>
      </c>
      <c r="P2389">
        <v>40202</v>
      </c>
      <c r="Q2389">
        <v>4</v>
      </c>
      <c r="R2389" t="s">
        <v>130</v>
      </c>
      <c r="S2389" t="s">
        <v>131</v>
      </c>
      <c r="T2389" t="s">
        <v>343</v>
      </c>
      <c r="U2389" t="s">
        <v>344</v>
      </c>
      <c r="V2389" t="s">
        <v>37</v>
      </c>
      <c r="X2389" t="s">
        <v>38</v>
      </c>
      <c r="Y2389">
        <v>1207783</v>
      </c>
      <c r="Z2389">
        <v>279594</v>
      </c>
      <c r="AA2389">
        <f t="shared" si="37"/>
        <v>2004</v>
      </c>
    </row>
    <row r="2390" spans="1:27" x14ac:dyDescent="0.25">
      <c r="A2390">
        <v>2389</v>
      </c>
      <c r="B2390">
        <v>5117</v>
      </c>
      <c r="C2390" t="s">
        <v>26</v>
      </c>
      <c r="D2390" t="s">
        <v>3082</v>
      </c>
      <c r="E2390" t="s">
        <v>3083</v>
      </c>
      <c r="F2390">
        <v>830</v>
      </c>
      <c r="G2390" t="s">
        <v>29</v>
      </c>
      <c r="H2390" t="s">
        <v>342</v>
      </c>
      <c r="I2390" t="s">
        <v>64</v>
      </c>
      <c r="J2390">
        <v>-85.740548045300002</v>
      </c>
      <c r="K2390">
        <v>38.191970722900002</v>
      </c>
      <c r="L2390" s="1">
        <v>43312</v>
      </c>
      <c r="M2390" t="s">
        <v>332</v>
      </c>
      <c r="N2390" t="s">
        <v>333</v>
      </c>
      <c r="O2390" s="1">
        <v>38174.677777777775</v>
      </c>
      <c r="P2390">
        <v>40209</v>
      </c>
      <c r="Q2390">
        <v>21</v>
      </c>
      <c r="R2390" t="s">
        <v>47</v>
      </c>
      <c r="S2390" t="s">
        <v>88</v>
      </c>
      <c r="T2390" t="s">
        <v>343</v>
      </c>
      <c r="U2390" t="s">
        <v>344</v>
      </c>
      <c r="V2390" t="s">
        <v>37</v>
      </c>
      <c r="X2390" t="s">
        <v>38</v>
      </c>
      <c r="Y2390">
        <v>1212047</v>
      </c>
      <c r="Z2390">
        <v>255455</v>
      </c>
      <c r="AA2390">
        <f t="shared" si="37"/>
        <v>2004</v>
      </c>
    </row>
    <row r="2391" spans="1:27" x14ac:dyDescent="0.25">
      <c r="A2391">
        <v>2390</v>
      </c>
      <c r="B2391">
        <v>3671</v>
      </c>
      <c r="C2391" t="s">
        <v>26</v>
      </c>
      <c r="D2391" t="s">
        <v>3084</v>
      </c>
      <c r="E2391" t="s">
        <v>3085</v>
      </c>
      <c r="F2391">
        <v>829</v>
      </c>
      <c r="G2391" t="s">
        <v>53</v>
      </c>
      <c r="H2391" t="s">
        <v>3086</v>
      </c>
      <c r="I2391" t="s">
        <v>55</v>
      </c>
      <c r="J2391">
        <v>-85.798606198300007</v>
      </c>
      <c r="K2391">
        <v>38.246332248800002</v>
      </c>
      <c r="L2391" s="1">
        <v>43555</v>
      </c>
      <c r="M2391" t="s">
        <v>77</v>
      </c>
      <c r="N2391" t="s">
        <v>78</v>
      </c>
      <c r="O2391" s="1">
        <v>38047.771527777775</v>
      </c>
      <c r="P2391">
        <v>40211</v>
      </c>
      <c r="Q2391">
        <v>6</v>
      </c>
      <c r="R2391" t="s">
        <v>732</v>
      </c>
      <c r="S2391" t="s">
        <v>104</v>
      </c>
      <c r="T2391" t="s">
        <v>146</v>
      </c>
      <c r="U2391" t="s">
        <v>147</v>
      </c>
      <c r="V2391" t="s">
        <v>37</v>
      </c>
      <c r="X2391" t="s">
        <v>38</v>
      </c>
      <c r="Y2391">
        <v>1195696</v>
      </c>
      <c r="Z2391">
        <v>275524</v>
      </c>
      <c r="AA2391">
        <f t="shared" si="37"/>
        <v>2004</v>
      </c>
    </row>
    <row r="2392" spans="1:27" x14ac:dyDescent="0.25">
      <c r="A2392">
        <v>2391</v>
      </c>
      <c r="B2392">
        <v>33238</v>
      </c>
      <c r="C2392" t="s">
        <v>26</v>
      </c>
      <c r="D2392" t="s">
        <v>1158</v>
      </c>
      <c r="E2392" t="s">
        <v>1159</v>
      </c>
      <c r="F2392">
        <v>401</v>
      </c>
      <c r="G2392" t="s">
        <v>100</v>
      </c>
      <c r="H2392" t="s">
        <v>101</v>
      </c>
      <c r="I2392" t="s">
        <v>55</v>
      </c>
      <c r="J2392">
        <v>-85.745564567200006</v>
      </c>
      <c r="K2392">
        <v>38.255658144199899</v>
      </c>
      <c r="L2392" s="1">
        <v>43434</v>
      </c>
      <c r="M2392" t="s">
        <v>32</v>
      </c>
      <c r="N2392" t="s">
        <v>33</v>
      </c>
      <c r="O2392" s="1">
        <v>40779.418402777781</v>
      </c>
      <c r="P2392">
        <v>40202</v>
      </c>
      <c r="Q2392">
        <v>4</v>
      </c>
      <c r="R2392" t="s">
        <v>130</v>
      </c>
      <c r="S2392" t="s">
        <v>1160</v>
      </c>
      <c r="T2392" t="s">
        <v>118</v>
      </c>
      <c r="U2392" t="s">
        <v>119</v>
      </c>
      <c r="V2392" t="s">
        <v>37</v>
      </c>
      <c r="X2392" t="s">
        <v>38</v>
      </c>
      <c r="Y2392">
        <v>1210982</v>
      </c>
      <c r="Z2392">
        <v>278668</v>
      </c>
      <c r="AA2392">
        <f t="shared" si="37"/>
        <v>2011</v>
      </c>
    </row>
    <row r="2393" spans="1:27" x14ac:dyDescent="0.25">
      <c r="A2393">
        <v>2392</v>
      </c>
      <c r="B2393">
        <v>33238</v>
      </c>
      <c r="C2393" t="s">
        <v>26</v>
      </c>
      <c r="D2393" t="s">
        <v>1158</v>
      </c>
      <c r="E2393" t="s">
        <v>1159</v>
      </c>
      <c r="F2393">
        <v>401</v>
      </c>
      <c r="G2393" t="s">
        <v>100</v>
      </c>
      <c r="H2393" t="s">
        <v>101</v>
      </c>
      <c r="I2393" t="s">
        <v>55</v>
      </c>
      <c r="J2393">
        <v>-85.745564567200006</v>
      </c>
      <c r="K2393">
        <v>38.255658144199899</v>
      </c>
      <c r="L2393" s="1">
        <v>43434</v>
      </c>
      <c r="M2393" t="s">
        <v>32</v>
      </c>
      <c r="N2393" t="s">
        <v>33</v>
      </c>
      <c r="O2393" s="1">
        <v>40779.418402777781</v>
      </c>
      <c r="P2393">
        <v>40202</v>
      </c>
      <c r="Q2393">
        <v>4</v>
      </c>
      <c r="R2393" t="s">
        <v>130</v>
      </c>
      <c r="S2393" t="s">
        <v>1160</v>
      </c>
      <c r="T2393" t="s">
        <v>58</v>
      </c>
      <c r="U2393" t="s">
        <v>59</v>
      </c>
      <c r="V2393" t="s">
        <v>37</v>
      </c>
      <c r="X2393" t="s">
        <v>38</v>
      </c>
      <c r="Y2393">
        <v>1210982</v>
      </c>
      <c r="Z2393">
        <v>278668</v>
      </c>
      <c r="AA2393">
        <f t="shared" si="37"/>
        <v>2011</v>
      </c>
    </row>
    <row r="2394" spans="1:27" x14ac:dyDescent="0.25">
      <c r="A2394">
        <v>2393</v>
      </c>
      <c r="B2394">
        <v>27989</v>
      </c>
      <c r="C2394" t="s">
        <v>26</v>
      </c>
      <c r="D2394" t="s">
        <v>2480</v>
      </c>
      <c r="E2394" t="s">
        <v>2481</v>
      </c>
      <c r="F2394">
        <v>300</v>
      </c>
      <c r="G2394" t="s">
        <v>128</v>
      </c>
      <c r="H2394" t="s">
        <v>101</v>
      </c>
      <c r="I2394" t="s">
        <v>55</v>
      </c>
      <c r="J2394">
        <v>-85.755084702100007</v>
      </c>
      <c r="K2394">
        <v>38.256222446099898</v>
      </c>
      <c r="L2394" s="1">
        <v>43434</v>
      </c>
      <c r="M2394" t="s">
        <v>32</v>
      </c>
      <c r="N2394" t="s">
        <v>33</v>
      </c>
      <c r="O2394" s="1">
        <v>40415.491666666669</v>
      </c>
      <c r="P2394">
        <v>40202</v>
      </c>
      <c r="Q2394">
        <v>4</v>
      </c>
      <c r="R2394" t="s">
        <v>130</v>
      </c>
      <c r="S2394" t="s">
        <v>131</v>
      </c>
      <c r="T2394" t="s">
        <v>80</v>
      </c>
      <c r="U2394" t="s">
        <v>81</v>
      </c>
      <c r="V2394" t="s">
        <v>37</v>
      </c>
      <c r="X2394" t="s">
        <v>38</v>
      </c>
      <c r="Y2394">
        <v>1208252</v>
      </c>
      <c r="Z2394">
        <v>278918</v>
      </c>
      <c r="AA2394">
        <f t="shared" si="37"/>
        <v>2010</v>
      </c>
    </row>
    <row r="2395" spans="1:27" x14ac:dyDescent="0.25">
      <c r="A2395">
        <v>2394</v>
      </c>
      <c r="B2395" t="s">
        <v>329</v>
      </c>
      <c r="C2395" t="s">
        <v>26</v>
      </c>
      <c r="D2395" t="s">
        <v>330</v>
      </c>
      <c r="E2395" t="s">
        <v>331</v>
      </c>
      <c r="F2395">
        <v>102</v>
      </c>
      <c r="G2395" t="s">
        <v>128</v>
      </c>
      <c r="H2395" t="s">
        <v>101</v>
      </c>
      <c r="I2395" t="s">
        <v>55</v>
      </c>
      <c r="J2395">
        <v>-85.751844958800007</v>
      </c>
      <c r="K2395">
        <v>38.255857686299898</v>
      </c>
      <c r="L2395" s="1">
        <v>43434</v>
      </c>
      <c r="M2395" t="s">
        <v>332</v>
      </c>
      <c r="N2395" t="s">
        <v>333</v>
      </c>
      <c r="O2395" s="1">
        <v>42290.43141203704</v>
      </c>
      <c r="P2395">
        <v>40202</v>
      </c>
      <c r="Q2395">
        <v>4</v>
      </c>
      <c r="R2395" t="s">
        <v>130</v>
      </c>
      <c r="S2395" t="s">
        <v>131</v>
      </c>
      <c r="T2395" t="s">
        <v>39</v>
      </c>
      <c r="U2395" t="s">
        <v>40</v>
      </c>
      <c r="V2395" t="s">
        <v>37</v>
      </c>
      <c r="W2395" s="1">
        <v>42290.431400462963</v>
      </c>
      <c r="X2395" t="s">
        <v>38</v>
      </c>
      <c r="Y2395">
        <v>1209180</v>
      </c>
      <c r="Z2395">
        <v>278770</v>
      </c>
      <c r="AA2395">
        <f t="shared" si="37"/>
        <v>2015</v>
      </c>
    </row>
    <row r="2396" spans="1:27" x14ac:dyDescent="0.25">
      <c r="A2396">
        <v>2395</v>
      </c>
      <c r="B2396">
        <v>4194</v>
      </c>
      <c r="C2396" t="s">
        <v>26</v>
      </c>
      <c r="D2396" t="s">
        <v>666</v>
      </c>
      <c r="E2396" t="s">
        <v>667</v>
      </c>
      <c r="F2396">
        <v>424</v>
      </c>
      <c r="G2396" t="s">
        <v>53</v>
      </c>
      <c r="H2396" t="s">
        <v>173</v>
      </c>
      <c r="I2396" t="s">
        <v>55</v>
      </c>
      <c r="J2396">
        <v>-85.757706283000005</v>
      </c>
      <c r="K2396">
        <v>38.252143227600001</v>
      </c>
      <c r="L2396" s="1">
        <v>43434</v>
      </c>
      <c r="M2396" t="s">
        <v>32</v>
      </c>
      <c r="N2396" t="s">
        <v>33</v>
      </c>
      <c r="O2396" s="1">
        <v>38128.396527777775</v>
      </c>
      <c r="P2396">
        <v>40202</v>
      </c>
      <c r="Q2396">
        <v>4</v>
      </c>
      <c r="R2396" t="s">
        <v>130</v>
      </c>
      <c r="S2396" t="s">
        <v>131</v>
      </c>
      <c r="T2396" t="s">
        <v>35</v>
      </c>
      <c r="U2396" t="s">
        <v>36</v>
      </c>
      <c r="V2396" t="s">
        <v>37</v>
      </c>
      <c r="X2396" t="s">
        <v>38</v>
      </c>
      <c r="Y2396">
        <v>1207475</v>
      </c>
      <c r="Z2396">
        <v>277445</v>
      </c>
      <c r="AA2396">
        <f t="shared" si="37"/>
        <v>2004</v>
      </c>
    </row>
    <row r="2397" spans="1:27" x14ac:dyDescent="0.25">
      <c r="A2397">
        <v>2396</v>
      </c>
      <c r="B2397">
        <v>4194</v>
      </c>
      <c r="C2397" t="s">
        <v>26</v>
      </c>
      <c r="D2397" t="s">
        <v>666</v>
      </c>
      <c r="E2397" t="s">
        <v>667</v>
      </c>
      <c r="F2397">
        <v>424</v>
      </c>
      <c r="G2397" t="s">
        <v>53</v>
      </c>
      <c r="H2397" t="s">
        <v>173</v>
      </c>
      <c r="I2397" t="s">
        <v>55</v>
      </c>
      <c r="J2397">
        <v>-85.757706283000005</v>
      </c>
      <c r="K2397">
        <v>38.252143227600001</v>
      </c>
      <c r="L2397" s="1">
        <v>43434</v>
      </c>
      <c r="M2397" t="s">
        <v>32</v>
      </c>
      <c r="N2397" t="s">
        <v>33</v>
      </c>
      <c r="O2397" s="1">
        <v>38128.396527777775</v>
      </c>
      <c r="P2397">
        <v>40202</v>
      </c>
      <c r="Q2397">
        <v>4</v>
      </c>
      <c r="R2397" t="s">
        <v>130</v>
      </c>
      <c r="S2397" t="s">
        <v>131</v>
      </c>
      <c r="T2397" t="s">
        <v>39</v>
      </c>
      <c r="U2397" t="s">
        <v>40</v>
      </c>
      <c r="V2397" t="s">
        <v>37</v>
      </c>
      <c r="X2397" t="s">
        <v>38</v>
      </c>
      <c r="Y2397">
        <v>1207475</v>
      </c>
      <c r="Z2397">
        <v>277445</v>
      </c>
      <c r="AA2397">
        <f t="shared" si="37"/>
        <v>2004</v>
      </c>
    </row>
    <row r="2398" spans="1:27" x14ac:dyDescent="0.25">
      <c r="A2398">
        <v>2397</v>
      </c>
      <c r="B2398">
        <v>3176</v>
      </c>
      <c r="C2398" t="s">
        <v>26</v>
      </c>
      <c r="D2398" t="s">
        <v>646</v>
      </c>
      <c r="E2398" t="s">
        <v>647</v>
      </c>
      <c r="F2398">
        <v>992</v>
      </c>
      <c r="G2398" t="s">
        <v>29</v>
      </c>
      <c r="H2398" t="s">
        <v>648</v>
      </c>
      <c r="I2398" t="s">
        <v>110</v>
      </c>
      <c r="J2398">
        <v>-85.777201099899898</v>
      </c>
      <c r="K2398">
        <v>38.198395745200003</v>
      </c>
      <c r="L2398" s="1">
        <v>43524</v>
      </c>
      <c r="M2398" t="s">
        <v>69</v>
      </c>
      <c r="N2398" t="s">
        <v>70</v>
      </c>
      <c r="O2398" s="1">
        <v>38027.353472222225</v>
      </c>
      <c r="P2398">
        <v>40215</v>
      </c>
      <c r="Q2398">
        <v>15</v>
      </c>
      <c r="R2398" t="s">
        <v>649</v>
      </c>
      <c r="S2398" t="s">
        <v>650</v>
      </c>
      <c r="T2398" t="s">
        <v>39</v>
      </c>
      <c r="U2398" t="s">
        <v>40</v>
      </c>
      <c r="V2398" t="s">
        <v>37</v>
      </c>
      <c r="X2398" t="s">
        <v>38</v>
      </c>
      <c r="Y2398">
        <v>1201553</v>
      </c>
      <c r="Z2398">
        <v>257967</v>
      </c>
      <c r="AA2398">
        <f t="shared" si="37"/>
        <v>2004</v>
      </c>
    </row>
    <row r="2399" spans="1:27" x14ac:dyDescent="0.25">
      <c r="A2399">
        <v>2398</v>
      </c>
      <c r="B2399">
        <v>3184</v>
      </c>
      <c r="C2399" t="s">
        <v>26</v>
      </c>
      <c r="D2399" t="s">
        <v>2714</v>
      </c>
      <c r="E2399" t="s">
        <v>2715</v>
      </c>
      <c r="F2399">
        <v>3265</v>
      </c>
      <c r="G2399" t="s">
        <v>29</v>
      </c>
      <c r="H2399" t="s">
        <v>2716</v>
      </c>
      <c r="I2399" t="s">
        <v>68</v>
      </c>
      <c r="J2399">
        <v>-85.728915257699896</v>
      </c>
      <c r="K2399">
        <v>38.199860758100002</v>
      </c>
      <c r="L2399" s="1">
        <v>43524</v>
      </c>
      <c r="M2399" t="s">
        <v>94</v>
      </c>
      <c r="N2399" t="s">
        <v>95</v>
      </c>
      <c r="O2399" s="1">
        <v>38033.525694444441</v>
      </c>
      <c r="P2399">
        <v>40213</v>
      </c>
      <c r="Q2399">
        <v>10</v>
      </c>
      <c r="R2399" t="s">
        <v>96</v>
      </c>
      <c r="S2399" t="s">
        <v>645</v>
      </c>
      <c r="T2399" t="s">
        <v>39</v>
      </c>
      <c r="U2399" t="s">
        <v>40</v>
      </c>
      <c r="V2399" t="s">
        <v>37</v>
      </c>
      <c r="X2399" t="s">
        <v>38</v>
      </c>
      <c r="Y2399">
        <v>1215436</v>
      </c>
      <c r="Z2399">
        <v>258274</v>
      </c>
      <c r="AA2399">
        <f t="shared" si="37"/>
        <v>2004</v>
      </c>
    </row>
    <row r="2400" spans="1:27" x14ac:dyDescent="0.25">
      <c r="A2400">
        <v>2399</v>
      </c>
      <c r="B2400" t="s">
        <v>1994</v>
      </c>
      <c r="C2400" t="s">
        <v>26</v>
      </c>
      <c r="D2400" t="s">
        <v>1995</v>
      </c>
      <c r="E2400" t="s">
        <v>1101</v>
      </c>
      <c r="F2400">
        <v>12418</v>
      </c>
      <c r="G2400" t="s">
        <v>29</v>
      </c>
      <c r="H2400" t="s">
        <v>362</v>
      </c>
      <c r="I2400" t="s">
        <v>68</v>
      </c>
      <c r="J2400">
        <v>-85.509334811599899</v>
      </c>
      <c r="K2400">
        <v>38.289778792500002</v>
      </c>
      <c r="L2400" s="1">
        <v>43524</v>
      </c>
      <c r="M2400" t="s">
        <v>166</v>
      </c>
      <c r="N2400" t="s">
        <v>167</v>
      </c>
      <c r="O2400" s="1">
        <v>42268.571956018517</v>
      </c>
      <c r="P2400">
        <v>40245</v>
      </c>
      <c r="Q2400">
        <v>17</v>
      </c>
      <c r="S2400" t="s">
        <v>34</v>
      </c>
      <c r="T2400" t="s">
        <v>105</v>
      </c>
      <c r="U2400" t="s">
        <v>106</v>
      </c>
      <c r="V2400" t="s">
        <v>37</v>
      </c>
      <c r="W2400" s="1">
        <v>42268.571956018517</v>
      </c>
      <c r="X2400" t="s">
        <v>38</v>
      </c>
      <c r="Y2400">
        <v>1278978</v>
      </c>
      <c r="Z2400">
        <v>290078</v>
      </c>
      <c r="AA2400">
        <f t="shared" si="37"/>
        <v>2015</v>
      </c>
    </row>
    <row r="2401" spans="1:27" x14ac:dyDescent="0.25">
      <c r="A2401">
        <v>2400</v>
      </c>
      <c r="B2401" t="s">
        <v>1994</v>
      </c>
      <c r="C2401" t="s">
        <v>26</v>
      </c>
      <c r="D2401" t="s">
        <v>1995</v>
      </c>
      <c r="E2401" t="s">
        <v>1101</v>
      </c>
      <c r="F2401">
        <v>12418</v>
      </c>
      <c r="G2401" t="s">
        <v>29</v>
      </c>
      <c r="H2401" t="s">
        <v>362</v>
      </c>
      <c r="I2401" t="s">
        <v>68</v>
      </c>
      <c r="J2401">
        <v>-85.509334811599899</v>
      </c>
      <c r="K2401">
        <v>38.289778792500002</v>
      </c>
      <c r="L2401" s="1">
        <v>43524</v>
      </c>
      <c r="M2401" t="s">
        <v>166</v>
      </c>
      <c r="N2401" t="s">
        <v>167</v>
      </c>
      <c r="O2401" s="1">
        <v>42268.571956018517</v>
      </c>
      <c r="P2401">
        <v>40245</v>
      </c>
      <c r="Q2401">
        <v>17</v>
      </c>
      <c r="S2401" t="s">
        <v>34</v>
      </c>
      <c r="T2401" t="s">
        <v>39</v>
      </c>
      <c r="U2401" t="s">
        <v>40</v>
      </c>
      <c r="V2401" t="s">
        <v>37</v>
      </c>
      <c r="W2401" s="1">
        <v>42268.571956018517</v>
      </c>
      <c r="X2401" t="s">
        <v>38</v>
      </c>
      <c r="Y2401">
        <v>1278978</v>
      </c>
      <c r="Z2401">
        <v>290078</v>
      </c>
      <c r="AA2401">
        <f t="shared" si="37"/>
        <v>2015</v>
      </c>
    </row>
    <row r="2402" spans="1:27" x14ac:dyDescent="0.25">
      <c r="A2402">
        <v>2401</v>
      </c>
      <c r="B2402">
        <v>36620</v>
      </c>
      <c r="C2402" t="s">
        <v>26</v>
      </c>
      <c r="D2402" t="s">
        <v>951</v>
      </c>
      <c r="E2402" t="s">
        <v>952</v>
      </c>
      <c r="F2402">
        <v>129</v>
      </c>
      <c r="G2402" t="s">
        <v>337</v>
      </c>
      <c r="H2402" t="s">
        <v>953</v>
      </c>
      <c r="I2402" t="s">
        <v>55</v>
      </c>
      <c r="J2402">
        <v>-85.752991190900005</v>
      </c>
      <c r="K2402">
        <v>38.256883815999899</v>
      </c>
      <c r="L2402" s="1">
        <v>43434</v>
      </c>
      <c r="M2402" t="s">
        <v>86</v>
      </c>
      <c r="N2402" t="s">
        <v>87</v>
      </c>
      <c r="O2402" s="1">
        <v>41382.522013888891</v>
      </c>
      <c r="P2402">
        <v>40202</v>
      </c>
      <c r="Q2402">
        <v>4</v>
      </c>
      <c r="R2402" t="s">
        <v>130</v>
      </c>
      <c r="S2402" t="s">
        <v>131</v>
      </c>
      <c r="T2402" t="s">
        <v>58</v>
      </c>
      <c r="U2402" t="s">
        <v>59</v>
      </c>
      <c r="V2402" t="s">
        <v>37</v>
      </c>
      <c r="X2402" t="s">
        <v>38</v>
      </c>
      <c r="Y2402">
        <v>1208857</v>
      </c>
      <c r="Z2402">
        <v>279149</v>
      </c>
      <c r="AA2402">
        <f t="shared" si="37"/>
        <v>2013</v>
      </c>
    </row>
    <row r="2403" spans="1:27" x14ac:dyDescent="0.25">
      <c r="A2403">
        <v>2402</v>
      </c>
      <c r="B2403">
        <v>36877</v>
      </c>
      <c r="C2403" t="s">
        <v>26</v>
      </c>
      <c r="D2403" t="s">
        <v>616</v>
      </c>
      <c r="E2403" t="s">
        <v>617</v>
      </c>
      <c r="F2403">
        <v>315</v>
      </c>
      <c r="G2403" t="s">
        <v>53</v>
      </c>
      <c r="H2403" t="s">
        <v>173</v>
      </c>
      <c r="I2403" t="s">
        <v>55</v>
      </c>
      <c r="J2403">
        <v>-85.756909241700001</v>
      </c>
      <c r="K2403">
        <v>38.253175164799899</v>
      </c>
      <c r="L2403" s="1">
        <v>43434.65347222222</v>
      </c>
      <c r="M2403" t="s">
        <v>32</v>
      </c>
      <c r="N2403" t="s">
        <v>33</v>
      </c>
      <c r="O2403" s="1">
        <v>41387.426990740743</v>
      </c>
      <c r="P2403">
        <v>40202</v>
      </c>
      <c r="Q2403">
        <v>4</v>
      </c>
      <c r="R2403" t="s">
        <v>130</v>
      </c>
      <c r="S2403" t="s">
        <v>131</v>
      </c>
      <c r="T2403" t="s">
        <v>198</v>
      </c>
      <c r="U2403" t="s">
        <v>199</v>
      </c>
      <c r="V2403" t="s">
        <v>37</v>
      </c>
      <c r="X2403" t="s">
        <v>38</v>
      </c>
      <c r="Y2403">
        <v>1207710</v>
      </c>
      <c r="Z2403">
        <v>277817</v>
      </c>
      <c r="AA2403">
        <f t="shared" si="37"/>
        <v>2013</v>
      </c>
    </row>
    <row r="2404" spans="1:27" x14ac:dyDescent="0.25">
      <c r="A2404">
        <v>2403</v>
      </c>
      <c r="B2404">
        <v>3711</v>
      </c>
      <c r="C2404" t="s">
        <v>26</v>
      </c>
      <c r="D2404" t="s">
        <v>854</v>
      </c>
      <c r="E2404" t="s">
        <v>855</v>
      </c>
      <c r="F2404">
        <v>6733</v>
      </c>
      <c r="G2404" t="s">
        <v>29</v>
      </c>
      <c r="H2404" t="s">
        <v>856</v>
      </c>
      <c r="I2404" t="s">
        <v>64</v>
      </c>
      <c r="J2404">
        <v>-85.764255442500001</v>
      </c>
      <c r="K2404">
        <v>38.1580084106999</v>
      </c>
      <c r="L2404" s="1">
        <v>43524</v>
      </c>
      <c r="M2404" t="s">
        <v>32</v>
      </c>
      <c r="N2404" t="s">
        <v>33</v>
      </c>
      <c r="O2404" s="1">
        <v>38050.59375</v>
      </c>
      <c r="P2404">
        <v>40214</v>
      </c>
      <c r="Q2404">
        <v>21</v>
      </c>
      <c r="R2404" t="s">
        <v>857</v>
      </c>
      <c r="S2404" t="s">
        <v>88</v>
      </c>
      <c r="T2404" t="s">
        <v>35</v>
      </c>
      <c r="U2404" t="s">
        <v>36</v>
      </c>
      <c r="V2404" t="s">
        <v>37</v>
      </c>
      <c r="X2404" t="s">
        <v>38</v>
      </c>
      <c r="Y2404">
        <v>1205031</v>
      </c>
      <c r="Z2404">
        <v>243200</v>
      </c>
      <c r="AA2404">
        <f t="shared" si="37"/>
        <v>2004</v>
      </c>
    </row>
    <row r="2405" spans="1:27" x14ac:dyDescent="0.25">
      <c r="A2405">
        <v>2404</v>
      </c>
      <c r="B2405">
        <v>3711</v>
      </c>
      <c r="C2405" t="s">
        <v>26</v>
      </c>
      <c r="D2405" t="s">
        <v>854</v>
      </c>
      <c r="E2405" t="s">
        <v>855</v>
      </c>
      <c r="F2405">
        <v>6733</v>
      </c>
      <c r="G2405" t="s">
        <v>29</v>
      </c>
      <c r="H2405" t="s">
        <v>856</v>
      </c>
      <c r="I2405" t="s">
        <v>64</v>
      </c>
      <c r="J2405">
        <v>-85.764255442500001</v>
      </c>
      <c r="K2405">
        <v>38.1580084106999</v>
      </c>
      <c r="L2405" s="1">
        <v>43524</v>
      </c>
      <c r="M2405" t="s">
        <v>32</v>
      </c>
      <c r="N2405" t="s">
        <v>33</v>
      </c>
      <c r="O2405" s="1">
        <v>38050.59375</v>
      </c>
      <c r="P2405">
        <v>40214</v>
      </c>
      <c r="Q2405">
        <v>21</v>
      </c>
      <c r="R2405" t="s">
        <v>857</v>
      </c>
      <c r="S2405" t="s">
        <v>88</v>
      </c>
      <c r="T2405" t="s">
        <v>39</v>
      </c>
      <c r="U2405" t="s">
        <v>40</v>
      </c>
      <c r="V2405" t="s">
        <v>37</v>
      </c>
      <c r="X2405" t="s">
        <v>38</v>
      </c>
      <c r="Y2405">
        <v>1205031</v>
      </c>
      <c r="Z2405">
        <v>243200</v>
      </c>
      <c r="AA2405">
        <f t="shared" si="37"/>
        <v>2004</v>
      </c>
    </row>
    <row r="2406" spans="1:27" x14ac:dyDescent="0.25">
      <c r="A2406">
        <v>2405</v>
      </c>
      <c r="B2406">
        <v>3712</v>
      </c>
      <c r="C2406" t="s">
        <v>26</v>
      </c>
      <c r="D2406" t="s">
        <v>1760</v>
      </c>
      <c r="E2406" t="s">
        <v>1761</v>
      </c>
      <c r="F2406">
        <v>7123</v>
      </c>
      <c r="G2406" t="s">
        <v>29</v>
      </c>
      <c r="H2406" t="s">
        <v>1762</v>
      </c>
      <c r="I2406" t="s">
        <v>64</v>
      </c>
      <c r="J2406">
        <v>-85.737055980899896</v>
      </c>
      <c r="K2406">
        <v>38.1459611545</v>
      </c>
      <c r="L2406" s="1">
        <v>43524</v>
      </c>
      <c r="M2406" t="s">
        <v>86</v>
      </c>
      <c r="N2406" t="s">
        <v>87</v>
      </c>
      <c r="O2406" s="1">
        <v>38050.593055555553</v>
      </c>
      <c r="P2406">
        <v>40213</v>
      </c>
      <c r="Q2406">
        <v>13</v>
      </c>
      <c r="S2406" t="s">
        <v>104</v>
      </c>
      <c r="T2406" t="s">
        <v>105</v>
      </c>
      <c r="U2406" t="s">
        <v>106</v>
      </c>
      <c r="V2406" t="s">
        <v>37</v>
      </c>
      <c r="X2406" t="s">
        <v>38</v>
      </c>
      <c r="Y2406">
        <v>1212780</v>
      </c>
      <c r="Z2406">
        <v>238686</v>
      </c>
      <c r="AA2406">
        <f t="shared" si="37"/>
        <v>2004</v>
      </c>
    </row>
    <row r="2407" spans="1:27" x14ac:dyDescent="0.25">
      <c r="A2407">
        <v>2406</v>
      </c>
      <c r="B2407">
        <v>3712</v>
      </c>
      <c r="C2407" t="s">
        <v>26</v>
      </c>
      <c r="D2407" t="s">
        <v>1760</v>
      </c>
      <c r="E2407" t="s">
        <v>1761</v>
      </c>
      <c r="F2407">
        <v>7123</v>
      </c>
      <c r="G2407" t="s">
        <v>29</v>
      </c>
      <c r="H2407" t="s">
        <v>1762</v>
      </c>
      <c r="I2407" t="s">
        <v>64</v>
      </c>
      <c r="J2407">
        <v>-85.737055980899896</v>
      </c>
      <c r="K2407">
        <v>38.1459611545</v>
      </c>
      <c r="L2407" s="1">
        <v>43524</v>
      </c>
      <c r="M2407" t="s">
        <v>86</v>
      </c>
      <c r="N2407" t="s">
        <v>87</v>
      </c>
      <c r="O2407" s="1">
        <v>38050.593055555553</v>
      </c>
      <c r="P2407">
        <v>40213</v>
      </c>
      <c r="Q2407">
        <v>13</v>
      </c>
      <c r="S2407" t="s">
        <v>104</v>
      </c>
      <c r="T2407" t="s">
        <v>39</v>
      </c>
      <c r="U2407" t="s">
        <v>40</v>
      </c>
      <c r="V2407" t="s">
        <v>37</v>
      </c>
      <c r="X2407" t="s">
        <v>38</v>
      </c>
      <c r="Y2407">
        <v>1212780</v>
      </c>
      <c r="Z2407">
        <v>238686</v>
      </c>
      <c r="AA2407">
        <f t="shared" si="37"/>
        <v>2004</v>
      </c>
    </row>
    <row r="2408" spans="1:27" x14ac:dyDescent="0.25">
      <c r="A2408">
        <v>2407</v>
      </c>
      <c r="B2408">
        <v>36441</v>
      </c>
      <c r="C2408" t="s">
        <v>26</v>
      </c>
      <c r="D2408" t="s">
        <v>577</v>
      </c>
      <c r="E2408" t="s">
        <v>578</v>
      </c>
      <c r="F2408">
        <v>554</v>
      </c>
      <c r="G2408" t="s">
        <v>53</v>
      </c>
      <c r="H2408" t="s">
        <v>579</v>
      </c>
      <c r="I2408" t="s">
        <v>55</v>
      </c>
      <c r="J2408">
        <v>-85.759665083000002</v>
      </c>
      <c r="K2408">
        <v>38.249533585899897</v>
      </c>
      <c r="L2408" s="1">
        <v>43434</v>
      </c>
      <c r="M2408" t="s">
        <v>32</v>
      </c>
      <c r="N2408" t="s">
        <v>33</v>
      </c>
      <c r="O2408" s="1">
        <v>41249.641956018517</v>
      </c>
      <c r="P2408">
        <v>40202</v>
      </c>
      <c r="Q2408">
        <v>4</v>
      </c>
      <c r="R2408" t="s">
        <v>130</v>
      </c>
      <c r="S2408" t="s">
        <v>131</v>
      </c>
      <c r="T2408" t="s">
        <v>89</v>
      </c>
      <c r="U2408" t="s">
        <v>90</v>
      </c>
      <c r="V2408" t="s">
        <v>37</v>
      </c>
      <c r="X2408" t="s">
        <v>38</v>
      </c>
      <c r="Y2408">
        <v>1206897</v>
      </c>
      <c r="Z2408">
        <v>276504</v>
      </c>
      <c r="AA2408">
        <f t="shared" si="37"/>
        <v>2012</v>
      </c>
    </row>
    <row r="2409" spans="1:27" x14ac:dyDescent="0.25">
      <c r="A2409">
        <v>2408</v>
      </c>
      <c r="B2409">
        <v>20440</v>
      </c>
      <c r="C2409" t="s">
        <v>26</v>
      </c>
      <c r="D2409" t="s">
        <v>845</v>
      </c>
      <c r="E2409" t="s">
        <v>846</v>
      </c>
      <c r="F2409">
        <v>132</v>
      </c>
      <c r="G2409" t="s">
        <v>100</v>
      </c>
      <c r="H2409" t="s">
        <v>847</v>
      </c>
      <c r="I2409" t="s">
        <v>55</v>
      </c>
      <c r="J2409">
        <v>-85.750815785399894</v>
      </c>
      <c r="K2409">
        <v>38.252910329300001</v>
      </c>
      <c r="L2409" s="1">
        <v>43434</v>
      </c>
      <c r="M2409" t="s">
        <v>332</v>
      </c>
      <c r="N2409" t="s">
        <v>333</v>
      </c>
      <c r="O2409" s="1">
        <v>39546.602048611108</v>
      </c>
      <c r="P2409">
        <v>40202</v>
      </c>
      <c r="Q2409">
        <v>4</v>
      </c>
      <c r="R2409" t="s">
        <v>130</v>
      </c>
      <c r="S2409" t="s">
        <v>88</v>
      </c>
      <c r="T2409" t="s">
        <v>118</v>
      </c>
      <c r="U2409" t="s">
        <v>119</v>
      </c>
      <c r="V2409" t="s">
        <v>37</v>
      </c>
      <c r="X2409" t="s">
        <v>38</v>
      </c>
      <c r="Y2409">
        <v>1209458</v>
      </c>
      <c r="Z2409">
        <v>277692</v>
      </c>
      <c r="AA2409">
        <f t="shared" si="37"/>
        <v>2008</v>
      </c>
    </row>
    <row r="2410" spans="1:27" x14ac:dyDescent="0.25">
      <c r="A2410">
        <v>2409</v>
      </c>
      <c r="B2410">
        <v>6401</v>
      </c>
      <c r="C2410" t="s">
        <v>26</v>
      </c>
      <c r="D2410" t="s">
        <v>1025</v>
      </c>
      <c r="E2410" t="s">
        <v>1026</v>
      </c>
      <c r="F2410">
        <v>934</v>
      </c>
      <c r="G2410" t="s">
        <v>29</v>
      </c>
      <c r="H2410" t="s">
        <v>549</v>
      </c>
      <c r="I2410" t="s">
        <v>110</v>
      </c>
      <c r="J2410">
        <v>-85.725448247299894</v>
      </c>
      <c r="K2410">
        <v>38.2414846267</v>
      </c>
      <c r="L2410" s="1">
        <v>43404</v>
      </c>
      <c r="M2410" t="s">
        <v>32</v>
      </c>
      <c r="N2410" t="s">
        <v>33</v>
      </c>
      <c r="O2410" s="1">
        <v>38261.457638888889</v>
      </c>
      <c r="P2410">
        <v>40204</v>
      </c>
      <c r="Q2410">
        <v>8</v>
      </c>
      <c r="R2410" t="s">
        <v>137</v>
      </c>
      <c r="S2410" t="s">
        <v>207</v>
      </c>
      <c r="T2410" t="s">
        <v>89</v>
      </c>
      <c r="U2410" t="s">
        <v>90</v>
      </c>
      <c r="V2410" t="s">
        <v>37</v>
      </c>
      <c r="X2410" t="s">
        <v>38</v>
      </c>
      <c r="Y2410">
        <v>1216675</v>
      </c>
      <c r="Z2410">
        <v>273414</v>
      </c>
      <c r="AA2410">
        <f t="shared" si="37"/>
        <v>2004</v>
      </c>
    </row>
    <row r="2411" spans="1:27" x14ac:dyDescent="0.25">
      <c r="A2411">
        <v>2410</v>
      </c>
      <c r="B2411">
        <v>5160</v>
      </c>
      <c r="C2411" t="s">
        <v>26</v>
      </c>
      <c r="D2411" t="s">
        <v>3087</v>
      </c>
      <c r="E2411" t="s">
        <v>3088</v>
      </c>
      <c r="F2411">
        <v>3021</v>
      </c>
      <c r="G2411" t="s">
        <v>29</v>
      </c>
      <c r="H2411" t="s">
        <v>93</v>
      </c>
      <c r="I2411" t="s">
        <v>68</v>
      </c>
      <c r="J2411">
        <v>-85.699452816700003</v>
      </c>
      <c r="K2411">
        <v>38.281071896500002</v>
      </c>
      <c r="L2411" s="1">
        <v>43312.679166666669</v>
      </c>
      <c r="M2411" t="s">
        <v>32</v>
      </c>
      <c r="N2411" t="s">
        <v>33</v>
      </c>
      <c r="O2411" s="1">
        <v>38176.361111111109</v>
      </c>
      <c r="P2411">
        <v>40207</v>
      </c>
      <c r="Q2411">
        <v>7</v>
      </c>
      <c r="S2411" t="s">
        <v>88</v>
      </c>
      <c r="T2411" t="s">
        <v>35</v>
      </c>
      <c r="U2411" t="s">
        <v>36</v>
      </c>
      <c r="V2411" t="s">
        <v>37</v>
      </c>
      <c r="X2411" t="s">
        <v>38</v>
      </c>
      <c r="Y2411">
        <v>1224367</v>
      </c>
      <c r="Z2411">
        <v>287710</v>
      </c>
      <c r="AA2411">
        <f t="shared" si="37"/>
        <v>2004</v>
      </c>
    </row>
    <row r="2412" spans="1:27" x14ac:dyDescent="0.25">
      <c r="A2412">
        <v>2411</v>
      </c>
      <c r="B2412">
        <v>5160</v>
      </c>
      <c r="C2412" t="s">
        <v>26</v>
      </c>
      <c r="D2412" t="s">
        <v>3087</v>
      </c>
      <c r="E2412" t="s">
        <v>3088</v>
      </c>
      <c r="F2412">
        <v>3021</v>
      </c>
      <c r="G2412" t="s">
        <v>29</v>
      </c>
      <c r="H2412" t="s">
        <v>93</v>
      </c>
      <c r="I2412" t="s">
        <v>68</v>
      </c>
      <c r="J2412">
        <v>-85.699452816700003</v>
      </c>
      <c r="K2412">
        <v>38.281071896500002</v>
      </c>
      <c r="L2412" s="1">
        <v>43312.679166666669</v>
      </c>
      <c r="M2412" t="s">
        <v>32</v>
      </c>
      <c r="N2412" t="s">
        <v>33</v>
      </c>
      <c r="O2412" s="1">
        <v>38176.361111111109</v>
      </c>
      <c r="P2412">
        <v>40207</v>
      </c>
      <c r="Q2412">
        <v>7</v>
      </c>
      <c r="S2412" t="s">
        <v>88</v>
      </c>
      <c r="T2412" t="s">
        <v>39</v>
      </c>
      <c r="U2412" t="s">
        <v>40</v>
      </c>
      <c r="V2412" t="s">
        <v>37</v>
      </c>
      <c r="X2412" t="s">
        <v>38</v>
      </c>
      <c r="Y2412">
        <v>1224367</v>
      </c>
      <c r="Z2412">
        <v>287710</v>
      </c>
      <c r="AA2412">
        <f t="shared" si="37"/>
        <v>2004</v>
      </c>
    </row>
    <row r="2413" spans="1:27" x14ac:dyDescent="0.25">
      <c r="A2413">
        <v>2412</v>
      </c>
      <c r="B2413">
        <v>5160</v>
      </c>
      <c r="C2413" t="s">
        <v>26</v>
      </c>
      <c r="D2413" t="s">
        <v>3087</v>
      </c>
      <c r="E2413" t="s">
        <v>3088</v>
      </c>
      <c r="F2413">
        <v>3021</v>
      </c>
      <c r="G2413" t="s">
        <v>29</v>
      </c>
      <c r="H2413" t="s">
        <v>93</v>
      </c>
      <c r="I2413" t="s">
        <v>68</v>
      </c>
      <c r="J2413">
        <v>-85.699452816700003</v>
      </c>
      <c r="K2413">
        <v>38.281071896500002</v>
      </c>
      <c r="L2413" s="1">
        <v>43312.679166666669</v>
      </c>
      <c r="M2413" t="s">
        <v>32</v>
      </c>
      <c r="N2413" t="s">
        <v>33</v>
      </c>
      <c r="O2413" s="1">
        <v>38176.361111111109</v>
      </c>
      <c r="P2413">
        <v>40207</v>
      </c>
      <c r="Q2413">
        <v>7</v>
      </c>
      <c r="S2413" t="s">
        <v>88</v>
      </c>
      <c r="T2413" t="s">
        <v>49</v>
      </c>
      <c r="U2413" t="s">
        <v>50</v>
      </c>
      <c r="V2413" t="s">
        <v>37</v>
      </c>
      <c r="X2413" t="s">
        <v>38</v>
      </c>
      <c r="Y2413">
        <v>1224367</v>
      </c>
      <c r="Z2413">
        <v>287710</v>
      </c>
      <c r="AA2413">
        <f t="shared" si="37"/>
        <v>2004</v>
      </c>
    </row>
    <row r="2414" spans="1:27" x14ac:dyDescent="0.25">
      <c r="A2414">
        <v>2413</v>
      </c>
      <c r="B2414">
        <v>3202</v>
      </c>
      <c r="C2414" t="s">
        <v>26</v>
      </c>
      <c r="D2414" t="s">
        <v>1071</v>
      </c>
      <c r="E2414" t="s">
        <v>1072</v>
      </c>
      <c r="F2414">
        <v>5700</v>
      </c>
      <c r="G2414" t="s">
        <v>29</v>
      </c>
      <c r="H2414" t="s">
        <v>1073</v>
      </c>
      <c r="I2414" t="s">
        <v>68</v>
      </c>
      <c r="J2414">
        <v>-85.642583352499898</v>
      </c>
      <c r="K2414">
        <v>38.331293102399897</v>
      </c>
      <c r="L2414" s="1">
        <v>43524</v>
      </c>
      <c r="M2414" t="s">
        <v>32</v>
      </c>
      <c r="N2414" t="s">
        <v>33</v>
      </c>
      <c r="O2414" s="1">
        <v>38030.549305555556</v>
      </c>
      <c r="P2414">
        <v>40059</v>
      </c>
      <c r="Q2414">
        <v>16</v>
      </c>
      <c r="S2414" t="s">
        <v>88</v>
      </c>
      <c r="T2414" t="s">
        <v>105</v>
      </c>
      <c r="U2414" t="s">
        <v>106</v>
      </c>
      <c r="V2414" t="s">
        <v>37</v>
      </c>
      <c r="X2414" t="s">
        <v>38</v>
      </c>
      <c r="Y2414">
        <v>1240966</v>
      </c>
      <c r="Z2414">
        <v>305745</v>
      </c>
      <c r="AA2414">
        <f t="shared" si="37"/>
        <v>2004</v>
      </c>
    </row>
    <row r="2415" spans="1:27" x14ac:dyDescent="0.25">
      <c r="A2415">
        <v>2414</v>
      </c>
      <c r="B2415">
        <v>3202</v>
      </c>
      <c r="C2415" t="s">
        <v>26</v>
      </c>
      <c r="D2415" t="s">
        <v>1071</v>
      </c>
      <c r="E2415" t="s">
        <v>1072</v>
      </c>
      <c r="F2415">
        <v>5700</v>
      </c>
      <c r="G2415" t="s">
        <v>29</v>
      </c>
      <c r="H2415" t="s">
        <v>1073</v>
      </c>
      <c r="I2415" t="s">
        <v>68</v>
      </c>
      <c r="J2415">
        <v>-85.642583352499898</v>
      </c>
      <c r="K2415">
        <v>38.331293102399897</v>
      </c>
      <c r="L2415" s="1">
        <v>43524</v>
      </c>
      <c r="M2415" t="s">
        <v>32</v>
      </c>
      <c r="N2415" t="s">
        <v>33</v>
      </c>
      <c r="O2415" s="1">
        <v>38030.549305555556</v>
      </c>
      <c r="P2415">
        <v>40059</v>
      </c>
      <c r="Q2415">
        <v>16</v>
      </c>
      <c r="S2415" t="s">
        <v>88</v>
      </c>
      <c r="T2415" t="s">
        <v>39</v>
      </c>
      <c r="U2415" t="s">
        <v>40</v>
      </c>
      <c r="V2415" t="s">
        <v>37</v>
      </c>
      <c r="X2415" t="s">
        <v>38</v>
      </c>
      <c r="Y2415">
        <v>1240966</v>
      </c>
      <c r="Z2415">
        <v>305745</v>
      </c>
      <c r="AA2415">
        <f t="shared" si="37"/>
        <v>2004</v>
      </c>
    </row>
    <row r="2416" spans="1:27" x14ac:dyDescent="0.25">
      <c r="A2416">
        <v>2415</v>
      </c>
      <c r="B2416">
        <v>3219</v>
      </c>
      <c r="C2416" t="s">
        <v>26</v>
      </c>
      <c r="D2416" t="s">
        <v>3089</v>
      </c>
      <c r="E2416" t="s">
        <v>3090</v>
      </c>
      <c r="F2416">
        <v>5425</v>
      </c>
      <c r="G2416" t="s">
        <v>29</v>
      </c>
      <c r="H2416" t="s">
        <v>436</v>
      </c>
      <c r="I2416" t="s">
        <v>68</v>
      </c>
      <c r="J2416">
        <v>-85.775539995499898</v>
      </c>
      <c r="K2416">
        <v>38.148605974399899</v>
      </c>
      <c r="L2416" s="1">
        <v>43524</v>
      </c>
      <c r="M2416" t="s">
        <v>32</v>
      </c>
      <c r="N2416" t="s">
        <v>33</v>
      </c>
      <c r="O2416" s="1">
        <v>38027.371527777781</v>
      </c>
      <c r="P2416">
        <v>40214</v>
      </c>
      <c r="Q2416">
        <v>25</v>
      </c>
      <c r="R2416" t="s">
        <v>96</v>
      </c>
      <c r="S2416" t="s">
        <v>34</v>
      </c>
      <c r="T2416" t="s">
        <v>35</v>
      </c>
      <c r="U2416" t="s">
        <v>36</v>
      </c>
      <c r="V2416" t="s">
        <v>37</v>
      </c>
      <c r="X2416" t="s">
        <v>38</v>
      </c>
      <c r="Y2416">
        <v>1201730</v>
      </c>
      <c r="Z2416">
        <v>239830</v>
      </c>
      <c r="AA2416">
        <f t="shared" si="37"/>
        <v>2004</v>
      </c>
    </row>
    <row r="2417" spans="1:27" x14ac:dyDescent="0.25">
      <c r="A2417">
        <v>2416</v>
      </c>
      <c r="B2417">
        <v>3219</v>
      </c>
      <c r="C2417" t="s">
        <v>26</v>
      </c>
      <c r="D2417" t="s">
        <v>3089</v>
      </c>
      <c r="E2417" t="s">
        <v>3090</v>
      </c>
      <c r="F2417">
        <v>5425</v>
      </c>
      <c r="G2417" t="s">
        <v>29</v>
      </c>
      <c r="H2417" t="s">
        <v>436</v>
      </c>
      <c r="I2417" t="s">
        <v>68</v>
      </c>
      <c r="J2417">
        <v>-85.775539995499898</v>
      </c>
      <c r="K2417">
        <v>38.148605974399899</v>
      </c>
      <c r="L2417" s="1">
        <v>43524</v>
      </c>
      <c r="M2417" t="s">
        <v>32</v>
      </c>
      <c r="N2417" t="s">
        <v>33</v>
      </c>
      <c r="O2417" s="1">
        <v>38027.371527777781</v>
      </c>
      <c r="P2417">
        <v>40214</v>
      </c>
      <c r="Q2417">
        <v>25</v>
      </c>
      <c r="R2417" t="s">
        <v>96</v>
      </c>
      <c r="S2417" t="s">
        <v>34</v>
      </c>
      <c r="T2417" t="s">
        <v>39</v>
      </c>
      <c r="U2417" t="s">
        <v>40</v>
      </c>
      <c r="V2417" t="s">
        <v>37</v>
      </c>
      <c r="X2417" t="s">
        <v>38</v>
      </c>
      <c r="Y2417">
        <v>1201730</v>
      </c>
      <c r="Z2417">
        <v>239830</v>
      </c>
      <c r="AA2417">
        <f t="shared" si="37"/>
        <v>2004</v>
      </c>
    </row>
    <row r="2418" spans="1:27" x14ac:dyDescent="0.25">
      <c r="A2418">
        <v>2417</v>
      </c>
      <c r="B2418">
        <v>3729</v>
      </c>
      <c r="C2418" t="s">
        <v>26</v>
      </c>
      <c r="D2418" t="s">
        <v>2556</v>
      </c>
      <c r="E2418" t="s">
        <v>2557</v>
      </c>
      <c r="F2418">
        <v>3720</v>
      </c>
      <c r="G2418" t="s">
        <v>29</v>
      </c>
      <c r="H2418" t="s">
        <v>123</v>
      </c>
      <c r="I2418" t="s">
        <v>68</v>
      </c>
      <c r="J2418">
        <v>-85.659875937699894</v>
      </c>
      <c r="K2418">
        <v>38.251791515599898</v>
      </c>
      <c r="L2418" s="1">
        <v>43616</v>
      </c>
      <c r="M2418" t="s">
        <v>77</v>
      </c>
      <c r="N2418" t="s">
        <v>78</v>
      </c>
      <c r="O2418" s="1">
        <v>38051.475694444445</v>
      </c>
      <c r="P2418">
        <v>40207</v>
      </c>
      <c r="Q2418">
        <v>9</v>
      </c>
      <c r="R2418" t="s">
        <v>320</v>
      </c>
      <c r="S2418" t="s">
        <v>34</v>
      </c>
      <c r="T2418" t="s">
        <v>146</v>
      </c>
      <c r="U2418" t="s">
        <v>147</v>
      </c>
      <c r="V2418" t="s">
        <v>37</v>
      </c>
      <c r="X2418" t="s">
        <v>38</v>
      </c>
      <c r="Y2418">
        <v>1235563</v>
      </c>
      <c r="Z2418">
        <v>276872</v>
      </c>
      <c r="AA2418">
        <f t="shared" si="37"/>
        <v>2004</v>
      </c>
    </row>
    <row r="2419" spans="1:27" x14ac:dyDescent="0.25">
      <c r="A2419">
        <v>2418</v>
      </c>
      <c r="B2419">
        <v>6961</v>
      </c>
      <c r="C2419" t="s">
        <v>26</v>
      </c>
      <c r="D2419" t="s">
        <v>213</v>
      </c>
      <c r="E2419" t="s">
        <v>2801</v>
      </c>
      <c r="F2419">
        <v>7916</v>
      </c>
      <c r="G2419" t="s">
        <v>29</v>
      </c>
      <c r="H2419" t="s">
        <v>913</v>
      </c>
      <c r="I2419" t="s">
        <v>64</v>
      </c>
      <c r="J2419">
        <v>-85.615636225800003</v>
      </c>
      <c r="K2419">
        <v>38.137935616599897</v>
      </c>
      <c r="L2419" s="1">
        <v>43496</v>
      </c>
      <c r="M2419" t="s">
        <v>77</v>
      </c>
      <c r="N2419" t="s">
        <v>78</v>
      </c>
      <c r="O2419" s="1">
        <v>38301.636805555558</v>
      </c>
      <c r="P2419">
        <v>40228</v>
      </c>
      <c r="Q2419">
        <v>23</v>
      </c>
      <c r="S2419" t="s">
        <v>655</v>
      </c>
      <c r="T2419" t="s">
        <v>80</v>
      </c>
      <c r="U2419" t="s">
        <v>81</v>
      </c>
      <c r="V2419" t="s">
        <v>37</v>
      </c>
      <c r="X2419" t="s">
        <v>38</v>
      </c>
      <c r="Y2419">
        <v>1247651</v>
      </c>
      <c r="Z2419">
        <v>235223</v>
      </c>
      <c r="AA2419">
        <f t="shared" si="37"/>
        <v>2004</v>
      </c>
    </row>
    <row r="2420" spans="1:27" x14ac:dyDescent="0.25">
      <c r="A2420">
        <v>2419</v>
      </c>
      <c r="B2420">
        <v>6953</v>
      </c>
      <c r="C2420" t="s">
        <v>26</v>
      </c>
      <c r="D2420" t="s">
        <v>2700</v>
      </c>
      <c r="E2420" t="s">
        <v>2701</v>
      </c>
      <c r="F2420">
        <v>1607</v>
      </c>
      <c r="G2420" t="s">
        <v>29</v>
      </c>
      <c r="H2420" t="s">
        <v>205</v>
      </c>
      <c r="I2420" t="s">
        <v>68</v>
      </c>
      <c r="J2420">
        <v>-85.703825862200006</v>
      </c>
      <c r="K2420">
        <v>38.230641335400001</v>
      </c>
      <c r="L2420" s="1">
        <v>43496</v>
      </c>
      <c r="M2420" t="s">
        <v>32</v>
      </c>
      <c r="N2420" t="s">
        <v>33</v>
      </c>
      <c r="O2420" s="1">
        <v>38301.513194444444</v>
      </c>
      <c r="P2420">
        <v>40205</v>
      </c>
      <c r="Q2420">
        <v>8</v>
      </c>
      <c r="R2420" t="s">
        <v>419</v>
      </c>
      <c r="S2420" t="s">
        <v>207</v>
      </c>
      <c r="T2420" t="s">
        <v>198</v>
      </c>
      <c r="U2420" t="s">
        <v>199</v>
      </c>
      <c r="V2420" t="s">
        <v>37</v>
      </c>
      <c r="X2420" t="s">
        <v>38</v>
      </c>
      <c r="Y2420">
        <v>1222822</v>
      </c>
      <c r="Z2420">
        <v>269367</v>
      </c>
      <c r="AA2420">
        <f t="shared" si="37"/>
        <v>2004</v>
      </c>
    </row>
    <row r="2421" spans="1:27" x14ac:dyDescent="0.25">
      <c r="A2421">
        <v>2420</v>
      </c>
      <c r="B2421">
        <v>24311</v>
      </c>
      <c r="C2421" t="s">
        <v>26</v>
      </c>
      <c r="D2421" t="s">
        <v>3091</v>
      </c>
      <c r="E2421" t="s">
        <v>3092</v>
      </c>
      <c r="F2421">
        <v>1601</v>
      </c>
      <c r="G2421" t="s">
        <v>53</v>
      </c>
      <c r="H2421" t="s">
        <v>177</v>
      </c>
      <c r="I2421" t="s">
        <v>55</v>
      </c>
      <c r="J2421">
        <v>-85.760154966000002</v>
      </c>
      <c r="K2421">
        <v>38.224353944800001</v>
      </c>
      <c r="L2421" s="1">
        <v>43616</v>
      </c>
      <c r="M2421" t="s">
        <v>86</v>
      </c>
      <c r="N2421" t="s">
        <v>87</v>
      </c>
      <c r="O2421" s="1">
        <v>40127.602465277778</v>
      </c>
      <c r="P2421">
        <v>40208</v>
      </c>
      <c r="Q2421">
        <v>6</v>
      </c>
      <c r="R2421" t="s">
        <v>354</v>
      </c>
      <c r="S2421" t="s">
        <v>355</v>
      </c>
      <c r="T2421" t="s">
        <v>198</v>
      </c>
      <c r="U2421" t="s">
        <v>199</v>
      </c>
      <c r="V2421" t="s">
        <v>37</v>
      </c>
      <c r="X2421" t="s">
        <v>38</v>
      </c>
      <c r="Y2421">
        <v>1206606</v>
      </c>
      <c r="Z2421">
        <v>267338</v>
      </c>
      <c r="AA2421">
        <f t="shared" si="37"/>
        <v>2009</v>
      </c>
    </row>
    <row r="2422" spans="1:27" x14ac:dyDescent="0.25">
      <c r="A2422">
        <v>2421</v>
      </c>
      <c r="B2422">
        <v>24311</v>
      </c>
      <c r="C2422" t="s">
        <v>26</v>
      </c>
      <c r="D2422" t="s">
        <v>3091</v>
      </c>
      <c r="E2422" t="s">
        <v>3092</v>
      </c>
      <c r="F2422">
        <v>1601</v>
      </c>
      <c r="G2422" t="s">
        <v>53</v>
      </c>
      <c r="H2422" t="s">
        <v>177</v>
      </c>
      <c r="I2422" t="s">
        <v>55</v>
      </c>
      <c r="J2422">
        <v>-85.760154966000002</v>
      </c>
      <c r="K2422">
        <v>38.224353944800001</v>
      </c>
      <c r="L2422" s="1">
        <v>43616</v>
      </c>
      <c r="M2422" t="s">
        <v>86</v>
      </c>
      <c r="N2422" t="s">
        <v>87</v>
      </c>
      <c r="O2422" s="1">
        <v>40127.602465277778</v>
      </c>
      <c r="P2422">
        <v>40208</v>
      </c>
      <c r="Q2422">
        <v>6</v>
      </c>
      <c r="R2422" t="s">
        <v>354</v>
      </c>
      <c r="S2422" t="s">
        <v>355</v>
      </c>
      <c r="T2422" t="s">
        <v>89</v>
      </c>
      <c r="U2422" t="s">
        <v>90</v>
      </c>
      <c r="V2422" t="s">
        <v>37</v>
      </c>
      <c r="X2422" t="s">
        <v>38</v>
      </c>
      <c r="Y2422">
        <v>1206606</v>
      </c>
      <c r="Z2422">
        <v>267338</v>
      </c>
      <c r="AA2422">
        <f t="shared" si="37"/>
        <v>2009</v>
      </c>
    </row>
    <row r="2423" spans="1:27" x14ac:dyDescent="0.25">
      <c r="A2423">
        <v>2422</v>
      </c>
      <c r="B2423">
        <v>24763</v>
      </c>
      <c r="C2423" t="s">
        <v>26</v>
      </c>
      <c r="D2423" t="s">
        <v>2686</v>
      </c>
      <c r="E2423" t="s">
        <v>2687</v>
      </c>
      <c r="F2423">
        <v>1398</v>
      </c>
      <c r="G2423" t="s">
        <v>53</v>
      </c>
      <c r="H2423" t="s">
        <v>953</v>
      </c>
      <c r="I2423" t="s">
        <v>55</v>
      </c>
      <c r="J2423">
        <v>-85.758194367300007</v>
      </c>
      <c r="K2423">
        <v>38.228855889599899</v>
      </c>
      <c r="L2423" s="1">
        <v>43616</v>
      </c>
      <c r="M2423" t="s">
        <v>86</v>
      </c>
      <c r="N2423" t="s">
        <v>87</v>
      </c>
      <c r="O2423" s="1">
        <v>40116.63449074074</v>
      </c>
      <c r="P2423">
        <v>40208</v>
      </c>
      <c r="Q2423">
        <v>6</v>
      </c>
      <c r="R2423" t="s">
        <v>354</v>
      </c>
      <c r="S2423" t="s">
        <v>355</v>
      </c>
      <c r="T2423" t="s">
        <v>198</v>
      </c>
      <c r="U2423" t="s">
        <v>199</v>
      </c>
      <c r="V2423" t="s">
        <v>37</v>
      </c>
      <c r="X2423" t="s">
        <v>38</v>
      </c>
      <c r="Y2423">
        <v>1207196</v>
      </c>
      <c r="Z2423">
        <v>268968</v>
      </c>
      <c r="AA2423">
        <f t="shared" si="37"/>
        <v>2009</v>
      </c>
    </row>
    <row r="2424" spans="1:27" x14ac:dyDescent="0.25">
      <c r="A2424">
        <v>2423</v>
      </c>
      <c r="B2424">
        <v>6963</v>
      </c>
      <c r="C2424" t="s">
        <v>26</v>
      </c>
      <c r="D2424" t="s">
        <v>1973</v>
      </c>
      <c r="E2424" t="s">
        <v>1974</v>
      </c>
      <c r="F2424">
        <v>1100</v>
      </c>
      <c r="G2424" t="s">
        <v>29</v>
      </c>
      <c r="H2424" t="s">
        <v>1966</v>
      </c>
      <c r="I2424" t="s">
        <v>55</v>
      </c>
      <c r="J2424">
        <v>-85.735765440700007</v>
      </c>
      <c r="K2424">
        <v>38.225787400500003</v>
      </c>
      <c r="L2424" s="1">
        <v>43496</v>
      </c>
      <c r="M2424" t="s">
        <v>86</v>
      </c>
      <c r="N2424" t="s">
        <v>87</v>
      </c>
      <c r="O2424" s="1">
        <v>38301.65347222222</v>
      </c>
      <c r="P2424">
        <v>40217</v>
      </c>
      <c r="Q2424">
        <v>10</v>
      </c>
      <c r="R2424" t="s">
        <v>572</v>
      </c>
      <c r="S2424" t="s">
        <v>97</v>
      </c>
      <c r="T2424" t="s">
        <v>58</v>
      </c>
      <c r="U2424" t="s">
        <v>59</v>
      </c>
      <c r="V2424" t="s">
        <v>37</v>
      </c>
      <c r="X2424" t="s">
        <v>38</v>
      </c>
      <c r="Y2424">
        <v>1213620</v>
      </c>
      <c r="Z2424">
        <v>267746</v>
      </c>
      <c r="AA2424">
        <f t="shared" si="37"/>
        <v>2004</v>
      </c>
    </row>
    <row r="2425" spans="1:27" x14ac:dyDescent="0.25">
      <c r="A2425">
        <v>2424</v>
      </c>
      <c r="B2425">
        <v>4239</v>
      </c>
      <c r="C2425" t="s">
        <v>26</v>
      </c>
      <c r="D2425" t="s">
        <v>450</v>
      </c>
      <c r="E2425" t="s">
        <v>451</v>
      </c>
      <c r="F2425">
        <v>3125</v>
      </c>
      <c r="G2425" t="s">
        <v>29</v>
      </c>
      <c r="H2425" t="s">
        <v>93</v>
      </c>
      <c r="I2425" t="s">
        <v>68</v>
      </c>
      <c r="J2425">
        <v>-85.697753982999899</v>
      </c>
      <c r="K2425">
        <v>38.282191493200003</v>
      </c>
      <c r="L2425" s="1">
        <v>43616</v>
      </c>
      <c r="M2425" t="s">
        <v>69</v>
      </c>
      <c r="N2425" t="s">
        <v>70</v>
      </c>
      <c r="O2425" s="1">
        <v>38139.519444444442</v>
      </c>
      <c r="P2425">
        <v>40207</v>
      </c>
      <c r="Q2425">
        <v>7</v>
      </c>
      <c r="S2425" t="s">
        <v>71</v>
      </c>
      <c r="T2425" t="s">
        <v>39</v>
      </c>
      <c r="U2425" t="s">
        <v>40</v>
      </c>
      <c r="V2425" t="s">
        <v>37</v>
      </c>
      <c r="X2425" t="s">
        <v>38</v>
      </c>
      <c r="Y2425">
        <v>1224861</v>
      </c>
      <c r="Z2425">
        <v>288110</v>
      </c>
      <c r="AA2425">
        <f t="shared" si="37"/>
        <v>2004</v>
      </c>
    </row>
    <row r="2426" spans="1:27" x14ac:dyDescent="0.25">
      <c r="A2426">
        <v>2425</v>
      </c>
      <c r="B2426" t="s">
        <v>2458</v>
      </c>
      <c r="C2426" t="s">
        <v>26</v>
      </c>
      <c r="D2426" t="s">
        <v>2459</v>
      </c>
      <c r="E2426" t="s">
        <v>2460</v>
      </c>
      <c r="F2426">
        <v>4864</v>
      </c>
      <c r="G2426" t="s">
        <v>29</v>
      </c>
      <c r="H2426" t="s">
        <v>215</v>
      </c>
      <c r="I2426" t="s">
        <v>68</v>
      </c>
      <c r="J2426">
        <v>-85.636737728499895</v>
      </c>
      <c r="K2426">
        <v>38.278647351799897</v>
      </c>
      <c r="L2426" s="1">
        <v>43616</v>
      </c>
      <c r="M2426" t="s">
        <v>86</v>
      </c>
      <c r="N2426" t="s">
        <v>87</v>
      </c>
      <c r="O2426" s="1">
        <v>41900.71435185185</v>
      </c>
      <c r="P2426">
        <v>40207</v>
      </c>
      <c r="Q2426">
        <v>7</v>
      </c>
      <c r="S2426" t="s">
        <v>34</v>
      </c>
      <c r="T2426" t="s">
        <v>198</v>
      </c>
      <c r="U2426" t="s">
        <v>199</v>
      </c>
      <c r="V2426" t="s">
        <v>37</v>
      </c>
      <c r="W2426" s="1">
        <v>41900.71435185185</v>
      </c>
      <c r="X2426" t="s">
        <v>38</v>
      </c>
      <c r="Y2426">
        <v>1242354</v>
      </c>
      <c r="Z2426">
        <v>286550</v>
      </c>
      <c r="AA2426">
        <f t="shared" si="37"/>
        <v>2014</v>
      </c>
    </row>
    <row r="2427" spans="1:27" x14ac:dyDescent="0.25">
      <c r="A2427">
        <v>2426</v>
      </c>
      <c r="B2427" t="s">
        <v>1285</v>
      </c>
      <c r="C2427" t="s">
        <v>26</v>
      </c>
      <c r="D2427" t="s">
        <v>1286</v>
      </c>
      <c r="E2427" t="s">
        <v>1287</v>
      </c>
      <c r="F2427">
        <v>2787</v>
      </c>
      <c r="G2427" t="s">
        <v>53</v>
      </c>
      <c r="H2427" t="s">
        <v>620</v>
      </c>
      <c r="I2427" t="s">
        <v>55</v>
      </c>
      <c r="J2427">
        <v>-85.755866124799894</v>
      </c>
      <c r="K2427">
        <v>38.206228291400002</v>
      </c>
      <c r="L2427" s="1">
        <v>43616</v>
      </c>
      <c r="M2427" t="s">
        <v>32</v>
      </c>
      <c r="N2427" t="s">
        <v>33</v>
      </c>
      <c r="O2427" s="1">
        <v>41939.403287037036</v>
      </c>
      <c r="P2427">
        <v>40209</v>
      </c>
      <c r="Q2427">
        <v>15</v>
      </c>
      <c r="R2427" t="s">
        <v>178</v>
      </c>
      <c r="S2427" t="s">
        <v>104</v>
      </c>
      <c r="T2427" t="s">
        <v>105</v>
      </c>
      <c r="U2427" t="s">
        <v>106</v>
      </c>
      <c r="V2427" t="s">
        <v>37</v>
      </c>
      <c r="W2427" s="1">
        <v>41939.403287037036</v>
      </c>
      <c r="X2427" t="s">
        <v>38</v>
      </c>
      <c r="Y2427">
        <v>1207730</v>
      </c>
      <c r="Z2427">
        <v>260718</v>
      </c>
      <c r="AA2427">
        <f t="shared" si="37"/>
        <v>2014</v>
      </c>
    </row>
    <row r="2428" spans="1:27" x14ac:dyDescent="0.25">
      <c r="A2428">
        <v>2427</v>
      </c>
      <c r="B2428">
        <v>32778</v>
      </c>
      <c r="C2428" t="s">
        <v>26</v>
      </c>
      <c r="D2428" t="s">
        <v>2722</v>
      </c>
      <c r="E2428" t="s">
        <v>2723</v>
      </c>
      <c r="F2428">
        <v>942</v>
      </c>
      <c r="G2428" t="s">
        <v>29</v>
      </c>
      <c r="H2428" t="s">
        <v>549</v>
      </c>
      <c r="I2428" t="s">
        <v>110</v>
      </c>
      <c r="J2428">
        <v>-85.725324662700004</v>
      </c>
      <c r="K2428">
        <v>38.2410577558</v>
      </c>
      <c r="L2428" s="1">
        <v>43404</v>
      </c>
      <c r="M2428" t="s">
        <v>86</v>
      </c>
      <c r="N2428" t="s">
        <v>87</v>
      </c>
      <c r="O2428" s="1">
        <v>40763.554166666669</v>
      </c>
      <c r="P2428">
        <v>40204</v>
      </c>
      <c r="Q2428">
        <v>8</v>
      </c>
      <c r="R2428" t="s">
        <v>137</v>
      </c>
      <c r="S2428" t="s">
        <v>207</v>
      </c>
      <c r="T2428" t="s">
        <v>198</v>
      </c>
      <c r="U2428" t="s">
        <v>199</v>
      </c>
      <c r="V2428" t="s">
        <v>37</v>
      </c>
      <c r="X2428" t="s">
        <v>38</v>
      </c>
      <c r="Y2428">
        <v>1216708</v>
      </c>
      <c r="Z2428">
        <v>273258</v>
      </c>
      <c r="AA2428">
        <f t="shared" si="37"/>
        <v>2011</v>
      </c>
    </row>
    <row r="2429" spans="1:27" x14ac:dyDescent="0.25">
      <c r="A2429">
        <v>2428</v>
      </c>
      <c r="B2429">
        <v>4255</v>
      </c>
      <c r="C2429" t="s">
        <v>26</v>
      </c>
      <c r="D2429" t="s">
        <v>2266</v>
      </c>
      <c r="E2429" t="s">
        <v>2267</v>
      </c>
      <c r="F2429">
        <v>2735</v>
      </c>
      <c r="G2429" t="s">
        <v>29</v>
      </c>
      <c r="H2429" t="s">
        <v>46</v>
      </c>
      <c r="I2429" t="s">
        <v>43</v>
      </c>
      <c r="J2429">
        <v>-85.750099813199895</v>
      </c>
      <c r="K2429">
        <v>38.203410603899897</v>
      </c>
      <c r="L2429" s="1">
        <v>43616</v>
      </c>
      <c r="M2429" t="s">
        <v>332</v>
      </c>
      <c r="N2429" t="s">
        <v>333</v>
      </c>
      <c r="O2429" s="1">
        <v>38098.396527777775</v>
      </c>
      <c r="P2429">
        <v>40209</v>
      </c>
      <c r="Q2429">
        <v>15</v>
      </c>
      <c r="R2429" t="s">
        <v>47</v>
      </c>
      <c r="S2429" t="s">
        <v>48</v>
      </c>
      <c r="T2429" t="s">
        <v>35</v>
      </c>
      <c r="U2429" t="s">
        <v>36</v>
      </c>
      <c r="V2429" t="s">
        <v>37</v>
      </c>
      <c r="X2429" t="s">
        <v>38</v>
      </c>
      <c r="Y2429">
        <v>1209370</v>
      </c>
      <c r="Z2429">
        <v>259665</v>
      </c>
      <c r="AA2429">
        <f t="shared" si="37"/>
        <v>2004</v>
      </c>
    </row>
    <row r="2430" spans="1:27" x14ac:dyDescent="0.25">
      <c r="A2430">
        <v>2429</v>
      </c>
      <c r="B2430">
        <v>4255</v>
      </c>
      <c r="C2430" t="s">
        <v>26</v>
      </c>
      <c r="D2430" t="s">
        <v>2266</v>
      </c>
      <c r="E2430" t="s">
        <v>2267</v>
      </c>
      <c r="F2430">
        <v>2735</v>
      </c>
      <c r="G2430" t="s">
        <v>29</v>
      </c>
      <c r="H2430" t="s">
        <v>46</v>
      </c>
      <c r="I2430" t="s">
        <v>43</v>
      </c>
      <c r="J2430">
        <v>-85.750099813199895</v>
      </c>
      <c r="K2430">
        <v>38.203410603899897</v>
      </c>
      <c r="L2430" s="1">
        <v>43616</v>
      </c>
      <c r="M2430" t="s">
        <v>332</v>
      </c>
      <c r="N2430" t="s">
        <v>333</v>
      </c>
      <c r="O2430" s="1">
        <v>38098.396527777775</v>
      </c>
      <c r="P2430">
        <v>40209</v>
      </c>
      <c r="Q2430">
        <v>15</v>
      </c>
      <c r="R2430" t="s">
        <v>47</v>
      </c>
      <c r="S2430" t="s">
        <v>48</v>
      </c>
      <c r="T2430" t="s">
        <v>49</v>
      </c>
      <c r="U2430" t="s">
        <v>50</v>
      </c>
      <c r="V2430" t="s">
        <v>37</v>
      </c>
      <c r="X2430" t="s">
        <v>38</v>
      </c>
      <c r="Y2430">
        <v>1209370</v>
      </c>
      <c r="Z2430">
        <v>259665</v>
      </c>
      <c r="AA2430">
        <f t="shared" si="37"/>
        <v>2004</v>
      </c>
    </row>
    <row r="2431" spans="1:27" x14ac:dyDescent="0.25">
      <c r="A2431">
        <v>2430</v>
      </c>
      <c r="B2431">
        <v>4255</v>
      </c>
      <c r="C2431" t="s">
        <v>26</v>
      </c>
      <c r="D2431" t="s">
        <v>2266</v>
      </c>
      <c r="E2431" t="s">
        <v>2267</v>
      </c>
      <c r="F2431">
        <v>2735</v>
      </c>
      <c r="G2431" t="s">
        <v>29</v>
      </c>
      <c r="H2431" t="s">
        <v>46</v>
      </c>
      <c r="I2431" t="s">
        <v>43</v>
      </c>
      <c r="J2431">
        <v>-85.750099813199895</v>
      </c>
      <c r="K2431">
        <v>38.203410603899897</v>
      </c>
      <c r="L2431" s="1">
        <v>43616</v>
      </c>
      <c r="M2431" t="s">
        <v>332</v>
      </c>
      <c r="N2431" t="s">
        <v>333</v>
      </c>
      <c r="O2431" s="1">
        <v>38098.396527777775</v>
      </c>
      <c r="P2431">
        <v>40209</v>
      </c>
      <c r="Q2431">
        <v>15</v>
      </c>
      <c r="R2431" t="s">
        <v>47</v>
      </c>
      <c r="S2431" t="s">
        <v>48</v>
      </c>
      <c r="T2431" t="s">
        <v>39</v>
      </c>
      <c r="U2431" t="s">
        <v>40</v>
      </c>
      <c r="V2431" t="s">
        <v>37</v>
      </c>
      <c r="X2431" t="s">
        <v>38</v>
      </c>
      <c r="Y2431">
        <v>1209370</v>
      </c>
      <c r="Z2431">
        <v>259665</v>
      </c>
      <c r="AA2431">
        <f t="shared" si="37"/>
        <v>2004</v>
      </c>
    </row>
    <row r="2432" spans="1:27" x14ac:dyDescent="0.25">
      <c r="A2432">
        <v>2431</v>
      </c>
      <c r="B2432">
        <v>32778</v>
      </c>
      <c r="C2432" t="s">
        <v>26</v>
      </c>
      <c r="D2432" t="s">
        <v>2722</v>
      </c>
      <c r="E2432" t="s">
        <v>2723</v>
      </c>
      <c r="F2432">
        <v>942</v>
      </c>
      <c r="G2432" t="s">
        <v>29</v>
      </c>
      <c r="H2432" t="s">
        <v>549</v>
      </c>
      <c r="I2432" t="s">
        <v>110</v>
      </c>
      <c r="J2432">
        <v>-85.725324662700004</v>
      </c>
      <c r="K2432">
        <v>38.2410577558</v>
      </c>
      <c r="L2432" s="1">
        <v>43404</v>
      </c>
      <c r="M2432" t="s">
        <v>86</v>
      </c>
      <c r="N2432" t="s">
        <v>87</v>
      </c>
      <c r="O2432" s="1">
        <v>40763.554166666669</v>
      </c>
      <c r="P2432">
        <v>40204</v>
      </c>
      <c r="Q2432">
        <v>8</v>
      </c>
      <c r="R2432" t="s">
        <v>137</v>
      </c>
      <c r="S2432" t="s">
        <v>207</v>
      </c>
      <c r="T2432" t="s">
        <v>89</v>
      </c>
      <c r="U2432" t="s">
        <v>90</v>
      </c>
      <c r="V2432" t="s">
        <v>37</v>
      </c>
      <c r="X2432" t="s">
        <v>38</v>
      </c>
      <c r="Y2432">
        <v>1216708</v>
      </c>
      <c r="Z2432">
        <v>273258</v>
      </c>
      <c r="AA2432">
        <f t="shared" si="37"/>
        <v>2011</v>
      </c>
    </row>
    <row r="2433" spans="1:27" x14ac:dyDescent="0.25">
      <c r="A2433">
        <v>2432</v>
      </c>
      <c r="B2433">
        <v>5116</v>
      </c>
      <c r="C2433" t="s">
        <v>26</v>
      </c>
      <c r="D2433" t="s">
        <v>3080</v>
      </c>
      <c r="E2433" t="s">
        <v>3081</v>
      </c>
      <c r="F2433">
        <v>140</v>
      </c>
      <c r="G2433" t="s">
        <v>337</v>
      </c>
      <c r="H2433" t="s">
        <v>173</v>
      </c>
      <c r="I2433" t="s">
        <v>55</v>
      </c>
      <c r="J2433">
        <v>-85.756756291000002</v>
      </c>
      <c r="K2433">
        <v>38.258057440800002</v>
      </c>
      <c r="L2433" s="1">
        <v>43312</v>
      </c>
      <c r="M2433" t="s">
        <v>332</v>
      </c>
      <c r="N2433" t="s">
        <v>333</v>
      </c>
      <c r="O2433" s="1">
        <v>38174.673611111109</v>
      </c>
      <c r="P2433">
        <v>40202</v>
      </c>
      <c r="Q2433">
        <v>4</v>
      </c>
      <c r="R2433" t="s">
        <v>130</v>
      </c>
      <c r="S2433" t="s">
        <v>131</v>
      </c>
      <c r="T2433" t="s">
        <v>345</v>
      </c>
      <c r="U2433" t="s">
        <v>346</v>
      </c>
      <c r="V2433" t="s">
        <v>37</v>
      </c>
      <c r="X2433" t="s">
        <v>38</v>
      </c>
      <c r="Y2433">
        <v>1207783</v>
      </c>
      <c r="Z2433">
        <v>279594</v>
      </c>
      <c r="AA2433">
        <f t="shared" si="37"/>
        <v>2004</v>
      </c>
    </row>
    <row r="2434" spans="1:27" x14ac:dyDescent="0.25">
      <c r="A2434">
        <v>2433</v>
      </c>
      <c r="B2434">
        <v>5117</v>
      </c>
      <c r="C2434" t="s">
        <v>26</v>
      </c>
      <c r="D2434" t="s">
        <v>3082</v>
      </c>
      <c r="E2434" t="s">
        <v>3083</v>
      </c>
      <c r="F2434">
        <v>830</v>
      </c>
      <c r="G2434" t="s">
        <v>29</v>
      </c>
      <c r="H2434" t="s">
        <v>342</v>
      </c>
      <c r="I2434" t="s">
        <v>64</v>
      </c>
      <c r="J2434">
        <v>-85.740548045300002</v>
      </c>
      <c r="K2434">
        <v>38.191970722900002</v>
      </c>
      <c r="L2434" s="1">
        <v>43312</v>
      </c>
      <c r="M2434" t="s">
        <v>332</v>
      </c>
      <c r="N2434" t="s">
        <v>333</v>
      </c>
      <c r="O2434" s="1">
        <v>38174.677777777775</v>
      </c>
      <c r="P2434">
        <v>40209</v>
      </c>
      <c r="Q2434">
        <v>21</v>
      </c>
      <c r="R2434" t="s">
        <v>47</v>
      </c>
      <c r="S2434" t="s">
        <v>88</v>
      </c>
      <c r="T2434" t="s">
        <v>345</v>
      </c>
      <c r="U2434" t="s">
        <v>346</v>
      </c>
      <c r="V2434" t="s">
        <v>37</v>
      </c>
      <c r="X2434" t="s">
        <v>38</v>
      </c>
      <c r="Y2434">
        <v>1212047</v>
      </c>
      <c r="Z2434">
        <v>255455</v>
      </c>
      <c r="AA2434">
        <f t="shared" si="37"/>
        <v>2004</v>
      </c>
    </row>
    <row r="2435" spans="1:27" x14ac:dyDescent="0.25">
      <c r="A2435">
        <v>2434</v>
      </c>
      <c r="B2435">
        <v>5224</v>
      </c>
      <c r="C2435" t="s">
        <v>26</v>
      </c>
      <c r="D2435" t="s">
        <v>1999</v>
      </c>
      <c r="E2435" t="s">
        <v>2000</v>
      </c>
      <c r="F2435">
        <v>3997</v>
      </c>
      <c r="G2435" t="s">
        <v>29</v>
      </c>
      <c r="H2435" t="s">
        <v>689</v>
      </c>
      <c r="I2435" t="s">
        <v>68</v>
      </c>
      <c r="J2435">
        <v>-85.807234635699899</v>
      </c>
      <c r="K2435">
        <v>38.192022664500001</v>
      </c>
      <c r="L2435" s="1">
        <v>43312</v>
      </c>
      <c r="M2435" t="s">
        <v>77</v>
      </c>
      <c r="N2435" t="s">
        <v>78</v>
      </c>
      <c r="O2435" s="1">
        <v>38181.475694444445</v>
      </c>
      <c r="P2435">
        <v>40216</v>
      </c>
      <c r="Q2435">
        <v>3</v>
      </c>
      <c r="R2435" t="s">
        <v>96</v>
      </c>
      <c r="S2435" t="s">
        <v>34</v>
      </c>
      <c r="T2435" t="s">
        <v>146</v>
      </c>
      <c r="U2435" t="s">
        <v>147</v>
      </c>
      <c r="V2435" t="s">
        <v>37</v>
      </c>
      <c r="X2435" t="s">
        <v>38</v>
      </c>
      <c r="Y2435">
        <v>1192884</v>
      </c>
      <c r="Z2435">
        <v>255791</v>
      </c>
      <c r="AA2435">
        <f t="shared" ref="AA2435:AA2498" si="38">+YEAR(O2435)</f>
        <v>2004</v>
      </c>
    </row>
    <row r="2436" spans="1:27" x14ac:dyDescent="0.25">
      <c r="A2436">
        <v>2435</v>
      </c>
      <c r="B2436">
        <v>5480</v>
      </c>
      <c r="C2436" t="s">
        <v>26</v>
      </c>
      <c r="D2436" t="s">
        <v>3093</v>
      </c>
      <c r="E2436" t="s">
        <v>3094</v>
      </c>
      <c r="F2436">
        <v>5339</v>
      </c>
      <c r="G2436" t="s">
        <v>29</v>
      </c>
      <c r="H2436" t="s">
        <v>164</v>
      </c>
      <c r="I2436" t="s">
        <v>165</v>
      </c>
      <c r="J2436">
        <v>-85.833276246699896</v>
      </c>
      <c r="K2436">
        <v>38.1578911414</v>
      </c>
      <c r="L2436" s="1">
        <v>43343</v>
      </c>
      <c r="M2436" t="s">
        <v>241</v>
      </c>
      <c r="N2436" t="s">
        <v>242</v>
      </c>
      <c r="O2436" s="1">
        <v>38198.451388888891</v>
      </c>
      <c r="P2436">
        <v>40216</v>
      </c>
      <c r="Q2436">
        <v>12</v>
      </c>
      <c r="S2436" t="s">
        <v>88</v>
      </c>
      <c r="T2436" t="s">
        <v>80</v>
      </c>
      <c r="U2436" t="s">
        <v>81</v>
      </c>
      <c r="V2436" t="s">
        <v>37</v>
      </c>
      <c r="X2436" t="s">
        <v>38</v>
      </c>
      <c r="Y2436">
        <v>1185187</v>
      </c>
      <c r="Z2436">
        <v>243491</v>
      </c>
      <c r="AA2436">
        <f t="shared" si="38"/>
        <v>2004</v>
      </c>
    </row>
    <row r="2437" spans="1:27" x14ac:dyDescent="0.25">
      <c r="A2437">
        <v>2436</v>
      </c>
      <c r="B2437">
        <v>5480</v>
      </c>
      <c r="C2437" t="s">
        <v>26</v>
      </c>
      <c r="D2437" t="s">
        <v>3093</v>
      </c>
      <c r="E2437" t="s">
        <v>3094</v>
      </c>
      <c r="F2437">
        <v>5339</v>
      </c>
      <c r="G2437" t="s">
        <v>29</v>
      </c>
      <c r="H2437" t="s">
        <v>164</v>
      </c>
      <c r="I2437" t="s">
        <v>165</v>
      </c>
      <c r="J2437">
        <v>-85.833276246699896</v>
      </c>
      <c r="K2437">
        <v>38.1578911414</v>
      </c>
      <c r="L2437" s="1">
        <v>43343</v>
      </c>
      <c r="M2437" t="s">
        <v>241</v>
      </c>
      <c r="N2437" t="s">
        <v>242</v>
      </c>
      <c r="O2437" s="1">
        <v>38198.451388888891</v>
      </c>
      <c r="P2437">
        <v>40216</v>
      </c>
      <c r="Q2437">
        <v>12</v>
      </c>
      <c r="S2437" t="s">
        <v>88</v>
      </c>
      <c r="T2437" t="s">
        <v>227</v>
      </c>
      <c r="U2437" t="s">
        <v>228</v>
      </c>
      <c r="V2437" t="s">
        <v>37</v>
      </c>
      <c r="X2437" t="s">
        <v>38</v>
      </c>
      <c r="Y2437">
        <v>1185187</v>
      </c>
      <c r="Z2437">
        <v>243491</v>
      </c>
      <c r="AA2437">
        <f t="shared" si="38"/>
        <v>2004</v>
      </c>
    </row>
    <row r="2438" spans="1:27" x14ac:dyDescent="0.25">
      <c r="A2438">
        <v>2437</v>
      </c>
      <c r="B2438">
        <v>5490</v>
      </c>
      <c r="C2438" t="s">
        <v>26</v>
      </c>
      <c r="D2438" t="s">
        <v>3095</v>
      </c>
      <c r="E2438" t="s">
        <v>3096</v>
      </c>
      <c r="F2438">
        <v>4900</v>
      </c>
      <c r="G2438" t="s">
        <v>29</v>
      </c>
      <c r="H2438" t="s">
        <v>30</v>
      </c>
      <c r="I2438" t="s">
        <v>31</v>
      </c>
      <c r="J2438">
        <v>-85.668721761399894</v>
      </c>
      <c r="K2438">
        <v>38.1373210572999</v>
      </c>
      <c r="L2438" s="1">
        <v>43343</v>
      </c>
      <c r="M2438" t="s">
        <v>241</v>
      </c>
      <c r="N2438" t="s">
        <v>242</v>
      </c>
      <c r="O2438" s="1">
        <v>38198.501388888886</v>
      </c>
      <c r="P2438">
        <v>40219</v>
      </c>
      <c r="Q2438">
        <v>24</v>
      </c>
      <c r="S2438" t="s">
        <v>34</v>
      </c>
      <c r="T2438" t="s">
        <v>227</v>
      </c>
      <c r="U2438" t="s">
        <v>228</v>
      </c>
      <c r="V2438" t="s">
        <v>37</v>
      </c>
      <c r="X2438" t="s">
        <v>38</v>
      </c>
      <c r="Y2438">
        <v>1232381</v>
      </c>
      <c r="Z2438">
        <v>235230</v>
      </c>
      <c r="AA2438">
        <f t="shared" si="38"/>
        <v>2004</v>
      </c>
    </row>
    <row r="2439" spans="1:27" x14ac:dyDescent="0.25">
      <c r="A2439">
        <v>2438</v>
      </c>
      <c r="B2439">
        <v>5227</v>
      </c>
      <c r="C2439" t="s">
        <v>26</v>
      </c>
      <c r="D2439" t="s">
        <v>2019</v>
      </c>
      <c r="E2439" t="s">
        <v>2020</v>
      </c>
      <c r="F2439">
        <v>6109</v>
      </c>
      <c r="G2439" t="s">
        <v>29</v>
      </c>
      <c r="H2439" t="s">
        <v>205</v>
      </c>
      <c r="I2439" t="s">
        <v>68</v>
      </c>
      <c r="J2439">
        <v>-85.590425204699898</v>
      </c>
      <c r="K2439">
        <v>38.157685831999899</v>
      </c>
      <c r="L2439" s="1">
        <v>43312.405555555553</v>
      </c>
      <c r="M2439" t="s">
        <v>77</v>
      </c>
      <c r="N2439" t="s">
        <v>78</v>
      </c>
      <c r="O2439" s="1">
        <v>38181.48541666667</v>
      </c>
      <c r="P2439">
        <v>40291</v>
      </c>
      <c r="Q2439">
        <v>22</v>
      </c>
      <c r="S2439" t="s">
        <v>34</v>
      </c>
      <c r="T2439" t="s">
        <v>146</v>
      </c>
      <c r="U2439" t="s">
        <v>147</v>
      </c>
      <c r="V2439" t="s">
        <v>37</v>
      </c>
      <c r="X2439" t="s">
        <v>38</v>
      </c>
      <c r="Y2439">
        <v>1255006</v>
      </c>
      <c r="Z2439">
        <v>242308</v>
      </c>
      <c r="AA2439">
        <f t="shared" si="38"/>
        <v>2004</v>
      </c>
    </row>
    <row r="2440" spans="1:27" x14ac:dyDescent="0.25">
      <c r="A2440">
        <v>2439</v>
      </c>
      <c r="B2440">
        <v>5492</v>
      </c>
      <c r="C2440" t="s">
        <v>26</v>
      </c>
      <c r="D2440" t="s">
        <v>894</v>
      </c>
      <c r="E2440" t="s">
        <v>895</v>
      </c>
      <c r="F2440">
        <v>4565</v>
      </c>
      <c r="G2440" t="s">
        <v>29</v>
      </c>
      <c r="H2440" t="s">
        <v>378</v>
      </c>
      <c r="I2440" t="s">
        <v>68</v>
      </c>
      <c r="J2440">
        <v>-85.698706622000003</v>
      </c>
      <c r="K2440">
        <v>38.183794439800003</v>
      </c>
      <c r="L2440" s="1">
        <v>43343</v>
      </c>
      <c r="M2440" t="s">
        <v>241</v>
      </c>
      <c r="N2440" t="s">
        <v>242</v>
      </c>
      <c r="O2440" s="1">
        <v>38198.504861111112</v>
      </c>
      <c r="P2440">
        <v>40213</v>
      </c>
      <c r="Q2440">
        <v>10</v>
      </c>
      <c r="S2440" t="s">
        <v>896</v>
      </c>
      <c r="T2440" t="s">
        <v>80</v>
      </c>
      <c r="U2440" t="s">
        <v>81</v>
      </c>
      <c r="V2440" t="s">
        <v>37</v>
      </c>
      <c r="X2440" t="s">
        <v>38</v>
      </c>
      <c r="Y2440">
        <v>1224024</v>
      </c>
      <c r="Z2440">
        <v>252286</v>
      </c>
      <c r="AA2440">
        <f t="shared" si="38"/>
        <v>2004</v>
      </c>
    </row>
    <row r="2441" spans="1:27" x14ac:dyDescent="0.25">
      <c r="A2441">
        <v>2440</v>
      </c>
      <c r="B2441">
        <v>5228</v>
      </c>
      <c r="C2441" t="s">
        <v>26</v>
      </c>
      <c r="D2441" t="s">
        <v>738</v>
      </c>
      <c r="E2441" t="s">
        <v>739</v>
      </c>
      <c r="F2441">
        <v>2106</v>
      </c>
      <c r="G2441" t="s">
        <v>29</v>
      </c>
      <c r="H2441" t="s">
        <v>215</v>
      </c>
      <c r="I2441" t="s">
        <v>68</v>
      </c>
      <c r="J2441">
        <v>-85.7052798868</v>
      </c>
      <c r="K2441">
        <v>38.258383330000001</v>
      </c>
      <c r="L2441" s="1">
        <v>43312.413194444445</v>
      </c>
      <c r="M2441" t="s">
        <v>77</v>
      </c>
      <c r="N2441" t="s">
        <v>78</v>
      </c>
      <c r="O2441" s="1">
        <v>38181.487500000003</v>
      </c>
      <c r="P2441">
        <v>40206</v>
      </c>
      <c r="Q2441">
        <v>9</v>
      </c>
      <c r="R2441" t="s">
        <v>161</v>
      </c>
      <c r="S2441" t="s">
        <v>34</v>
      </c>
      <c r="T2441" t="s">
        <v>146</v>
      </c>
      <c r="U2441" t="s">
        <v>147</v>
      </c>
      <c r="V2441" t="s">
        <v>37</v>
      </c>
      <c r="X2441" t="s">
        <v>38</v>
      </c>
      <c r="Y2441">
        <v>1222564</v>
      </c>
      <c r="Z2441">
        <v>279475</v>
      </c>
      <c r="AA2441">
        <f t="shared" si="38"/>
        <v>2004</v>
      </c>
    </row>
    <row r="2442" spans="1:27" x14ac:dyDescent="0.25">
      <c r="A2442">
        <v>2441</v>
      </c>
      <c r="B2442">
        <v>5500</v>
      </c>
      <c r="C2442" t="s">
        <v>26</v>
      </c>
      <c r="D2442" t="s">
        <v>897</v>
      </c>
      <c r="E2442" t="s">
        <v>898</v>
      </c>
      <c r="F2442">
        <v>6821</v>
      </c>
      <c r="G2442" t="s">
        <v>29</v>
      </c>
      <c r="H2442" t="s">
        <v>899</v>
      </c>
      <c r="I2442" t="s">
        <v>43</v>
      </c>
      <c r="J2442">
        <v>-85.764423380099899</v>
      </c>
      <c r="K2442">
        <v>38.158890571199898</v>
      </c>
      <c r="L2442" s="1">
        <v>43343</v>
      </c>
      <c r="M2442" t="s">
        <v>241</v>
      </c>
      <c r="N2442" t="s">
        <v>242</v>
      </c>
      <c r="O2442" s="1">
        <v>38198.527083333334</v>
      </c>
      <c r="P2442">
        <v>40214</v>
      </c>
      <c r="Q2442">
        <v>21</v>
      </c>
      <c r="R2442" t="s">
        <v>857</v>
      </c>
      <c r="S2442" t="s">
        <v>34</v>
      </c>
      <c r="T2442" t="s">
        <v>227</v>
      </c>
      <c r="U2442" t="s">
        <v>228</v>
      </c>
      <c r="V2442" t="s">
        <v>37</v>
      </c>
      <c r="X2442" t="s">
        <v>38</v>
      </c>
      <c r="Y2442">
        <v>1204988</v>
      </c>
      <c r="Z2442">
        <v>243522</v>
      </c>
      <c r="AA2442">
        <f t="shared" si="38"/>
        <v>2004</v>
      </c>
    </row>
    <row r="2443" spans="1:27" x14ac:dyDescent="0.25">
      <c r="A2443">
        <v>2442</v>
      </c>
      <c r="B2443">
        <v>5501</v>
      </c>
      <c r="C2443" t="s">
        <v>26</v>
      </c>
      <c r="D2443" t="s">
        <v>3097</v>
      </c>
      <c r="E2443" t="s">
        <v>3098</v>
      </c>
      <c r="F2443">
        <v>3030</v>
      </c>
      <c r="G2443" t="s">
        <v>29</v>
      </c>
      <c r="H2443" t="s">
        <v>428</v>
      </c>
      <c r="I2443" t="s">
        <v>76</v>
      </c>
      <c r="J2443">
        <v>-85.776315043099899</v>
      </c>
      <c r="K2443">
        <v>38.2067481407</v>
      </c>
      <c r="L2443" s="1">
        <v>43343</v>
      </c>
      <c r="M2443" t="s">
        <v>241</v>
      </c>
      <c r="N2443" t="s">
        <v>242</v>
      </c>
      <c r="O2443" s="1">
        <v>38198.529166666667</v>
      </c>
      <c r="P2443">
        <v>40208</v>
      </c>
      <c r="Q2443">
        <v>6</v>
      </c>
      <c r="R2443" t="s">
        <v>145</v>
      </c>
      <c r="S2443" t="s">
        <v>88</v>
      </c>
      <c r="T2443" t="s">
        <v>80</v>
      </c>
      <c r="U2443" t="s">
        <v>81</v>
      </c>
      <c r="V2443" t="s">
        <v>37</v>
      </c>
      <c r="X2443" t="s">
        <v>38</v>
      </c>
      <c r="Y2443">
        <v>1201858</v>
      </c>
      <c r="Z2443">
        <v>261004</v>
      </c>
      <c r="AA2443">
        <f t="shared" si="38"/>
        <v>2004</v>
      </c>
    </row>
    <row r="2444" spans="1:27" x14ac:dyDescent="0.25">
      <c r="A2444">
        <v>2443</v>
      </c>
      <c r="B2444">
        <v>5501</v>
      </c>
      <c r="C2444" t="s">
        <v>26</v>
      </c>
      <c r="D2444" t="s">
        <v>3097</v>
      </c>
      <c r="E2444" t="s">
        <v>3098</v>
      </c>
      <c r="F2444">
        <v>3030</v>
      </c>
      <c r="G2444" t="s">
        <v>29</v>
      </c>
      <c r="H2444" t="s">
        <v>428</v>
      </c>
      <c r="I2444" t="s">
        <v>76</v>
      </c>
      <c r="J2444">
        <v>-85.776315043099899</v>
      </c>
      <c r="K2444">
        <v>38.2067481407</v>
      </c>
      <c r="L2444" s="1">
        <v>43343</v>
      </c>
      <c r="M2444" t="s">
        <v>241</v>
      </c>
      <c r="N2444" t="s">
        <v>242</v>
      </c>
      <c r="O2444" s="1">
        <v>38198.529166666667</v>
      </c>
      <c r="P2444">
        <v>40208</v>
      </c>
      <c r="Q2444">
        <v>6</v>
      </c>
      <c r="R2444" t="s">
        <v>145</v>
      </c>
      <c r="S2444" t="s">
        <v>88</v>
      </c>
      <c r="T2444" t="s">
        <v>227</v>
      </c>
      <c r="U2444" t="s">
        <v>228</v>
      </c>
      <c r="V2444" t="s">
        <v>37</v>
      </c>
      <c r="X2444" t="s">
        <v>38</v>
      </c>
      <c r="Y2444">
        <v>1201858</v>
      </c>
      <c r="Z2444">
        <v>261004</v>
      </c>
      <c r="AA2444">
        <f t="shared" si="38"/>
        <v>2004</v>
      </c>
    </row>
    <row r="2445" spans="1:27" x14ac:dyDescent="0.25">
      <c r="A2445">
        <v>2444</v>
      </c>
      <c r="B2445">
        <v>5503</v>
      </c>
      <c r="C2445" t="s">
        <v>26</v>
      </c>
      <c r="D2445" t="s">
        <v>3099</v>
      </c>
      <c r="E2445" t="s">
        <v>3100</v>
      </c>
      <c r="F2445">
        <v>2720</v>
      </c>
      <c r="G2445" t="s">
        <v>29</v>
      </c>
      <c r="H2445" t="s">
        <v>154</v>
      </c>
      <c r="I2445" t="s">
        <v>68</v>
      </c>
      <c r="J2445">
        <v>-85.669126624300006</v>
      </c>
      <c r="K2445">
        <v>38.222593038900001</v>
      </c>
      <c r="L2445" s="1">
        <v>43343</v>
      </c>
      <c r="M2445" t="s">
        <v>241</v>
      </c>
      <c r="N2445" t="s">
        <v>242</v>
      </c>
      <c r="O2445" s="1">
        <v>38198.530555555553</v>
      </c>
      <c r="P2445">
        <v>40205</v>
      </c>
      <c r="Q2445">
        <v>8</v>
      </c>
      <c r="S2445" t="s">
        <v>88</v>
      </c>
      <c r="T2445" t="s">
        <v>80</v>
      </c>
      <c r="U2445" t="s">
        <v>81</v>
      </c>
      <c r="V2445" t="s">
        <v>37</v>
      </c>
      <c r="X2445" t="s">
        <v>38</v>
      </c>
      <c r="Y2445">
        <v>1232743</v>
      </c>
      <c r="Z2445">
        <v>266281</v>
      </c>
      <c r="AA2445">
        <f t="shared" si="38"/>
        <v>2004</v>
      </c>
    </row>
    <row r="2446" spans="1:27" x14ac:dyDescent="0.25">
      <c r="A2446">
        <v>2445</v>
      </c>
      <c r="B2446">
        <v>5503</v>
      </c>
      <c r="C2446" t="s">
        <v>26</v>
      </c>
      <c r="D2446" t="s">
        <v>3099</v>
      </c>
      <c r="E2446" t="s">
        <v>3100</v>
      </c>
      <c r="F2446">
        <v>2720</v>
      </c>
      <c r="G2446" t="s">
        <v>29</v>
      </c>
      <c r="H2446" t="s">
        <v>154</v>
      </c>
      <c r="I2446" t="s">
        <v>68</v>
      </c>
      <c r="J2446">
        <v>-85.669126624300006</v>
      </c>
      <c r="K2446">
        <v>38.222593038900001</v>
      </c>
      <c r="L2446" s="1">
        <v>43343</v>
      </c>
      <c r="M2446" t="s">
        <v>241</v>
      </c>
      <c r="N2446" t="s">
        <v>242</v>
      </c>
      <c r="O2446" s="1">
        <v>38198.530555555553</v>
      </c>
      <c r="P2446">
        <v>40205</v>
      </c>
      <c r="Q2446">
        <v>8</v>
      </c>
      <c r="S2446" t="s">
        <v>88</v>
      </c>
      <c r="T2446" t="s">
        <v>227</v>
      </c>
      <c r="U2446" t="s">
        <v>228</v>
      </c>
      <c r="V2446" t="s">
        <v>37</v>
      </c>
      <c r="X2446" t="s">
        <v>38</v>
      </c>
      <c r="Y2446">
        <v>1232743</v>
      </c>
      <c r="Z2446">
        <v>266281</v>
      </c>
      <c r="AA2446">
        <f t="shared" si="38"/>
        <v>2004</v>
      </c>
    </row>
    <row r="2447" spans="1:27" x14ac:dyDescent="0.25">
      <c r="A2447">
        <v>2446</v>
      </c>
      <c r="B2447">
        <v>29882</v>
      </c>
      <c r="C2447" t="s">
        <v>26</v>
      </c>
      <c r="D2447" t="s">
        <v>2492</v>
      </c>
      <c r="E2447" t="s">
        <v>2493</v>
      </c>
      <c r="F2447">
        <v>4740</v>
      </c>
      <c r="G2447" t="s">
        <v>29</v>
      </c>
      <c r="H2447" t="s">
        <v>1679</v>
      </c>
      <c r="I2447" t="s">
        <v>64</v>
      </c>
      <c r="J2447">
        <v>-85.567436614499897</v>
      </c>
      <c r="K2447">
        <v>38.3117702135999</v>
      </c>
      <c r="L2447" s="1">
        <v>43343</v>
      </c>
      <c r="M2447" t="s">
        <v>241</v>
      </c>
      <c r="N2447" t="s">
        <v>242</v>
      </c>
      <c r="O2447" s="1">
        <v>40518.53402777778</v>
      </c>
      <c r="P2447">
        <v>40241</v>
      </c>
      <c r="Q2447">
        <v>17</v>
      </c>
      <c r="S2447" t="s">
        <v>34</v>
      </c>
      <c r="T2447" t="s">
        <v>227</v>
      </c>
      <c r="U2447" t="s">
        <v>228</v>
      </c>
      <c r="V2447" t="s">
        <v>37</v>
      </c>
      <c r="X2447" t="s">
        <v>38</v>
      </c>
      <c r="Y2447">
        <v>1262418</v>
      </c>
      <c r="Z2447">
        <v>298319</v>
      </c>
      <c r="AA2447">
        <f t="shared" si="38"/>
        <v>2010</v>
      </c>
    </row>
    <row r="2448" spans="1:27" x14ac:dyDescent="0.25">
      <c r="A2448">
        <v>2447</v>
      </c>
      <c r="B2448">
        <v>37638</v>
      </c>
      <c r="C2448" t="s">
        <v>26</v>
      </c>
      <c r="D2448" t="s">
        <v>3101</v>
      </c>
      <c r="E2448" t="s">
        <v>3102</v>
      </c>
      <c r="F2448">
        <v>2912</v>
      </c>
      <c r="G2448" t="s">
        <v>29</v>
      </c>
      <c r="H2448" t="s">
        <v>215</v>
      </c>
      <c r="I2448" t="s">
        <v>68</v>
      </c>
      <c r="J2448">
        <v>-85.686735606200003</v>
      </c>
      <c r="K2448">
        <v>38.259939386699898</v>
      </c>
      <c r="L2448" s="1">
        <v>43373</v>
      </c>
      <c r="M2448" t="s">
        <v>241</v>
      </c>
      <c r="N2448" t="s">
        <v>242</v>
      </c>
      <c r="O2448" s="1">
        <v>41478.571134259262</v>
      </c>
      <c r="P2448">
        <v>40206</v>
      </c>
      <c r="Q2448">
        <v>9</v>
      </c>
      <c r="R2448" t="s">
        <v>111</v>
      </c>
      <c r="S2448" t="s">
        <v>34</v>
      </c>
      <c r="T2448" t="s">
        <v>80</v>
      </c>
      <c r="U2448" t="s">
        <v>81</v>
      </c>
      <c r="V2448" t="s">
        <v>37</v>
      </c>
      <c r="X2448" t="s">
        <v>38</v>
      </c>
      <c r="Y2448">
        <v>1227897</v>
      </c>
      <c r="Z2448">
        <v>279958</v>
      </c>
      <c r="AA2448">
        <f t="shared" si="38"/>
        <v>2013</v>
      </c>
    </row>
    <row r="2449" spans="1:27" x14ac:dyDescent="0.25">
      <c r="A2449">
        <v>2448</v>
      </c>
      <c r="B2449" t="s">
        <v>1629</v>
      </c>
      <c r="C2449" t="s">
        <v>26</v>
      </c>
      <c r="D2449" t="s">
        <v>1630</v>
      </c>
      <c r="E2449" t="s">
        <v>1631</v>
      </c>
      <c r="F2449">
        <v>1359</v>
      </c>
      <c r="G2449" t="s">
        <v>29</v>
      </c>
      <c r="H2449" t="s">
        <v>205</v>
      </c>
      <c r="I2449" t="s">
        <v>68</v>
      </c>
      <c r="J2449">
        <v>-85.712599339500002</v>
      </c>
      <c r="K2449">
        <v>38.234077308700002</v>
      </c>
      <c r="L2449" s="1">
        <v>43404</v>
      </c>
      <c r="M2449" t="s">
        <v>32</v>
      </c>
      <c r="N2449" t="s">
        <v>33</v>
      </c>
      <c r="O2449" s="1">
        <v>42257.341724537036</v>
      </c>
      <c r="P2449">
        <v>40204</v>
      </c>
      <c r="Q2449">
        <v>8</v>
      </c>
      <c r="R2449" t="s">
        <v>206</v>
      </c>
      <c r="S2449" t="s">
        <v>207</v>
      </c>
      <c r="T2449" t="s">
        <v>35</v>
      </c>
      <c r="U2449" t="s">
        <v>36</v>
      </c>
      <c r="V2449" t="s">
        <v>37</v>
      </c>
      <c r="X2449" t="s">
        <v>38</v>
      </c>
      <c r="Y2449">
        <v>1220322</v>
      </c>
      <c r="Z2449">
        <v>270658</v>
      </c>
      <c r="AA2449">
        <f t="shared" si="38"/>
        <v>2015</v>
      </c>
    </row>
    <row r="2450" spans="1:27" x14ac:dyDescent="0.25">
      <c r="A2450">
        <v>2449</v>
      </c>
      <c r="B2450" t="s">
        <v>1380</v>
      </c>
      <c r="C2450" t="s">
        <v>26</v>
      </c>
      <c r="D2450" t="s">
        <v>1381</v>
      </c>
      <c r="E2450" t="s">
        <v>1382</v>
      </c>
      <c r="F2450">
        <v>3640</v>
      </c>
      <c r="G2450" t="s">
        <v>29</v>
      </c>
      <c r="H2450" t="s">
        <v>428</v>
      </c>
      <c r="I2450" t="s">
        <v>76</v>
      </c>
      <c r="J2450">
        <v>-85.783550622999897</v>
      </c>
      <c r="K2450">
        <v>38.192534054500001</v>
      </c>
      <c r="L2450" s="1">
        <v>43524</v>
      </c>
      <c r="M2450" t="s">
        <v>86</v>
      </c>
      <c r="N2450" t="s">
        <v>87</v>
      </c>
      <c r="O2450" s="1">
        <v>42331.417766203704</v>
      </c>
      <c r="P2450">
        <v>40215</v>
      </c>
      <c r="Q2450">
        <v>15</v>
      </c>
      <c r="R2450" t="s">
        <v>1383</v>
      </c>
      <c r="S2450" t="s">
        <v>34</v>
      </c>
      <c r="T2450" t="s">
        <v>89</v>
      </c>
      <c r="U2450" t="s">
        <v>90</v>
      </c>
      <c r="V2450" t="s">
        <v>37</v>
      </c>
      <c r="X2450" t="s">
        <v>38</v>
      </c>
      <c r="Y2450">
        <v>1199693</v>
      </c>
      <c r="Z2450">
        <v>255863</v>
      </c>
      <c r="AA2450">
        <f t="shared" si="38"/>
        <v>2015</v>
      </c>
    </row>
    <row r="2451" spans="1:27" x14ac:dyDescent="0.25">
      <c r="A2451">
        <v>2450</v>
      </c>
      <c r="B2451" t="s">
        <v>2176</v>
      </c>
      <c r="C2451" t="s">
        <v>26</v>
      </c>
      <c r="D2451" t="s">
        <v>2177</v>
      </c>
      <c r="E2451" t="s">
        <v>2178</v>
      </c>
      <c r="F2451">
        <v>2235</v>
      </c>
      <c r="G2451" t="s">
        <v>29</v>
      </c>
      <c r="H2451" t="s">
        <v>109</v>
      </c>
      <c r="I2451" t="s">
        <v>110</v>
      </c>
      <c r="J2451">
        <v>-85.704809696599895</v>
      </c>
      <c r="K2451">
        <v>38.253690188</v>
      </c>
      <c r="L2451" s="1">
        <v>43373</v>
      </c>
      <c r="M2451" t="s">
        <v>86</v>
      </c>
      <c r="N2451" t="s">
        <v>87</v>
      </c>
      <c r="O2451" s="1">
        <v>42356.472627314812</v>
      </c>
      <c r="P2451">
        <v>40206</v>
      </c>
      <c r="Q2451">
        <v>9</v>
      </c>
      <c r="R2451" t="s">
        <v>161</v>
      </c>
      <c r="S2451" t="s">
        <v>88</v>
      </c>
      <c r="T2451" t="s">
        <v>180</v>
      </c>
      <c r="U2451" t="s">
        <v>181</v>
      </c>
      <c r="V2451" t="s">
        <v>37</v>
      </c>
      <c r="X2451" t="s">
        <v>38</v>
      </c>
      <c r="Y2451">
        <v>1222672</v>
      </c>
      <c r="Z2451">
        <v>277764</v>
      </c>
      <c r="AA2451">
        <f t="shared" si="38"/>
        <v>2015</v>
      </c>
    </row>
    <row r="2452" spans="1:27" x14ac:dyDescent="0.25">
      <c r="A2452">
        <v>2451</v>
      </c>
      <c r="B2452">
        <v>3235</v>
      </c>
      <c r="C2452" t="s">
        <v>26</v>
      </c>
      <c r="D2452" t="s">
        <v>2149</v>
      </c>
      <c r="E2452" t="s">
        <v>2150</v>
      </c>
      <c r="F2452">
        <v>4205</v>
      </c>
      <c r="G2452" t="s">
        <v>29</v>
      </c>
      <c r="H2452" t="s">
        <v>2151</v>
      </c>
      <c r="I2452" t="s">
        <v>68</v>
      </c>
      <c r="J2452">
        <v>-85.683270797600002</v>
      </c>
      <c r="K2452">
        <v>38.135217934099899</v>
      </c>
      <c r="L2452" s="1">
        <v>43524</v>
      </c>
      <c r="M2452" t="s">
        <v>69</v>
      </c>
      <c r="N2452" t="s">
        <v>70</v>
      </c>
      <c r="O2452" s="1">
        <v>38026.654861111114</v>
      </c>
      <c r="P2452">
        <v>40219</v>
      </c>
      <c r="Q2452">
        <v>24</v>
      </c>
      <c r="S2452" t="s">
        <v>71</v>
      </c>
      <c r="T2452" t="s">
        <v>39</v>
      </c>
      <c r="U2452" t="s">
        <v>40</v>
      </c>
      <c r="V2452" t="s">
        <v>37</v>
      </c>
      <c r="X2452" t="s">
        <v>38</v>
      </c>
      <c r="Y2452">
        <v>1228185</v>
      </c>
      <c r="Z2452">
        <v>234529</v>
      </c>
      <c r="AA2452">
        <f t="shared" si="38"/>
        <v>2004</v>
      </c>
    </row>
    <row r="2453" spans="1:27" x14ac:dyDescent="0.25">
      <c r="A2453">
        <v>2452</v>
      </c>
      <c r="B2453" t="s">
        <v>3059</v>
      </c>
      <c r="C2453" t="s">
        <v>26</v>
      </c>
      <c r="D2453" t="s">
        <v>3060</v>
      </c>
      <c r="E2453" t="s">
        <v>3061</v>
      </c>
      <c r="F2453">
        <v>10601</v>
      </c>
      <c r="G2453" t="s">
        <v>29</v>
      </c>
      <c r="H2453" t="s">
        <v>522</v>
      </c>
      <c r="I2453" t="s">
        <v>43</v>
      </c>
      <c r="J2453">
        <v>-85.556334192999898</v>
      </c>
      <c r="K2453">
        <v>38.295837403599897</v>
      </c>
      <c r="L2453" s="1">
        <v>43496</v>
      </c>
      <c r="M2453" t="s">
        <v>32</v>
      </c>
      <c r="N2453" t="s">
        <v>33</v>
      </c>
      <c r="O2453" s="1">
        <v>42604.483171296299</v>
      </c>
      <c r="P2453">
        <v>40241</v>
      </c>
      <c r="Q2453">
        <v>17</v>
      </c>
      <c r="S2453" t="s">
        <v>88</v>
      </c>
      <c r="T2453" t="s">
        <v>39</v>
      </c>
      <c r="U2453" t="s">
        <v>40</v>
      </c>
      <c r="V2453" t="s">
        <v>37</v>
      </c>
      <c r="W2453" s="1">
        <v>42604.483171296299</v>
      </c>
      <c r="X2453" t="s">
        <v>38</v>
      </c>
      <c r="Y2453">
        <v>1265521</v>
      </c>
      <c r="Z2453">
        <v>292472</v>
      </c>
      <c r="AA2453">
        <f t="shared" si="38"/>
        <v>2016</v>
      </c>
    </row>
    <row r="2454" spans="1:27" x14ac:dyDescent="0.25">
      <c r="A2454">
        <v>2453</v>
      </c>
      <c r="B2454">
        <v>3237</v>
      </c>
      <c r="C2454" t="s">
        <v>26</v>
      </c>
      <c r="D2454" t="s">
        <v>2514</v>
      </c>
      <c r="E2454" t="s">
        <v>2515</v>
      </c>
      <c r="F2454">
        <v>415</v>
      </c>
      <c r="G2454" t="s">
        <v>53</v>
      </c>
      <c r="H2454" t="s">
        <v>173</v>
      </c>
      <c r="I2454" t="s">
        <v>55</v>
      </c>
      <c r="J2454">
        <v>-85.756989015900004</v>
      </c>
      <c r="K2454">
        <v>38.252320013599899</v>
      </c>
      <c r="L2454" s="1">
        <v>43434</v>
      </c>
      <c r="M2454" t="s">
        <v>32</v>
      </c>
      <c r="N2454" t="s">
        <v>33</v>
      </c>
      <c r="O2454" s="1">
        <v>38152.705555555556</v>
      </c>
      <c r="P2454">
        <v>40202</v>
      </c>
      <c r="Q2454">
        <v>4</v>
      </c>
      <c r="R2454" t="s">
        <v>130</v>
      </c>
      <c r="S2454" t="s">
        <v>131</v>
      </c>
      <c r="T2454" t="s">
        <v>35</v>
      </c>
      <c r="U2454" t="s">
        <v>36</v>
      </c>
      <c r="V2454" t="s">
        <v>37</v>
      </c>
      <c r="X2454" t="s">
        <v>38</v>
      </c>
      <c r="Y2454">
        <v>1207682</v>
      </c>
      <c r="Z2454">
        <v>277506</v>
      </c>
      <c r="AA2454">
        <f t="shared" si="38"/>
        <v>2004</v>
      </c>
    </row>
    <row r="2455" spans="1:27" x14ac:dyDescent="0.25">
      <c r="A2455">
        <v>2454</v>
      </c>
      <c r="B2455">
        <v>3237</v>
      </c>
      <c r="C2455" t="s">
        <v>26</v>
      </c>
      <c r="D2455" t="s">
        <v>2514</v>
      </c>
      <c r="E2455" t="s">
        <v>2515</v>
      </c>
      <c r="F2455">
        <v>415</v>
      </c>
      <c r="G2455" t="s">
        <v>53</v>
      </c>
      <c r="H2455" t="s">
        <v>173</v>
      </c>
      <c r="I2455" t="s">
        <v>55</v>
      </c>
      <c r="J2455">
        <v>-85.756989015900004</v>
      </c>
      <c r="K2455">
        <v>38.252320013599899</v>
      </c>
      <c r="L2455" s="1">
        <v>43434</v>
      </c>
      <c r="M2455" t="s">
        <v>32</v>
      </c>
      <c r="N2455" t="s">
        <v>33</v>
      </c>
      <c r="O2455" s="1">
        <v>38152.705555555556</v>
      </c>
      <c r="P2455">
        <v>40202</v>
      </c>
      <c r="Q2455">
        <v>4</v>
      </c>
      <c r="R2455" t="s">
        <v>130</v>
      </c>
      <c r="S2455" t="s">
        <v>131</v>
      </c>
      <c r="T2455" t="s">
        <v>39</v>
      </c>
      <c r="U2455" t="s">
        <v>40</v>
      </c>
      <c r="V2455" t="s">
        <v>37</v>
      </c>
      <c r="X2455" t="s">
        <v>38</v>
      </c>
      <c r="Y2455">
        <v>1207682</v>
      </c>
      <c r="Z2455">
        <v>277506</v>
      </c>
      <c r="AA2455">
        <f t="shared" si="38"/>
        <v>2004</v>
      </c>
    </row>
    <row r="2456" spans="1:27" x14ac:dyDescent="0.25">
      <c r="A2456">
        <v>2455</v>
      </c>
      <c r="B2456" t="s">
        <v>2989</v>
      </c>
      <c r="C2456" t="s">
        <v>26</v>
      </c>
      <c r="D2456" t="s">
        <v>2990</v>
      </c>
      <c r="E2456" t="s">
        <v>2991</v>
      </c>
      <c r="F2456">
        <v>5000</v>
      </c>
      <c r="G2456" t="s">
        <v>29</v>
      </c>
      <c r="H2456" t="s">
        <v>261</v>
      </c>
      <c r="I2456" t="s">
        <v>165</v>
      </c>
      <c r="J2456">
        <v>-85.713864036000004</v>
      </c>
      <c r="K2456">
        <v>38.175195874800004</v>
      </c>
      <c r="L2456" s="1">
        <v>43524</v>
      </c>
      <c r="M2456" t="s">
        <v>86</v>
      </c>
      <c r="N2456" t="s">
        <v>87</v>
      </c>
      <c r="O2456" s="1">
        <v>42643.650752314818</v>
      </c>
      <c r="P2456">
        <v>40213</v>
      </c>
      <c r="Q2456">
        <v>21</v>
      </c>
      <c r="R2456" t="s">
        <v>2992</v>
      </c>
      <c r="S2456" t="s">
        <v>88</v>
      </c>
      <c r="T2456" t="s">
        <v>105</v>
      </c>
      <c r="U2456" t="s">
        <v>106</v>
      </c>
      <c r="V2456" t="s">
        <v>37</v>
      </c>
      <c r="W2456" s="1">
        <v>42643.650752314818</v>
      </c>
      <c r="X2456" t="s">
        <v>38</v>
      </c>
      <c r="Y2456">
        <v>1219618</v>
      </c>
      <c r="Z2456">
        <v>249224</v>
      </c>
      <c r="AA2456">
        <f t="shared" si="38"/>
        <v>2016</v>
      </c>
    </row>
    <row r="2457" spans="1:27" x14ac:dyDescent="0.25">
      <c r="A2457">
        <v>2456</v>
      </c>
      <c r="B2457">
        <v>3244</v>
      </c>
      <c r="C2457" t="s">
        <v>26</v>
      </c>
      <c r="D2457" t="s">
        <v>1577</v>
      </c>
      <c r="E2457" t="s">
        <v>1578</v>
      </c>
      <c r="F2457">
        <v>131</v>
      </c>
      <c r="G2457" t="s">
        <v>29</v>
      </c>
      <c r="H2457" t="s">
        <v>232</v>
      </c>
      <c r="I2457" t="s">
        <v>64</v>
      </c>
      <c r="J2457">
        <v>-85.654347563900004</v>
      </c>
      <c r="K2457">
        <v>38.252083319599897</v>
      </c>
      <c r="L2457" s="1">
        <v>43616</v>
      </c>
      <c r="M2457" t="s">
        <v>32</v>
      </c>
      <c r="N2457" t="s">
        <v>33</v>
      </c>
      <c r="O2457" s="1">
        <v>38030.678472222222</v>
      </c>
      <c r="P2457">
        <v>40207</v>
      </c>
      <c r="Q2457">
        <v>9</v>
      </c>
      <c r="R2457" t="s">
        <v>320</v>
      </c>
      <c r="S2457" t="s">
        <v>88</v>
      </c>
      <c r="T2457" t="s">
        <v>39</v>
      </c>
      <c r="U2457" t="s">
        <v>40</v>
      </c>
      <c r="V2457" t="s">
        <v>37</v>
      </c>
      <c r="X2457" t="s">
        <v>38</v>
      </c>
      <c r="Y2457">
        <v>1237152</v>
      </c>
      <c r="Z2457">
        <v>276954</v>
      </c>
      <c r="AA2457">
        <f t="shared" si="38"/>
        <v>2004</v>
      </c>
    </row>
    <row r="2458" spans="1:27" x14ac:dyDescent="0.25">
      <c r="A2458">
        <v>2457</v>
      </c>
      <c r="B2458">
        <v>3244</v>
      </c>
      <c r="C2458" t="s">
        <v>26</v>
      </c>
      <c r="D2458" t="s">
        <v>1577</v>
      </c>
      <c r="E2458" t="s">
        <v>1578</v>
      </c>
      <c r="F2458">
        <v>131</v>
      </c>
      <c r="G2458" t="s">
        <v>29</v>
      </c>
      <c r="H2458" t="s">
        <v>232</v>
      </c>
      <c r="I2458" t="s">
        <v>64</v>
      </c>
      <c r="J2458">
        <v>-85.654347563900004</v>
      </c>
      <c r="K2458">
        <v>38.252083319599897</v>
      </c>
      <c r="L2458" s="1">
        <v>43616</v>
      </c>
      <c r="M2458" t="s">
        <v>32</v>
      </c>
      <c r="N2458" t="s">
        <v>33</v>
      </c>
      <c r="O2458" s="1">
        <v>38030.678472222222</v>
      </c>
      <c r="P2458">
        <v>40207</v>
      </c>
      <c r="Q2458">
        <v>9</v>
      </c>
      <c r="R2458" t="s">
        <v>320</v>
      </c>
      <c r="S2458" t="s">
        <v>88</v>
      </c>
      <c r="T2458" t="s">
        <v>49</v>
      </c>
      <c r="U2458" t="s">
        <v>50</v>
      </c>
      <c r="V2458" t="s">
        <v>37</v>
      </c>
      <c r="X2458" t="s">
        <v>38</v>
      </c>
      <c r="Y2458">
        <v>1237152</v>
      </c>
      <c r="Z2458">
        <v>276954</v>
      </c>
      <c r="AA2458">
        <f t="shared" si="38"/>
        <v>2004</v>
      </c>
    </row>
    <row r="2459" spans="1:27" x14ac:dyDescent="0.25">
      <c r="A2459">
        <v>2458</v>
      </c>
      <c r="B2459" t="s">
        <v>2989</v>
      </c>
      <c r="C2459" t="s">
        <v>26</v>
      </c>
      <c r="D2459" t="s">
        <v>2990</v>
      </c>
      <c r="E2459" t="s">
        <v>2991</v>
      </c>
      <c r="F2459">
        <v>5000</v>
      </c>
      <c r="G2459" t="s">
        <v>29</v>
      </c>
      <c r="H2459" t="s">
        <v>261</v>
      </c>
      <c r="I2459" t="s">
        <v>165</v>
      </c>
      <c r="J2459">
        <v>-85.713864036000004</v>
      </c>
      <c r="K2459">
        <v>38.175195874800004</v>
      </c>
      <c r="L2459" s="1">
        <v>43524</v>
      </c>
      <c r="M2459" t="s">
        <v>86</v>
      </c>
      <c r="N2459" t="s">
        <v>87</v>
      </c>
      <c r="O2459" s="1">
        <v>42643.650752314818</v>
      </c>
      <c r="P2459">
        <v>40213</v>
      </c>
      <c r="Q2459">
        <v>21</v>
      </c>
      <c r="R2459" t="s">
        <v>2992</v>
      </c>
      <c r="S2459" t="s">
        <v>88</v>
      </c>
      <c r="T2459" t="s">
        <v>198</v>
      </c>
      <c r="U2459" t="s">
        <v>199</v>
      </c>
      <c r="V2459" t="s">
        <v>37</v>
      </c>
      <c r="W2459" s="1">
        <v>42643.650752314818</v>
      </c>
      <c r="X2459" t="s">
        <v>38</v>
      </c>
      <c r="Y2459">
        <v>1219618</v>
      </c>
      <c r="Z2459">
        <v>249224</v>
      </c>
      <c r="AA2459">
        <f t="shared" si="38"/>
        <v>2016</v>
      </c>
    </row>
    <row r="2460" spans="1:27" x14ac:dyDescent="0.25">
      <c r="A2460">
        <v>2459</v>
      </c>
      <c r="B2460" t="s">
        <v>3103</v>
      </c>
      <c r="C2460" t="s">
        <v>26</v>
      </c>
      <c r="D2460" t="s">
        <v>3104</v>
      </c>
      <c r="E2460" t="s">
        <v>3105</v>
      </c>
      <c r="F2460">
        <v>2100</v>
      </c>
      <c r="G2460" t="s">
        <v>128</v>
      </c>
      <c r="H2460" t="s">
        <v>474</v>
      </c>
      <c r="I2460" t="s">
        <v>29</v>
      </c>
      <c r="J2460">
        <v>-85.786785229000003</v>
      </c>
      <c r="K2460">
        <v>38.248740442900001</v>
      </c>
      <c r="L2460" s="1">
        <v>43555</v>
      </c>
      <c r="M2460" t="s">
        <v>241</v>
      </c>
      <c r="N2460" t="s">
        <v>242</v>
      </c>
      <c r="O2460" s="1">
        <v>42769.393993055557</v>
      </c>
      <c r="P2460">
        <v>40211</v>
      </c>
      <c r="Q2460">
        <v>4</v>
      </c>
      <c r="R2460" t="s">
        <v>1180</v>
      </c>
      <c r="S2460" t="s">
        <v>88</v>
      </c>
      <c r="T2460" t="s">
        <v>80</v>
      </c>
      <c r="U2460" t="s">
        <v>81</v>
      </c>
      <c r="V2460" t="s">
        <v>37</v>
      </c>
      <c r="W2460" s="1">
        <v>42769.393993055557</v>
      </c>
      <c r="X2460" t="s">
        <v>38</v>
      </c>
      <c r="Y2460">
        <v>1199105</v>
      </c>
      <c r="Z2460">
        <v>276344</v>
      </c>
      <c r="AA2460">
        <f t="shared" si="38"/>
        <v>2017</v>
      </c>
    </row>
    <row r="2461" spans="1:27" x14ac:dyDescent="0.25">
      <c r="A2461">
        <v>2460</v>
      </c>
      <c r="B2461" t="s">
        <v>3106</v>
      </c>
      <c r="C2461" t="s">
        <v>26</v>
      </c>
      <c r="D2461" t="s">
        <v>3107</v>
      </c>
      <c r="E2461" t="s">
        <v>341</v>
      </c>
      <c r="F2461">
        <v>937</v>
      </c>
      <c r="G2461" t="s">
        <v>29</v>
      </c>
      <c r="H2461" t="s">
        <v>342</v>
      </c>
      <c r="I2461" t="s">
        <v>64</v>
      </c>
      <c r="J2461">
        <v>-85.739884367100004</v>
      </c>
      <c r="K2461">
        <v>38.195074368699899</v>
      </c>
      <c r="L2461" s="1">
        <v>43616</v>
      </c>
      <c r="M2461" t="s">
        <v>343</v>
      </c>
      <c r="N2461" t="s">
        <v>377</v>
      </c>
      <c r="O2461" s="1">
        <v>41751.479479166665</v>
      </c>
      <c r="P2461">
        <v>40209</v>
      </c>
      <c r="Q2461">
        <v>21</v>
      </c>
      <c r="R2461" t="s">
        <v>47</v>
      </c>
      <c r="S2461" t="s">
        <v>97</v>
      </c>
      <c r="T2461" t="s">
        <v>345</v>
      </c>
      <c r="U2461" t="s">
        <v>346</v>
      </c>
      <c r="V2461" t="s">
        <v>37</v>
      </c>
      <c r="W2461" s="1">
        <v>41751.479479166665</v>
      </c>
      <c r="X2461" t="s">
        <v>38</v>
      </c>
      <c r="Y2461">
        <v>1212256</v>
      </c>
      <c r="Z2461">
        <v>256582</v>
      </c>
      <c r="AA2461">
        <f t="shared" si="38"/>
        <v>2014</v>
      </c>
    </row>
    <row r="2462" spans="1:27" x14ac:dyDescent="0.25">
      <c r="A2462">
        <v>2461</v>
      </c>
      <c r="B2462">
        <v>3782</v>
      </c>
      <c r="C2462" t="s">
        <v>26</v>
      </c>
      <c r="D2462" t="s">
        <v>3108</v>
      </c>
      <c r="E2462" t="s">
        <v>3109</v>
      </c>
      <c r="F2462">
        <v>1701</v>
      </c>
      <c r="G2462" t="s">
        <v>128</v>
      </c>
      <c r="H2462" t="s">
        <v>136</v>
      </c>
      <c r="I2462" t="s">
        <v>55</v>
      </c>
      <c r="J2462">
        <v>-85.781233838000006</v>
      </c>
      <c r="K2462">
        <v>38.2451029936</v>
      </c>
      <c r="L2462" s="1">
        <v>43555</v>
      </c>
      <c r="M2462" t="s">
        <v>102</v>
      </c>
      <c r="N2462" t="s">
        <v>103</v>
      </c>
      <c r="O2462" s="1">
        <v>38055.518750000003</v>
      </c>
      <c r="P2462">
        <v>40210</v>
      </c>
      <c r="Q2462">
        <v>6</v>
      </c>
      <c r="R2462" t="s">
        <v>1180</v>
      </c>
      <c r="S2462" t="s">
        <v>104</v>
      </c>
      <c r="T2462" t="s">
        <v>1138</v>
      </c>
      <c r="U2462" t="s">
        <v>1139</v>
      </c>
      <c r="V2462" t="s">
        <v>37</v>
      </c>
      <c r="X2462" t="s">
        <v>38</v>
      </c>
      <c r="Y2462">
        <v>1200677</v>
      </c>
      <c r="Z2462">
        <v>274993</v>
      </c>
      <c r="AA2462">
        <f t="shared" si="38"/>
        <v>2004</v>
      </c>
    </row>
    <row r="2463" spans="1:27" x14ac:dyDescent="0.25">
      <c r="A2463">
        <v>2462</v>
      </c>
      <c r="B2463">
        <v>5875</v>
      </c>
      <c r="C2463" t="s">
        <v>26</v>
      </c>
      <c r="D2463" t="s">
        <v>91</v>
      </c>
      <c r="E2463" t="s">
        <v>92</v>
      </c>
      <c r="F2463">
        <v>3020</v>
      </c>
      <c r="G2463" t="s">
        <v>29</v>
      </c>
      <c r="H2463" t="s">
        <v>93</v>
      </c>
      <c r="I2463" t="s">
        <v>68</v>
      </c>
      <c r="J2463">
        <v>-85.696449675099899</v>
      </c>
      <c r="K2463">
        <v>38.278283133899897</v>
      </c>
      <c r="L2463" s="1">
        <v>43616</v>
      </c>
      <c r="M2463" t="s">
        <v>94</v>
      </c>
      <c r="N2463" t="s">
        <v>95</v>
      </c>
      <c r="O2463" s="1">
        <v>38224.449305555558</v>
      </c>
      <c r="P2463">
        <v>40207</v>
      </c>
      <c r="Q2463">
        <v>9</v>
      </c>
      <c r="R2463" t="s">
        <v>96</v>
      </c>
      <c r="S2463" t="s">
        <v>97</v>
      </c>
      <c r="T2463" t="s">
        <v>290</v>
      </c>
      <c r="U2463" t="s">
        <v>291</v>
      </c>
      <c r="V2463" t="s">
        <v>37</v>
      </c>
      <c r="X2463" t="s">
        <v>38</v>
      </c>
      <c r="Y2463">
        <v>1225213</v>
      </c>
      <c r="Z2463">
        <v>286681</v>
      </c>
      <c r="AA2463">
        <f t="shared" si="38"/>
        <v>2004</v>
      </c>
    </row>
    <row r="2464" spans="1:27" x14ac:dyDescent="0.25">
      <c r="A2464">
        <v>2463</v>
      </c>
      <c r="B2464">
        <v>5920</v>
      </c>
      <c r="C2464" t="s">
        <v>26</v>
      </c>
      <c r="D2464" t="s">
        <v>1539</v>
      </c>
      <c r="E2464" t="s">
        <v>1540</v>
      </c>
      <c r="F2464">
        <v>25</v>
      </c>
      <c r="G2464" t="s">
        <v>29</v>
      </c>
      <c r="H2464" t="s">
        <v>1541</v>
      </c>
      <c r="I2464" t="s">
        <v>1542</v>
      </c>
      <c r="J2464">
        <v>-85.677197946700005</v>
      </c>
      <c r="K2464">
        <v>38.279387727699898</v>
      </c>
      <c r="L2464" s="1">
        <v>43373</v>
      </c>
      <c r="M2464" t="s">
        <v>94</v>
      </c>
      <c r="N2464" t="s">
        <v>95</v>
      </c>
      <c r="O2464" s="1">
        <v>38224.696527777778</v>
      </c>
      <c r="P2464">
        <v>40207</v>
      </c>
      <c r="Q2464">
        <v>7</v>
      </c>
      <c r="S2464" t="s">
        <v>645</v>
      </c>
      <c r="T2464" t="s">
        <v>290</v>
      </c>
      <c r="U2464" t="s">
        <v>291</v>
      </c>
      <c r="V2464" t="s">
        <v>37</v>
      </c>
      <c r="X2464" t="s">
        <v>38</v>
      </c>
      <c r="Y2464">
        <v>1230745</v>
      </c>
      <c r="Z2464">
        <v>286997</v>
      </c>
      <c r="AA2464">
        <f t="shared" si="38"/>
        <v>2004</v>
      </c>
    </row>
    <row r="2465" spans="1:27" x14ac:dyDescent="0.25">
      <c r="A2465">
        <v>2464</v>
      </c>
      <c r="B2465">
        <v>4308</v>
      </c>
      <c r="C2465" t="s">
        <v>26</v>
      </c>
      <c r="D2465" t="s">
        <v>2979</v>
      </c>
      <c r="E2465" t="s">
        <v>2980</v>
      </c>
      <c r="F2465">
        <v>200</v>
      </c>
      <c r="G2465" t="s">
        <v>100</v>
      </c>
      <c r="H2465" t="s">
        <v>2981</v>
      </c>
      <c r="I2465" t="s">
        <v>110</v>
      </c>
      <c r="J2465">
        <v>-85.756169602499895</v>
      </c>
      <c r="K2465">
        <v>38.2186874633</v>
      </c>
      <c r="L2465" s="1">
        <v>43616</v>
      </c>
      <c r="M2465" t="s">
        <v>69</v>
      </c>
      <c r="N2465" t="s">
        <v>70</v>
      </c>
      <c r="O2465" s="1">
        <v>38100.496527777781</v>
      </c>
      <c r="P2465">
        <v>40208</v>
      </c>
      <c r="Q2465">
        <v>6</v>
      </c>
      <c r="R2465" t="s">
        <v>178</v>
      </c>
      <c r="S2465" t="s">
        <v>179</v>
      </c>
      <c r="T2465" t="s">
        <v>290</v>
      </c>
      <c r="U2465" t="s">
        <v>291</v>
      </c>
      <c r="V2465" t="s">
        <v>37</v>
      </c>
      <c r="X2465" t="s">
        <v>38</v>
      </c>
      <c r="Y2465">
        <v>1207717</v>
      </c>
      <c r="Z2465">
        <v>265256</v>
      </c>
      <c r="AA2465">
        <f t="shared" si="38"/>
        <v>2004</v>
      </c>
    </row>
    <row r="2466" spans="1:27" x14ac:dyDescent="0.25">
      <c r="A2466">
        <v>2465</v>
      </c>
      <c r="B2466">
        <v>34293</v>
      </c>
      <c r="C2466" t="s">
        <v>26</v>
      </c>
      <c r="D2466" t="s">
        <v>1473</v>
      </c>
      <c r="E2466" t="s">
        <v>1474</v>
      </c>
      <c r="F2466">
        <v>2500</v>
      </c>
      <c r="G2466" t="s">
        <v>29</v>
      </c>
      <c r="H2466" t="s">
        <v>46</v>
      </c>
      <c r="I2466" t="s">
        <v>43</v>
      </c>
      <c r="J2466">
        <v>-85.7514347458999</v>
      </c>
      <c r="K2466">
        <v>38.208389108799899</v>
      </c>
      <c r="L2466" s="1">
        <v>43496</v>
      </c>
      <c r="M2466" t="s">
        <v>32</v>
      </c>
      <c r="N2466" t="s">
        <v>33</v>
      </c>
      <c r="O2466" s="1">
        <v>40980.645833333336</v>
      </c>
      <c r="P2466">
        <v>40217</v>
      </c>
      <c r="Q2466">
        <v>15</v>
      </c>
      <c r="R2466" t="s">
        <v>1460</v>
      </c>
      <c r="S2466" t="s">
        <v>88</v>
      </c>
      <c r="T2466" t="s">
        <v>58</v>
      </c>
      <c r="U2466" t="s">
        <v>59</v>
      </c>
      <c r="V2466" t="s">
        <v>37</v>
      </c>
      <c r="X2466" t="s">
        <v>38</v>
      </c>
      <c r="Y2466">
        <v>1209016</v>
      </c>
      <c r="Z2466">
        <v>261484</v>
      </c>
      <c r="AA2466">
        <f t="shared" si="38"/>
        <v>2012</v>
      </c>
    </row>
    <row r="2467" spans="1:27" x14ac:dyDescent="0.25">
      <c r="A2467">
        <v>2466</v>
      </c>
      <c r="B2467">
        <v>33409</v>
      </c>
      <c r="C2467" t="s">
        <v>26</v>
      </c>
      <c r="D2467" t="s">
        <v>1161</v>
      </c>
      <c r="E2467" t="s">
        <v>1162</v>
      </c>
      <c r="F2467">
        <v>630</v>
      </c>
      <c r="G2467" t="s">
        <v>29</v>
      </c>
      <c r="H2467" t="s">
        <v>605</v>
      </c>
      <c r="I2467" t="s">
        <v>110</v>
      </c>
      <c r="J2467">
        <v>-85.732458717599897</v>
      </c>
      <c r="K2467">
        <v>38.245954802599897</v>
      </c>
      <c r="L2467" s="1">
        <v>43404</v>
      </c>
      <c r="M2467" t="s">
        <v>86</v>
      </c>
      <c r="N2467" t="s">
        <v>87</v>
      </c>
      <c r="O2467" s="1">
        <v>40864.411805555559</v>
      </c>
      <c r="P2467">
        <v>40204</v>
      </c>
      <c r="Q2467">
        <v>4</v>
      </c>
      <c r="R2467" t="s">
        <v>638</v>
      </c>
      <c r="S2467" t="s">
        <v>104</v>
      </c>
      <c r="T2467" t="s">
        <v>198</v>
      </c>
      <c r="U2467" t="s">
        <v>199</v>
      </c>
      <c r="V2467" t="s">
        <v>37</v>
      </c>
      <c r="X2467" t="s">
        <v>38</v>
      </c>
      <c r="Y2467">
        <v>1214688</v>
      </c>
      <c r="Z2467">
        <v>275074</v>
      </c>
      <c r="AA2467">
        <f t="shared" si="38"/>
        <v>2011</v>
      </c>
    </row>
    <row r="2468" spans="1:27" x14ac:dyDescent="0.25">
      <c r="A2468">
        <v>2467</v>
      </c>
      <c r="B2468">
        <v>33409</v>
      </c>
      <c r="C2468" t="s">
        <v>26</v>
      </c>
      <c r="D2468" t="s">
        <v>1161</v>
      </c>
      <c r="E2468" t="s">
        <v>1162</v>
      </c>
      <c r="F2468">
        <v>630</v>
      </c>
      <c r="G2468" t="s">
        <v>29</v>
      </c>
      <c r="H2468" t="s">
        <v>605</v>
      </c>
      <c r="I2468" t="s">
        <v>110</v>
      </c>
      <c r="J2468">
        <v>-85.732458717599897</v>
      </c>
      <c r="K2468">
        <v>38.245954802599897</v>
      </c>
      <c r="L2468" s="1">
        <v>43404</v>
      </c>
      <c r="M2468" t="s">
        <v>86</v>
      </c>
      <c r="N2468" t="s">
        <v>87</v>
      </c>
      <c r="O2468" s="1">
        <v>40864.411805555559</v>
      </c>
      <c r="P2468">
        <v>40204</v>
      </c>
      <c r="Q2468">
        <v>4</v>
      </c>
      <c r="R2468" t="s">
        <v>638</v>
      </c>
      <c r="S2468" t="s">
        <v>104</v>
      </c>
      <c r="T2468" t="s">
        <v>89</v>
      </c>
      <c r="U2468" t="s">
        <v>90</v>
      </c>
      <c r="V2468" t="s">
        <v>37</v>
      </c>
      <c r="X2468" t="s">
        <v>38</v>
      </c>
      <c r="Y2468">
        <v>1214688</v>
      </c>
      <c r="Z2468">
        <v>275074</v>
      </c>
      <c r="AA2468">
        <f t="shared" si="38"/>
        <v>2011</v>
      </c>
    </row>
    <row r="2469" spans="1:27" x14ac:dyDescent="0.25">
      <c r="A2469">
        <v>2468</v>
      </c>
      <c r="B2469">
        <v>33551</v>
      </c>
      <c r="C2469" t="s">
        <v>26</v>
      </c>
      <c r="D2469" t="s">
        <v>3110</v>
      </c>
      <c r="E2469" t="s">
        <v>3111</v>
      </c>
      <c r="F2469">
        <v>700</v>
      </c>
      <c r="G2469" t="s">
        <v>128</v>
      </c>
      <c r="H2469" t="s">
        <v>514</v>
      </c>
      <c r="I2469" t="s">
        <v>55</v>
      </c>
      <c r="J2469">
        <v>-85.765373260999894</v>
      </c>
      <c r="K2469">
        <v>38.235183976899897</v>
      </c>
      <c r="L2469" s="1">
        <v>43404</v>
      </c>
      <c r="M2469" t="s">
        <v>241</v>
      </c>
      <c r="N2469" t="s">
        <v>242</v>
      </c>
      <c r="O2469" s="1">
        <v>40840.535416666666</v>
      </c>
      <c r="P2469">
        <v>40203</v>
      </c>
      <c r="Q2469">
        <v>6</v>
      </c>
      <c r="R2469" t="s">
        <v>813</v>
      </c>
      <c r="S2469" t="s">
        <v>34</v>
      </c>
      <c r="T2469" t="s">
        <v>80</v>
      </c>
      <c r="U2469" t="s">
        <v>81</v>
      </c>
      <c r="V2469" t="s">
        <v>37</v>
      </c>
      <c r="X2469" t="s">
        <v>38</v>
      </c>
      <c r="Y2469">
        <v>1205172</v>
      </c>
      <c r="Z2469">
        <v>271306</v>
      </c>
      <c r="AA2469">
        <f t="shared" si="38"/>
        <v>2011</v>
      </c>
    </row>
    <row r="2470" spans="1:27" x14ac:dyDescent="0.25">
      <c r="A2470">
        <v>2469</v>
      </c>
      <c r="B2470">
        <v>33592</v>
      </c>
      <c r="C2470" t="s">
        <v>26</v>
      </c>
      <c r="D2470" t="s">
        <v>798</v>
      </c>
      <c r="E2470" t="s">
        <v>799</v>
      </c>
      <c r="F2470">
        <v>1058</v>
      </c>
      <c r="G2470" t="s">
        <v>29</v>
      </c>
      <c r="H2470" t="s">
        <v>205</v>
      </c>
      <c r="I2470" t="s">
        <v>68</v>
      </c>
      <c r="J2470">
        <v>-85.721944448000002</v>
      </c>
      <c r="K2470">
        <v>38.238702840499897</v>
      </c>
      <c r="L2470" s="1">
        <v>43404</v>
      </c>
      <c r="M2470" t="s">
        <v>86</v>
      </c>
      <c r="N2470" t="s">
        <v>87</v>
      </c>
      <c r="O2470" s="1">
        <v>41124.505462962959</v>
      </c>
      <c r="P2470">
        <v>40204</v>
      </c>
      <c r="Q2470">
        <v>8</v>
      </c>
      <c r="R2470" t="s">
        <v>206</v>
      </c>
      <c r="S2470" t="s">
        <v>207</v>
      </c>
      <c r="T2470" t="s">
        <v>198</v>
      </c>
      <c r="U2470" t="s">
        <v>199</v>
      </c>
      <c r="V2470" t="s">
        <v>37</v>
      </c>
      <c r="X2470" t="s">
        <v>38</v>
      </c>
      <c r="Y2470">
        <v>1217665</v>
      </c>
      <c r="Z2470">
        <v>272385</v>
      </c>
      <c r="AA2470">
        <f t="shared" si="38"/>
        <v>2012</v>
      </c>
    </row>
    <row r="2471" spans="1:27" x14ac:dyDescent="0.25">
      <c r="A2471">
        <v>2470</v>
      </c>
      <c r="B2471">
        <v>33592</v>
      </c>
      <c r="C2471" t="s">
        <v>26</v>
      </c>
      <c r="D2471" t="s">
        <v>798</v>
      </c>
      <c r="E2471" t="s">
        <v>799</v>
      </c>
      <c r="F2471">
        <v>1058</v>
      </c>
      <c r="G2471" t="s">
        <v>29</v>
      </c>
      <c r="H2471" t="s">
        <v>205</v>
      </c>
      <c r="I2471" t="s">
        <v>68</v>
      </c>
      <c r="J2471">
        <v>-85.721944448000002</v>
      </c>
      <c r="K2471">
        <v>38.238702840499897</v>
      </c>
      <c r="L2471" s="1">
        <v>43404</v>
      </c>
      <c r="M2471" t="s">
        <v>86</v>
      </c>
      <c r="N2471" t="s">
        <v>87</v>
      </c>
      <c r="O2471" s="1">
        <v>41124.505462962959</v>
      </c>
      <c r="P2471">
        <v>40204</v>
      </c>
      <c r="Q2471">
        <v>8</v>
      </c>
      <c r="R2471" t="s">
        <v>206</v>
      </c>
      <c r="S2471" t="s">
        <v>207</v>
      </c>
      <c r="T2471" t="s">
        <v>89</v>
      </c>
      <c r="U2471" t="s">
        <v>90</v>
      </c>
      <c r="V2471" t="s">
        <v>37</v>
      </c>
      <c r="X2471" t="s">
        <v>38</v>
      </c>
      <c r="Y2471">
        <v>1217665</v>
      </c>
      <c r="Z2471">
        <v>272385</v>
      </c>
      <c r="AA2471">
        <f t="shared" si="38"/>
        <v>2012</v>
      </c>
    </row>
    <row r="2472" spans="1:27" x14ac:dyDescent="0.25">
      <c r="A2472">
        <v>2471</v>
      </c>
      <c r="B2472">
        <v>33730</v>
      </c>
      <c r="C2472" t="s">
        <v>26</v>
      </c>
      <c r="D2472" t="s">
        <v>1312</v>
      </c>
      <c r="E2472" t="s">
        <v>1313</v>
      </c>
      <c r="F2472">
        <v>1134</v>
      </c>
      <c r="G2472" t="s">
        <v>100</v>
      </c>
      <c r="H2472" t="s">
        <v>136</v>
      </c>
      <c r="I2472" t="s">
        <v>55</v>
      </c>
      <c r="J2472">
        <v>-85.732826040899894</v>
      </c>
      <c r="K2472">
        <v>38.239213308300002</v>
      </c>
      <c r="L2472" s="1">
        <v>43404</v>
      </c>
      <c r="M2472" t="s">
        <v>86</v>
      </c>
      <c r="N2472" t="s">
        <v>87</v>
      </c>
      <c r="O2472" s="1">
        <v>40905.432743055557</v>
      </c>
      <c r="P2472">
        <v>40204</v>
      </c>
      <c r="Q2472">
        <v>4</v>
      </c>
      <c r="R2472" t="s">
        <v>515</v>
      </c>
      <c r="S2472" t="s">
        <v>516</v>
      </c>
      <c r="T2472" t="s">
        <v>198</v>
      </c>
      <c r="U2472" t="s">
        <v>199</v>
      </c>
      <c r="V2472" t="s">
        <v>37</v>
      </c>
      <c r="X2472" t="s">
        <v>38</v>
      </c>
      <c r="Y2472">
        <v>1214543</v>
      </c>
      <c r="Z2472">
        <v>272621</v>
      </c>
      <c r="AA2472">
        <f t="shared" si="38"/>
        <v>2011</v>
      </c>
    </row>
    <row r="2473" spans="1:27" x14ac:dyDescent="0.25">
      <c r="A2473">
        <v>2472</v>
      </c>
      <c r="B2473">
        <v>33730</v>
      </c>
      <c r="C2473" t="s">
        <v>26</v>
      </c>
      <c r="D2473" t="s">
        <v>1312</v>
      </c>
      <c r="E2473" t="s">
        <v>1313</v>
      </c>
      <c r="F2473">
        <v>1134</v>
      </c>
      <c r="G2473" t="s">
        <v>100</v>
      </c>
      <c r="H2473" t="s">
        <v>136</v>
      </c>
      <c r="I2473" t="s">
        <v>55</v>
      </c>
      <c r="J2473">
        <v>-85.732826040899894</v>
      </c>
      <c r="K2473">
        <v>38.239213308300002</v>
      </c>
      <c r="L2473" s="1">
        <v>43404</v>
      </c>
      <c r="M2473" t="s">
        <v>86</v>
      </c>
      <c r="N2473" t="s">
        <v>87</v>
      </c>
      <c r="O2473" s="1">
        <v>40905.432743055557</v>
      </c>
      <c r="P2473">
        <v>40204</v>
      </c>
      <c r="Q2473">
        <v>4</v>
      </c>
      <c r="R2473" t="s">
        <v>515</v>
      </c>
      <c r="S2473" t="s">
        <v>516</v>
      </c>
      <c r="T2473" t="s">
        <v>89</v>
      </c>
      <c r="U2473" t="s">
        <v>90</v>
      </c>
      <c r="V2473" t="s">
        <v>37</v>
      </c>
      <c r="X2473" t="s">
        <v>38</v>
      </c>
      <c r="Y2473">
        <v>1214543</v>
      </c>
      <c r="Z2473">
        <v>272621</v>
      </c>
      <c r="AA2473">
        <f t="shared" si="38"/>
        <v>2011</v>
      </c>
    </row>
    <row r="2474" spans="1:27" x14ac:dyDescent="0.25">
      <c r="A2474">
        <v>2473</v>
      </c>
      <c r="B2474">
        <v>5232</v>
      </c>
      <c r="C2474" t="s">
        <v>26</v>
      </c>
      <c r="D2474" t="s">
        <v>1772</v>
      </c>
      <c r="E2474" t="s">
        <v>1773</v>
      </c>
      <c r="F2474">
        <v>4249</v>
      </c>
      <c r="G2474" t="s">
        <v>29</v>
      </c>
      <c r="H2474" t="s">
        <v>30</v>
      </c>
      <c r="I2474" t="s">
        <v>31</v>
      </c>
      <c r="J2474">
        <v>-85.681399781699895</v>
      </c>
      <c r="K2474">
        <v>38.139972903599897</v>
      </c>
      <c r="L2474" s="1">
        <v>43312</v>
      </c>
      <c r="M2474" t="s">
        <v>77</v>
      </c>
      <c r="N2474" t="s">
        <v>78</v>
      </c>
      <c r="O2474" s="1">
        <v>38181.493750000001</v>
      </c>
      <c r="P2474">
        <v>40219</v>
      </c>
      <c r="Q2474">
        <v>24</v>
      </c>
      <c r="S2474" t="s">
        <v>34</v>
      </c>
      <c r="T2474" t="s">
        <v>146</v>
      </c>
      <c r="U2474" t="s">
        <v>147</v>
      </c>
      <c r="V2474" t="s">
        <v>37</v>
      </c>
      <c r="X2474" t="s">
        <v>38</v>
      </c>
      <c r="Y2474">
        <v>1228750</v>
      </c>
      <c r="Z2474">
        <v>236252</v>
      </c>
      <c r="AA2474">
        <f t="shared" si="38"/>
        <v>2004</v>
      </c>
    </row>
    <row r="2475" spans="1:27" x14ac:dyDescent="0.25">
      <c r="A2475">
        <v>2474</v>
      </c>
      <c r="B2475">
        <v>5236</v>
      </c>
      <c r="C2475" t="s">
        <v>26</v>
      </c>
      <c r="D2475" t="s">
        <v>890</v>
      </c>
      <c r="E2475" t="s">
        <v>891</v>
      </c>
      <c r="F2475">
        <v>5300</v>
      </c>
      <c r="G2475" t="s">
        <v>53</v>
      </c>
      <c r="H2475" t="s">
        <v>177</v>
      </c>
      <c r="I2475" t="s">
        <v>55</v>
      </c>
      <c r="J2475">
        <v>-85.768637232000003</v>
      </c>
      <c r="K2475">
        <v>38.171125927299897</v>
      </c>
      <c r="L2475" s="1">
        <v>43312</v>
      </c>
      <c r="M2475" t="s">
        <v>77</v>
      </c>
      <c r="N2475" t="s">
        <v>78</v>
      </c>
      <c r="O2475" s="1">
        <v>38181.504166666666</v>
      </c>
      <c r="P2475">
        <v>40214</v>
      </c>
      <c r="Q2475">
        <v>21</v>
      </c>
      <c r="R2475" t="s">
        <v>283</v>
      </c>
      <c r="S2475" t="s">
        <v>88</v>
      </c>
      <c r="T2475" t="s">
        <v>146</v>
      </c>
      <c r="U2475" t="s">
        <v>147</v>
      </c>
      <c r="V2475" t="s">
        <v>37</v>
      </c>
      <c r="X2475" t="s">
        <v>38</v>
      </c>
      <c r="Y2475">
        <v>1203850</v>
      </c>
      <c r="Z2475">
        <v>247997</v>
      </c>
      <c r="AA2475">
        <f t="shared" si="38"/>
        <v>2004</v>
      </c>
    </row>
    <row r="2476" spans="1:27" x14ac:dyDescent="0.25">
      <c r="A2476">
        <v>2475</v>
      </c>
      <c r="B2476">
        <v>5237</v>
      </c>
      <c r="C2476" t="s">
        <v>26</v>
      </c>
      <c r="D2476" t="s">
        <v>892</v>
      </c>
      <c r="E2476" t="s">
        <v>893</v>
      </c>
      <c r="F2476">
        <v>13900</v>
      </c>
      <c r="G2476" t="s">
        <v>29</v>
      </c>
      <c r="H2476" t="s">
        <v>294</v>
      </c>
      <c r="I2476" t="s">
        <v>68</v>
      </c>
      <c r="J2476">
        <v>-85.493348221199895</v>
      </c>
      <c r="K2476">
        <v>38.2397375169</v>
      </c>
      <c r="L2476" s="1">
        <v>43312</v>
      </c>
      <c r="M2476" t="s">
        <v>77</v>
      </c>
      <c r="N2476" t="s">
        <v>78</v>
      </c>
      <c r="O2476" s="1">
        <v>38181.527777777781</v>
      </c>
      <c r="P2476">
        <v>40245</v>
      </c>
      <c r="Q2476">
        <v>20</v>
      </c>
      <c r="S2476" t="s">
        <v>34</v>
      </c>
      <c r="T2476" t="s">
        <v>146</v>
      </c>
      <c r="U2476" t="s">
        <v>147</v>
      </c>
      <c r="V2476" t="s">
        <v>37</v>
      </c>
      <c r="X2476" t="s">
        <v>38</v>
      </c>
      <c r="Y2476">
        <v>1283320</v>
      </c>
      <c r="Z2476">
        <v>271794</v>
      </c>
      <c r="AA2476">
        <f t="shared" si="38"/>
        <v>2004</v>
      </c>
    </row>
    <row r="2477" spans="1:27" x14ac:dyDescent="0.25">
      <c r="A2477">
        <v>2476</v>
      </c>
      <c r="B2477">
        <v>33916</v>
      </c>
      <c r="C2477" t="s">
        <v>26</v>
      </c>
      <c r="D2477" t="s">
        <v>1348</v>
      </c>
      <c r="E2477" t="s">
        <v>1349</v>
      </c>
      <c r="F2477">
        <v>1800</v>
      </c>
      <c r="G2477" t="s">
        <v>29</v>
      </c>
      <c r="H2477" t="s">
        <v>109</v>
      </c>
      <c r="I2477" t="s">
        <v>110</v>
      </c>
      <c r="J2477">
        <v>-85.716645915000001</v>
      </c>
      <c r="K2477">
        <v>38.256527440500001</v>
      </c>
      <c r="L2477" s="1">
        <v>43373</v>
      </c>
      <c r="M2477" t="s">
        <v>32</v>
      </c>
      <c r="N2477" t="s">
        <v>33</v>
      </c>
      <c r="O2477" s="1">
        <v>40898.586956018517</v>
      </c>
      <c r="P2477">
        <v>40206</v>
      </c>
      <c r="Q2477">
        <v>9</v>
      </c>
      <c r="R2477" t="s">
        <v>161</v>
      </c>
      <c r="S2477" t="s">
        <v>88</v>
      </c>
      <c r="T2477" t="s">
        <v>295</v>
      </c>
      <c r="U2477" t="s">
        <v>296</v>
      </c>
      <c r="V2477" t="s">
        <v>37</v>
      </c>
      <c r="X2477" t="s">
        <v>38</v>
      </c>
      <c r="Y2477">
        <v>1219290</v>
      </c>
      <c r="Z2477">
        <v>278851</v>
      </c>
      <c r="AA2477">
        <f t="shared" si="38"/>
        <v>2011</v>
      </c>
    </row>
    <row r="2478" spans="1:27" x14ac:dyDescent="0.25">
      <c r="A2478">
        <v>2477</v>
      </c>
      <c r="B2478">
        <v>34112</v>
      </c>
      <c r="C2478" t="s">
        <v>26</v>
      </c>
      <c r="D2478" t="s">
        <v>1413</v>
      </c>
      <c r="E2478" t="s">
        <v>1414</v>
      </c>
      <c r="F2478">
        <v>8238</v>
      </c>
      <c r="G2478" t="s">
        <v>29</v>
      </c>
      <c r="H2478" t="s">
        <v>164</v>
      </c>
      <c r="I2478" t="s">
        <v>165</v>
      </c>
      <c r="J2478">
        <v>-85.846777526500006</v>
      </c>
      <c r="K2478">
        <v>38.132475506699897</v>
      </c>
      <c r="L2478" s="1">
        <v>43373</v>
      </c>
      <c r="M2478" t="s">
        <v>86</v>
      </c>
      <c r="N2478" t="s">
        <v>87</v>
      </c>
      <c r="O2478" s="1">
        <v>40996.431944444441</v>
      </c>
      <c r="P2478">
        <v>40258</v>
      </c>
      <c r="Q2478">
        <v>14</v>
      </c>
      <c r="S2478" t="s">
        <v>88</v>
      </c>
      <c r="T2478" t="s">
        <v>198</v>
      </c>
      <c r="U2478" t="s">
        <v>199</v>
      </c>
      <c r="V2478" t="s">
        <v>37</v>
      </c>
      <c r="X2478" t="s">
        <v>38</v>
      </c>
      <c r="Y2478">
        <v>1181145</v>
      </c>
      <c r="Z2478">
        <v>234304</v>
      </c>
      <c r="AA2478">
        <f t="shared" si="38"/>
        <v>2012</v>
      </c>
    </row>
    <row r="2479" spans="1:27" x14ac:dyDescent="0.25">
      <c r="A2479">
        <v>2478</v>
      </c>
      <c r="B2479">
        <v>34522</v>
      </c>
      <c r="C2479" t="s">
        <v>26</v>
      </c>
      <c r="D2479" t="s">
        <v>1169</v>
      </c>
      <c r="E2479" t="s">
        <v>1170</v>
      </c>
      <c r="F2479">
        <v>10966</v>
      </c>
      <c r="G2479" t="s">
        <v>29</v>
      </c>
      <c r="H2479" t="s">
        <v>164</v>
      </c>
      <c r="I2479" t="s">
        <v>165</v>
      </c>
      <c r="J2479">
        <v>-85.874352519300004</v>
      </c>
      <c r="K2479">
        <v>38.096725641500001</v>
      </c>
      <c r="L2479" s="1">
        <v>43373</v>
      </c>
      <c r="M2479" t="s">
        <v>86</v>
      </c>
      <c r="N2479" t="s">
        <v>87</v>
      </c>
      <c r="O2479" s="1">
        <v>41005.465046296296</v>
      </c>
      <c r="P2479">
        <v>40272</v>
      </c>
      <c r="Q2479">
        <v>14</v>
      </c>
      <c r="S2479" t="s">
        <v>34</v>
      </c>
      <c r="T2479" t="s">
        <v>198</v>
      </c>
      <c r="U2479" t="s">
        <v>199</v>
      </c>
      <c r="V2479" t="s">
        <v>37</v>
      </c>
      <c r="X2479" t="s">
        <v>38</v>
      </c>
      <c r="Y2479">
        <v>1172985</v>
      </c>
      <c r="Z2479">
        <v>221426</v>
      </c>
      <c r="AA2479">
        <f t="shared" si="38"/>
        <v>2012</v>
      </c>
    </row>
    <row r="2480" spans="1:27" x14ac:dyDescent="0.25">
      <c r="A2480">
        <v>2479</v>
      </c>
      <c r="B2480">
        <v>34522</v>
      </c>
      <c r="C2480" t="s">
        <v>26</v>
      </c>
      <c r="D2480" t="s">
        <v>1169</v>
      </c>
      <c r="E2480" t="s">
        <v>1170</v>
      </c>
      <c r="F2480">
        <v>10966</v>
      </c>
      <c r="G2480" t="s">
        <v>29</v>
      </c>
      <c r="H2480" t="s">
        <v>164</v>
      </c>
      <c r="I2480" t="s">
        <v>165</v>
      </c>
      <c r="J2480">
        <v>-85.874352519300004</v>
      </c>
      <c r="K2480">
        <v>38.096725641500001</v>
      </c>
      <c r="L2480" s="1">
        <v>43373</v>
      </c>
      <c r="M2480" t="s">
        <v>86</v>
      </c>
      <c r="N2480" t="s">
        <v>87</v>
      </c>
      <c r="O2480" s="1">
        <v>41005.465046296296</v>
      </c>
      <c r="P2480">
        <v>40272</v>
      </c>
      <c r="Q2480">
        <v>14</v>
      </c>
      <c r="S2480" t="s">
        <v>34</v>
      </c>
      <c r="T2480" t="s">
        <v>89</v>
      </c>
      <c r="U2480" t="s">
        <v>90</v>
      </c>
      <c r="V2480" t="s">
        <v>37</v>
      </c>
      <c r="X2480" t="s">
        <v>38</v>
      </c>
      <c r="Y2480">
        <v>1172985</v>
      </c>
      <c r="Z2480">
        <v>221426</v>
      </c>
      <c r="AA2480">
        <f t="shared" si="38"/>
        <v>2012</v>
      </c>
    </row>
    <row r="2481" spans="1:27" x14ac:dyDescent="0.25">
      <c r="A2481">
        <v>2480</v>
      </c>
      <c r="B2481" t="s">
        <v>2972</v>
      </c>
      <c r="C2481" t="s">
        <v>26</v>
      </c>
      <c r="D2481" t="s">
        <v>2973</v>
      </c>
      <c r="E2481" t="s">
        <v>2974</v>
      </c>
      <c r="F2481">
        <v>1038</v>
      </c>
      <c r="G2481" t="s">
        <v>29</v>
      </c>
      <c r="H2481" t="s">
        <v>1432</v>
      </c>
      <c r="I2481" t="s">
        <v>55</v>
      </c>
      <c r="J2481">
        <v>-85.737648509600007</v>
      </c>
      <c r="K2481">
        <v>38.224236438799899</v>
      </c>
      <c r="L2481" s="1">
        <v>43496</v>
      </c>
      <c r="M2481" t="s">
        <v>86</v>
      </c>
      <c r="N2481" t="s">
        <v>87</v>
      </c>
      <c r="O2481" s="1">
        <v>41907.721724537034</v>
      </c>
      <c r="P2481">
        <v>40217</v>
      </c>
      <c r="Q2481">
        <v>10</v>
      </c>
      <c r="R2481" t="s">
        <v>572</v>
      </c>
      <c r="S2481" t="s">
        <v>97</v>
      </c>
      <c r="T2481" t="s">
        <v>105</v>
      </c>
      <c r="U2481" t="s">
        <v>106</v>
      </c>
      <c r="V2481" t="s">
        <v>37</v>
      </c>
      <c r="W2481" s="1">
        <v>41907.721724537034</v>
      </c>
      <c r="X2481" t="s">
        <v>38</v>
      </c>
      <c r="Y2481">
        <v>1213070</v>
      </c>
      <c r="Z2481">
        <v>267190</v>
      </c>
      <c r="AA2481">
        <f t="shared" si="38"/>
        <v>2014</v>
      </c>
    </row>
    <row r="2482" spans="1:27" x14ac:dyDescent="0.25">
      <c r="A2482">
        <v>2481</v>
      </c>
      <c r="B2482" t="s">
        <v>2972</v>
      </c>
      <c r="C2482" t="s">
        <v>26</v>
      </c>
      <c r="D2482" t="s">
        <v>2973</v>
      </c>
      <c r="E2482" t="s">
        <v>2974</v>
      </c>
      <c r="F2482">
        <v>1038</v>
      </c>
      <c r="G2482" t="s">
        <v>29</v>
      </c>
      <c r="H2482" t="s">
        <v>1432</v>
      </c>
      <c r="I2482" t="s">
        <v>55</v>
      </c>
      <c r="J2482">
        <v>-85.737648509600007</v>
      </c>
      <c r="K2482">
        <v>38.224236438799899</v>
      </c>
      <c r="L2482" s="1">
        <v>43496</v>
      </c>
      <c r="M2482" t="s">
        <v>86</v>
      </c>
      <c r="N2482" t="s">
        <v>87</v>
      </c>
      <c r="O2482" s="1">
        <v>41907.721724537034</v>
      </c>
      <c r="P2482">
        <v>40217</v>
      </c>
      <c r="Q2482">
        <v>10</v>
      </c>
      <c r="R2482" t="s">
        <v>572</v>
      </c>
      <c r="S2482" t="s">
        <v>97</v>
      </c>
      <c r="T2482" t="s">
        <v>132</v>
      </c>
      <c r="U2482" t="s">
        <v>133</v>
      </c>
      <c r="V2482" t="s">
        <v>37</v>
      </c>
      <c r="W2482" s="1">
        <v>41907.721724537034</v>
      </c>
      <c r="X2482" t="s">
        <v>38</v>
      </c>
      <c r="Y2482">
        <v>1213070</v>
      </c>
      <c r="Z2482">
        <v>267190</v>
      </c>
      <c r="AA2482">
        <f t="shared" si="38"/>
        <v>2014</v>
      </c>
    </row>
    <row r="2483" spans="1:27" x14ac:dyDescent="0.25">
      <c r="A2483">
        <v>2482</v>
      </c>
      <c r="B2483" t="s">
        <v>2972</v>
      </c>
      <c r="C2483" t="s">
        <v>26</v>
      </c>
      <c r="D2483" t="s">
        <v>2973</v>
      </c>
      <c r="E2483" t="s">
        <v>2974</v>
      </c>
      <c r="F2483">
        <v>1038</v>
      </c>
      <c r="G2483" t="s">
        <v>29</v>
      </c>
      <c r="H2483" t="s">
        <v>1432</v>
      </c>
      <c r="I2483" t="s">
        <v>55</v>
      </c>
      <c r="J2483">
        <v>-85.737648509600007</v>
      </c>
      <c r="K2483">
        <v>38.224236438799899</v>
      </c>
      <c r="L2483" s="1">
        <v>43496</v>
      </c>
      <c r="M2483" t="s">
        <v>86</v>
      </c>
      <c r="N2483" t="s">
        <v>87</v>
      </c>
      <c r="O2483" s="1">
        <v>41907.721724537034</v>
      </c>
      <c r="P2483">
        <v>40217</v>
      </c>
      <c r="Q2483">
        <v>10</v>
      </c>
      <c r="R2483" t="s">
        <v>572</v>
      </c>
      <c r="S2483" t="s">
        <v>97</v>
      </c>
      <c r="T2483" t="s">
        <v>198</v>
      </c>
      <c r="U2483" t="s">
        <v>199</v>
      </c>
      <c r="V2483" t="s">
        <v>37</v>
      </c>
      <c r="W2483" s="1">
        <v>41907.721724537034</v>
      </c>
      <c r="X2483" t="s">
        <v>38</v>
      </c>
      <c r="Y2483">
        <v>1213070</v>
      </c>
      <c r="Z2483">
        <v>267190</v>
      </c>
      <c r="AA2483">
        <f t="shared" si="38"/>
        <v>2014</v>
      </c>
    </row>
    <row r="2484" spans="1:27" x14ac:dyDescent="0.25">
      <c r="A2484">
        <v>2483</v>
      </c>
      <c r="B2484" t="s">
        <v>3112</v>
      </c>
      <c r="C2484" t="s">
        <v>26</v>
      </c>
      <c r="D2484" t="s">
        <v>3113</v>
      </c>
      <c r="E2484" t="s">
        <v>3114</v>
      </c>
      <c r="F2484">
        <v>1809</v>
      </c>
      <c r="G2484" t="s">
        <v>128</v>
      </c>
      <c r="H2484" t="s">
        <v>847</v>
      </c>
      <c r="I2484" t="s">
        <v>55</v>
      </c>
      <c r="J2484">
        <v>-85.780588364600007</v>
      </c>
      <c r="K2484">
        <v>38.256778098200002</v>
      </c>
      <c r="L2484" s="1">
        <v>43404</v>
      </c>
      <c r="M2484" t="s">
        <v>86</v>
      </c>
      <c r="N2484" t="s">
        <v>87</v>
      </c>
      <c r="O2484" s="1">
        <v>42782.668310185189</v>
      </c>
      <c r="P2484">
        <v>40203</v>
      </c>
      <c r="Q2484">
        <v>4</v>
      </c>
      <c r="R2484" t="s">
        <v>475</v>
      </c>
      <c r="S2484" t="s">
        <v>88</v>
      </c>
      <c r="T2484" t="s">
        <v>198</v>
      </c>
      <c r="U2484" t="s">
        <v>199</v>
      </c>
      <c r="V2484" t="s">
        <v>37</v>
      </c>
      <c r="W2484" s="1">
        <v>42782.668310185189</v>
      </c>
      <c r="X2484" t="s">
        <v>38</v>
      </c>
      <c r="Y2484">
        <v>1200933</v>
      </c>
      <c r="Z2484">
        <v>279241</v>
      </c>
      <c r="AA2484">
        <f t="shared" si="38"/>
        <v>2017</v>
      </c>
    </row>
    <row r="2485" spans="1:27" x14ac:dyDescent="0.25">
      <c r="A2485">
        <v>2484</v>
      </c>
      <c r="B2485" t="s">
        <v>3112</v>
      </c>
      <c r="C2485" t="s">
        <v>26</v>
      </c>
      <c r="D2485" t="s">
        <v>3113</v>
      </c>
      <c r="E2485" t="s">
        <v>3114</v>
      </c>
      <c r="F2485">
        <v>1809</v>
      </c>
      <c r="G2485" t="s">
        <v>128</v>
      </c>
      <c r="H2485" t="s">
        <v>847</v>
      </c>
      <c r="I2485" t="s">
        <v>55</v>
      </c>
      <c r="J2485">
        <v>-85.780588364600007</v>
      </c>
      <c r="K2485">
        <v>38.256778098200002</v>
      </c>
      <c r="L2485" s="1">
        <v>43404</v>
      </c>
      <c r="M2485" t="s">
        <v>86</v>
      </c>
      <c r="N2485" t="s">
        <v>87</v>
      </c>
      <c r="O2485" s="1">
        <v>42782.668310185189</v>
      </c>
      <c r="P2485">
        <v>40203</v>
      </c>
      <c r="Q2485">
        <v>4</v>
      </c>
      <c r="R2485" t="s">
        <v>475</v>
      </c>
      <c r="S2485" t="s">
        <v>88</v>
      </c>
      <c r="T2485" t="s">
        <v>39</v>
      </c>
      <c r="U2485" t="s">
        <v>40</v>
      </c>
      <c r="V2485" t="s">
        <v>37</v>
      </c>
      <c r="W2485" s="1">
        <v>42782.668310185189</v>
      </c>
      <c r="X2485" t="s">
        <v>38</v>
      </c>
      <c r="Y2485">
        <v>1200933</v>
      </c>
      <c r="Z2485">
        <v>279241</v>
      </c>
      <c r="AA2485">
        <f t="shared" si="38"/>
        <v>2017</v>
      </c>
    </row>
    <row r="2486" spans="1:27" x14ac:dyDescent="0.25">
      <c r="A2486">
        <v>2485</v>
      </c>
      <c r="B2486" t="s">
        <v>2920</v>
      </c>
      <c r="C2486" t="s">
        <v>26</v>
      </c>
      <c r="D2486" t="s">
        <v>2921</v>
      </c>
      <c r="E2486" t="s">
        <v>2922</v>
      </c>
      <c r="F2486">
        <v>1121</v>
      </c>
      <c r="G2486" t="s">
        <v>100</v>
      </c>
      <c r="H2486" t="s">
        <v>1195</v>
      </c>
      <c r="I2486" t="s">
        <v>55</v>
      </c>
      <c r="J2486">
        <v>-85.730429766699899</v>
      </c>
      <c r="K2486">
        <v>38.257125270700001</v>
      </c>
      <c r="L2486" s="1">
        <v>43373</v>
      </c>
      <c r="M2486" t="s">
        <v>988</v>
      </c>
      <c r="N2486" t="s">
        <v>989</v>
      </c>
      <c r="O2486" s="1">
        <v>41778.637523148151</v>
      </c>
      <c r="P2486">
        <v>40206</v>
      </c>
      <c r="Q2486">
        <v>4</v>
      </c>
      <c r="R2486" t="s">
        <v>397</v>
      </c>
      <c r="S2486" t="s">
        <v>104</v>
      </c>
      <c r="T2486" t="s">
        <v>1821</v>
      </c>
      <c r="U2486" t="s">
        <v>1822</v>
      </c>
      <c r="V2486" t="s">
        <v>328</v>
      </c>
      <c r="X2486" t="s">
        <v>38</v>
      </c>
      <c r="Y2486">
        <v>1215336</v>
      </c>
      <c r="Z2486">
        <v>279132</v>
      </c>
      <c r="AA2486">
        <f t="shared" si="38"/>
        <v>2014</v>
      </c>
    </row>
    <row r="2487" spans="1:27" x14ac:dyDescent="0.25">
      <c r="A2487">
        <v>2486</v>
      </c>
      <c r="B2487" t="s">
        <v>2106</v>
      </c>
      <c r="C2487" t="s">
        <v>26</v>
      </c>
      <c r="D2487" t="s">
        <v>2107</v>
      </c>
      <c r="E2487" t="s">
        <v>2108</v>
      </c>
      <c r="F2487">
        <v>611</v>
      </c>
      <c r="G2487" t="s">
        <v>53</v>
      </c>
      <c r="H2487" t="s">
        <v>173</v>
      </c>
      <c r="I2487" t="s">
        <v>55</v>
      </c>
      <c r="J2487">
        <v>-85.757772255500001</v>
      </c>
      <c r="K2487">
        <v>38.248443010400003</v>
      </c>
      <c r="L2487" s="1">
        <v>43434</v>
      </c>
      <c r="M2487" t="s">
        <v>1498</v>
      </c>
      <c r="N2487" t="s">
        <v>1499</v>
      </c>
      <c r="O2487" s="1">
        <v>42914.391747685186</v>
      </c>
      <c r="P2487">
        <v>40202</v>
      </c>
      <c r="Q2487">
        <v>4</v>
      </c>
      <c r="R2487" t="s">
        <v>130</v>
      </c>
      <c r="S2487" t="s">
        <v>131</v>
      </c>
      <c r="T2487" t="s">
        <v>105</v>
      </c>
      <c r="U2487" t="s">
        <v>106</v>
      </c>
      <c r="V2487" t="s">
        <v>37</v>
      </c>
      <c r="W2487" s="1">
        <v>42914.391747685186</v>
      </c>
      <c r="X2487" t="s">
        <v>38</v>
      </c>
      <c r="Y2487">
        <v>1207434</v>
      </c>
      <c r="Z2487">
        <v>276098</v>
      </c>
      <c r="AA2487">
        <f t="shared" si="38"/>
        <v>2017</v>
      </c>
    </row>
    <row r="2488" spans="1:27" x14ac:dyDescent="0.25">
      <c r="A2488">
        <v>2487</v>
      </c>
      <c r="B2488" t="s">
        <v>2106</v>
      </c>
      <c r="C2488" t="s">
        <v>26</v>
      </c>
      <c r="D2488" t="s">
        <v>2107</v>
      </c>
      <c r="E2488" t="s">
        <v>2108</v>
      </c>
      <c r="F2488">
        <v>611</v>
      </c>
      <c r="G2488" t="s">
        <v>53</v>
      </c>
      <c r="H2488" t="s">
        <v>173</v>
      </c>
      <c r="I2488" t="s">
        <v>55</v>
      </c>
      <c r="J2488">
        <v>-85.757772255500001</v>
      </c>
      <c r="K2488">
        <v>38.248443010400003</v>
      </c>
      <c r="L2488" s="1">
        <v>43434</v>
      </c>
      <c r="M2488" t="s">
        <v>1498</v>
      </c>
      <c r="N2488" t="s">
        <v>1499</v>
      </c>
      <c r="O2488" s="1">
        <v>42914.391747685186</v>
      </c>
      <c r="P2488">
        <v>40202</v>
      </c>
      <c r="Q2488">
        <v>4</v>
      </c>
      <c r="R2488" t="s">
        <v>130</v>
      </c>
      <c r="S2488" t="s">
        <v>131</v>
      </c>
      <c r="T2488" t="s">
        <v>132</v>
      </c>
      <c r="U2488" t="s">
        <v>133</v>
      </c>
      <c r="V2488" t="s">
        <v>37</v>
      </c>
      <c r="W2488" s="1">
        <v>42914.391747685186</v>
      </c>
      <c r="X2488" t="s">
        <v>38</v>
      </c>
      <c r="Y2488">
        <v>1207434</v>
      </c>
      <c r="Z2488">
        <v>276098</v>
      </c>
      <c r="AA2488">
        <f t="shared" si="38"/>
        <v>2017</v>
      </c>
    </row>
    <row r="2489" spans="1:27" x14ac:dyDescent="0.25">
      <c r="A2489">
        <v>2488</v>
      </c>
      <c r="B2489" t="s">
        <v>2996</v>
      </c>
      <c r="C2489" t="s">
        <v>26</v>
      </c>
      <c r="D2489" t="s">
        <v>2997</v>
      </c>
      <c r="E2489" t="s">
        <v>2998</v>
      </c>
      <c r="F2489">
        <v>15901</v>
      </c>
      <c r="G2489" t="s">
        <v>29</v>
      </c>
      <c r="H2489" t="s">
        <v>164</v>
      </c>
      <c r="I2489" t="s">
        <v>165</v>
      </c>
      <c r="J2489">
        <v>-85.920946687599894</v>
      </c>
      <c r="K2489">
        <v>38.01524294</v>
      </c>
      <c r="L2489" s="1">
        <v>43555</v>
      </c>
      <c r="M2489" t="s">
        <v>77</v>
      </c>
      <c r="N2489" t="s">
        <v>78</v>
      </c>
      <c r="O2489" s="1">
        <v>42642.433217592596</v>
      </c>
      <c r="P2489">
        <v>40177</v>
      </c>
      <c r="Q2489">
        <v>14</v>
      </c>
      <c r="S2489" t="s">
        <v>48</v>
      </c>
      <c r="T2489" t="s">
        <v>118</v>
      </c>
      <c r="U2489" t="s">
        <v>119</v>
      </c>
      <c r="V2489" t="s">
        <v>37</v>
      </c>
      <c r="X2489" t="s">
        <v>38</v>
      </c>
      <c r="Y2489">
        <v>1159040</v>
      </c>
      <c r="Z2489">
        <v>191998</v>
      </c>
      <c r="AA2489">
        <f t="shared" si="38"/>
        <v>2016</v>
      </c>
    </row>
    <row r="2490" spans="1:27" x14ac:dyDescent="0.25">
      <c r="A2490">
        <v>2489</v>
      </c>
      <c r="B2490" t="s">
        <v>3115</v>
      </c>
      <c r="C2490" t="s">
        <v>26</v>
      </c>
      <c r="D2490" t="s">
        <v>3116</v>
      </c>
      <c r="E2490" t="s">
        <v>3117</v>
      </c>
      <c r="F2490">
        <v>4100</v>
      </c>
      <c r="G2490" t="s">
        <v>29</v>
      </c>
      <c r="H2490" t="s">
        <v>1228</v>
      </c>
      <c r="I2490" t="s">
        <v>376</v>
      </c>
      <c r="J2490">
        <v>-85.549946298199899</v>
      </c>
      <c r="K2490">
        <v>38.3000994334</v>
      </c>
      <c r="L2490" s="1">
        <v>43496</v>
      </c>
      <c r="M2490" t="s">
        <v>77</v>
      </c>
      <c r="N2490" t="s">
        <v>78</v>
      </c>
      <c r="O2490" s="1">
        <v>42858.694548611114</v>
      </c>
      <c r="P2490">
        <v>40241</v>
      </c>
      <c r="Q2490">
        <v>17</v>
      </c>
      <c r="S2490" t="s">
        <v>34</v>
      </c>
      <c r="T2490" t="s">
        <v>146</v>
      </c>
      <c r="U2490" t="s">
        <v>147</v>
      </c>
      <c r="V2490" t="s">
        <v>37</v>
      </c>
      <c r="W2490" s="1">
        <v>42858.694548611114</v>
      </c>
      <c r="X2490" t="s">
        <v>38</v>
      </c>
      <c r="Y2490">
        <v>1267376</v>
      </c>
      <c r="Z2490">
        <v>293998</v>
      </c>
      <c r="AA2490">
        <f t="shared" si="38"/>
        <v>2017</v>
      </c>
    </row>
    <row r="2491" spans="1:27" x14ac:dyDescent="0.25">
      <c r="A2491">
        <v>2490</v>
      </c>
      <c r="B2491" t="s">
        <v>3115</v>
      </c>
      <c r="C2491" t="s">
        <v>26</v>
      </c>
      <c r="D2491" t="s">
        <v>3116</v>
      </c>
      <c r="E2491" t="s">
        <v>3117</v>
      </c>
      <c r="F2491">
        <v>4100</v>
      </c>
      <c r="G2491" t="s">
        <v>29</v>
      </c>
      <c r="H2491" t="s">
        <v>1228</v>
      </c>
      <c r="I2491" t="s">
        <v>376</v>
      </c>
      <c r="J2491">
        <v>-85.549946298199899</v>
      </c>
      <c r="K2491">
        <v>38.3000994334</v>
      </c>
      <c r="L2491" s="1">
        <v>43496</v>
      </c>
      <c r="M2491" t="s">
        <v>77</v>
      </c>
      <c r="N2491" t="s">
        <v>78</v>
      </c>
      <c r="O2491" s="1">
        <v>42858.694548611114</v>
      </c>
      <c r="P2491">
        <v>40241</v>
      </c>
      <c r="Q2491">
        <v>17</v>
      </c>
      <c r="S2491" t="s">
        <v>34</v>
      </c>
      <c r="T2491" t="s">
        <v>80</v>
      </c>
      <c r="U2491" t="s">
        <v>81</v>
      </c>
      <c r="V2491" t="s">
        <v>37</v>
      </c>
      <c r="W2491" s="1">
        <v>42858.694548611114</v>
      </c>
      <c r="X2491" t="s">
        <v>38</v>
      </c>
      <c r="Y2491">
        <v>1267376</v>
      </c>
      <c r="Z2491">
        <v>293998</v>
      </c>
      <c r="AA2491">
        <f t="shared" si="38"/>
        <v>2017</v>
      </c>
    </row>
    <row r="2492" spans="1:27" x14ac:dyDescent="0.25">
      <c r="A2492">
        <v>2491</v>
      </c>
      <c r="B2492" t="s">
        <v>1738</v>
      </c>
      <c r="C2492" t="s">
        <v>26</v>
      </c>
      <c r="D2492" t="s">
        <v>1739</v>
      </c>
      <c r="E2492" t="s">
        <v>1740</v>
      </c>
      <c r="F2492">
        <v>3311</v>
      </c>
      <c r="G2492" t="s">
        <v>29</v>
      </c>
      <c r="H2492" t="s">
        <v>1741</v>
      </c>
      <c r="I2492" t="s">
        <v>76</v>
      </c>
      <c r="J2492">
        <v>-85.700362494499899</v>
      </c>
      <c r="K2492">
        <v>38.179242367999898</v>
      </c>
      <c r="L2492" s="1">
        <v>43524</v>
      </c>
      <c r="M2492" t="s">
        <v>102</v>
      </c>
      <c r="N2492" t="s">
        <v>103</v>
      </c>
      <c r="O2492" s="1">
        <v>42933.451284722221</v>
      </c>
      <c r="P2492">
        <v>40213</v>
      </c>
      <c r="Q2492">
        <v>21</v>
      </c>
      <c r="S2492" t="s">
        <v>48</v>
      </c>
      <c r="T2492" t="s">
        <v>1176</v>
      </c>
      <c r="U2492" t="s">
        <v>1177</v>
      </c>
      <c r="V2492" t="s">
        <v>37</v>
      </c>
      <c r="W2492" s="1">
        <v>42933.451284722221</v>
      </c>
      <c r="X2492" t="s">
        <v>38</v>
      </c>
      <c r="Y2492">
        <v>1223522</v>
      </c>
      <c r="Z2492">
        <v>250636</v>
      </c>
      <c r="AA2492">
        <f t="shared" si="38"/>
        <v>2017</v>
      </c>
    </row>
    <row r="2493" spans="1:27" x14ac:dyDescent="0.25">
      <c r="A2493">
        <v>2492</v>
      </c>
      <c r="B2493">
        <v>14822</v>
      </c>
      <c r="C2493" t="s">
        <v>26</v>
      </c>
      <c r="D2493" t="s">
        <v>3118</v>
      </c>
      <c r="E2493" t="s">
        <v>3119</v>
      </c>
      <c r="F2493">
        <v>3717</v>
      </c>
      <c r="G2493" t="s">
        <v>29</v>
      </c>
      <c r="H2493" t="s">
        <v>123</v>
      </c>
      <c r="I2493" t="s">
        <v>68</v>
      </c>
      <c r="J2493">
        <v>-85.660107148400002</v>
      </c>
      <c r="K2493">
        <v>38.2522198976</v>
      </c>
      <c r="L2493" s="1">
        <v>43616</v>
      </c>
      <c r="M2493" t="s">
        <v>32</v>
      </c>
      <c r="N2493" t="s">
        <v>33</v>
      </c>
      <c r="O2493" s="1">
        <v>38621.492361111108</v>
      </c>
      <c r="P2493">
        <v>40207</v>
      </c>
      <c r="Q2493">
        <v>9</v>
      </c>
      <c r="R2493" t="s">
        <v>320</v>
      </c>
      <c r="S2493" t="s">
        <v>88</v>
      </c>
      <c r="T2493" t="s">
        <v>80</v>
      </c>
      <c r="U2493" t="s">
        <v>81</v>
      </c>
      <c r="V2493" t="s">
        <v>37</v>
      </c>
      <c r="X2493" t="s">
        <v>38</v>
      </c>
      <c r="Y2493">
        <v>1235499</v>
      </c>
      <c r="Z2493">
        <v>277029</v>
      </c>
      <c r="AA2493">
        <f t="shared" si="38"/>
        <v>2005</v>
      </c>
    </row>
    <row r="2494" spans="1:27" x14ac:dyDescent="0.25">
      <c r="A2494">
        <v>2493</v>
      </c>
      <c r="B2494">
        <v>3800</v>
      </c>
      <c r="C2494" t="s">
        <v>26</v>
      </c>
      <c r="D2494" t="s">
        <v>1847</v>
      </c>
      <c r="E2494" t="s">
        <v>1848</v>
      </c>
      <c r="F2494">
        <v>1233</v>
      </c>
      <c r="G2494" t="s">
        <v>128</v>
      </c>
      <c r="H2494" t="s">
        <v>1300</v>
      </c>
      <c r="I2494" t="s">
        <v>55</v>
      </c>
      <c r="J2494">
        <v>-85.776394457500004</v>
      </c>
      <c r="K2494">
        <v>38.227762494099899</v>
      </c>
      <c r="L2494" s="1">
        <v>43555</v>
      </c>
      <c r="M2494" t="s">
        <v>77</v>
      </c>
      <c r="N2494" t="s">
        <v>78</v>
      </c>
      <c r="O2494" s="1">
        <v>38055.670138888891</v>
      </c>
      <c r="P2494">
        <v>40210</v>
      </c>
      <c r="Q2494">
        <v>6</v>
      </c>
      <c r="R2494" t="s">
        <v>695</v>
      </c>
      <c r="S2494" t="s">
        <v>104</v>
      </c>
      <c r="T2494" t="s">
        <v>146</v>
      </c>
      <c r="U2494" t="s">
        <v>147</v>
      </c>
      <c r="V2494" t="s">
        <v>37</v>
      </c>
      <c r="X2494" t="s">
        <v>38</v>
      </c>
      <c r="Y2494">
        <v>1201962</v>
      </c>
      <c r="Z2494">
        <v>268656</v>
      </c>
      <c r="AA2494">
        <f t="shared" si="38"/>
        <v>2004</v>
      </c>
    </row>
    <row r="2495" spans="1:27" x14ac:dyDescent="0.25">
      <c r="A2495">
        <v>2494</v>
      </c>
      <c r="B2495" t="s">
        <v>2132</v>
      </c>
      <c r="C2495" t="s">
        <v>26</v>
      </c>
      <c r="D2495" t="s">
        <v>2133</v>
      </c>
      <c r="E2495" t="s">
        <v>2134</v>
      </c>
      <c r="F2495">
        <v>7207</v>
      </c>
      <c r="G2495" t="s">
        <v>29</v>
      </c>
      <c r="H2495" t="s">
        <v>913</v>
      </c>
      <c r="I2495" t="s">
        <v>64</v>
      </c>
      <c r="J2495">
        <v>-85.626783589300004</v>
      </c>
      <c r="K2495">
        <v>38.1454338644999</v>
      </c>
      <c r="L2495" s="1">
        <v>43496</v>
      </c>
      <c r="M2495" t="s">
        <v>86</v>
      </c>
      <c r="N2495" t="s">
        <v>87</v>
      </c>
      <c r="O2495" s="1">
        <v>41688.425810185188</v>
      </c>
      <c r="P2495">
        <v>40228</v>
      </c>
      <c r="Q2495">
        <v>23</v>
      </c>
      <c r="S2495" t="s">
        <v>655</v>
      </c>
      <c r="T2495" t="s">
        <v>211</v>
      </c>
      <c r="U2495" t="s">
        <v>212</v>
      </c>
      <c r="V2495" t="s">
        <v>37</v>
      </c>
      <c r="X2495" t="s">
        <v>38</v>
      </c>
      <c r="Y2495">
        <v>1244486</v>
      </c>
      <c r="Z2495">
        <v>238001</v>
      </c>
      <c r="AA2495">
        <f t="shared" si="38"/>
        <v>2014</v>
      </c>
    </row>
    <row r="2496" spans="1:27" x14ac:dyDescent="0.25">
      <c r="A2496">
        <v>2495</v>
      </c>
      <c r="B2496" t="s">
        <v>2132</v>
      </c>
      <c r="C2496" t="s">
        <v>26</v>
      </c>
      <c r="D2496" t="s">
        <v>2133</v>
      </c>
      <c r="E2496" t="s">
        <v>2134</v>
      </c>
      <c r="F2496">
        <v>7207</v>
      </c>
      <c r="G2496" t="s">
        <v>29</v>
      </c>
      <c r="H2496" t="s">
        <v>913</v>
      </c>
      <c r="I2496" t="s">
        <v>64</v>
      </c>
      <c r="J2496">
        <v>-85.626783589300004</v>
      </c>
      <c r="K2496">
        <v>38.1454338644999</v>
      </c>
      <c r="L2496" s="1">
        <v>43496</v>
      </c>
      <c r="M2496" t="s">
        <v>86</v>
      </c>
      <c r="N2496" t="s">
        <v>87</v>
      </c>
      <c r="O2496" s="1">
        <v>41688.425810185188</v>
      </c>
      <c r="P2496">
        <v>40228</v>
      </c>
      <c r="Q2496">
        <v>23</v>
      </c>
      <c r="S2496" t="s">
        <v>655</v>
      </c>
      <c r="T2496" t="s">
        <v>58</v>
      </c>
      <c r="U2496" t="s">
        <v>59</v>
      </c>
      <c r="V2496" t="s">
        <v>37</v>
      </c>
      <c r="X2496" t="s">
        <v>38</v>
      </c>
      <c r="Y2496">
        <v>1244486</v>
      </c>
      <c r="Z2496">
        <v>238001</v>
      </c>
      <c r="AA2496">
        <f t="shared" si="38"/>
        <v>2014</v>
      </c>
    </row>
    <row r="2497" spans="1:27" x14ac:dyDescent="0.25">
      <c r="A2497">
        <v>2496</v>
      </c>
      <c r="B2497" t="s">
        <v>1806</v>
      </c>
      <c r="C2497" t="s">
        <v>26</v>
      </c>
      <c r="D2497" t="s">
        <v>1807</v>
      </c>
      <c r="E2497" t="s">
        <v>1808</v>
      </c>
      <c r="F2497">
        <v>3952</v>
      </c>
      <c r="G2497" t="s">
        <v>29</v>
      </c>
      <c r="H2497" t="s">
        <v>205</v>
      </c>
      <c r="I2497" t="s">
        <v>68</v>
      </c>
      <c r="J2497">
        <v>-85.649916101399896</v>
      </c>
      <c r="K2497">
        <v>38.193288148699899</v>
      </c>
      <c r="L2497" s="1">
        <v>43496</v>
      </c>
      <c r="M2497" t="s">
        <v>32</v>
      </c>
      <c r="N2497" t="s">
        <v>33</v>
      </c>
      <c r="O2497" s="1">
        <v>41760.574189814812</v>
      </c>
      <c r="P2497">
        <v>40218</v>
      </c>
      <c r="Q2497">
        <v>10</v>
      </c>
      <c r="S2497" t="s">
        <v>48</v>
      </c>
      <c r="T2497" t="s">
        <v>198</v>
      </c>
      <c r="U2497" t="s">
        <v>199</v>
      </c>
      <c r="V2497" t="s">
        <v>37</v>
      </c>
      <c r="X2497" t="s">
        <v>38</v>
      </c>
      <c r="Y2497">
        <v>1238099</v>
      </c>
      <c r="Z2497">
        <v>255526</v>
      </c>
      <c r="AA2497">
        <f t="shared" si="38"/>
        <v>2014</v>
      </c>
    </row>
    <row r="2498" spans="1:27" x14ac:dyDescent="0.25">
      <c r="A2498">
        <v>2497</v>
      </c>
      <c r="B2498" t="s">
        <v>1806</v>
      </c>
      <c r="C2498" t="s">
        <v>26</v>
      </c>
      <c r="D2498" t="s">
        <v>1807</v>
      </c>
      <c r="E2498" t="s">
        <v>1808</v>
      </c>
      <c r="F2498">
        <v>3952</v>
      </c>
      <c r="G2498" t="s">
        <v>29</v>
      </c>
      <c r="H2498" t="s">
        <v>205</v>
      </c>
      <c r="I2498" t="s">
        <v>68</v>
      </c>
      <c r="J2498">
        <v>-85.649916101399896</v>
      </c>
      <c r="K2498">
        <v>38.193288148699899</v>
      </c>
      <c r="L2498" s="1">
        <v>43496</v>
      </c>
      <c r="M2498" t="s">
        <v>32</v>
      </c>
      <c r="N2498" t="s">
        <v>33</v>
      </c>
      <c r="O2498" s="1">
        <v>41760.574189814812</v>
      </c>
      <c r="P2498">
        <v>40218</v>
      </c>
      <c r="Q2498">
        <v>10</v>
      </c>
      <c r="S2498" t="s">
        <v>48</v>
      </c>
      <c r="T2498" t="s">
        <v>211</v>
      </c>
      <c r="U2498" t="s">
        <v>212</v>
      </c>
      <c r="V2498" t="s">
        <v>328</v>
      </c>
      <c r="X2498" t="s">
        <v>38</v>
      </c>
      <c r="Y2498">
        <v>1238099</v>
      </c>
      <c r="Z2498">
        <v>255526</v>
      </c>
      <c r="AA2498">
        <f t="shared" si="38"/>
        <v>2014</v>
      </c>
    </row>
    <row r="2499" spans="1:27" x14ac:dyDescent="0.25">
      <c r="A2499">
        <v>2498</v>
      </c>
      <c r="B2499" t="s">
        <v>3120</v>
      </c>
      <c r="C2499" t="s">
        <v>26</v>
      </c>
      <c r="D2499" t="s">
        <v>3121</v>
      </c>
      <c r="E2499" t="s">
        <v>3122</v>
      </c>
      <c r="F2499">
        <v>3038</v>
      </c>
      <c r="G2499" t="s">
        <v>29</v>
      </c>
      <c r="H2499" t="s">
        <v>3123</v>
      </c>
      <c r="I2499" t="s">
        <v>64</v>
      </c>
      <c r="J2499">
        <v>-85.625004997100007</v>
      </c>
      <c r="K2499">
        <v>38.217828870699897</v>
      </c>
      <c r="L2499" s="1">
        <v>43496</v>
      </c>
      <c r="M2499" t="s">
        <v>241</v>
      </c>
      <c r="N2499" t="s">
        <v>242</v>
      </c>
      <c r="O2499" s="1">
        <v>41799.487013888887</v>
      </c>
      <c r="P2499">
        <v>40220</v>
      </c>
      <c r="Q2499">
        <v>11</v>
      </c>
      <c r="R2499" t="s">
        <v>155</v>
      </c>
      <c r="S2499" t="s">
        <v>34</v>
      </c>
      <c r="T2499" t="s">
        <v>80</v>
      </c>
      <c r="U2499" t="s">
        <v>81</v>
      </c>
      <c r="V2499" t="s">
        <v>37</v>
      </c>
      <c r="X2499" t="s">
        <v>38</v>
      </c>
      <c r="Y2499">
        <v>1245391</v>
      </c>
      <c r="Z2499">
        <v>264354</v>
      </c>
      <c r="AA2499">
        <f t="shared" ref="AA2499:AA2562" si="39">+YEAR(O2499)</f>
        <v>2014</v>
      </c>
    </row>
    <row r="2500" spans="1:27" x14ac:dyDescent="0.25">
      <c r="A2500">
        <v>2499</v>
      </c>
      <c r="B2500">
        <v>5499</v>
      </c>
      <c r="C2500" t="s">
        <v>26</v>
      </c>
      <c r="D2500" t="s">
        <v>3124</v>
      </c>
      <c r="E2500" t="s">
        <v>3125</v>
      </c>
      <c r="F2500">
        <v>7002</v>
      </c>
      <c r="G2500" t="s">
        <v>29</v>
      </c>
      <c r="H2500" t="s">
        <v>85</v>
      </c>
      <c r="I2500" t="s">
        <v>68</v>
      </c>
      <c r="J2500">
        <v>-85.660526734200005</v>
      </c>
      <c r="K2500">
        <v>38.148480042899898</v>
      </c>
      <c r="L2500" s="1">
        <v>43343</v>
      </c>
      <c r="M2500" t="s">
        <v>241</v>
      </c>
      <c r="N2500" t="s">
        <v>242</v>
      </c>
      <c r="O2500" s="1">
        <v>38198.525694444441</v>
      </c>
      <c r="P2500">
        <v>40219</v>
      </c>
      <c r="Q2500">
        <v>24</v>
      </c>
      <c r="S2500" t="s">
        <v>34</v>
      </c>
      <c r="T2500" t="s">
        <v>80</v>
      </c>
      <c r="U2500" t="s">
        <v>81</v>
      </c>
      <c r="V2500" t="s">
        <v>37</v>
      </c>
      <c r="X2500" t="s">
        <v>38</v>
      </c>
      <c r="Y2500">
        <v>1234800</v>
      </c>
      <c r="Z2500">
        <v>239257</v>
      </c>
      <c r="AA2500">
        <f t="shared" si="39"/>
        <v>2004</v>
      </c>
    </row>
    <row r="2501" spans="1:27" x14ac:dyDescent="0.25">
      <c r="A2501">
        <v>2500</v>
      </c>
      <c r="B2501">
        <v>5499</v>
      </c>
      <c r="C2501" t="s">
        <v>26</v>
      </c>
      <c r="D2501" t="s">
        <v>3124</v>
      </c>
      <c r="E2501" t="s">
        <v>3125</v>
      </c>
      <c r="F2501">
        <v>7002</v>
      </c>
      <c r="G2501" t="s">
        <v>29</v>
      </c>
      <c r="H2501" t="s">
        <v>85</v>
      </c>
      <c r="I2501" t="s">
        <v>68</v>
      </c>
      <c r="J2501">
        <v>-85.660526734200005</v>
      </c>
      <c r="K2501">
        <v>38.148480042899898</v>
      </c>
      <c r="L2501" s="1">
        <v>43343</v>
      </c>
      <c r="M2501" t="s">
        <v>241</v>
      </c>
      <c r="N2501" t="s">
        <v>242</v>
      </c>
      <c r="O2501" s="1">
        <v>38198.525694444441</v>
      </c>
      <c r="P2501">
        <v>40219</v>
      </c>
      <c r="Q2501">
        <v>24</v>
      </c>
      <c r="S2501" t="s">
        <v>34</v>
      </c>
      <c r="T2501" t="s">
        <v>227</v>
      </c>
      <c r="U2501" t="s">
        <v>228</v>
      </c>
      <c r="V2501" t="s">
        <v>37</v>
      </c>
      <c r="X2501" t="s">
        <v>38</v>
      </c>
      <c r="Y2501">
        <v>1234800</v>
      </c>
      <c r="Z2501">
        <v>239257</v>
      </c>
      <c r="AA2501">
        <f t="shared" si="39"/>
        <v>2004</v>
      </c>
    </row>
    <row r="2502" spans="1:27" x14ac:dyDescent="0.25">
      <c r="A2502">
        <v>2501</v>
      </c>
      <c r="B2502">
        <v>18855</v>
      </c>
      <c r="C2502" t="s">
        <v>26</v>
      </c>
      <c r="D2502" t="s">
        <v>2543</v>
      </c>
      <c r="E2502" t="s">
        <v>408</v>
      </c>
      <c r="F2502">
        <v>7100</v>
      </c>
      <c r="G2502" t="s">
        <v>29</v>
      </c>
      <c r="H2502" t="s">
        <v>409</v>
      </c>
      <c r="I2502" t="s">
        <v>68</v>
      </c>
      <c r="J2502">
        <v>-85.8703415957999</v>
      </c>
      <c r="K2502">
        <v>38.171485150099898</v>
      </c>
      <c r="L2502" s="1">
        <v>43343</v>
      </c>
      <c r="M2502" t="s">
        <v>77</v>
      </c>
      <c r="N2502" t="s">
        <v>78</v>
      </c>
      <c r="O2502" s="1">
        <v>39511.561111111114</v>
      </c>
      <c r="P2502">
        <v>40216</v>
      </c>
      <c r="Q2502">
        <v>1</v>
      </c>
      <c r="S2502" t="s">
        <v>88</v>
      </c>
      <c r="T2502" t="s">
        <v>284</v>
      </c>
      <c r="U2502" t="s">
        <v>285</v>
      </c>
      <c r="V2502" t="s">
        <v>37</v>
      </c>
      <c r="X2502" t="s">
        <v>38</v>
      </c>
      <c r="Y2502">
        <v>1174618</v>
      </c>
      <c r="Z2502">
        <v>248626</v>
      </c>
      <c r="AA2502">
        <f t="shared" si="39"/>
        <v>2008</v>
      </c>
    </row>
    <row r="2503" spans="1:27" x14ac:dyDescent="0.25">
      <c r="A2503">
        <v>2502</v>
      </c>
      <c r="B2503">
        <v>4308</v>
      </c>
      <c r="C2503" t="s">
        <v>26</v>
      </c>
      <c r="D2503" t="s">
        <v>2979</v>
      </c>
      <c r="E2503" t="s">
        <v>2980</v>
      </c>
      <c r="F2503">
        <v>200</v>
      </c>
      <c r="G2503" t="s">
        <v>100</v>
      </c>
      <c r="H2503" t="s">
        <v>2981</v>
      </c>
      <c r="I2503" t="s">
        <v>110</v>
      </c>
      <c r="J2503">
        <v>-85.756169602499895</v>
      </c>
      <c r="K2503">
        <v>38.2186874633</v>
      </c>
      <c r="L2503" s="1">
        <v>43616</v>
      </c>
      <c r="M2503" t="s">
        <v>69</v>
      </c>
      <c r="N2503" t="s">
        <v>70</v>
      </c>
      <c r="O2503" s="1">
        <v>38100.496527777781</v>
      </c>
      <c r="P2503">
        <v>40208</v>
      </c>
      <c r="Q2503">
        <v>6</v>
      </c>
      <c r="R2503" t="s">
        <v>178</v>
      </c>
      <c r="S2503" t="s">
        <v>179</v>
      </c>
      <c r="T2503" t="s">
        <v>180</v>
      </c>
      <c r="U2503" t="s">
        <v>181</v>
      </c>
      <c r="V2503" t="s">
        <v>37</v>
      </c>
      <c r="X2503" t="s">
        <v>38</v>
      </c>
      <c r="Y2503">
        <v>1207717</v>
      </c>
      <c r="Z2503">
        <v>265256</v>
      </c>
      <c r="AA2503">
        <f t="shared" si="39"/>
        <v>2004</v>
      </c>
    </row>
    <row r="2504" spans="1:27" x14ac:dyDescent="0.25">
      <c r="A2504">
        <v>2503</v>
      </c>
      <c r="B2504">
        <v>4308</v>
      </c>
      <c r="C2504" t="s">
        <v>26</v>
      </c>
      <c r="D2504" t="s">
        <v>2979</v>
      </c>
      <c r="E2504" t="s">
        <v>2980</v>
      </c>
      <c r="F2504">
        <v>200</v>
      </c>
      <c r="G2504" t="s">
        <v>100</v>
      </c>
      <c r="H2504" t="s">
        <v>2981</v>
      </c>
      <c r="I2504" t="s">
        <v>110</v>
      </c>
      <c r="J2504">
        <v>-85.756169602499895</v>
      </c>
      <c r="K2504">
        <v>38.2186874633</v>
      </c>
      <c r="L2504" s="1">
        <v>43616</v>
      </c>
      <c r="M2504" t="s">
        <v>69</v>
      </c>
      <c r="N2504" t="s">
        <v>70</v>
      </c>
      <c r="O2504" s="1">
        <v>38100.496527777781</v>
      </c>
      <c r="P2504">
        <v>40208</v>
      </c>
      <c r="Q2504">
        <v>6</v>
      </c>
      <c r="R2504" t="s">
        <v>178</v>
      </c>
      <c r="S2504" t="s">
        <v>179</v>
      </c>
      <c r="T2504" t="s">
        <v>39</v>
      </c>
      <c r="U2504" t="s">
        <v>40</v>
      </c>
      <c r="V2504" t="s">
        <v>37</v>
      </c>
      <c r="X2504" t="s">
        <v>38</v>
      </c>
      <c r="Y2504">
        <v>1207717</v>
      </c>
      <c r="Z2504">
        <v>265256</v>
      </c>
      <c r="AA2504">
        <f t="shared" si="39"/>
        <v>2004</v>
      </c>
    </row>
    <row r="2505" spans="1:27" x14ac:dyDescent="0.25">
      <c r="A2505">
        <v>2504</v>
      </c>
      <c r="B2505">
        <v>3308</v>
      </c>
      <c r="C2505" t="s">
        <v>26</v>
      </c>
      <c r="D2505" t="s">
        <v>2239</v>
      </c>
      <c r="E2505" t="s">
        <v>2240</v>
      </c>
      <c r="F2505">
        <v>4338</v>
      </c>
      <c r="G2505" t="s">
        <v>29</v>
      </c>
      <c r="H2505" t="s">
        <v>428</v>
      </c>
      <c r="I2505" t="s">
        <v>76</v>
      </c>
      <c r="J2505">
        <v>-85.783136791499899</v>
      </c>
      <c r="K2505">
        <v>38.176544438199898</v>
      </c>
      <c r="L2505" s="1">
        <v>43524</v>
      </c>
      <c r="M2505" t="s">
        <v>77</v>
      </c>
      <c r="N2505" t="s">
        <v>78</v>
      </c>
      <c r="O2505" s="1">
        <v>38033.395138888889</v>
      </c>
      <c r="P2505">
        <v>40215</v>
      </c>
      <c r="Q2505">
        <v>15</v>
      </c>
      <c r="R2505" t="s">
        <v>283</v>
      </c>
      <c r="S2505" t="s">
        <v>88</v>
      </c>
      <c r="T2505" t="s">
        <v>146</v>
      </c>
      <c r="U2505" t="s">
        <v>147</v>
      </c>
      <c r="V2505" t="s">
        <v>37</v>
      </c>
      <c r="X2505" t="s">
        <v>38</v>
      </c>
      <c r="Y2505">
        <v>1199715</v>
      </c>
      <c r="Z2505">
        <v>250039</v>
      </c>
      <c r="AA2505">
        <f t="shared" si="39"/>
        <v>2004</v>
      </c>
    </row>
    <row r="2506" spans="1:27" x14ac:dyDescent="0.25">
      <c r="A2506">
        <v>2505</v>
      </c>
      <c r="B2506" t="s">
        <v>2428</v>
      </c>
      <c r="C2506" t="s">
        <v>26</v>
      </c>
      <c r="D2506" t="s">
        <v>2429</v>
      </c>
      <c r="E2506" t="s">
        <v>2430</v>
      </c>
      <c r="F2506">
        <v>5100</v>
      </c>
      <c r="G2506" t="s">
        <v>29</v>
      </c>
      <c r="H2506" t="s">
        <v>164</v>
      </c>
      <c r="I2506" t="s">
        <v>165</v>
      </c>
      <c r="J2506">
        <v>-85.829652415300004</v>
      </c>
      <c r="K2506">
        <v>38.168165241200001</v>
      </c>
      <c r="L2506" s="1">
        <v>43343</v>
      </c>
      <c r="M2506" t="s">
        <v>143</v>
      </c>
      <c r="N2506" t="s">
        <v>144</v>
      </c>
      <c r="O2506" s="1">
        <v>42214.731759259259</v>
      </c>
      <c r="P2506">
        <v>40216</v>
      </c>
      <c r="Q2506">
        <v>12</v>
      </c>
      <c r="S2506" t="s">
        <v>88</v>
      </c>
      <c r="T2506" t="s">
        <v>80</v>
      </c>
      <c r="U2506" t="s">
        <v>81</v>
      </c>
      <c r="V2506" t="s">
        <v>37</v>
      </c>
      <c r="W2506" s="1">
        <v>42214.731759259259</v>
      </c>
      <c r="X2506" t="s">
        <v>38</v>
      </c>
      <c r="Y2506">
        <v>1186293</v>
      </c>
      <c r="Z2506">
        <v>247214</v>
      </c>
      <c r="AA2506">
        <f t="shared" si="39"/>
        <v>2015</v>
      </c>
    </row>
    <row r="2507" spans="1:27" x14ac:dyDescent="0.25">
      <c r="A2507">
        <v>2506</v>
      </c>
      <c r="B2507" t="s">
        <v>3126</v>
      </c>
      <c r="C2507" t="s">
        <v>26</v>
      </c>
      <c r="D2507" t="s">
        <v>3127</v>
      </c>
      <c r="E2507" t="s">
        <v>3128</v>
      </c>
      <c r="F2507">
        <v>349</v>
      </c>
      <c r="G2507" t="s">
        <v>128</v>
      </c>
      <c r="H2507" t="s">
        <v>1650</v>
      </c>
      <c r="I2507" t="s">
        <v>376</v>
      </c>
      <c r="J2507">
        <v>-85.767997847900006</v>
      </c>
      <c r="K2507">
        <v>38.181658445499899</v>
      </c>
      <c r="L2507" s="1">
        <v>43524</v>
      </c>
      <c r="M2507" t="s">
        <v>77</v>
      </c>
      <c r="N2507" t="s">
        <v>78</v>
      </c>
      <c r="O2507" s="1">
        <v>42417.427905092591</v>
      </c>
      <c r="P2507">
        <v>40214</v>
      </c>
      <c r="Q2507">
        <v>21</v>
      </c>
      <c r="R2507" t="s">
        <v>576</v>
      </c>
      <c r="S2507" t="s">
        <v>34</v>
      </c>
      <c r="T2507" t="s">
        <v>146</v>
      </c>
      <c r="U2507" t="s">
        <v>147</v>
      </c>
      <c r="V2507" t="s">
        <v>37</v>
      </c>
      <c r="W2507" s="1">
        <v>42417.427905092591</v>
      </c>
      <c r="X2507" t="s">
        <v>38</v>
      </c>
      <c r="Y2507">
        <v>1204097</v>
      </c>
      <c r="Z2507">
        <v>251829</v>
      </c>
      <c r="AA2507">
        <f t="shared" si="39"/>
        <v>2016</v>
      </c>
    </row>
    <row r="2508" spans="1:27" x14ac:dyDescent="0.25">
      <c r="A2508">
        <v>2507</v>
      </c>
      <c r="B2508" t="s">
        <v>3126</v>
      </c>
      <c r="C2508" t="s">
        <v>26</v>
      </c>
      <c r="D2508" t="s">
        <v>3127</v>
      </c>
      <c r="E2508" t="s">
        <v>3128</v>
      </c>
      <c r="F2508">
        <v>349</v>
      </c>
      <c r="G2508" t="s">
        <v>128</v>
      </c>
      <c r="H2508" t="s">
        <v>1650</v>
      </c>
      <c r="I2508" t="s">
        <v>376</v>
      </c>
      <c r="J2508">
        <v>-85.767997847900006</v>
      </c>
      <c r="K2508">
        <v>38.181658445499899</v>
      </c>
      <c r="L2508" s="1">
        <v>43524</v>
      </c>
      <c r="M2508" t="s">
        <v>77</v>
      </c>
      <c r="N2508" t="s">
        <v>78</v>
      </c>
      <c r="O2508" s="1">
        <v>42417.427905092591</v>
      </c>
      <c r="P2508">
        <v>40214</v>
      </c>
      <c r="Q2508">
        <v>21</v>
      </c>
      <c r="R2508" t="s">
        <v>576</v>
      </c>
      <c r="S2508" t="s">
        <v>34</v>
      </c>
      <c r="T2508" t="s">
        <v>80</v>
      </c>
      <c r="U2508" t="s">
        <v>81</v>
      </c>
      <c r="V2508" t="s">
        <v>37</v>
      </c>
      <c r="W2508" s="1">
        <v>42417.427905092591</v>
      </c>
      <c r="X2508" t="s">
        <v>38</v>
      </c>
      <c r="Y2508">
        <v>1204097</v>
      </c>
      <c r="Z2508">
        <v>251829</v>
      </c>
      <c r="AA2508">
        <f t="shared" si="39"/>
        <v>2016</v>
      </c>
    </row>
    <row r="2509" spans="1:27" x14ac:dyDescent="0.25">
      <c r="A2509">
        <v>2508</v>
      </c>
      <c r="B2509" t="s">
        <v>3129</v>
      </c>
      <c r="C2509" t="s">
        <v>26</v>
      </c>
      <c r="D2509" t="s">
        <v>3130</v>
      </c>
      <c r="E2509" t="s">
        <v>3131</v>
      </c>
      <c r="F2509">
        <v>1201</v>
      </c>
      <c r="G2509" t="s">
        <v>29</v>
      </c>
      <c r="H2509" t="s">
        <v>164</v>
      </c>
      <c r="I2509" t="s">
        <v>165</v>
      </c>
      <c r="J2509">
        <v>-85.786576941800007</v>
      </c>
      <c r="K2509">
        <v>38.237249540999898</v>
      </c>
      <c r="L2509" s="1">
        <v>43312</v>
      </c>
      <c r="M2509" t="s">
        <v>388</v>
      </c>
      <c r="N2509" t="s">
        <v>389</v>
      </c>
      <c r="O2509" s="1">
        <v>42415.608206018522</v>
      </c>
      <c r="P2509">
        <v>40210</v>
      </c>
      <c r="Q2509">
        <v>6</v>
      </c>
      <c r="R2509" t="s">
        <v>695</v>
      </c>
      <c r="S2509" t="s">
        <v>34</v>
      </c>
      <c r="T2509" t="s">
        <v>80</v>
      </c>
      <c r="U2509" t="s">
        <v>81</v>
      </c>
      <c r="V2509" t="s">
        <v>37</v>
      </c>
      <c r="W2509" s="1">
        <v>42415.608206018522</v>
      </c>
      <c r="X2509" t="s">
        <v>38</v>
      </c>
      <c r="Y2509">
        <v>1199095</v>
      </c>
      <c r="Z2509">
        <v>272159</v>
      </c>
      <c r="AA2509">
        <f t="shared" si="39"/>
        <v>2016</v>
      </c>
    </row>
    <row r="2510" spans="1:27" x14ac:dyDescent="0.25">
      <c r="A2510">
        <v>2509</v>
      </c>
      <c r="B2510" t="s">
        <v>2114</v>
      </c>
      <c r="C2510" t="s">
        <v>26</v>
      </c>
      <c r="D2510" t="s">
        <v>2115</v>
      </c>
      <c r="E2510" t="s">
        <v>2116</v>
      </c>
      <c r="F2510">
        <v>636</v>
      </c>
      <c r="G2510" t="s">
        <v>29</v>
      </c>
      <c r="H2510" t="s">
        <v>605</v>
      </c>
      <c r="I2510" t="s">
        <v>110</v>
      </c>
      <c r="J2510">
        <v>-85.732886035299899</v>
      </c>
      <c r="K2510">
        <v>38.246416259</v>
      </c>
      <c r="L2510" s="1">
        <v>43404</v>
      </c>
      <c r="M2510" t="s">
        <v>86</v>
      </c>
      <c r="N2510" t="s">
        <v>87</v>
      </c>
      <c r="O2510" s="1">
        <v>42675.342083333337</v>
      </c>
      <c r="P2510">
        <v>40204</v>
      </c>
      <c r="T2510" t="s">
        <v>105</v>
      </c>
      <c r="U2510" t="s">
        <v>106</v>
      </c>
      <c r="V2510" t="s">
        <v>37</v>
      </c>
      <c r="X2510" t="s">
        <v>38</v>
      </c>
      <c r="Y2510">
        <v>1214568</v>
      </c>
      <c r="Z2510">
        <v>275244</v>
      </c>
      <c r="AA2510">
        <f t="shared" si="39"/>
        <v>2016</v>
      </c>
    </row>
    <row r="2511" spans="1:27" x14ac:dyDescent="0.25">
      <c r="A2511">
        <v>2510</v>
      </c>
      <c r="B2511" t="s">
        <v>2114</v>
      </c>
      <c r="C2511" t="s">
        <v>26</v>
      </c>
      <c r="D2511" t="s">
        <v>2115</v>
      </c>
      <c r="E2511" t="s">
        <v>2116</v>
      </c>
      <c r="F2511">
        <v>636</v>
      </c>
      <c r="G2511" t="s">
        <v>29</v>
      </c>
      <c r="H2511" t="s">
        <v>605</v>
      </c>
      <c r="I2511" t="s">
        <v>110</v>
      </c>
      <c r="J2511">
        <v>-85.732886035299899</v>
      </c>
      <c r="K2511">
        <v>38.246416259</v>
      </c>
      <c r="L2511" s="1">
        <v>43404</v>
      </c>
      <c r="M2511" t="s">
        <v>86</v>
      </c>
      <c r="N2511" t="s">
        <v>87</v>
      </c>
      <c r="O2511" s="1">
        <v>42675.342083333337</v>
      </c>
      <c r="P2511">
        <v>40204</v>
      </c>
      <c r="T2511" t="s">
        <v>227</v>
      </c>
      <c r="U2511" t="s">
        <v>228</v>
      </c>
      <c r="V2511" t="s">
        <v>37</v>
      </c>
      <c r="X2511" t="s">
        <v>38</v>
      </c>
      <c r="Y2511">
        <v>1214568</v>
      </c>
      <c r="Z2511">
        <v>275244</v>
      </c>
      <c r="AA2511">
        <f t="shared" si="39"/>
        <v>2016</v>
      </c>
    </row>
    <row r="2512" spans="1:27" x14ac:dyDescent="0.25">
      <c r="A2512">
        <v>2511</v>
      </c>
      <c r="B2512">
        <v>5849</v>
      </c>
      <c r="C2512" t="s">
        <v>26</v>
      </c>
      <c r="D2512" t="s">
        <v>216</v>
      </c>
      <c r="E2512" t="s">
        <v>217</v>
      </c>
      <c r="F2512">
        <v>2915</v>
      </c>
      <c r="G2512" t="s">
        <v>29</v>
      </c>
      <c r="H2512" t="s">
        <v>215</v>
      </c>
      <c r="I2512" t="s">
        <v>68</v>
      </c>
      <c r="J2512">
        <v>-85.687700186800001</v>
      </c>
      <c r="K2512">
        <v>38.260279049399898</v>
      </c>
      <c r="L2512" s="1">
        <v>43373</v>
      </c>
      <c r="M2512" t="s">
        <v>77</v>
      </c>
      <c r="N2512" t="s">
        <v>78</v>
      </c>
      <c r="O2512" s="1">
        <v>38223.384027777778</v>
      </c>
      <c r="P2512">
        <v>40206</v>
      </c>
      <c r="Q2512">
        <v>9</v>
      </c>
      <c r="R2512" t="s">
        <v>218</v>
      </c>
      <c r="S2512" t="s">
        <v>34</v>
      </c>
      <c r="T2512" t="s">
        <v>80</v>
      </c>
      <c r="U2512" t="s">
        <v>81</v>
      </c>
      <c r="V2512" t="s">
        <v>37</v>
      </c>
      <c r="X2512" t="s">
        <v>38</v>
      </c>
      <c r="Y2512">
        <v>1227622</v>
      </c>
      <c r="Z2512">
        <v>280086</v>
      </c>
      <c r="AA2512">
        <f t="shared" si="39"/>
        <v>2004</v>
      </c>
    </row>
    <row r="2513" spans="1:27" x14ac:dyDescent="0.25">
      <c r="A2513">
        <v>2512</v>
      </c>
      <c r="B2513">
        <v>5849</v>
      </c>
      <c r="C2513" t="s">
        <v>26</v>
      </c>
      <c r="D2513" t="s">
        <v>216</v>
      </c>
      <c r="E2513" t="s">
        <v>217</v>
      </c>
      <c r="F2513">
        <v>2915</v>
      </c>
      <c r="G2513" t="s">
        <v>29</v>
      </c>
      <c r="H2513" t="s">
        <v>215</v>
      </c>
      <c r="I2513" t="s">
        <v>68</v>
      </c>
      <c r="J2513">
        <v>-85.687700186800001</v>
      </c>
      <c r="K2513">
        <v>38.260279049399898</v>
      </c>
      <c r="L2513" s="1">
        <v>43373</v>
      </c>
      <c r="M2513" t="s">
        <v>77</v>
      </c>
      <c r="N2513" t="s">
        <v>78</v>
      </c>
      <c r="O2513" s="1">
        <v>38223.384027777778</v>
      </c>
      <c r="P2513">
        <v>40206</v>
      </c>
      <c r="Q2513">
        <v>9</v>
      </c>
      <c r="R2513" t="s">
        <v>218</v>
      </c>
      <c r="S2513" t="s">
        <v>34</v>
      </c>
      <c r="T2513" t="s">
        <v>227</v>
      </c>
      <c r="U2513" t="s">
        <v>228</v>
      </c>
      <c r="V2513" t="s">
        <v>37</v>
      </c>
      <c r="X2513" t="s">
        <v>38</v>
      </c>
      <c r="Y2513">
        <v>1227622</v>
      </c>
      <c r="Z2513">
        <v>280086</v>
      </c>
      <c r="AA2513">
        <f t="shared" si="39"/>
        <v>2004</v>
      </c>
    </row>
    <row r="2514" spans="1:27" x14ac:dyDescent="0.25">
      <c r="A2514">
        <v>2513</v>
      </c>
      <c r="B2514">
        <v>6936</v>
      </c>
      <c r="C2514" t="s">
        <v>26</v>
      </c>
      <c r="D2514" t="s">
        <v>2684</v>
      </c>
      <c r="E2514" t="s">
        <v>2685</v>
      </c>
      <c r="F2514">
        <v>3903</v>
      </c>
      <c r="G2514" t="s">
        <v>29</v>
      </c>
      <c r="H2514" t="s">
        <v>205</v>
      </c>
      <c r="I2514" t="s">
        <v>68</v>
      </c>
      <c r="J2514">
        <v>-85.653437273799895</v>
      </c>
      <c r="K2514">
        <v>38.195786219399899</v>
      </c>
      <c r="L2514" s="1">
        <v>43496</v>
      </c>
      <c r="M2514" t="s">
        <v>77</v>
      </c>
      <c r="N2514" t="s">
        <v>78</v>
      </c>
      <c r="O2514" s="1">
        <v>38301.396226851852</v>
      </c>
      <c r="P2514">
        <v>40218</v>
      </c>
      <c r="Q2514">
        <v>10</v>
      </c>
      <c r="S2514" t="s">
        <v>34</v>
      </c>
      <c r="T2514" t="s">
        <v>284</v>
      </c>
      <c r="U2514" t="s">
        <v>285</v>
      </c>
      <c r="V2514" t="s">
        <v>37</v>
      </c>
      <c r="X2514" t="s">
        <v>38</v>
      </c>
      <c r="Y2514">
        <v>1237101</v>
      </c>
      <c r="Z2514">
        <v>256451</v>
      </c>
      <c r="AA2514">
        <f t="shared" si="39"/>
        <v>2004</v>
      </c>
    </row>
    <row r="2515" spans="1:27" x14ac:dyDescent="0.25">
      <c r="A2515">
        <v>2514</v>
      </c>
      <c r="B2515" t="s">
        <v>3132</v>
      </c>
      <c r="C2515" t="s">
        <v>26</v>
      </c>
      <c r="D2515" t="s">
        <v>1770</v>
      </c>
      <c r="E2515" t="s">
        <v>3133</v>
      </c>
      <c r="F2515">
        <v>7701</v>
      </c>
      <c r="G2515" t="s">
        <v>29</v>
      </c>
      <c r="H2515" t="s">
        <v>261</v>
      </c>
      <c r="I2515" t="s">
        <v>165</v>
      </c>
      <c r="J2515">
        <v>-85.687466571000002</v>
      </c>
      <c r="K2515">
        <v>38.140439310700003</v>
      </c>
      <c r="L2515" s="1">
        <v>43524</v>
      </c>
      <c r="M2515" t="s">
        <v>32</v>
      </c>
      <c r="N2515" t="s">
        <v>33</v>
      </c>
      <c r="O2515" s="1">
        <v>41864.508368055554</v>
      </c>
      <c r="P2515">
        <v>40219</v>
      </c>
      <c r="Q2515">
        <v>24</v>
      </c>
      <c r="S2515" t="s">
        <v>88</v>
      </c>
      <c r="T2515" t="s">
        <v>35</v>
      </c>
      <c r="U2515" t="s">
        <v>36</v>
      </c>
      <c r="V2515" t="s">
        <v>37</v>
      </c>
      <c r="W2515" s="1">
        <v>41864.508368055554</v>
      </c>
      <c r="X2515" t="s">
        <v>38</v>
      </c>
      <c r="Y2515">
        <v>1227008</v>
      </c>
      <c r="Z2515">
        <v>236449</v>
      </c>
      <c r="AA2515">
        <f t="shared" si="39"/>
        <v>2014</v>
      </c>
    </row>
    <row r="2516" spans="1:27" x14ac:dyDescent="0.25">
      <c r="A2516">
        <v>2515</v>
      </c>
      <c r="B2516" t="s">
        <v>3132</v>
      </c>
      <c r="C2516" t="s">
        <v>26</v>
      </c>
      <c r="D2516" t="s">
        <v>1770</v>
      </c>
      <c r="E2516" t="s">
        <v>3133</v>
      </c>
      <c r="F2516">
        <v>7701</v>
      </c>
      <c r="G2516" t="s">
        <v>29</v>
      </c>
      <c r="H2516" t="s">
        <v>261</v>
      </c>
      <c r="I2516" t="s">
        <v>165</v>
      </c>
      <c r="J2516">
        <v>-85.687466571000002</v>
      </c>
      <c r="K2516">
        <v>38.140439310700003</v>
      </c>
      <c r="L2516" s="1">
        <v>43524</v>
      </c>
      <c r="M2516" t="s">
        <v>32</v>
      </c>
      <c r="N2516" t="s">
        <v>33</v>
      </c>
      <c r="O2516" s="1">
        <v>41864.508368055554</v>
      </c>
      <c r="P2516">
        <v>40219</v>
      </c>
      <c r="Q2516">
        <v>24</v>
      </c>
      <c r="S2516" t="s">
        <v>88</v>
      </c>
      <c r="T2516" t="s">
        <v>185</v>
      </c>
      <c r="U2516" t="s">
        <v>186</v>
      </c>
      <c r="V2516" t="s">
        <v>37</v>
      </c>
      <c r="W2516" s="1">
        <v>41864.508368055554</v>
      </c>
      <c r="X2516" t="s">
        <v>38</v>
      </c>
      <c r="Y2516">
        <v>1227008</v>
      </c>
      <c r="Z2516">
        <v>236449</v>
      </c>
      <c r="AA2516">
        <f t="shared" si="39"/>
        <v>2014</v>
      </c>
    </row>
    <row r="2517" spans="1:27" x14ac:dyDescent="0.25">
      <c r="A2517">
        <v>2516</v>
      </c>
      <c r="B2517">
        <v>15534</v>
      </c>
      <c r="C2517" t="s">
        <v>26</v>
      </c>
      <c r="D2517" t="s">
        <v>3134</v>
      </c>
      <c r="E2517" t="s">
        <v>3135</v>
      </c>
      <c r="F2517">
        <v>520</v>
      </c>
      <c r="G2517" t="s">
        <v>337</v>
      </c>
      <c r="H2517" t="s">
        <v>3136</v>
      </c>
      <c r="I2517" t="s">
        <v>55</v>
      </c>
      <c r="J2517">
        <v>-85.805350145700004</v>
      </c>
      <c r="K2517">
        <v>38.270320270299898</v>
      </c>
      <c r="L2517" s="1">
        <v>43312</v>
      </c>
      <c r="M2517" t="s">
        <v>241</v>
      </c>
      <c r="N2517" t="s">
        <v>242</v>
      </c>
      <c r="O2517" s="1">
        <v>38720.451307870368</v>
      </c>
      <c r="P2517">
        <v>40212</v>
      </c>
      <c r="Q2517">
        <v>5</v>
      </c>
      <c r="R2517" t="s">
        <v>117</v>
      </c>
      <c r="S2517" t="s">
        <v>104</v>
      </c>
      <c r="T2517" t="s">
        <v>80</v>
      </c>
      <c r="U2517" t="s">
        <v>81</v>
      </c>
      <c r="V2517" t="s">
        <v>37</v>
      </c>
      <c r="X2517" t="s">
        <v>38</v>
      </c>
      <c r="Y2517">
        <v>1193907</v>
      </c>
      <c r="Z2517">
        <v>284291</v>
      </c>
      <c r="AA2517">
        <f t="shared" si="39"/>
        <v>2006</v>
      </c>
    </row>
    <row r="2518" spans="1:27" x14ac:dyDescent="0.25">
      <c r="A2518">
        <v>2517</v>
      </c>
      <c r="B2518">
        <v>15742</v>
      </c>
      <c r="C2518" t="s">
        <v>26</v>
      </c>
      <c r="D2518" t="s">
        <v>3137</v>
      </c>
      <c r="E2518" t="s">
        <v>3138</v>
      </c>
      <c r="F2518">
        <v>9501</v>
      </c>
      <c r="G2518" t="s">
        <v>29</v>
      </c>
      <c r="H2518" t="s">
        <v>279</v>
      </c>
      <c r="I2518" t="s">
        <v>68</v>
      </c>
      <c r="J2518">
        <v>-85.574283580400007</v>
      </c>
      <c r="K2518">
        <v>38.288544497700002</v>
      </c>
      <c r="L2518" s="1">
        <v>43312</v>
      </c>
      <c r="M2518" t="s">
        <v>241</v>
      </c>
      <c r="N2518" t="s">
        <v>242</v>
      </c>
      <c r="O2518" s="1">
        <v>38761.608506944445</v>
      </c>
      <c r="P2518">
        <v>40241</v>
      </c>
      <c r="Q2518">
        <v>17</v>
      </c>
      <c r="S2518" t="s">
        <v>34</v>
      </c>
      <c r="T2518" t="s">
        <v>80</v>
      </c>
      <c r="U2518" t="s">
        <v>81</v>
      </c>
      <c r="V2518" t="s">
        <v>37</v>
      </c>
      <c r="X2518" t="s">
        <v>38</v>
      </c>
      <c r="Y2518">
        <v>1260332</v>
      </c>
      <c r="Z2518">
        <v>289890</v>
      </c>
      <c r="AA2518">
        <f t="shared" si="39"/>
        <v>2006</v>
      </c>
    </row>
    <row r="2519" spans="1:27" x14ac:dyDescent="0.25">
      <c r="A2519">
        <v>2518</v>
      </c>
      <c r="B2519">
        <v>15974</v>
      </c>
      <c r="C2519" t="s">
        <v>26</v>
      </c>
      <c r="D2519" t="s">
        <v>3139</v>
      </c>
      <c r="E2519" t="s">
        <v>2547</v>
      </c>
      <c r="F2519">
        <v>1265</v>
      </c>
      <c r="G2519" t="s">
        <v>29</v>
      </c>
      <c r="H2519" t="s">
        <v>1559</v>
      </c>
      <c r="I2519" t="s">
        <v>110</v>
      </c>
      <c r="J2519">
        <v>-85.729989990999897</v>
      </c>
      <c r="K2519">
        <v>38.225976103800001</v>
      </c>
      <c r="L2519" s="1">
        <v>43312</v>
      </c>
      <c r="M2519" t="s">
        <v>241</v>
      </c>
      <c r="N2519" t="s">
        <v>242</v>
      </c>
      <c r="O2519" s="1">
        <v>38811.489583333336</v>
      </c>
      <c r="P2519">
        <v>40217</v>
      </c>
      <c r="Q2519">
        <v>10</v>
      </c>
      <c r="R2519" t="s">
        <v>515</v>
      </c>
      <c r="S2519" t="s">
        <v>34</v>
      </c>
      <c r="T2519" t="s">
        <v>80</v>
      </c>
      <c r="U2519" t="s">
        <v>81</v>
      </c>
      <c r="V2519" t="s">
        <v>37</v>
      </c>
      <c r="X2519" t="s">
        <v>38</v>
      </c>
      <c r="Y2519">
        <v>1215280</v>
      </c>
      <c r="Z2519">
        <v>267788</v>
      </c>
      <c r="AA2519">
        <f t="shared" si="39"/>
        <v>2006</v>
      </c>
    </row>
    <row r="2520" spans="1:27" x14ac:dyDescent="0.25">
      <c r="A2520">
        <v>2519</v>
      </c>
      <c r="B2520">
        <v>5045</v>
      </c>
      <c r="C2520" t="s">
        <v>26</v>
      </c>
      <c r="D2520" t="s">
        <v>3140</v>
      </c>
      <c r="E2520" t="s">
        <v>3141</v>
      </c>
      <c r="F2520">
        <v>2440</v>
      </c>
      <c r="G2520" t="s">
        <v>29</v>
      </c>
      <c r="H2520" t="s">
        <v>205</v>
      </c>
      <c r="I2520" t="s">
        <v>68</v>
      </c>
      <c r="J2520">
        <v>-85.687538097000001</v>
      </c>
      <c r="K2520">
        <v>38.2232356272999</v>
      </c>
      <c r="L2520" s="1">
        <v>43312</v>
      </c>
      <c r="M2520" t="s">
        <v>241</v>
      </c>
      <c r="N2520" t="s">
        <v>242</v>
      </c>
      <c r="O2520" s="1">
        <v>38170.374305555553</v>
      </c>
      <c r="P2520">
        <v>40205</v>
      </c>
      <c r="Q2520">
        <v>8</v>
      </c>
      <c r="R2520" t="s">
        <v>236</v>
      </c>
      <c r="S2520" t="s">
        <v>207</v>
      </c>
      <c r="T2520" t="s">
        <v>80</v>
      </c>
      <c r="U2520" t="s">
        <v>81</v>
      </c>
      <c r="V2520" t="s">
        <v>37</v>
      </c>
      <c r="X2520" t="s">
        <v>38</v>
      </c>
      <c r="Y2520">
        <v>1227458</v>
      </c>
      <c r="Z2520">
        <v>266597</v>
      </c>
      <c r="AA2520">
        <f t="shared" si="39"/>
        <v>2004</v>
      </c>
    </row>
    <row r="2521" spans="1:27" x14ac:dyDescent="0.25">
      <c r="A2521">
        <v>2520</v>
      </c>
      <c r="B2521">
        <v>5045</v>
      </c>
      <c r="C2521" t="s">
        <v>26</v>
      </c>
      <c r="D2521" t="s">
        <v>3140</v>
      </c>
      <c r="E2521" t="s">
        <v>3141</v>
      </c>
      <c r="F2521">
        <v>2440</v>
      </c>
      <c r="G2521" t="s">
        <v>29</v>
      </c>
      <c r="H2521" t="s">
        <v>205</v>
      </c>
      <c r="I2521" t="s">
        <v>68</v>
      </c>
      <c r="J2521">
        <v>-85.687538097000001</v>
      </c>
      <c r="K2521">
        <v>38.2232356272999</v>
      </c>
      <c r="L2521" s="1">
        <v>43312</v>
      </c>
      <c r="M2521" t="s">
        <v>241</v>
      </c>
      <c r="N2521" t="s">
        <v>242</v>
      </c>
      <c r="O2521" s="1">
        <v>38170.374305555553</v>
      </c>
      <c r="P2521">
        <v>40205</v>
      </c>
      <c r="Q2521">
        <v>8</v>
      </c>
      <c r="R2521" t="s">
        <v>236</v>
      </c>
      <c r="S2521" t="s">
        <v>207</v>
      </c>
      <c r="T2521" t="s">
        <v>227</v>
      </c>
      <c r="U2521" t="s">
        <v>228</v>
      </c>
      <c r="V2521" t="s">
        <v>37</v>
      </c>
      <c r="X2521" t="s">
        <v>38</v>
      </c>
      <c r="Y2521">
        <v>1227458</v>
      </c>
      <c r="Z2521">
        <v>266597</v>
      </c>
      <c r="AA2521">
        <f t="shared" si="39"/>
        <v>2004</v>
      </c>
    </row>
    <row r="2522" spans="1:27" x14ac:dyDescent="0.25">
      <c r="A2522">
        <v>2521</v>
      </c>
      <c r="B2522">
        <v>5046</v>
      </c>
      <c r="C2522" t="s">
        <v>26</v>
      </c>
      <c r="D2522" t="s">
        <v>3142</v>
      </c>
      <c r="E2522" t="s">
        <v>3143</v>
      </c>
      <c r="F2522">
        <v>6900</v>
      </c>
      <c r="G2522" t="s">
        <v>29</v>
      </c>
      <c r="H2522" t="s">
        <v>205</v>
      </c>
      <c r="I2522" t="s">
        <v>68</v>
      </c>
      <c r="J2522">
        <v>-85.587973110999897</v>
      </c>
      <c r="K2522">
        <v>38.146154724500001</v>
      </c>
      <c r="L2522" s="1">
        <v>43312</v>
      </c>
      <c r="M2522" t="s">
        <v>241</v>
      </c>
      <c r="N2522" t="s">
        <v>242</v>
      </c>
      <c r="O2522" s="1">
        <v>38170.388194444444</v>
      </c>
      <c r="P2522">
        <v>40291</v>
      </c>
      <c r="Q2522">
        <v>22</v>
      </c>
      <c r="S2522" t="s">
        <v>88</v>
      </c>
      <c r="T2522" t="s">
        <v>80</v>
      </c>
      <c r="U2522" t="s">
        <v>81</v>
      </c>
      <c r="V2522" t="s">
        <v>37</v>
      </c>
      <c r="X2522" t="s">
        <v>38</v>
      </c>
      <c r="Y2522">
        <v>1255650</v>
      </c>
      <c r="Z2522">
        <v>238099</v>
      </c>
      <c r="AA2522">
        <f t="shared" si="39"/>
        <v>2004</v>
      </c>
    </row>
    <row r="2523" spans="1:27" x14ac:dyDescent="0.25">
      <c r="A2523">
        <v>2522</v>
      </c>
      <c r="B2523">
        <v>5046</v>
      </c>
      <c r="C2523" t="s">
        <v>26</v>
      </c>
      <c r="D2523" t="s">
        <v>3142</v>
      </c>
      <c r="E2523" t="s">
        <v>3143</v>
      </c>
      <c r="F2523">
        <v>6900</v>
      </c>
      <c r="G2523" t="s">
        <v>29</v>
      </c>
      <c r="H2523" t="s">
        <v>205</v>
      </c>
      <c r="I2523" t="s">
        <v>68</v>
      </c>
      <c r="J2523">
        <v>-85.587973110999897</v>
      </c>
      <c r="K2523">
        <v>38.146154724500001</v>
      </c>
      <c r="L2523" s="1">
        <v>43312</v>
      </c>
      <c r="M2523" t="s">
        <v>241</v>
      </c>
      <c r="N2523" t="s">
        <v>242</v>
      </c>
      <c r="O2523" s="1">
        <v>38170.388194444444</v>
      </c>
      <c r="P2523">
        <v>40291</v>
      </c>
      <c r="Q2523">
        <v>22</v>
      </c>
      <c r="S2523" t="s">
        <v>88</v>
      </c>
      <c r="T2523" t="s">
        <v>227</v>
      </c>
      <c r="U2523" t="s">
        <v>228</v>
      </c>
      <c r="V2523" t="s">
        <v>37</v>
      </c>
      <c r="X2523" t="s">
        <v>38</v>
      </c>
      <c r="Y2523">
        <v>1255650</v>
      </c>
      <c r="Z2523">
        <v>238099</v>
      </c>
      <c r="AA2523">
        <f t="shared" si="39"/>
        <v>2004</v>
      </c>
    </row>
    <row r="2524" spans="1:27" x14ac:dyDescent="0.25">
      <c r="A2524">
        <v>2523</v>
      </c>
      <c r="B2524">
        <v>5048</v>
      </c>
      <c r="C2524" t="s">
        <v>26</v>
      </c>
      <c r="D2524" t="s">
        <v>723</v>
      </c>
      <c r="E2524" t="s">
        <v>724</v>
      </c>
      <c r="F2524">
        <v>3039</v>
      </c>
      <c r="G2524" t="s">
        <v>29</v>
      </c>
      <c r="H2524" t="s">
        <v>232</v>
      </c>
      <c r="I2524" t="s">
        <v>64</v>
      </c>
      <c r="J2524">
        <v>-85.626604261699896</v>
      </c>
      <c r="K2524">
        <v>38.2177221403999</v>
      </c>
      <c r="L2524" s="1">
        <v>43312</v>
      </c>
      <c r="M2524" t="s">
        <v>241</v>
      </c>
      <c r="N2524" t="s">
        <v>242</v>
      </c>
      <c r="O2524" s="1">
        <v>38170.390277777777</v>
      </c>
      <c r="P2524">
        <v>40220</v>
      </c>
      <c r="Q2524">
        <v>26</v>
      </c>
      <c r="S2524" t="s">
        <v>34</v>
      </c>
      <c r="T2524" t="s">
        <v>80</v>
      </c>
      <c r="U2524" t="s">
        <v>81</v>
      </c>
      <c r="V2524" t="s">
        <v>37</v>
      </c>
      <c r="X2524" t="s">
        <v>38</v>
      </c>
      <c r="Y2524">
        <v>1244931</v>
      </c>
      <c r="Z2524">
        <v>264322</v>
      </c>
      <c r="AA2524">
        <f t="shared" si="39"/>
        <v>2004</v>
      </c>
    </row>
    <row r="2525" spans="1:27" x14ac:dyDescent="0.25">
      <c r="A2525">
        <v>2524</v>
      </c>
      <c r="B2525">
        <v>36370</v>
      </c>
      <c r="C2525" t="s">
        <v>26</v>
      </c>
      <c r="D2525" t="s">
        <v>3144</v>
      </c>
      <c r="E2525" t="s">
        <v>3145</v>
      </c>
      <c r="F2525">
        <v>1631</v>
      </c>
      <c r="G2525" t="s">
        <v>128</v>
      </c>
      <c r="H2525" t="s">
        <v>129</v>
      </c>
      <c r="I2525" t="s">
        <v>55</v>
      </c>
      <c r="J2525">
        <v>-85.777866743499899</v>
      </c>
      <c r="K2525">
        <v>38.2578710887</v>
      </c>
      <c r="L2525" s="1">
        <v>43312</v>
      </c>
      <c r="M2525" t="s">
        <v>241</v>
      </c>
      <c r="N2525" t="s">
        <v>242</v>
      </c>
      <c r="O2525" s="1">
        <v>41242.617523148147</v>
      </c>
      <c r="P2525">
        <v>40203</v>
      </c>
      <c r="Q2525">
        <v>4</v>
      </c>
      <c r="R2525" t="s">
        <v>117</v>
      </c>
      <c r="S2525" t="s">
        <v>34</v>
      </c>
      <c r="T2525" t="s">
        <v>80</v>
      </c>
      <c r="U2525" t="s">
        <v>81</v>
      </c>
      <c r="V2525" t="s">
        <v>37</v>
      </c>
      <c r="X2525" t="s">
        <v>38</v>
      </c>
      <c r="Y2525">
        <v>1201721</v>
      </c>
      <c r="Z2525">
        <v>279626</v>
      </c>
      <c r="AA2525">
        <f t="shared" si="39"/>
        <v>2012</v>
      </c>
    </row>
    <row r="2526" spans="1:27" x14ac:dyDescent="0.25">
      <c r="A2526">
        <v>2525</v>
      </c>
      <c r="B2526">
        <v>37081</v>
      </c>
      <c r="C2526" t="s">
        <v>26</v>
      </c>
      <c r="D2526" t="s">
        <v>3146</v>
      </c>
      <c r="E2526" t="s">
        <v>3147</v>
      </c>
      <c r="F2526">
        <v>8701</v>
      </c>
      <c r="G2526" t="s">
        <v>29</v>
      </c>
      <c r="H2526" t="s">
        <v>413</v>
      </c>
      <c r="I2526" t="s">
        <v>414</v>
      </c>
      <c r="J2526">
        <v>-85.747692556499899</v>
      </c>
      <c r="K2526">
        <v>38.123249658699898</v>
      </c>
      <c r="L2526" s="1">
        <v>43312</v>
      </c>
      <c r="M2526" t="s">
        <v>241</v>
      </c>
      <c r="N2526" t="s">
        <v>242</v>
      </c>
      <c r="O2526" s="1">
        <v>41375.649201388886</v>
      </c>
      <c r="P2526">
        <v>40118</v>
      </c>
      <c r="Q2526">
        <v>13</v>
      </c>
      <c r="S2526" t="s">
        <v>88</v>
      </c>
      <c r="T2526" t="s">
        <v>80</v>
      </c>
      <c r="U2526" t="s">
        <v>81</v>
      </c>
      <c r="V2526" t="s">
        <v>37</v>
      </c>
      <c r="X2526" t="s">
        <v>38</v>
      </c>
      <c r="Y2526">
        <v>1209587</v>
      </c>
      <c r="Z2526">
        <v>230466</v>
      </c>
      <c r="AA2526">
        <f t="shared" si="39"/>
        <v>2013</v>
      </c>
    </row>
    <row r="2527" spans="1:27" x14ac:dyDescent="0.25">
      <c r="A2527">
        <v>2526</v>
      </c>
      <c r="B2527" t="s">
        <v>3148</v>
      </c>
      <c r="C2527" t="s">
        <v>26</v>
      </c>
      <c r="D2527" t="s">
        <v>3149</v>
      </c>
      <c r="E2527" t="s">
        <v>3150</v>
      </c>
      <c r="F2527">
        <v>2716</v>
      </c>
      <c r="G2527" t="s">
        <v>29</v>
      </c>
      <c r="H2527" t="s">
        <v>109</v>
      </c>
      <c r="I2527" t="s">
        <v>110</v>
      </c>
      <c r="J2527">
        <v>-85.693272582299898</v>
      </c>
      <c r="K2527">
        <v>38.254464983699897</v>
      </c>
      <c r="L2527" s="1">
        <v>43373</v>
      </c>
      <c r="M2527" t="s">
        <v>32</v>
      </c>
      <c r="N2527" t="s">
        <v>33</v>
      </c>
      <c r="O2527" s="1">
        <v>41596.445243055554</v>
      </c>
      <c r="P2527">
        <v>40206</v>
      </c>
      <c r="Q2527">
        <v>9</v>
      </c>
      <c r="R2527" t="s">
        <v>111</v>
      </c>
      <c r="S2527" t="s">
        <v>88</v>
      </c>
      <c r="T2527" t="s">
        <v>35</v>
      </c>
      <c r="U2527" t="s">
        <v>36</v>
      </c>
      <c r="V2527" t="s">
        <v>37</v>
      </c>
      <c r="X2527" t="s">
        <v>38</v>
      </c>
      <c r="Y2527">
        <v>1225989</v>
      </c>
      <c r="Z2527">
        <v>277994</v>
      </c>
      <c r="AA2527">
        <f t="shared" si="39"/>
        <v>2013</v>
      </c>
    </row>
    <row r="2528" spans="1:27" x14ac:dyDescent="0.25">
      <c r="A2528">
        <v>2527</v>
      </c>
      <c r="B2528">
        <v>33946</v>
      </c>
      <c r="C2528" t="s">
        <v>26</v>
      </c>
      <c r="D2528" t="s">
        <v>1358</v>
      </c>
      <c r="E2528" t="s">
        <v>1359</v>
      </c>
      <c r="F2528">
        <v>909</v>
      </c>
      <c r="G2528" t="s">
        <v>29</v>
      </c>
      <c r="H2528" t="s">
        <v>1360</v>
      </c>
      <c r="I2528" t="s">
        <v>55</v>
      </c>
      <c r="J2528">
        <v>-85.736470844099898</v>
      </c>
      <c r="K2528">
        <v>38.239164221400003</v>
      </c>
      <c r="L2528" s="1">
        <v>43404</v>
      </c>
      <c r="M2528" t="s">
        <v>32</v>
      </c>
      <c r="N2528" t="s">
        <v>33</v>
      </c>
      <c r="O2528" s="1">
        <v>40899.631944444445</v>
      </c>
      <c r="P2528">
        <v>40204</v>
      </c>
      <c r="Q2528">
        <v>4</v>
      </c>
      <c r="R2528" t="s">
        <v>515</v>
      </c>
      <c r="S2528" t="s">
        <v>34</v>
      </c>
      <c r="T2528" t="s">
        <v>185</v>
      </c>
      <c r="U2528" t="s">
        <v>186</v>
      </c>
      <c r="V2528" t="s">
        <v>328</v>
      </c>
      <c r="X2528" t="s">
        <v>38</v>
      </c>
      <c r="Y2528">
        <v>1213496</v>
      </c>
      <c r="Z2528">
        <v>272620</v>
      </c>
      <c r="AA2528">
        <f t="shared" si="39"/>
        <v>2011</v>
      </c>
    </row>
    <row r="2529" spans="1:27" x14ac:dyDescent="0.25">
      <c r="A2529">
        <v>2528</v>
      </c>
      <c r="B2529">
        <v>4319</v>
      </c>
      <c r="C2529" t="s">
        <v>26</v>
      </c>
      <c r="D2529" t="s">
        <v>2171</v>
      </c>
      <c r="E2529" t="s">
        <v>2172</v>
      </c>
      <c r="F2529">
        <v>1270</v>
      </c>
      <c r="G2529" t="s">
        <v>29</v>
      </c>
      <c r="H2529" t="s">
        <v>205</v>
      </c>
      <c r="I2529" t="s">
        <v>68</v>
      </c>
      <c r="J2529">
        <v>-85.715677223</v>
      </c>
      <c r="K2529">
        <v>38.235280067700003</v>
      </c>
      <c r="L2529" s="1">
        <v>43404</v>
      </c>
      <c r="M2529" t="s">
        <v>77</v>
      </c>
      <c r="N2529" t="s">
        <v>78</v>
      </c>
      <c r="O2529" s="1">
        <v>38103.4375</v>
      </c>
      <c r="P2529">
        <v>40204</v>
      </c>
      <c r="Q2529">
        <v>8</v>
      </c>
      <c r="R2529" t="s">
        <v>606</v>
      </c>
      <c r="S2529" t="s">
        <v>207</v>
      </c>
      <c r="T2529" t="s">
        <v>146</v>
      </c>
      <c r="U2529" t="s">
        <v>147</v>
      </c>
      <c r="V2529" t="s">
        <v>37</v>
      </c>
      <c r="X2529" t="s">
        <v>38</v>
      </c>
      <c r="Y2529">
        <v>1219445</v>
      </c>
      <c r="Z2529">
        <v>271110</v>
      </c>
      <c r="AA2529">
        <f t="shared" si="39"/>
        <v>2004</v>
      </c>
    </row>
    <row r="2530" spans="1:27" x14ac:dyDescent="0.25">
      <c r="A2530">
        <v>2529</v>
      </c>
      <c r="B2530">
        <v>31467</v>
      </c>
      <c r="C2530" t="s">
        <v>26</v>
      </c>
      <c r="D2530" t="s">
        <v>2640</v>
      </c>
      <c r="E2530" t="s">
        <v>2641</v>
      </c>
      <c r="F2530">
        <v>3423</v>
      </c>
      <c r="G2530" t="s">
        <v>29</v>
      </c>
      <c r="H2530" t="s">
        <v>232</v>
      </c>
      <c r="I2530" t="s">
        <v>64</v>
      </c>
      <c r="J2530">
        <v>-85.6222242037</v>
      </c>
      <c r="K2530">
        <v>38.198689517200002</v>
      </c>
      <c r="L2530" s="1">
        <v>43496</v>
      </c>
      <c r="M2530" t="s">
        <v>86</v>
      </c>
      <c r="N2530" t="s">
        <v>87</v>
      </c>
      <c r="O2530" s="1">
        <v>40602.693749999999</v>
      </c>
      <c r="P2530">
        <v>40220</v>
      </c>
      <c r="Q2530">
        <v>26</v>
      </c>
      <c r="S2530" t="s">
        <v>34</v>
      </c>
      <c r="T2530" t="s">
        <v>198</v>
      </c>
      <c r="U2530" t="s">
        <v>199</v>
      </c>
      <c r="V2530" t="s">
        <v>37</v>
      </c>
      <c r="X2530" t="s">
        <v>38</v>
      </c>
      <c r="Y2530">
        <v>1246086</v>
      </c>
      <c r="Z2530">
        <v>257373</v>
      </c>
      <c r="AA2530">
        <f t="shared" si="39"/>
        <v>2011</v>
      </c>
    </row>
    <row r="2531" spans="1:27" x14ac:dyDescent="0.25">
      <c r="A2531">
        <v>2530</v>
      </c>
      <c r="B2531">
        <v>31684</v>
      </c>
      <c r="C2531" t="s">
        <v>26</v>
      </c>
      <c r="D2531" t="s">
        <v>1586</v>
      </c>
      <c r="E2531" t="s">
        <v>1587</v>
      </c>
      <c r="F2531">
        <v>8607</v>
      </c>
      <c r="G2531" t="s">
        <v>29</v>
      </c>
      <c r="H2531" t="s">
        <v>422</v>
      </c>
      <c r="I2531" t="s">
        <v>116</v>
      </c>
      <c r="J2531">
        <v>-85.641747771499894</v>
      </c>
      <c r="K2531">
        <v>38.1234474996999</v>
      </c>
      <c r="L2531" s="1">
        <v>43496</v>
      </c>
      <c r="M2531" t="s">
        <v>32</v>
      </c>
      <c r="N2531" t="s">
        <v>33</v>
      </c>
      <c r="O2531" s="1">
        <v>40652.379861111112</v>
      </c>
      <c r="P2531">
        <v>40228</v>
      </c>
      <c r="Q2531">
        <v>23</v>
      </c>
      <c r="S2531" t="s">
        <v>34</v>
      </c>
      <c r="T2531" t="s">
        <v>39</v>
      </c>
      <c r="U2531" t="s">
        <v>40</v>
      </c>
      <c r="V2531" t="s">
        <v>37</v>
      </c>
      <c r="X2531" t="s">
        <v>38</v>
      </c>
      <c r="Y2531">
        <v>1240062</v>
      </c>
      <c r="Z2531">
        <v>230060</v>
      </c>
      <c r="AA2531">
        <f t="shared" si="39"/>
        <v>2011</v>
      </c>
    </row>
    <row r="2532" spans="1:27" x14ac:dyDescent="0.25">
      <c r="A2532">
        <v>2531</v>
      </c>
      <c r="B2532">
        <v>32015</v>
      </c>
      <c r="C2532" t="s">
        <v>26</v>
      </c>
      <c r="D2532" t="s">
        <v>1588</v>
      </c>
      <c r="E2532" t="s">
        <v>1589</v>
      </c>
      <c r="F2532">
        <v>5520</v>
      </c>
      <c r="G2532" t="s">
        <v>29</v>
      </c>
      <c r="H2532" t="s">
        <v>254</v>
      </c>
      <c r="I2532" t="s">
        <v>68</v>
      </c>
      <c r="J2532">
        <v>-85.657544533299898</v>
      </c>
      <c r="K2532">
        <v>38.155576940899898</v>
      </c>
      <c r="L2532" s="1">
        <v>43496</v>
      </c>
      <c r="M2532" t="s">
        <v>86</v>
      </c>
      <c r="N2532" t="s">
        <v>87</v>
      </c>
      <c r="O2532" s="1">
        <v>40686.486759259256</v>
      </c>
      <c r="P2532">
        <v>40228</v>
      </c>
      <c r="Q2532">
        <v>24</v>
      </c>
      <c r="S2532" t="s">
        <v>88</v>
      </c>
      <c r="T2532" t="s">
        <v>198</v>
      </c>
      <c r="U2532" t="s">
        <v>199</v>
      </c>
      <c r="V2532" t="s">
        <v>37</v>
      </c>
      <c r="X2532" t="s">
        <v>38</v>
      </c>
      <c r="Y2532">
        <v>1235697</v>
      </c>
      <c r="Z2532">
        <v>241828</v>
      </c>
      <c r="AA2532">
        <f t="shared" si="39"/>
        <v>2011</v>
      </c>
    </row>
    <row r="2533" spans="1:27" x14ac:dyDescent="0.25">
      <c r="A2533">
        <v>2532</v>
      </c>
      <c r="B2533">
        <v>32050</v>
      </c>
      <c r="C2533" t="s">
        <v>26</v>
      </c>
      <c r="D2533" t="s">
        <v>1590</v>
      </c>
      <c r="E2533" t="s">
        <v>1591</v>
      </c>
      <c r="F2533">
        <v>6714</v>
      </c>
      <c r="G2533" t="s">
        <v>29</v>
      </c>
      <c r="H2533" t="s">
        <v>85</v>
      </c>
      <c r="I2533" t="s">
        <v>68</v>
      </c>
      <c r="J2533">
        <v>-85.66035042</v>
      </c>
      <c r="K2533">
        <v>38.152121092199899</v>
      </c>
      <c r="L2533" s="1">
        <v>43496</v>
      </c>
      <c r="M2533" t="s">
        <v>77</v>
      </c>
      <c r="N2533" t="s">
        <v>78</v>
      </c>
      <c r="O2533" s="1">
        <v>40784.689664351848</v>
      </c>
      <c r="P2533">
        <v>40228</v>
      </c>
      <c r="Q2533">
        <v>2</v>
      </c>
      <c r="S2533" t="s">
        <v>34</v>
      </c>
      <c r="T2533" t="s">
        <v>80</v>
      </c>
      <c r="U2533" t="s">
        <v>81</v>
      </c>
      <c r="V2533" t="s">
        <v>37</v>
      </c>
      <c r="X2533" t="s">
        <v>38</v>
      </c>
      <c r="Y2533">
        <v>1234871</v>
      </c>
      <c r="Z2533">
        <v>240582</v>
      </c>
      <c r="AA2533">
        <f t="shared" si="39"/>
        <v>2011</v>
      </c>
    </row>
    <row r="2534" spans="1:27" x14ac:dyDescent="0.25">
      <c r="A2534">
        <v>2533</v>
      </c>
      <c r="B2534">
        <v>6453</v>
      </c>
      <c r="C2534" t="s">
        <v>26</v>
      </c>
      <c r="D2534" t="s">
        <v>555</v>
      </c>
      <c r="E2534" t="s">
        <v>556</v>
      </c>
      <c r="F2534">
        <v>701</v>
      </c>
      <c r="G2534" t="s">
        <v>29</v>
      </c>
      <c r="H2534" t="s">
        <v>557</v>
      </c>
      <c r="I2534" t="s">
        <v>55</v>
      </c>
      <c r="J2534">
        <v>-85.743683713400003</v>
      </c>
      <c r="K2534">
        <v>38.2314400148</v>
      </c>
      <c r="L2534" s="1">
        <v>43404</v>
      </c>
      <c r="M2534" t="s">
        <v>86</v>
      </c>
      <c r="N2534" t="s">
        <v>87</v>
      </c>
      <c r="O2534" s="1">
        <v>38264.601388888892</v>
      </c>
      <c r="P2534">
        <v>40203</v>
      </c>
      <c r="Q2534">
        <v>4</v>
      </c>
      <c r="R2534" t="s">
        <v>558</v>
      </c>
      <c r="S2534" t="s">
        <v>516</v>
      </c>
      <c r="T2534" t="s">
        <v>118</v>
      </c>
      <c r="U2534" t="s">
        <v>119</v>
      </c>
      <c r="V2534" t="s">
        <v>328</v>
      </c>
      <c r="X2534" t="s">
        <v>38</v>
      </c>
      <c r="Y2534">
        <v>1211379</v>
      </c>
      <c r="Z2534">
        <v>269841</v>
      </c>
      <c r="AA2534">
        <f t="shared" si="39"/>
        <v>2004</v>
      </c>
    </row>
    <row r="2535" spans="1:27" x14ac:dyDescent="0.25">
      <c r="A2535">
        <v>2534</v>
      </c>
      <c r="B2535">
        <v>17989</v>
      </c>
      <c r="C2535" t="s">
        <v>26</v>
      </c>
      <c r="D2535" t="s">
        <v>1100</v>
      </c>
      <c r="E2535" t="s">
        <v>1101</v>
      </c>
      <c r="F2535">
        <v>12418</v>
      </c>
      <c r="G2535" t="s">
        <v>29</v>
      </c>
      <c r="H2535" t="s">
        <v>362</v>
      </c>
      <c r="I2535" t="s">
        <v>68</v>
      </c>
      <c r="J2535">
        <v>-85.509334811599899</v>
      </c>
      <c r="K2535">
        <v>38.289778792500002</v>
      </c>
      <c r="L2535" s="1">
        <v>43524</v>
      </c>
      <c r="M2535" t="s">
        <v>77</v>
      </c>
      <c r="N2535" t="s">
        <v>78</v>
      </c>
      <c r="O2535" s="1">
        <v>39139.436805555553</v>
      </c>
      <c r="P2535">
        <v>40245</v>
      </c>
      <c r="Q2535">
        <v>17</v>
      </c>
      <c r="S2535" t="s">
        <v>34</v>
      </c>
      <c r="T2535" t="s">
        <v>105</v>
      </c>
      <c r="U2535" t="s">
        <v>106</v>
      </c>
      <c r="V2535" t="s">
        <v>37</v>
      </c>
      <c r="X2535" t="s">
        <v>38</v>
      </c>
      <c r="Y2535">
        <v>1278978</v>
      </c>
      <c r="Z2535">
        <v>290078</v>
      </c>
      <c r="AA2535">
        <f t="shared" si="39"/>
        <v>2007</v>
      </c>
    </row>
    <row r="2536" spans="1:27" x14ac:dyDescent="0.25">
      <c r="A2536">
        <v>2535</v>
      </c>
      <c r="B2536">
        <v>17989</v>
      </c>
      <c r="C2536" t="s">
        <v>26</v>
      </c>
      <c r="D2536" t="s">
        <v>1100</v>
      </c>
      <c r="E2536" t="s">
        <v>1101</v>
      </c>
      <c r="F2536">
        <v>12418</v>
      </c>
      <c r="G2536" t="s">
        <v>29</v>
      </c>
      <c r="H2536" t="s">
        <v>362</v>
      </c>
      <c r="I2536" t="s">
        <v>68</v>
      </c>
      <c r="J2536">
        <v>-85.509334811599899</v>
      </c>
      <c r="K2536">
        <v>38.289778792500002</v>
      </c>
      <c r="L2536" s="1">
        <v>43524</v>
      </c>
      <c r="M2536" t="s">
        <v>77</v>
      </c>
      <c r="N2536" t="s">
        <v>78</v>
      </c>
      <c r="O2536" s="1">
        <v>39139.436805555553</v>
      </c>
      <c r="P2536">
        <v>40245</v>
      </c>
      <c r="Q2536">
        <v>17</v>
      </c>
      <c r="S2536" t="s">
        <v>34</v>
      </c>
      <c r="T2536" t="s">
        <v>118</v>
      </c>
      <c r="U2536" t="s">
        <v>119</v>
      </c>
      <c r="V2536" t="s">
        <v>37</v>
      </c>
      <c r="X2536" t="s">
        <v>38</v>
      </c>
      <c r="Y2536">
        <v>1278978</v>
      </c>
      <c r="Z2536">
        <v>290078</v>
      </c>
      <c r="AA2536">
        <f t="shared" si="39"/>
        <v>2007</v>
      </c>
    </row>
    <row r="2537" spans="1:27" x14ac:dyDescent="0.25">
      <c r="A2537">
        <v>2536</v>
      </c>
      <c r="B2537" t="s">
        <v>3151</v>
      </c>
      <c r="C2537" t="s">
        <v>26</v>
      </c>
      <c r="D2537" t="s">
        <v>884</v>
      </c>
      <c r="E2537" t="s">
        <v>3152</v>
      </c>
      <c r="F2537">
        <v>100</v>
      </c>
      <c r="G2537" t="s">
        <v>53</v>
      </c>
      <c r="H2537" t="s">
        <v>953</v>
      </c>
      <c r="I2537" t="s">
        <v>55</v>
      </c>
      <c r="J2537">
        <v>-85.753736041300002</v>
      </c>
      <c r="K2537">
        <v>38.255849832800003</v>
      </c>
      <c r="L2537" s="1">
        <v>43434</v>
      </c>
      <c r="M2537" t="s">
        <v>332</v>
      </c>
      <c r="N2537" t="s">
        <v>333</v>
      </c>
      <c r="O2537" s="1">
        <v>42060.723611111112</v>
      </c>
      <c r="P2537">
        <v>40202</v>
      </c>
      <c r="Q2537">
        <v>4</v>
      </c>
      <c r="R2537" t="s">
        <v>130</v>
      </c>
      <c r="S2537" t="s">
        <v>131</v>
      </c>
      <c r="T2537" t="s">
        <v>35</v>
      </c>
      <c r="U2537" t="s">
        <v>36</v>
      </c>
      <c r="V2537" t="s">
        <v>37</v>
      </c>
      <c r="W2537" s="1">
        <v>42060.723599537036</v>
      </c>
      <c r="X2537" t="s">
        <v>38</v>
      </c>
      <c r="Y2537">
        <v>1208637</v>
      </c>
      <c r="Z2537">
        <v>278776</v>
      </c>
      <c r="AA2537">
        <f t="shared" si="39"/>
        <v>2015</v>
      </c>
    </row>
    <row r="2538" spans="1:27" x14ac:dyDescent="0.25">
      <c r="A2538">
        <v>2537</v>
      </c>
      <c r="B2538" t="s">
        <v>3151</v>
      </c>
      <c r="C2538" t="s">
        <v>26</v>
      </c>
      <c r="D2538" t="s">
        <v>884</v>
      </c>
      <c r="E2538" t="s">
        <v>3152</v>
      </c>
      <c r="F2538">
        <v>100</v>
      </c>
      <c r="G2538" t="s">
        <v>53</v>
      </c>
      <c r="H2538" t="s">
        <v>953</v>
      </c>
      <c r="I2538" t="s">
        <v>55</v>
      </c>
      <c r="J2538">
        <v>-85.753736041300002</v>
      </c>
      <c r="K2538">
        <v>38.255849832800003</v>
      </c>
      <c r="L2538" s="1">
        <v>43434</v>
      </c>
      <c r="M2538" t="s">
        <v>332</v>
      </c>
      <c r="N2538" t="s">
        <v>333</v>
      </c>
      <c r="O2538" s="1">
        <v>42060.723611111112</v>
      </c>
      <c r="P2538">
        <v>40202</v>
      </c>
      <c r="Q2538">
        <v>4</v>
      </c>
      <c r="R2538" t="s">
        <v>130</v>
      </c>
      <c r="S2538" t="s">
        <v>131</v>
      </c>
      <c r="T2538" t="s">
        <v>39</v>
      </c>
      <c r="U2538" t="s">
        <v>40</v>
      </c>
      <c r="V2538" t="s">
        <v>37</v>
      </c>
      <c r="W2538" s="1">
        <v>42060.723611111112</v>
      </c>
      <c r="X2538" t="s">
        <v>38</v>
      </c>
      <c r="Y2538">
        <v>1208637</v>
      </c>
      <c r="Z2538">
        <v>278776</v>
      </c>
      <c r="AA2538">
        <f t="shared" si="39"/>
        <v>2015</v>
      </c>
    </row>
    <row r="2539" spans="1:27" x14ac:dyDescent="0.25">
      <c r="A2539">
        <v>2538</v>
      </c>
      <c r="B2539">
        <v>5312</v>
      </c>
      <c r="C2539" t="s">
        <v>26</v>
      </c>
      <c r="D2539" t="s">
        <v>2190</v>
      </c>
      <c r="E2539" t="s">
        <v>2191</v>
      </c>
      <c r="F2539">
        <v>3020</v>
      </c>
      <c r="G2539" t="s">
        <v>29</v>
      </c>
      <c r="H2539" t="s">
        <v>205</v>
      </c>
      <c r="I2539" t="s">
        <v>68</v>
      </c>
      <c r="J2539">
        <v>-85.674567112199895</v>
      </c>
      <c r="K2539">
        <v>38.214029593200003</v>
      </c>
      <c r="L2539" s="1">
        <v>43496</v>
      </c>
      <c r="M2539" t="s">
        <v>32</v>
      </c>
      <c r="N2539" t="s">
        <v>33</v>
      </c>
      <c r="O2539" s="1">
        <v>38188.495833333334</v>
      </c>
      <c r="P2539">
        <v>40205</v>
      </c>
      <c r="Q2539">
        <v>8</v>
      </c>
      <c r="R2539" t="s">
        <v>504</v>
      </c>
      <c r="S2539" t="s">
        <v>34</v>
      </c>
      <c r="T2539" t="s">
        <v>35</v>
      </c>
      <c r="U2539" t="s">
        <v>36</v>
      </c>
      <c r="V2539" t="s">
        <v>37</v>
      </c>
      <c r="X2539" t="s">
        <v>38</v>
      </c>
      <c r="Y2539">
        <v>1231132</v>
      </c>
      <c r="Z2539">
        <v>263187</v>
      </c>
      <c r="AA2539">
        <f t="shared" si="39"/>
        <v>2004</v>
      </c>
    </row>
    <row r="2540" spans="1:27" x14ac:dyDescent="0.25">
      <c r="A2540">
        <v>2539</v>
      </c>
      <c r="B2540">
        <v>5312</v>
      </c>
      <c r="C2540" t="s">
        <v>26</v>
      </c>
      <c r="D2540" t="s">
        <v>2190</v>
      </c>
      <c r="E2540" t="s">
        <v>2191</v>
      </c>
      <c r="F2540">
        <v>3020</v>
      </c>
      <c r="G2540" t="s">
        <v>29</v>
      </c>
      <c r="H2540" t="s">
        <v>205</v>
      </c>
      <c r="I2540" t="s">
        <v>68</v>
      </c>
      <c r="J2540">
        <v>-85.674567112199895</v>
      </c>
      <c r="K2540">
        <v>38.214029593200003</v>
      </c>
      <c r="L2540" s="1">
        <v>43496</v>
      </c>
      <c r="M2540" t="s">
        <v>32</v>
      </c>
      <c r="N2540" t="s">
        <v>33</v>
      </c>
      <c r="O2540" s="1">
        <v>38188.495833333334</v>
      </c>
      <c r="P2540">
        <v>40205</v>
      </c>
      <c r="Q2540">
        <v>8</v>
      </c>
      <c r="R2540" t="s">
        <v>504</v>
      </c>
      <c r="S2540" t="s">
        <v>34</v>
      </c>
      <c r="T2540" t="s">
        <v>39</v>
      </c>
      <c r="U2540" t="s">
        <v>40</v>
      </c>
      <c r="V2540" t="s">
        <v>37</v>
      </c>
      <c r="X2540" t="s">
        <v>38</v>
      </c>
      <c r="Y2540">
        <v>1231132</v>
      </c>
      <c r="Z2540">
        <v>263187</v>
      </c>
      <c r="AA2540">
        <f t="shared" si="39"/>
        <v>2004</v>
      </c>
    </row>
    <row r="2541" spans="1:27" x14ac:dyDescent="0.25">
      <c r="A2541">
        <v>2540</v>
      </c>
      <c r="B2541" t="s">
        <v>3153</v>
      </c>
      <c r="C2541" t="s">
        <v>26</v>
      </c>
      <c r="D2541" t="s">
        <v>3154</v>
      </c>
      <c r="E2541" t="s">
        <v>3155</v>
      </c>
      <c r="F2541">
        <v>4106</v>
      </c>
      <c r="G2541" t="s">
        <v>29</v>
      </c>
      <c r="H2541" t="s">
        <v>2424</v>
      </c>
      <c r="I2541" t="s">
        <v>64</v>
      </c>
      <c r="J2541">
        <v>-85.534619818099898</v>
      </c>
      <c r="K2541">
        <v>38.303861005100003</v>
      </c>
      <c r="L2541" s="1">
        <v>43496</v>
      </c>
      <c r="M2541" t="s">
        <v>77</v>
      </c>
      <c r="N2541" t="s">
        <v>78</v>
      </c>
      <c r="O2541" s="1">
        <v>42270.550335648149</v>
      </c>
      <c r="P2541">
        <v>40241</v>
      </c>
      <c r="Q2541">
        <v>17</v>
      </c>
      <c r="S2541" t="s">
        <v>34</v>
      </c>
      <c r="T2541" t="s">
        <v>80</v>
      </c>
      <c r="U2541" t="s">
        <v>81</v>
      </c>
      <c r="V2541" t="s">
        <v>37</v>
      </c>
      <c r="W2541" s="1">
        <v>42270.550335648149</v>
      </c>
      <c r="X2541" t="s">
        <v>38</v>
      </c>
      <c r="Y2541">
        <v>1271793</v>
      </c>
      <c r="Z2541">
        <v>295306</v>
      </c>
      <c r="AA2541">
        <f t="shared" si="39"/>
        <v>2015</v>
      </c>
    </row>
    <row r="2542" spans="1:27" x14ac:dyDescent="0.25">
      <c r="A2542">
        <v>2541</v>
      </c>
      <c r="B2542" t="s">
        <v>3156</v>
      </c>
      <c r="C2542" t="s">
        <v>26</v>
      </c>
      <c r="D2542" t="s">
        <v>3157</v>
      </c>
      <c r="E2542" t="s">
        <v>3158</v>
      </c>
      <c r="F2542">
        <v>5628</v>
      </c>
      <c r="G2542" t="s">
        <v>29</v>
      </c>
      <c r="H2542" t="s">
        <v>205</v>
      </c>
      <c r="I2542" t="s">
        <v>68</v>
      </c>
      <c r="J2542">
        <v>-85.598325769200002</v>
      </c>
      <c r="K2542">
        <v>38.1628402487</v>
      </c>
      <c r="L2542" s="1">
        <v>43404</v>
      </c>
      <c r="M2542" t="s">
        <v>32</v>
      </c>
      <c r="N2542" t="s">
        <v>33</v>
      </c>
      <c r="O2542" s="1">
        <v>42268.723530092589</v>
      </c>
      <c r="P2542">
        <v>40291</v>
      </c>
      <c r="Q2542">
        <v>22</v>
      </c>
      <c r="S2542" t="s">
        <v>34</v>
      </c>
      <c r="T2542" t="s">
        <v>35</v>
      </c>
      <c r="U2542" t="s">
        <v>36</v>
      </c>
      <c r="V2542" t="s">
        <v>37</v>
      </c>
      <c r="W2542" s="1">
        <v>42268.723530092589</v>
      </c>
      <c r="X2542" t="s">
        <v>38</v>
      </c>
      <c r="Y2542">
        <v>1252762</v>
      </c>
      <c r="Z2542">
        <v>244218</v>
      </c>
      <c r="AA2542">
        <f t="shared" si="39"/>
        <v>2015</v>
      </c>
    </row>
    <row r="2543" spans="1:27" x14ac:dyDescent="0.25">
      <c r="A2543">
        <v>2542</v>
      </c>
      <c r="B2543" t="s">
        <v>3156</v>
      </c>
      <c r="C2543" t="s">
        <v>26</v>
      </c>
      <c r="D2543" t="s">
        <v>3157</v>
      </c>
      <c r="E2543" t="s">
        <v>3158</v>
      </c>
      <c r="F2543">
        <v>5628</v>
      </c>
      <c r="G2543" t="s">
        <v>29</v>
      </c>
      <c r="H2543" t="s">
        <v>205</v>
      </c>
      <c r="I2543" t="s">
        <v>68</v>
      </c>
      <c r="J2543">
        <v>-85.598325769200002</v>
      </c>
      <c r="K2543">
        <v>38.1628402487</v>
      </c>
      <c r="L2543" s="1">
        <v>43404</v>
      </c>
      <c r="M2543" t="s">
        <v>32</v>
      </c>
      <c r="N2543" t="s">
        <v>33</v>
      </c>
      <c r="O2543" s="1">
        <v>42268.723530092589</v>
      </c>
      <c r="P2543">
        <v>40291</v>
      </c>
      <c r="Q2543">
        <v>22</v>
      </c>
      <c r="S2543" t="s">
        <v>34</v>
      </c>
      <c r="T2543" t="s">
        <v>185</v>
      </c>
      <c r="U2543" t="s">
        <v>186</v>
      </c>
      <c r="V2543" t="s">
        <v>37</v>
      </c>
      <c r="W2543" s="1">
        <v>42268.723530092589</v>
      </c>
      <c r="X2543" t="s">
        <v>38</v>
      </c>
      <c r="Y2543">
        <v>1252762</v>
      </c>
      <c r="Z2543">
        <v>244218</v>
      </c>
      <c r="AA2543">
        <f t="shared" si="39"/>
        <v>2015</v>
      </c>
    </row>
    <row r="2544" spans="1:27" x14ac:dyDescent="0.25">
      <c r="A2544">
        <v>2543</v>
      </c>
      <c r="B2544" t="s">
        <v>1391</v>
      </c>
      <c r="C2544" t="s">
        <v>26</v>
      </c>
      <c r="D2544" t="s">
        <v>1392</v>
      </c>
      <c r="E2544" t="s">
        <v>1393</v>
      </c>
      <c r="F2544">
        <v>800</v>
      </c>
      <c r="G2544" t="s">
        <v>128</v>
      </c>
      <c r="H2544" t="s">
        <v>129</v>
      </c>
      <c r="I2544" t="s">
        <v>55</v>
      </c>
      <c r="J2544">
        <v>-85.7637038676</v>
      </c>
      <c r="K2544">
        <v>38.255663400899898</v>
      </c>
      <c r="L2544" s="1">
        <v>43434</v>
      </c>
      <c r="M2544" t="s">
        <v>332</v>
      </c>
      <c r="N2544" t="s">
        <v>333</v>
      </c>
      <c r="O2544" s="1">
        <v>42461.684988425928</v>
      </c>
      <c r="P2544">
        <v>40202</v>
      </c>
      <c r="Q2544">
        <v>4</v>
      </c>
      <c r="R2544" t="s">
        <v>130</v>
      </c>
      <c r="S2544" t="s">
        <v>131</v>
      </c>
      <c r="T2544" t="s">
        <v>105</v>
      </c>
      <c r="U2544" t="s">
        <v>106</v>
      </c>
      <c r="V2544" t="s">
        <v>37</v>
      </c>
      <c r="X2544" t="s">
        <v>38</v>
      </c>
      <c r="Y2544">
        <v>1205774</v>
      </c>
      <c r="Z2544">
        <v>278755</v>
      </c>
      <c r="AA2544">
        <f t="shared" si="39"/>
        <v>2016</v>
      </c>
    </row>
    <row r="2545" spans="1:27" x14ac:dyDescent="0.25">
      <c r="A2545">
        <v>2544</v>
      </c>
      <c r="B2545" t="s">
        <v>1391</v>
      </c>
      <c r="C2545" t="s">
        <v>26</v>
      </c>
      <c r="D2545" t="s">
        <v>1392</v>
      </c>
      <c r="E2545" t="s">
        <v>1393</v>
      </c>
      <c r="F2545">
        <v>800</v>
      </c>
      <c r="G2545" t="s">
        <v>128</v>
      </c>
      <c r="H2545" t="s">
        <v>129</v>
      </c>
      <c r="I2545" t="s">
        <v>55</v>
      </c>
      <c r="J2545">
        <v>-85.7637038676</v>
      </c>
      <c r="K2545">
        <v>38.255663400899898</v>
      </c>
      <c r="L2545" s="1">
        <v>43434</v>
      </c>
      <c r="M2545" t="s">
        <v>332</v>
      </c>
      <c r="N2545" t="s">
        <v>333</v>
      </c>
      <c r="O2545" s="1">
        <v>42461.684988425928</v>
      </c>
      <c r="P2545">
        <v>40202</v>
      </c>
      <c r="Q2545">
        <v>4</v>
      </c>
      <c r="R2545" t="s">
        <v>130</v>
      </c>
      <c r="S2545" t="s">
        <v>131</v>
      </c>
      <c r="T2545" t="s">
        <v>198</v>
      </c>
      <c r="U2545" t="s">
        <v>199</v>
      </c>
      <c r="V2545" t="s">
        <v>37</v>
      </c>
      <c r="X2545" t="s">
        <v>38</v>
      </c>
      <c r="Y2545">
        <v>1205774</v>
      </c>
      <c r="Z2545">
        <v>278755</v>
      </c>
      <c r="AA2545">
        <f t="shared" si="39"/>
        <v>2016</v>
      </c>
    </row>
    <row r="2546" spans="1:27" x14ac:dyDescent="0.25">
      <c r="A2546">
        <v>2545</v>
      </c>
      <c r="B2546" t="s">
        <v>2591</v>
      </c>
      <c r="C2546" t="s">
        <v>26</v>
      </c>
      <c r="D2546" t="s">
        <v>2592</v>
      </c>
      <c r="E2546" t="s">
        <v>2593</v>
      </c>
      <c r="F2546">
        <v>634</v>
      </c>
      <c r="G2546" t="s">
        <v>100</v>
      </c>
      <c r="H2546" t="s">
        <v>129</v>
      </c>
      <c r="I2546" t="s">
        <v>55</v>
      </c>
      <c r="J2546">
        <v>-85.740516238799898</v>
      </c>
      <c r="K2546">
        <v>38.253207007900002</v>
      </c>
      <c r="L2546" s="1">
        <v>43434</v>
      </c>
      <c r="M2546" t="s">
        <v>77</v>
      </c>
      <c r="N2546" t="s">
        <v>78</v>
      </c>
      <c r="O2546" s="1">
        <v>42611.690810185188</v>
      </c>
      <c r="P2546">
        <v>40202</v>
      </c>
      <c r="Q2546">
        <v>4</v>
      </c>
      <c r="R2546" t="s">
        <v>638</v>
      </c>
      <c r="S2546" t="s">
        <v>88</v>
      </c>
      <c r="T2546" t="s">
        <v>39</v>
      </c>
      <c r="U2546" t="s">
        <v>40</v>
      </c>
      <c r="V2546" t="s">
        <v>37</v>
      </c>
      <c r="W2546" s="1">
        <v>42611.690810185188</v>
      </c>
      <c r="X2546" t="s">
        <v>38</v>
      </c>
      <c r="Y2546">
        <v>1212417</v>
      </c>
      <c r="Z2546">
        <v>277752</v>
      </c>
      <c r="AA2546">
        <f t="shared" si="39"/>
        <v>2016</v>
      </c>
    </row>
    <row r="2547" spans="1:27" x14ac:dyDescent="0.25">
      <c r="A2547">
        <v>2546</v>
      </c>
      <c r="B2547" t="s">
        <v>2665</v>
      </c>
      <c r="C2547" t="s">
        <v>26</v>
      </c>
      <c r="D2547" t="s">
        <v>2666</v>
      </c>
      <c r="E2547" t="s">
        <v>2667</v>
      </c>
      <c r="F2547">
        <v>1064</v>
      </c>
      <c r="G2547" t="s">
        <v>29</v>
      </c>
      <c r="H2547" t="s">
        <v>205</v>
      </c>
      <c r="I2547" t="s">
        <v>68</v>
      </c>
      <c r="J2547">
        <v>-85.721731902900004</v>
      </c>
      <c r="K2547">
        <v>38.238524259800002</v>
      </c>
      <c r="L2547" s="1">
        <v>43404</v>
      </c>
      <c r="M2547" t="s">
        <v>32</v>
      </c>
      <c r="N2547" t="s">
        <v>33</v>
      </c>
      <c r="O2547" s="1">
        <v>42572.399687500001</v>
      </c>
      <c r="P2547">
        <v>40204</v>
      </c>
      <c r="Q2547">
        <v>8</v>
      </c>
      <c r="R2547" t="s">
        <v>206</v>
      </c>
      <c r="S2547" t="s">
        <v>207</v>
      </c>
      <c r="T2547" t="s">
        <v>39</v>
      </c>
      <c r="U2547" t="s">
        <v>40</v>
      </c>
      <c r="V2547" t="s">
        <v>37</v>
      </c>
      <c r="W2547" s="1">
        <v>42572.399687500001</v>
      </c>
      <c r="X2547" t="s">
        <v>38</v>
      </c>
      <c r="Y2547">
        <v>1217725</v>
      </c>
      <c r="Z2547">
        <v>272319</v>
      </c>
      <c r="AA2547">
        <f t="shared" si="39"/>
        <v>2016</v>
      </c>
    </row>
    <row r="2548" spans="1:27" x14ac:dyDescent="0.25">
      <c r="A2548">
        <v>2547</v>
      </c>
      <c r="B2548" t="s">
        <v>1337</v>
      </c>
      <c r="C2548" t="s">
        <v>26</v>
      </c>
      <c r="D2548" t="s">
        <v>1338</v>
      </c>
      <c r="E2548" t="s">
        <v>1339</v>
      </c>
      <c r="F2548">
        <v>9220</v>
      </c>
      <c r="G2548" t="s">
        <v>29</v>
      </c>
      <c r="H2548" t="s">
        <v>525</v>
      </c>
      <c r="I2548" t="s">
        <v>68</v>
      </c>
      <c r="J2548">
        <v>-85.689913145099894</v>
      </c>
      <c r="K2548">
        <v>38.114541061899899</v>
      </c>
      <c r="L2548" s="1">
        <v>43496</v>
      </c>
      <c r="M2548" t="s">
        <v>77</v>
      </c>
      <c r="N2548" t="s">
        <v>78</v>
      </c>
      <c r="O2548" s="1">
        <v>42578.663229166668</v>
      </c>
      <c r="P2548">
        <v>40229</v>
      </c>
      <c r="Q2548">
        <v>24</v>
      </c>
      <c r="S2548" t="s">
        <v>34</v>
      </c>
      <c r="T2548" t="s">
        <v>146</v>
      </c>
      <c r="U2548" t="s">
        <v>147</v>
      </c>
      <c r="V2548" t="s">
        <v>37</v>
      </c>
      <c r="X2548" t="s">
        <v>38</v>
      </c>
      <c r="Y2548">
        <v>1226157</v>
      </c>
      <c r="Z2548">
        <v>227030</v>
      </c>
      <c r="AA2548">
        <f t="shared" si="39"/>
        <v>2016</v>
      </c>
    </row>
    <row r="2549" spans="1:27" x14ac:dyDescent="0.25">
      <c r="A2549">
        <v>2548</v>
      </c>
      <c r="B2549" t="s">
        <v>3159</v>
      </c>
      <c r="C2549" t="s">
        <v>26</v>
      </c>
      <c r="D2549" t="s">
        <v>3160</v>
      </c>
      <c r="E2549" t="s">
        <v>3161</v>
      </c>
      <c r="F2549">
        <v>625</v>
      </c>
      <c r="G2549" t="s">
        <v>53</v>
      </c>
      <c r="H2549" t="s">
        <v>173</v>
      </c>
      <c r="I2549" t="s">
        <v>55</v>
      </c>
      <c r="J2549">
        <v>-85.757887562799894</v>
      </c>
      <c r="K2549">
        <v>38.2479581598</v>
      </c>
      <c r="L2549" s="1">
        <v>43434</v>
      </c>
      <c r="M2549" t="s">
        <v>1498</v>
      </c>
      <c r="N2549" t="s">
        <v>1499</v>
      </c>
      <c r="O2549" s="1">
        <v>42914.385069444441</v>
      </c>
      <c r="P2549">
        <v>40202</v>
      </c>
      <c r="Q2549">
        <v>4</v>
      </c>
      <c r="R2549" t="s">
        <v>130</v>
      </c>
      <c r="S2549" t="s">
        <v>131</v>
      </c>
      <c r="T2549" t="s">
        <v>343</v>
      </c>
      <c r="U2549" t="s">
        <v>344</v>
      </c>
      <c r="V2549" t="s">
        <v>37</v>
      </c>
      <c r="W2549" s="1">
        <v>42914.385069444441</v>
      </c>
      <c r="X2549" t="s">
        <v>38</v>
      </c>
      <c r="Y2549">
        <v>1207398</v>
      </c>
      <c r="Z2549">
        <v>275922</v>
      </c>
      <c r="AA2549">
        <f t="shared" si="39"/>
        <v>2017</v>
      </c>
    </row>
    <row r="2550" spans="1:27" x14ac:dyDescent="0.25">
      <c r="A2550">
        <v>2549</v>
      </c>
      <c r="B2550">
        <v>3319</v>
      </c>
      <c r="C2550" t="s">
        <v>26</v>
      </c>
      <c r="D2550" t="s">
        <v>2109</v>
      </c>
      <c r="E2550" t="s">
        <v>2110</v>
      </c>
      <c r="F2550">
        <v>7302</v>
      </c>
      <c r="G2550" t="s">
        <v>29</v>
      </c>
      <c r="H2550" t="s">
        <v>1762</v>
      </c>
      <c r="I2550" t="s">
        <v>64</v>
      </c>
      <c r="J2550">
        <v>-85.738891405199894</v>
      </c>
      <c r="K2550">
        <v>38.1440537123</v>
      </c>
      <c r="L2550" s="1">
        <v>43524</v>
      </c>
      <c r="M2550" t="s">
        <v>77</v>
      </c>
      <c r="N2550" t="s">
        <v>78</v>
      </c>
      <c r="O2550" s="1">
        <v>38033.499305555553</v>
      </c>
      <c r="P2550">
        <v>40219</v>
      </c>
      <c r="Q2550">
        <v>13</v>
      </c>
      <c r="S2550" t="s">
        <v>104</v>
      </c>
      <c r="T2550" t="s">
        <v>146</v>
      </c>
      <c r="U2550" t="s">
        <v>147</v>
      </c>
      <c r="V2550" t="s">
        <v>37</v>
      </c>
      <c r="X2550" t="s">
        <v>38</v>
      </c>
      <c r="Y2550">
        <v>1212241</v>
      </c>
      <c r="Z2550">
        <v>238000</v>
      </c>
      <c r="AA2550">
        <f t="shared" si="39"/>
        <v>2004</v>
      </c>
    </row>
    <row r="2551" spans="1:27" x14ac:dyDescent="0.25">
      <c r="A2551">
        <v>2550</v>
      </c>
      <c r="B2551" t="s">
        <v>3159</v>
      </c>
      <c r="C2551" t="s">
        <v>26</v>
      </c>
      <c r="D2551" t="s">
        <v>3160</v>
      </c>
      <c r="E2551" t="s">
        <v>3161</v>
      </c>
      <c r="F2551">
        <v>625</v>
      </c>
      <c r="G2551" t="s">
        <v>53</v>
      </c>
      <c r="H2551" t="s">
        <v>173</v>
      </c>
      <c r="I2551" t="s">
        <v>55</v>
      </c>
      <c r="J2551">
        <v>-85.757887562799894</v>
      </c>
      <c r="K2551">
        <v>38.2479581598</v>
      </c>
      <c r="L2551" s="1">
        <v>43434</v>
      </c>
      <c r="M2551" t="s">
        <v>1498</v>
      </c>
      <c r="N2551" t="s">
        <v>1499</v>
      </c>
      <c r="O2551" s="1">
        <v>42914.385069444441</v>
      </c>
      <c r="P2551">
        <v>40202</v>
      </c>
      <c r="Q2551">
        <v>4</v>
      </c>
      <c r="R2551" t="s">
        <v>130</v>
      </c>
      <c r="S2551" t="s">
        <v>131</v>
      </c>
      <c r="T2551" t="s">
        <v>345</v>
      </c>
      <c r="U2551" t="s">
        <v>346</v>
      </c>
      <c r="V2551" t="s">
        <v>37</v>
      </c>
      <c r="W2551" s="1">
        <v>42914.385069444441</v>
      </c>
      <c r="X2551" t="s">
        <v>38</v>
      </c>
      <c r="Y2551">
        <v>1207398</v>
      </c>
      <c r="Z2551">
        <v>275922</v>
      </c>
      <c r="AA2551">
        <f t="shared" si="39"/>
        <v>2017</v>
      </c>
    </row>
    <row r="2552" spans="1:27" x14ac:dyDescent="0.25">
      <c r="A2552">
        <v>2551</v>
      </c>
      <c r="B2552" t="s">
        <v>1738</v>
      </c>
      <c r="C2552" t="s">
        <v>26</v>
      </c>
      <c r="D2552" t="s">
        <v>1739</v>
      </c>
      <c r="E2552" t="s">
        <v>1740</v>
      </c>
      <c r="F2552">
        <v>3311</v>
      </c>
      <c r="G2552" t="s">
        <v>29</v>
      </c>
      <c r="H2552" t="s">
        <v>1741</v>
      </c>
      <c r="I2552" t="s">
        <v>76</v>
      </c>
      <c r="J2552">
        <v>-85.700362494499899</v>
      </c>
      <c r="K2552">
        <v>38.179242367999898</v>
      </c>
      <c r="L2552" s="1">
        <v>43524</v>
      </c>
      <c r="M2552" t="s">
        <v>102</v>
      </c>
      <c r="N2552" t="s">
        <v>103</v>
      </c>
      <c r="O2552" s="1">
        <v>42933.451284722221</v>
      </c>
      <c r="P2552">
        <v>40213</v>
      </c>
      <c r="Q2552">
        <v>21</v>
      </c>
      <c r="S2552" t="s">
        <v>48</v>
      </c>
      <c r="T2552" t="s">
        <v>39</v>
      </c>
      <c r="U2552" t="s">
        <v>40</v>
      </c>
      <c r="V2552" t="s">
        <v>37</v>
      </c>
      <c r="W2552" s="1">
        <v>42933.451284722221</v>
      </c>
      <c r="X2552" t="s">
        <v>38</v>
      </c>
      <c r="Y2552">
        <v>1223522</v>
      </c>
      <c r="Z2552">
        <v>250636</v>
      </c>
      <c r="AA2552">
        <f t="shared" si="39"/>
        <v>2017</v>
      </c>
    </row>
    <row r="2553" spans="1:27" x14ac:dyDescent="0.25">
      <c r="A2553">
        <v>2552</v>
      </c>
      <c r="B2553" t="s">
        <v>1705</v>
      </c>
      <c r="C2553" t="s">
        <v>26</v>
      </c>
      <c r="D2553" t="s">
        <v>1706</v>
      </c>
      <c r="E2553" t="s">
        <v>1707</v>
      </c>
      <c r="F2553">
        <v>412</v>
      </c>
      <c r="G2553" t="s">
        <v>53</v>
      </c>
      <c r="H2553" t="s">
        <v>173</v>
      </c>
      <c r="I2553" t="s">
        <v>55</v>
      </c>
      <c r="J2553">
        <v>-85.757556097299897</v>
      </c>
      <c r="K2553">
        <v>38.252458252899899</v>
      </c>
      <c r="L2553" s="1">
        <v>43434</v>
      </c>
      <c r="M2553" t="s">
        <v>86</v>
      </c>
      <c r="N2553" t="s">
        <v>87</v>
      </c>
      <c r="O2553" s="1">
        <v>43129.629872685182</v>
      </c>
      <c r="P2553">
        <v>40202</v>
      </c>
      <c r="Q2553">
        <v>4</v>
      </c>
      <c r="R2553" t="s">
        <v>130</v>
      </c>
      <c r="S2553" t="s">
        <v>131</v>
      </c>
      <c r="T2553" t="s">
        <v>39</v>
      </c>
      <c r="U2553" t="s">
        <v>40</v>
      </c>
      <c r="V2553" t="s">
        <v>37</v>
      </c>
      <c r="W2553" s="1">
        <v>43129.629872685182</v>
      </c>
      <c r="X2553" t="s">
        <v>38</v>
      </c>
      <c r="Y2553">
        <v>1207520</v>
      </c>
      <c r="Z2553">
        <v>277559</v>
      </c>
      <c r="AA2553">
        <f t="shared" si="39"/>
        <v>2018</v>
      </c>
    </row>
    <row r="2554" spans="1:27" x14ac:dyDescent="0.25">
      <c r="A2554">
        <v>2553</v>
      </c>
      <c r="B2554" t="s">
        <v>1705</v>
      </c>
      <c r="C2554" t="s">
        <v>26</v>
      </c>
      <c r="D2554" t="s">
        <v>1706</v>
      </c>
      <c r="E2554" t="s">
        <v>1707</v>
      </c>
      <c r="F2554">
        <v>412</v>
      </c>
      <c r="G2554" t="s">
        <v>53</v>
      </c>
      <c r="H2554" t="s">
        <v>173</v>
      </c>
      <c r="I2554" t="s">
        <v>55</v>
      </c>
      <c r="J2554">
        <v>-85.757556097299897</v>
      </c>
      <c r="K2554">
        <v>38.252458252899899</v>
      </c>
      <c r="L2554" s="1">
        <v>43434</v>
      </c>
      <c r="M2554" t="s">
        <v>86</v>
      </c>
      <c r="N2554" t="s">
        <v>87</v>
      </c>
      <c r="O2554" s="1">
        <v>43129.629872685182</v>
      </c>
      <c r="P2554">
        <v>40202</v>
      </c>
      <c r="Q2554">
        <v>4</v>
      </c>
      <c r="R2554" t="s">
        <v>130</v>
      </c>
      <c r="S2554" t="s">
        <v>131</v>
      </c>
      <c r="T2554" t="s">
        <v>89</v>
      </c>
      <c r="U2554" t="s">
        <v>90</v>
      </c>
      <c r="V2554" t="s">
        <v>37</v>
      </c>
      <c r="W2554" s="1">
        <v>43129.629872685182</v>
      </c>
      <c r="X2554" t="s">
        <v>38</v>
      </c>
      <c r="Y2554">
        <v>1207520</v>
      </c>
      <c r="Z2554">
        <v>277559</v>
      </c>
      <c r="AA2554">
        <f t="shared" si="39"/>
        <v>2018</v>
      </c>
    </row>
    <row r="2555" spans="1:27" x14ac:dyDescent="0.25">
      <c r="A2555">
        <v>2554</v>
      </c>
      <c r="B2555" t="s">
        <v>2087</v>
      </c>
      <c r="C2555" t="s">
        <v>26</v>
      </c>
      <c r="D2555" t="s">
        <v>2088</v>
      </c>
      <c r="E2555" t="s">
        <v>2089</v>
      </c>
      <c r="F2555">
        <v>3311</v>
      </c>
      <c r="G2555" t="s">
        <v>29</v>
      </c>
      <c r="H2555" t="s">
        <v>261</v>
      </c>
      <c r="I2555" t="s">
        <v>165</v>
      </c>
      <c r="J2555">
        <v>-85.733085747999894</v>
      </c>
      <c r="K2555">
        <v>38.200598791399898</v>
      </c>
      <c r="L2555" s="1">
        <v>43524</v>
      </c>
      <c r="M2555" t="s">
        <v>32</v>
      </c>
      <c r="N2555" t="s">
        <v>33</v>
      </c>
      <c r="O2555" s="1">
        <v>42604.409548611111</v>
      </c>
      <c r="P2555">
        <v>40213</v>
      </c>
      <c r="Q2555">
        <v>10</v>
      </c>
      <c r="R2555" t="s">
        <v>350</v>
      </c>
      <c r="S2555" t="s">
        <v>34</v>
      </c>
      <c r="T2555" t="s">
        <v>211</v>
      </c>
      <c r="U2555" t="s">
        <v>212</v>
      </c>
      <c r="V2555" t="s">
        <v>37</v>
      </c>
      <c r="X2555" t="s">
        <v>38</v>
      </c>
      <c r="Y2555">
        <v>1214242</v>
      </c>
      <c r="Z2555">
        <v>258562</v>
      </c>
      <c r="AA2555">
        <f t="shared" si="39"/>
        <v>2016</v>
      </c>
    </row>
    <row r="2556" spans="1:27" x14ac:dyDescent="0.25">
      <c r="A2556">
        <v>2555</v>
      </c>
      <c r="B2556" t="s">
        <v>3162</v>
      </c>
      <c r="C2556" t="s">
        <v>26</v>
      </c>
      <c r="D2556" t="s">
        <v>3163</v>
      </c>
      <c r="E2556" t="s">
        <v>3164</v>
      </c>
      <c r="F2556">
        <v>423</v>
      </c>
      <c r="G2556" t="s">
        <v>29</v>
      </c>
      <c r="H2556" t="s">
        <v>178</v>
      </c>
      <c r="I2556" t="s">
        <v>76</v>
      </c>
      <c r="J2556">
        <v>-85.751504844899898</v>
      </c>
      <c r="K2556">
        <v>38.214476934499899</v>
      </c>
      <c r="L2556" s="1">
        <v>43496</v>
      </c>
      <c r="M2556" t="s">
        <v>32</v>
      </c>
      <c r="N2556" t="s">
        <v>33</v>
      </c>
      <c r="O2556" s="1">
        <v>42856.5465625</v>
      </c>
      <c r="P2556">
        <v>40217</v>
      </c>
      <c r="Q2556">
        <v>15</v>
      </c>
      <c r="R2556" t="s">
        <v>1460</v>
      </c>
      <c r="S2556" t="s">
        <v>88</v>
      </c>
      <c r="T2556" t="s">
        <v>198</v>
      </c>
      <c r="U2556" t="s">
        <v>199</v>
      </c>
      <c r="V2556" t="s">
        <v>37</v>
      </c>
      <c r="X2556" t="s">
        <v>38</v>
      </c>
      <c r="Y2556">
        <v>1209032</v>
      </c>
      <c r="Z2556">
        <v>263701</v>
      </c>
      <c r="AA2556">
        <f t="shared" si="39"/>
        <v>2017</v>
      </c>
    </row>
    <row r="2557" spans="1:27" x14ac:dyDescent="0.25">
      <c r="A2557">
        <v>2556</v>
      </c>
      <c r="B2557" t="s">
        <v>3162</v>
      </c>
      <c r="C2557" t="s">
        <v>26</v>
      </c>
      <c r="D2557" t="s">
        <v>3163</v>
      </c>
      <c r="E2557" t="s">
        <v>3164</v>
      </c>
      <c r="F2557">
        <v>423</v>
      </c>
      <c r="G2557" t="s">
        <v>29</v>
      </c>
      <c r="H2557" t="s">
        <v>178</v>
      </c>
      <c r="I2557" t="s">
        <v>76</v>
      </c>
      <c r="J2557">
        <v>-85.751504844899898</v>
      </c>
      <c r="K2557">
        <v>38.214476934499899</v>
      </c>
      <c r="L2557" s="1">
        <v>43496</v>
      </c>
      <c r="M2557" t="s">
        <v>32</v>
      </c>
      <c r="N2557" t="s">
        <v>33</v>
      </c>
      <c r="O2557" s="1">
        <v>42856.5465625</v>
      </c>
      <c r="P2557">
        <v>40217</v>
      </c>
      <c r="Q2557">
        <v>15</v>
      </c>
      <c r="R2557" t="s">
        <v>1460</v>
      </c>
      <c r="S2557" t="s">
        <v>88</v>
      </c>
      <c r="T2557" t="s">
        <v>89</v>
      </c>
      <c r="U2557" t="s">
        <v>90</v>
      </c>
      <c r="V2557" t="s">
        <v>37</v>
      </c>
      <c r="X2557" t="s">
        <v>38</v>
      </c>
      <c r="Y2557">
        <v>1209032</v>
      </c>
      <c r="Z2557">
        <v>263701</v>
      </c>
      <c r="AA2557">
        <f t="shared" si="39"/>
        <v>2017</v>
      </c>
    </row>
    <row r="2558" spans="1:27" x14ac:dyDescent="0.25">
      <c r="A2558">
        <v>2557</v>
      </c>
      <c r="B2558" t="s">
        <v>3165</v>
      </c>
      <c r="C2558" t="s">
        <v>26</v>
      </c>
      <c r="D2558" t="s">
        <v>3166</v>
      </c>
      <c r="E2558" t="s">
        <v>3167</v>
      </c>
      <c r="F2558">
        <v>1301</v>
      </c>
      <c r="G2558" t="s">
        <v>29</v>
      </c>
      <c r="H2558" t="s">
        <v>1070</v>
      </c>
      <c r="I2558" t="s">
        <v>110</v>
      </c>
      <c r="J2558">
        <v>-85.7279224040999</v>
      </c>
      <c r="K2558">
        <v>38.256289175200003</v>
      </c>
      <c r="L2558" s="1">
        <v>43373</v>
      </c>
      <c r="M2558" t="s">
        <v>32</v>
      </c>
      <c r="N2558" t="s">
        <v>33</v>
      </c>
      <c r="O2558" s="1">
        <v>42902.530138888891</v>
      </c>
      <c r="P2558">
        <v>40206</v>
      </c>
      <c r="Q2558">
        <v>4</v>
      </c>
      <c r="R2558" t="s">
        <v>397</v>
      </c>
      <c r="S2558" t="s">
        <v>567</v>
      </c>
      <c r="T2558" t="s">
        <v>39</v>
      </c>
      <c r="U2558" t="s">
        <v>40</v>
      </c>
      <c r="V2558" t="s">
        <v>37</v>
      </c>
      <c r="W2558" s="1">
        <v>42902.530138888891</v>
      </c>
      <c r="X2558" t="s">
        <v>38</v>
      </c>
      <c r="Y2558">
        <v>1216051</v>
      </c>
      <c r="Z2558">
        <v>278816</v>
      </c>
      <c r="AA2558">
        <f t="shared" si="39"/>
        <v>2017</v>
      </c>
    </row>
    <row r="2559" spans="1:27" x14ac:dyDescent="0.25">
      <c r="A2559">
        <v>2558</v>
      </c>
      <c r="B2559" t="s">
        <v>3168</v>
      </c>
      <c r="C2559" t="s">
        <v>26</v>
      </c>
      <c r="D2559" t="s">
        <v>3169</v>
      </c>
      <c r="E2559" t="s">
        <v>3170</v>
      </c>
      <c r="F2559">
        <v>9415</v>
      </c>
      <c r="G2559" t="s">
        <v>29</v>
      </c>
      <c r="H2559" t="s">
        <v>75</v>
      </c>
      <c r="I2559" t="s">
        <v>76</v>
      </c>
      <c r="J2559">
        <v>-85.567140161599895</v>
      </c>
      <c r="K2559">
        <v>38.324626075200001</v>
      </c>
      <c r="L2559" s="1">
        <v>43524</v>
      </c>
      <c r="M2559" t="s">
        <v>32</v>
      </c>
      <c r="N2559" t="s">
        <v>33</v>
      </c>
      <c r="O2559" s="1">
        <v>42899.362187500003</v>
      </c>
      <c r="P2559">
        <v>40059</v>
      </c>
      <c r="Q2559">
        <v>16</v>
      </c>
      <c r="S2559" t="s">
        <v>79</v>
      </c>
      <c r="T2559" t="s">
        <v>39</v>
      </c>
      <c r="U2559" t="s">
        <v>40</v>
      </c>
      <c r="V2559" t="s">
        <v>328</v>
      </c>
      <c r="X2559" t="s">
        <v>38</v>
      </c>
      <c r="Y2559">
        <v>1262570</v>
      </c>
      <c r="Z2559">
        <v>302999</v>
      </c>
      <c r="AA2559">
        <f t="shared" si="39"/>
        <v>2017</v>
      </c>
    </row>
    <row r="2560" spans="1:27" x14ac:dyDescent="0.25">
      <c r="A2560">
        <v>2559</v>
      </c>
      <c r="B2560" t="s">
        <v>3171</v>
      </c>
      <c r="C2560" t="s">
        <v>26</v>
      </c>
      <c r="D2560" t="s">
        <v>2070</v>
      </c>
      <c r="E2560" t="s">
        <v>3172</v>
      </c>
      <c r="F2560">
        <v>5930</v>
      </c>
      <c r="G2560" t="s">
        <v>29</v>
      </c>
      <c r="H2560" t="s">
        <v>3173</v>
      </c>
      <c r="I2560" t="s">
        <v>68</v>
      </c>
      <c r="J2560">
        <v>-85.649366059499897</v>
      </c>
      <c r="K2560">
        <v>38.1041675285</v>
      </c>
      <c r="L2560" s="1">
        <v>43496</v>
      </c>
      <c r="M2560" t="s">
        <v>77</v>
      </c>
      <c r="N2560" t="s">
        <v>78</v>
      </c>
      <c r="O2560" s="1">
        <v>42879.367789351854</v>
      </c>
      <c r="P2560">
        <v>40229</v>
      </c>
      <c r="Q2560">
        <v>23</v>
      </c>
      <c r="S2560" t="s">
        <v>34</v>
      </c>
      <c r="T2560" t="s">
        <v>146</v>
      </c>
      <c r="U2560" t="s">
        <v>147</v>
      </c>
      <c r="V2560" t="s">
        <v>37</v>
      </c>
      <c r="W2560" s="1">
        <v>42879.367789351854</v>
      </c>
      <c r="X2560" t="s">
        <v>38</v>
      </c>
      <c r="Y2560">
        <v>1237764</v>
      </c>
      <c r="Z2560">
        <v>223073</v>
      </c>
      <c r="AA2560">
        <f t="shared" si="39"/>
        <v>2017</v>
      </c>
    </row>
    <row r="2561" spans="1:27" x14ac:dyDescent="0.25">
      <c r="A2561">
        <v>2560</v>
      </c>
      <c r="B2561" t="s">
        <v>3174</v>
      </c>
      <c r="C2561" t="s">
        <v>26</v>
      </c>
      <c r="D2561" t="s">
        <v>3175</v>
      </c>
      <c r="E2561" t="s">
        <v>3176</v>
      </c>
      <c r="F2561">
        <v>8605</v>
      </c>
      <c r="G2561" t="s">
        <v>29</v>
      </c>
      <c r="H2561" t="s">
        <v>422</v>
      </c>
      <c r="I2561" t="s">
        <v>116</v>
      </c>
      <c r="J2561">
        <v>-85.642723598100005</v>
      </c>
      <c r="K2561">
        <v>38.123935682300001</v>
      </c>
      <c r="L2561" s="1">
        <v>43496</v>
      </c>
      <c r="M2561" t="s">
        <v>77</v>
      </c>
      <c r="N2561" t="s">
        <v>78</v>
      </c>
      <c r="O2561" s="1">
        <v>43033.356446759259</v>
      </c>
      <c r="P2561">
        <v>40228</v>
      </c>
      <c r="Q2561">
        <v>23</v>
      </c>
      <c r="S2561" t="s">
        <v>34</v>
      </c>
      <c r="T2561" t="s">
        <v>227</v>
      </c>
      <c r="U2561" t="s">
        <v>228</v>
      </c>
      <c r="V2561" t="s">
        <v>37</v>
      </c>
      <c r="X2561" t="s">
        <v>38</v>
      </c>
      <c r="Y2561">
        <v>1239784</v>
      </c>
      <c r="Z2561">
        <v>230242</v>
      </c>
      <c r="AA2561">
        <f t="shared" si="39"/>
        <v>2017</v>
      </c>
    </row>
    <row r="2562" spans="1:27" x14ac:dyDescent="0.25">
      <c r="A2562">
        <v>2561</v>
      </c>
      <c r="B2562">
        <v>5160</v>
      </c>
      <c r="C2562" t="s">
        <v>26</v>
      </c>
      <c r="D2562" t="s">
        <v>3087</v>
      </c>
      <c r="E2562" t="s">
        <v>3088</v>
      </c>
      <c r="F2562">
        <v>3021</v>
      </c>
      <c r="G2562" t="s">
        <v>29</v>
      </c>
      <c r="H2562" t="s">
        <v>93</v>
      </c>
      <c r="I2562" t="s">
        <v>68</v>
      </c>
      <c r="J2562">
        <v>-85.699452816700003</v>
      </c>
      <c r="K2562">
        <v>38.281071896500002</v>
      </c>
      <c r="L2562" s="1">
        <v>43312.679166666669</v>
      </c>
      <c r="M2562" t="s">
        <v>32</v>
      </c>
      <c r="N2562" t="s">
        <v>33</v>
      </c>
      <c r="O2562" s="1">
        <v>38176.361111111109</v>
      </c>
      <c r="P2562">
        <v>40207</v>
      </c>
      <c r="Q2562">
        <v>7</v>
      </c>
      <c r="S2562" t="s">
        <v>88</v>
      </c>
      <c r="T2562" t="s">
        <v>80</v>
      </c>
      <c r="U2562" t="s">
        <v>81</v>
      </c>
      <c r="V2562" t="s">
        <v>37</v>
      </c>
      <c r="X2562" t="s">
        <v>38</v>
      </c>
      <c r="Y2562">
        <v>1224367</v>
      </c>
      <c r="Z2562">
        <v>287710</v>
      </c>
      <c r="AA2562">
        <f t="shared" si="39"/>
        <v>2004</v>
      </c>
    </row>
    <row r="2563" spans="1:27" x14ac:dyDescent="0.25">
      <c r="A2563">
        <v>2562</v>
      </c>
      <c r="B2563">
        <v>3822</v>
      </c>
      <c r="C2563" t="s">
        <v>26</v>
      </c>
      <c r="D2563" t="s">
        <v>1124</v>
      </c>
      <c r="E2563" t="s">
        <v>1125</v>
      </c>
      <c r="F2563">
        <v>501</v>
      </c>
      <c r="G2563" t="s">
        <v>337</v>
      </c>
      <c r="H2563" t="s">
        <v>1126</v>
      </c>
      <c r="I2563" t="s">
        <v>55</v>
      </c>
      <c r="J2563">
        <v>-85.800562889999895</v>
      </c>
      <c r="K2563">
        <v>38.273061638500003</v>
      </c>
      <c r="L2563" s="1">
        <v>43555</v>
      </c>
      <c r="M2563" t="s">
        <v>86</v>
      </c>
      <c r="N2563" t="s">
        <v>87</v>
      </c>
      <c r="O2563" s="1">
        <v>38057.629861111112</v>
      </c>
      <c r="P2563">
        <v>40212</v>
      </c>
      <c r="Q2563">
        <v>5</v>
      </c>
      <c r="R2563" t="s">
        <v>117</v>
      </c>
      <c r="S2563" t="s">
        <v>88</v>
      </c>
      <c r="T2563" t="s">
        <v>105</v>
      </c>
      <c r="U2563" t="s">
        <v>106</v>
      </c>
      <c r="V2563" t="s">
        <v>37</v>
      </c>
      <c r="X2563" t="s">
        <v>38</v>
      </c>
      <c r="Y2563">
        <v>1195298</v>
      </c>
      <c r="Z2563">
        <v>285266</v>
      </c>
      <c r="AA2563">
        <f t="shared" ref="AA2563:AA2626" si="40">+YEAR(O2563)</f>
        <v>2004</v>
      </c>
    </row>
    <row r="2564" spans="1:27" x14ac:dyDescent="0.25">
      <c r="A2564">
        <v>2563</v>
      </c>
      <c r="B2564">
        <v>3822</v>
      </c>
      <c r="C2564" t="s">
        <v>26</v>
      </c>
      <c r="D2564" t="s">
        <v>1124</v>
      </c>
      <c r="E2564" t="s">
        <v>1125</v>
      </c>
      <c r="F2564">
        <v>501</v>
      </c>
      <c r="G2564" t="s">
        <v>337</v>
      </c>
      <c r="H2564" t="s">
        <v>1126</v>
      </c>
      <c r="I2564" t="s">
        <v>55</v>
      </c>
      <c r="J2564">
        <v>-85.800562889999895</v>
      </c>
      <c r="K2564">
        <v>38.273061638500003</v>
      </c>
      <c r="L2564" s="1">
        <v>43555</v>
      </c>
      <c r="M2564" t="s">
        <v>86</v>
      </c>
      <c r="N2564" t="s">
        <v>87</v>
      </c>
      <c r="O2564" s="1">
        <v>38057.629861111112</v>
      </c>
      <c r="P2564">
        <v>40212</v>
      </c>
      <c r="Q2564">
        <v>5</v>
      </c>
      <c r="R2564" t="s">
        <v>117</v>
      </c>
      <c r="S2564" t="s">
        <v>88</v>
      </c>
      <c r="T2564" t="s">
        <v>132</v>
      </c>
      <c r="U2564" t="s">
        <v>133</v>
      </c>
      <c r="V2564" t="s">
        <v>37</v>
      </c>
      <c r="X2564" t="s">
        <v>38</v>
      </c>
      <c r="Y2564">
        <v>1195298</v>
      </c>
      <c r="Z2564">
        <v>285266</v>
      </c>
      <c r="AA2564">
        <f t="shared" si="40"/>
        <v>2004</v>
      </c>
    </row>
    <row r="2565" spans="1:27" x14ac:dyDescent="0.25">
      <c r="A2565">
        <v>2564</v>
      </c>
      <c r="B2565" t="s">
        <v>1270</v>
      </c>
      <c r="C2565" t="s">
        <v>26</v>
      </c>
      <c r="D2565" t="s">
        <v>1271</v>
      </c>
      <c r="E2565" t="s">
        <v>1272</v>
      </c>
      <c r="F2565">
        <v>2701</v>
      </c>
      <c r="G2565" t="s">
        <v>29</v>
      </c>
      <c r="H2565" t="s">
        <v>205</v>
      </c>
      <c r="I2565" t="s">
        <v>68</v>
      </c>
      <c r="J2565">
        <v>-85.681878801300002</v>
      </c>
      <c r="K2565">
        <v>38.221539274999898</v>
      </c>
      <c r="L2565" s="1">
        <v>43496</v>
      </c>
      <c r="M2565" t="s">
        <v>86</v>
      </c>
      <c r="N2565" t="s">
        <v>87</v>
      </c>
      <c r="O2565" s="1">
        <v>41778.56695601852</v>
      </c>
      <c r="P2565">
        <v>40205</v>
      </c>
      <c r="Q2565">
        <v>8</v>
      </c>
      <c r="R2565" t="s">
        <v>680</v>
      </c>
      <c r="S2565" t="s">
        <v>207</v>
      </c>
      <c r="T2565" t="s">
        <v>105</v>
      </c>
      <c r="U2565" t="s">
        <v>106</v>
      </c>
      <c r="V2565" t="s">
        <v>37</v>
      </c>
      <c r="X2565" t="s">
        <v>38</v>
      </c>
      <c r="Y2565">
        <v>1229074</v>
      </c>
      <c r="Z2565">
        <v>265954</v>
      </c>
      <c r="AA2565">
        <f t="shared" si="40"/>
        <v>2014</v>
      </c>
    </row>
    <row r="2566" spans="1:27" x14ac:dyDescent="0.25">
      <c r="A2566">
        <v>2565</v>
      </c>
      <c r="B2566">
        <v>3822</v>
      </c>
      <c r="C2566" t="s">
        <v>26</v>
      </c>
      <c r="D2566" t="s">
        <v>1124</v>
      </c>
      <c r="E2566" t="s">
        <v>1125</v>
      </c>
      <c r="F2566">
        <v>501</v>
      </c>
      <c r="G2566" t="s">
        <v>337</v>
      </c>
      <c r="H2566" t="s">
        <v>1126</v>
      </c>
      <c r="I2566" t="s">
        <v>55</v>
      </c>
      <c r="J2566">
        <v>-85.800562889999895</v>
      </c>
      <c r="K2566">
        <v>38.273061638500003</v>
      </c>
      <c r="L2566" s="1">
        <v>43555</v>
      </c>
      <c r="M2566" t="s">
        <v>86</v>
      </c>
      <c r="N2566" t="s">
        <v>87</v>
      </c>
      <c r="O2566" s="1">
        <v>38057.629861111112</v>
      </c>
      <c r="P2566">
        <v>40212</v>
      </c>
      <c r="Q2566">
        <v>5</v>
      </c>
      <c r="R2566" t="s">
        <v>117</v>
      </c>
      <c r="S2566" t="s">
        <v>88</v>
      </c>
      <c r="T2566" t="s">
        <v>39</v>
      </c>
      <c r="U2566" t="s">
        <v>40</v>
      </c>
      <c r="V2566" t="s">
        <v>37</v>
      </c>
      <c r="X2566" t="s">
        <v>38</v>
      </c>
      <c r="Y2566">
        <v>1195298</v>
      </c>
      <c r="Z2566">
        <v>285266</v>
      </c>
      <c r="AA2566">
        <f t="shared" si="40"/>
        <v>2004</v>
      </c>
    </row>
    <row r="2567" spans="1:27" x14ac:dyDescent="0.25">
      <c r="A2567">
        <v>2566</v>
      </c>
      <c r="B2567">
        <v>3828</v>
      </c>
      <c r="C2567" t="s">
        <v>26</v>
      </c>
      <c r="D2567" t="s">
        <v>2011</v>
      </c>
      <c r="E2567" t="s">
        <v>2012</v>
      </c>
      <c r="F2567">
        <v>509</v>
      </c>
      <c r="G2567" t="s">
        <v>29</v>
      </c>
      <c r="H2567" t="s">
        <v>2013</v>
      </c>
      <c r="I2567" t="s">
        <v>43</v>
      </c>
      <c r="J2567">
        <v>-85.807056655300002</v>
      </c>
      <c r="K2567">
        <v>38.256164591500003</v>
      </c>
      <c r="L2567" s="1">
        <v>43555</v>
      </c>
      <c r="M2567" t="s">
        <v>77</v>
      </c>
      <c r="N2567" t="s">
        <v>78</v>
      </c>
      <c r="O2567" s="1">
        <v>38061.365972222222</v>
      </c>
      <c r="P2567">
        <v>40211</v>
      </c>
      <c r="Q2567">
        <v>5</v>
      </c>
      <c r="R2567" t="s">
        <v>624</v>
      </c>
      <c r="S2567" t="s">
        <v>34</v>
      </c>
      <c r="T2567" t="s">
        <v>146</v>
      </c>
      <c r="U2567" t="s">
        <v>147</v>
      </c>
      <c r="V2567" t="s">
        <v>37</v>
      </c>
      <c r="X2567" t="s">
        <v>38</v>
      </c>
      <c r="Y2567">
        <v>1193330</v>
      </c>
      <c r="Z2567">
        <v>279145</v>
      </c>
      <c r="AA2567">
        <f t="shared" si="40"/>
        <v>2004</v>
      </c>
    </row>
    <row r="2568" spans="1:27" x14ac:dyDescent="0.25">
      <c r="A2568">
        <v>2567</v>
      </c>
      <c r="B2568">
        <v>5108</v>
      </c>
      <c r="C2568" t="s">
        <v>26</v>
      </c>
      <c r="D2568" t="s">
        <v>3075</v>
      </c>
      <c r="E2568" t="s">
        <v>3076</v>
      </c>
      <c r="F2568">
        <v>1321</v>
      </c>
      <c r="G2568" t="s">
        <v>29</v>
      </c>
      <c r="H2568" t="s">
        <v>205</v>
      </c>
      <c r="I2568" t="s">
        <v>68</v>
      </c>
      <c r="J2568">
        <v>-85.714499454000006</v>
      </c>
      <c r="K2568">
        <v>38.235064151499898</v>
      </c>
      <c r="L2568" s="1">
        <v>43312</v>
      </c>
      <c r="M2568" t="s">
        <v>32</v>
      </c>
      <c r="N2568" t="s">
        <v>33</v>
      </c>
      <c r="O2568" s="1">
        <v>38174.568749999999</v>
      </c>
      <c r="P2568">
        <v>40204</v>
      </c>
      <c r="Q2568">
        <v>8</v>
      </c>
      <c r="R2568" t="s">
        <v>206</v>
      </c>
      <c r="S2568" t="s">
        <v>207</v>
      </c>
      <c r="T2568" t="s">
        <v>198</v>
      </c>
      <c r="U2568" t="s">
        <v>199</v>
      </c>
      <c r="V2568" t="s">
        <v>37</v>
      </c>
      <c r="X2568" t="s">
        <v>38</v>
      </c>
      <c r="Y2568">
        <v>1219782</v>
      </c>
      <c r="Z2568">
        <v>271026</v>
      </c>
      <c r="AA2568">
        <f t="shared" si="40"/>
        <v>2004</v>
      </c>
    </row>
    <row r="2569" spans="1:27" x14ac:dyDescent="0.25">
      <c r="A2569">
        <v>2568</v>
      </c>
      <c r="B2569">
        <v>5108</v>
      </c>
      <c r="C2569" t="s">
        <v>26</v>
      </c>
      <c r="D2569" t="s">
        <v>3075</v>
      </c>
      <c r="E2569" t="s">
        <v>3076</v>
      </c>
      <c r="F2569">
        <v>1321</v>
      </c>
      <c r="G2569" t="s">
        <v>29</v>
      </c>
      <c r="H2569" t="s">
        <v>205</v>
      </c>
      <c r="I2569" t="s">
        <v>68</v>
      </c>
      <c r="J2569">
        <v>-85.714499454000006</v>
      </c>
      <c r="K2569">
        <v>38.235064151499898</v>
      </c>
      <c r="L2569" s="1">
        <v>43312</v>
      </c>
      <c r="M2569" t="s">
        <v>32</v>
      </c>
      <c r="N2569" t="s">
        <v>33</v>
      </c>
      <c r="O2569" s="1">
        <v>38174.568749999999</v>
      </c>
      <c r="P2569">
        <v>40204</v>
      </c>
      <c r="Q2569">
        <v>8</v>
      </c>
      <c r="R2569" t="s">
        <v>206</v>
      </c>
      <c r="S2569" t="s">
        <v>207</v>
      </c>
      <c r="T2569" t="s">
        <v>58</v>
      </c>
      <c r="U2569" t="s">
        <v>59</v>
      </c>
      <c r="V2569" t="s">
        <v>37</v>
      </c>
      <c r="X2569" t="s">
        <v>38</v>
      </c>
      <c r="Y2569">
        <v>1219782</v>
      </c>
      <c r="Z2569">
        <v>271026</v>
      </c>
      <c r="AA2569">
        <f t="shared" si="40"/>
        <v>2004</v>
      </c>
    </row>
    <row r="2570" spans="1:27" x14ac:dyDescent="0.25">
      <c r="A2570">
        <v>2569</v>
      </c>
      <c r="B2570">
        <v>3829</v>
      </c>
      <c r="C2570" t="s">
        <v>26</v>
      </c>
      <c r="D2570" t="s">
        <v>2659</v>
      </c>
      <c r="E2570" t="s">
        <v>2660</v>
      </c>
      <c r="F2570">
        <v>2930</v>
      </c>
      <c r="G2570" t="s">
        <v>29</v>
      </c>
      <c r="H2570" t="s">
        <v>2661</v>
      </c>
      <c r="I2570" t="s">
        <v>110</v>
      </c>
      <c r="J2570">
        <v>-85.803242520599895</v>
      </c>
      <c r="K2570">
        <v>38.2304239495</v>
      </c>
      <c r="L2570" s="1">
        <v>43555</v>
      </c>
      <c r="M2570" t="s">
        <v>77</v>
      </c>
      <c r="N2570" t="s">
        <v>78</v>
      </c>
      <c r="O2570" s="1">
        <v>38058.663888888892</v>
      </c>
      <c r="P2570">
        <v>40211</v>
      </c>
      <c r="Q2570">
        <v>3</v>
      </c>
      <c r="R2570" t="s">
        <v>1959</v>
      </c>
      <c r="S2570" t="s">
        <v>34</v>
      </c>
      <c r="T2570" t="s">
        <v>146</v>
      </c>
      <c r="U2570" t="s">
        <v>147</v>
      </c>
      <c r="V2570" t="s">
        <v>37</v>
      </c>
      <c r="X2570" t="s">
        <v>38</v>
      </c>
      <c r="Y2570">
        <v>1194267</v>
      </c>
      <c r="Z2570">
        <v>269754</v>
      </c>
      <c r="AA2570">
        <f t="shared" si="40"/>
        <v>2004</v>
      </c>
    </row>
    <row r="2571" spans="1:27" x14ac:dyDescent="0.25">
      <c r="A2571">
        <v>2570</v>
      </c>
      <c r="B2571">
        <v>5108</v>
      </c>
      <c r="C2571" t="s">
        <v>26</v>
      </c>
      <c r="D2571" t="s">
        <v>3075</v>
      </c>
      <c r="E2571" t="s">
        <v>3076</v>
      </c>
      <c r="F2571">
        <v>1321</v>
      </c>
      <c r="G2571" t="s">
        <v>29</v>
      </c>
      <c r="H2571" t="s">
        <v>205</v>
      </c>
      <c r="I2571" t="s">
        <v>68</v>
      </c>
      <c r="J2571">
        <v>-85.714499454000006</v>
      </c>
      <c r="K2571">
        <v>38.235064151499898</v>
      </c>
      <c r="L2571" s="1">
        <v>43312</v>
      </c>
      <c r="M2571" t="s">
        <v>32</v>
      </c>
      <c r="N2571" t="s">
        <v>33</v>
      </c>
      <c r="O2571" s="1">
        <v>38174.568749999999</v>
      </c>
      <c r="P2571">
        <v>40204</v>
      </c>
      <c r="Q2571">
        <v>8</v>
      </c>
      <c r="R2571" t="s">
        <v>206</v>
      </c>
      <c r="S2571" t="s">
        <v>207</v>
      </c>
      <c r="T2571" t="s">
        <v>211</v>
      </c>
      <c r="U2571" t="s">
        <v>212</v>
      </c>
      <c r="V2571" t="s">
        <v>37</v>
      </c>
      <c r="X2571" t="s">
        <v>38</v>
      </c>
      <c r="Y2571">
        <v>1219782</v>
      </c>
      <c r="Z2571">
        <v>271026</v>
      </c>
      <c r="AA2571">
        <f t="shared" si="40"/>
        <v>2004</v>
      </c>
    </row>
    <row r="2572" spans="1:27" x14ac:dyDescent="0.25">
      <c r="A2572">
        <v>2571</v>
      </c>
      <c r="B2572">
        <v>5114</v>
      </c>
      <c r="C2572" t="s">
        <v>26</v>
      </c>
      <c r="D2572" t="s">
        <v>2786</v>
      </c>
      <c r="E2572" t="s">
        <v>2787</v>
      </c>
      <c r="F2572">
        <v>8094</v>
      </c>
      <c r="G2572" t="s">
        <v>29</v>
      </c>
      <c r="H2572" t="s">
        <v>164</v>
      </c>
      <c r="I2572" t="s">
        <v>165</v>
      </c>
      <c r="J2572">
        <v>-85.845779622099897</v>
      </c>
      <c r="K2572">
        <v>38.134378723399898</v>
      </c>
      <c r="L2572" s="1">
        <v>43312</v>
      </c>
      <c r="M2572" t="s">
        <v>77</v>
      </c>
      <c r="N2572" t="s">
        <v>78</v>
      </c>
      <c r="O2572" s="1">
        <v>38174.620138888888</v>
      </c>
      <c r="P2572">
        <v>40258</v>
      </c>
      <c r="Q2572">
        <v>14</v>
      </c>
      <c r="S2572" t="s">
        <v>34</v>
      </c>
      <c r="T2572" t="s">
        <v>80</v>
      </c>
      <c r="U2572" t="s">
        <v>81</v>
      </c>
      <c r="V2572" t="s">
        <v>37</v>
      </c>
      <c r="X2572" t="s">
        <v>38</v>
      </c>
      <c r="Y2572">
        <v>1181444</v>
      </c>
      <c r="Z2572">
        <v>234992</v>
      </c>
      <c r="AA2572">
        <f t="shared" si="40"/>
        <v>2004</v>
      </c>
    </row>
    <row r="2573" spans="1:27" x14ac:dyDescent="0.25">
      <c r="A2573">
        <v>2572</v>
      </c>
      <c r="B2573">
        <v>5553</v>
      </c>
      <c r="C2573" t="s">
        <v>26</v>
      </c>
      <c r="D2573" t="s">
        <v>399</v>
      </c>
      <c r="E2573" t="s">
        <v>400</v>
      </c>
      <c r="F2573">
        <v>2100</v>
      </c>
      <c r="G2573" t="s">
        <v>29</v>
      </c>
      <c r="H2573" t="s">
        <v>117</v>
      </c>
      <c r="I2573" t="s">
        <v>110</v>
      </c>
      <c r="J2573">
        <v>-85.783174843300003</v>
      </c>
      <c r="K2573">
        <v>38.2682597579999</v>
      </c>
      <c r="L2573" s="1">
        <v>43343</v>
      </c>
      <c r="M2573" t="s">
        <v>241</v>
      </c>
      <c r="N2573" t="s">
        <v>242</v>
      </c>
      <c r="O2573" s="1">
        <v>38201.407638888886</v>
      </c>
      <c r="P2573">
        <v>40212</v>
      </c>
      <c r="Q2573">
        <v>5</v>
      </c>
      <c r="R2573" t="s">
        <v>117</v>
      </c>
      <c r="S2573" t="s">
        <v>88</v>
      </c>
      <c r="T2573" t="s">
        <v>227</v>
      </c>
      <c r="U2573" t="s">
        <v>228</v>
      </c>
      <c r="V2573" t="s">
        <v>37</v>
      </c>
      <c r="X2573" t="s">
        <v>38</v>
      </c>
      <c r="Y2573">
        <v>1200260</v>
      </c>
      <c r="Z2573">
        <v>283434</v>
      </c>
      <c r="AA2573">
        <f t="shared" si="40"/>
        <v>2004</v>
      </c>
    </row>
    <row r="2574" spans="1:27" x14ac:dyDescent="0.25">
      <c r="A2574">
        <v>2573</v>
      </c>
      <c r="B2574">
        <v>7282</v>
      </c>
      <c r="C2574" t="s">
        <v>26</v>
      </c>
      <c r="D2574" t="s">
        <v>3177</v>
      </c>
      <c r="E2574" t="s">
        <v>3178</v>
      </c>
      <c r="F2574">
        <v>2020</v>
      </c>
      <c r="G2574" t="s">
        <v>29</v>
      </c>
      <c r="H2574" t="s">
        <v>976</v>
      </c>
      <c r="I2574" t="s">
        <v>64</v>
      </c>
      <c r="J2574">
        <v>-85.6674824153</v>
      </c>
      <c r="K2574">
        <v>38.199343260200003</v>
      </c>
      <c r="L2574" s="1">
        <v>43343</v>
      </c>
      <c r="M2574" t="s">
        <v>241</v>
      </c>
      <c r="N2574" t="s">
        <v>242</v>
      </c>
      <c r="O2574" s="1">
        <v>38376.344444444447</v>
      </c>
      <c r="P2574">
        <v>40218</v>
      </c>
      <c r="Q2574">
        <v>10</v>
      </c>
      <c r="S2574" t="s">
        <v>88</v>
      </c>
      <c r="T2574" t="s">
        <v>80</v>
      </c>
      <c r="U2574" t="s">
        <v>81</v>
      </c>
      <c r="V2574" t="s">
        <v>37</v>
      </c>
      <c r="X2574" t="s">
        <v>38</v>
      </c>
      <c r="Y2574">
        <v>1233085</v>
      </c>
      <c r="Z2574">
        <v>257808</v>
      </c>
      <c r="AA2574">
        <f t="shared" si="40"/>
        <v>2005</v>
      </c>
    </row>
    <row r="2575" spans="1:27" x14ac:dyDescent="0.25">
      <c r="A2575">
        <v>2574</v>
      </c>
      <c r="B2575">
        <v>17863</v>
      </c>
      <c r="C2575" t="s">
        <v>26</v>
      </c>
      <c r="D2575" t="s">
        <v>3179</v>
      </c>
      <c r="E2575" t="s">
        <v>3180</v>
      </c>
      <c r="F2575">
        <v>3101</v>
      </c>
      <c r="G2575" t="s">
        <v>29</v>
      </c>
      <c r="H2575" t="s">
        <v>378</v>
      </c>
      <c r="I2575" t="s">
        <v>68</v>
      </c>
      <c r="J2575">
        <v>-85.719543899200005</v>
      </c>
      <c r="K2575">
        <v>38.213161697700002</v>
      </c>
      <c r="L2575" s="1">
        <v>43343</v>
      </c>
      <c r="M2575" t="s">
        <v>241</v>
      </c>
      <c r="N2575" t="s">
        <v>242</v>
      </c>
      <c r="O2575" s="1">
        <v>39143.583333333336</v>
      </c>
      <c r="P2575">
        <v>40217</v>
      </c>
      <c r="Q2575">
        <v>10</v>
      </c>
      <c r="R2575" t="s">
        <v>378</v>
      </c>
      <c r="S2575" t="s">
        <v>34</v>
      </c>
      <c r="T2575" t="s">
        <v>80</v>
      </c>
      <c r="U2575" t="s">
        <v>81</v>
      </c>
      <c r="V2575" t="s">
        <v>37</v>
      </c>
      <c r="X2575" t="s">
        <v>38</v>
      </c>
      <c r="Y2575">
        <v>1218206</v>
      </c>
      <c r="Z2575">
        <v>263074</v>
      </c>
      <c r="AA2575">
        <f t="shared" si="40"/>
        <v>2007</v>
      </c>
    </row>
    <row r="2576" spans="1:27" x14ac:dyDescent="0.25">
      <c r="A2576">
        <v>2575</v>
      </c>
      <c r="B2576">
        <v>17863</v>
      </c>
      <c r="C2576" t="s">
        <v>26</v>
      </c>
      <c r="D2576" t="s">
        <v>3179</v>
      </c>
      <c r="E2576" t="s">
        <v>3180</v>
      </c>
      <c r="F2576">
        <v>3101</v>
      </c>
      <c r="G2576" t="s">
        <v>29</v>
      </c>
      <c r="H2576" t="s">
        <v>378</v>
      </c>
      <c r="I2576" t="s">
        <v>68</v>
      </c>
      <c r="J2576">
        <v>-85.719543899200005</v>
      </c>
      <c r="K2576">
        <v>38.213161697700002</v>
      </c>
      <c r="L2576" s="1">
        <v>43343</v>
      </c>
      <c r="M2576" t="s">
        <v>241</v>
      </c>
      <c r="N2576" t="s">
        <v>242</v>
      </c>
      <c r="O2576" s="1">
        <v>39143.583333333336</v>
      </c>
      <c r="P2576">
        <v>40217</v>
      </c>
      <c r="Q2576">
        <v>10</v>
      </c>
      <c r="R2576" t="s">
        <v>378</v>
      </c>
      <c r="S2576" t="s">
        <v>34</v>
      </c>
      <c r="T2576" t="s">
        <v>227</v>
      </c>
      <c r="U2576" t="s">
        <v>228</v>
      </c>
      <c r="V2576" t="s">
        <v>37</v>
      </c>
      <c r="X2576" t="s">
        <v>38</v>
      </c>
      <c r="Y2576">
        <v>1218206</v>
      </c>
      <c r="Z2576">
        <v>263074</v>
      </c>
      <c r="AA2576">
        <f t="shared" si="40"/>
        <v>2007</v>
      </c>
    </row>
    <row r="2577" spans="1:27" x14ac:dyDescent="0.25">
      <c r="A2577">
        <v>2576</v>
      </c>
      <c r="B2577">
        <v>5572</v>
      </c>
      <c r="C2577" t="s">
        <v>26</v>
      </c>
      <c r="D2577" t="s">
        <v>3181</v>
      </c>
      <c r="E2577" t="s">
        <v>3182</v>
      </c>
      <c r="F2577">
        <v>12412</v>
      </c>
      <c r="G2577" t="s">
        <v>29</v>
      </c>
      <c r="H2577" t="s">
        <v>362</v>
      </c>
      <c r="I2577" t="s">
        <v>68</v>
      </c>
      <c r="J2577">
        <v>-85.511246508599896</v>
      </c>
      <c r="K2577">
        <v>38.289505519800002</v>
      </c>
      <c r="L2577" s="1">
        <v>43343</v>
      </c>
      <c r="M2577" t="s">
        <v>241</v>
      </c>
      <c r="N2577" t="s">
        <v>242</v>
      </c>
      <c r="O2577" s="1">
        <v>38201.45208333333</v>
      </c>
      <c r="P2577">
        <v>40245</v>
      </c>
      <c r="Q2577">
        <v>17</v>
      </c>
      <c r="S2577" t="s">
        <v>34</v>
      </c>
      <c r="T2577" t="s">
        <v>80</v>
      </c>
      <c r="U2577" t="s">
        <v>81</v>
      </c>
      <c r="V2577" t="s">
        <v>37</v>
      </c>
      <c r="X2577" t="s">
        <v>38</v>
      </c>
      <c r="Y2577">
        <v>1278428</v>
      </c>
      <c r="Z2577">
        <v>289986</v>
      </c>
      <c r="AA2577">
        <f t="shared" si="40"/>
        <v>2004</v>
      </c>
    </row>
    <row r="2578" spans="1:27" x14ac:dyDescent="0.25">
      <c r="A2578">
        <v>2577</v>
      </c>
      <c r="B2578">
        <v>5574</v>
      </c>
      <c r="C2578" t="s">
        <v>26</v>
      </c>
      <c r="D2578" t="s">
        <v>3183</v>
      </c>
      <c r="E2578" t="s">
        <v>3184</v>
      </c>
      <c r="F2578">
        <v>8405</v>
      </c>
      <c r="G2578" t="s">
        <v>29</v>
      </c>
      <c r="H2578" t="s">
        <v>413</v>
      </c>
      <c r="I2578" t="s">
        <v>414</v>
      </c>
      <c r="J2578">
        <v>-85.748372315599894</v>
      </c>
      <c r="K2578">
        <v>38.1275582630999</v>
      </c>
      <c r="L2578" s="1">
        <v>43343</v>
      </c>
      <c r="M2578" t="s">
        <v>241</v>
      </c>
      <c r="N2578" t="s">
        <v>242</v>
      </c>
      <c r="O2578" s="1">
        <v>38201.455555555556</v>
      </c>
      <c r="P2578">
        <v>40214</v>
      </c>
      <c r="Q2578">
        <v>13</v>
      </c>
      <c r="S2578" t="s">
        <v>104</v>
      </c>
      <c r="T2578" t="s">
        <v>80</v>
      </c>
      <c r="U2578" t="s">
        <v>81</v>
      </c>
      <c r="V2578" t="s">
        <v>37</v>
      </c>
      <c r="X2578" t="s">
        <v>38</v>
      </c>
      <c r="Y2578">
        <v>1209417</v>
      </c>
      <c r="Z2578">
        <v>232038</v>
      </c>
      <c r="AA2578">
        <f t="shared" si="40"/>
        <v>2004</v>
      </c>
    </row>
    <row r="2579" spans="1:27" x14ac:dyDescent="0.25">
      <c r="A2579">
        <v>2578</v>
      </c>
      <c r="B2579">
        <v>5574</v>
      </c>
      <c r="C2579" t="s">
        <v>26</v>
      </c>
      <c r="D2579" t="s">
        <v>3183</v>
      </c>
      <c r="E2579" t="s">
        <v>3184</v>
      </c>
      <c r="F2579">
        <v>8405</v>
      </c>
      <c r="G2579" t="s">
        <v>29</v>
      </c>
      <c r="H2579" t="s">
        <v>413</v>
      </c>
      <c r="I2579" t="s">
        <v>414</v>
      </c>
      <c r="J2579">
        <v>-85.748372315599894</v>
      </c>
      <c r="K2579">
        <v>38.1275582630999</v>
      </c>
      <c r="L2579" s="1">
        <v>43343</v>
      </c>
      <c r="M2579" t="s">
        <v>241</v>
      </c>
      <c r="N2579" t="s">
        <v>242</v>
      </c>
      <c r="O2579" s="1">
        <v>38201.455555555556</v>
      </c>
      <c r="P2579">
        <v>40214</v>
      </c>
      <c r="Q2579">
        <v>13</v>
      </c>
      <c r="S2579" t="s">
        <v>104</v>
      </c>
      <c r="T2579" t="s">
        <v>227</v>
      </c>
      <c r="U2579" t="s">
        <v>228</v>
      </c>
      <c r="V2579" t="s">
        <v>37</v>
      </c>
      <c r="X2579" t="s">
        <v>38</v>
      </c>
      <c r="Y2579">
        <v>1209417</v>
      </c>
      <c r="Z2579">
        <v>232038</v>
      </c>
      <c r="AA2579">
        <f t="shared" si="40"/>
        <v>2004</v>
      </c>
    </row>
    <row r="2580" spans="1:27" x14ac:dyDescent="0.25">
      <c r="A2580">
        <v>2579</v>
      </c>
      <c r="B2580">
        <v>5316</v>
      </c>
      <c r="C2580" t="s">
        <v>26</v>
      </c>
      <c r="D2580" t="s">
        <v>3185</v>
      </c>
      <c r="E2580" t="s">
        <v>3186</v>
      </c>
      <c r="F2580">
        <v>2209</v>
      </c>
      <c r="G2580" t="s">
        <v>29</v>
      </c>
      <c r="H2580" t="s">
        <v>3187</v>
      </c>
      <c r="I2580" t="s">
        <v>43</v>
      </c>
      <c r="J2580">
        <v>-85.664579217400004</v>
      </c>
      <c r="K2580">
        <v>38.204670687499899</v>
      </c>
      <c r="L2580" s="1">
        <v>43496</v>
      </c>
      <c r="M2580" t="s">
        <v>32</v>
      </c>
      <c r="N2580" t="s">
        <v>33</v>
      </c>
      <c r="O2580" s="1">
        <v>38188.527777777781</v>
      </c>
      <c r="P2580">
        <v>40218</v>
      </c>
      <c r="Q2580">
        <v>26</v>
      </c>
      <c r="R2580" t="s">
        <v>1053</v>
      </c>
      <c r="S2580" t="s">
        <v>34</v>
      </c>
      <c r="T2580" t="s">
        <v>35</v>
      </c>
      <c r="U2580" t="s">
        <v>36</v>
      </c>
      <c r="V2580" t="s">
        <v>37</v>
      </c>
      <c r="X2580" t="s">
        <v>38</v>
      </c>
      <c r="Y2580">
        <v>1233949</v>
      </c>
      <c r="Z2580">
        <v>259735</v>
      </c>
      <c r="AA2580">
        <f t="shared" si="40"/>
        <v>2004</v>
      </c>
    </row>
    <row r="2581" spans="1:27" x14ac:dyDescent="0.25">
      <c r="A2581">
        <v>2580</v>
      </c>
      <c r="B2581">
        <v>5316</v>
      </c>
      <c r="C2581" t="s">
        <v>26</v>
      </c>
      <c r="D2581" t="s">
        <v>3185</v>
      </c>
      <c r="E2581" t="s">
        <v>3186</v>
      </c>
      <c r="F2581">
        <v>2209</v>
      </c>
      <c r="G2581" t="s">
        <v>29</v>
      </c>
      <c r="H2581" t="s">
        <v>3187</v>
      </c>
      <c r="I2581" t="s">
        <v>43</v>
      </c>
      <c r="J2581">
        <v>-85.664579217400004</v>
      </c>
      <c r="K2581">
        <v>38.204670687499899</v>
      </c>
      <c r="L2581" s="1">
        <v>43496</v>
      </c>
      <c r="M2581" t="s">
        <v>32</v>
      </c>
      <c r="N2581" t="s">
        <v>33</v>
      </c>
      <c r="O2581" s="1">
        <v>38188.527777777781</v>
      </c>
      <c r="P2581">
        <v>40218</v>
      </c>
      <c r="Q2581">
        <v>26</v>
      </c>
      <c r="R2581" t="s">
        <v>1053</v>
      </c>
      <c r="S2581" t="s">
        <v>34</v>
      </c>
      <c r="T2581" t="s">
        <v>39</v>
      </c>
      <c r="U2581" t="s">
        <v>40</v>
      </c>
      <c r="V2581" t="s">
        <v>37</v>
      </c>
      <c r="X2581" t="s">
        <v>38</v>
      </c>
      <c r="Y2581">
        <v>1233949</v>
      </c>
      <c r="Z2581">
        <v>259735</v>
      </c>
      <c r="AA2581">
        <f t="shared" si="40"/>
        <v>2004</v>
      </c>
    </row>
    <row r="2582" spans="1:27" x14ac:dyDescent="0.25">
      <c r="A2582">
        <v>2581</v>
      </c>
      <c r="B2582">
        <v>5318</v>
      </c>
      <c r="C2582" t="s">
        <v>26</v>
      </c>
      <c r="D2582" t="s">
        <v>3188</v>
      </c>
      <c r="E2582" t="s">
        <v>3189</v>
      </c>
      <c r="F2582">
        <v>11336</v>
      </c>
      <c r="G2582" t="s">
        <v>29</v>
      </c>
      <c r="H2582" t="s">
        <v>261</v>
      </c>
      <c r="I2582" t="s">
        <v>165</v>
      </c>
      <c r="J2582">
        <v>-85.670235826699894</v>
      </c>
      <c r="K2582">
        <v>38.083968229200003</v>
      </c>
      <c r="L2582" s="1">
        <v>43496</v>
      </c>
      <c r="M2582" t="s">
        <v>32</v>
      </c>
      <c r="N2582" t="s">
        <v>33</v>
      </c>
      <c r="O2582" s="1">
        <v>38188.54583333333</v>
      </c>
      <c r="P2582">
        <v>40229</v>
      </c>
      <c r="Q2582">
        <v>13</v>
      </c>
      <c r="S2582" t="s">
        <v>88</v>
      </c>
      <c r="T2582" t="s">
        <v>35</v>
      </c>
      <c r="U2582" t="s">
        <v>36</v>
      </c>
      <c r="V2582" t="s">
        <v>37</v>
      </c>
      <c r="X2582" t="s">
        <v>38</v>
      </c>
      <c r="Y2582">
        <v>1231646</v>
      </c>
      <c r="Z2582">
        <v>215810</v>
      </c>
      <c r="AA2582">
        <f t="shared" si="40"/>
        <v>2004</v>
      </c>
    </row>
    <row r="2583" spans="1:27" x14ac:dyDescent="0.25">
      <c r="A2583">
        <v>2582</v>
      </c>
      <c r="B2583">
        <v>5318</v>
      </c>
      <c r="C2583" t="s">
        <v>26</v>
      </c>
      <c r="D2583" t="s">
        <v>3188</v>
      </c>
      <c r="E2583" t="s">
        <v>3189</v>
      </c>
      <c r="F2583">
        <v>11336</v>
      </c>
      <c r="G2583" t="s">
        <v>29</v>
      </c>
      <c r="H2583" t="s">
        <v>261</v>
      </c>
      <c r="I2583" t="s">
        <v>165</v>
      </c>
      <c r="J2583">
        <v>-85.670235826699894</v>
      </c>
      <c r="K2583">
        <v>38.083968229200003</v>
      </c>
      <c r="L2583" s="1">
        <v>43496</v>
      </c>
      <c r="M2583" t="s">
        <v>32</v>
      </c>
      <c r="N2583" t="s">
        <v>33</v>
      </c>
      <c r="O2583" s="1">
        <v>38188.54583333333</v>
      </c>
      <c r="P2583">
        <v>40229</v>
      </c>
      <c r="Q2583">
        <v>13</v>
      </c>
      <c r="S2583" t="s">
        <v>88</v>
      </c>
      <c r="T2583" t="s">
        <v>39</v>
      </c>
      <c r="U2583" t="s">
        <v>40</v>
      </c>
      <c r="V2583" t="s">
        <v>37</v>
      </c>
      <c r="X2583" t="s">
        <v>38</v>
      </c>
      <c r="Y2583">
        <v>1231646</v>
      </c>
      <c r="Z2583">
        <v>215810</v>
      </c>
      <c r="AA2583">
        <f t="shared" si="40"/>
        <v>2004</v>
      </c>
    </row>
    <row r="2584" spans="1:27" x14ac:dyDescent="0.25">
      <c r="A2584">
        <v>2583</v>
      </c>
      <c r="B2584">
        <v>5320</v>
      </c>
      <c r="C2584" t="s">
        <v>26</v>
      </c>
      <c r="D2584" t="s">
        <v>3190</v>
      </c>
      <c r="E2584" t="s">
        <v>3191</v>
      </c>
      <c r="F2584">
        <v>9451</v>
      </c>
      <c r="G2584" t="s">
        <v>29</v>
      </c>
      <c r="H2584" t="s">
        <v>279</v>
      </c>
      <c r="I2584" t="s">
        <v>68</v>
      </c>
      <c r="J2584">
        <v>-85.577341773699899</v>
      </c>
      <c r="K2584">
        <v>38.287911110700001</v>
      </c>
      <c r="L2584" s="1">
        <v>43496</v>
      </c>
      <c r="M2584" t="s">
        <v>32</v>
      </c>
      <c r="N2584" t="s">
        <v>33</v>
      </c>
      <c r="O2584" s="1">
        <v>38188.559027777781</v>
      </c>
      <c r="P2584">
        <v>40241</v>
      </c>
      <c r="Q2584">
        <v>17</v>
      </c>
      <c r="S2584" t="s">
        <v>88</v>
      </c>
      <c r="T2584" t="s">
        <v>35</v>
      </c>
      <c r="U2584" t="s">
        <v>36</v>
      </c>
      <c r="V2584" t="s">
        <v>37</v>
      </c>
      <c r="X2584" t="s">
        <v>38</v>
      </c>
      <c r="Y2584">
        <v>1259451</v>
      </c>
      <c r="Z2584">
        <v>289672</v>
      </c>
      <c r="AA2584">
        <f t="shared" si="40"/>
        <v>2004</v>
      </c>
    </row>
    <row r="2585" spans="1:27" x14ac:dyDescent="0.25">
      <c r="A2585">
        <v>2584</v>
      </c>
      <c r="B2585">
        <v>5320</v>
      </c>
      <c r="C2585" t="s">
        <v>26</v>
      </c>
      <c r="D2585" t="s">
        <v>3190</v>
      </c>
      <c r="E2585" t="s">
        <v>3191</v>
      </c>
      <c r="F2585">
        <v>9451</v>
      </c>
      <c r="G2585" t="s">
        <v>29</v>
      </c>
      <c r="H2585" t="s">
        <v>279</v>
      </c>
      <c r="I2585" t="s">
        <v>68</v>
      </c>
      <c r="J2585">
        <v>-85.577341773699899</v>
      </c>
      <c r="K2585">
        <v>38.287911110700001</v>
      </c>
      <c r="L2585" s="1">
        <v>43496</v>
      </c>
      <c r="M2585" t="s">
        <v>32</v>
      </c>
      <c r="N2585" t="s">
        <v>33</v>
      </c>
      <c r="O2585" s="1">
        <v>38188.559027777781</v>
      </c>
      <c r="P2585">
        <v>40241</v>
      </c>
      <c r="Q2585">
        <v>17</v>
      </c>
      <c r="S2585" t="s">
        <v>88</v>
      </c>
      <c r="T2585" t="s">
        <v>39</v>
      </c>
      <c r="U2585" t="s">
        <v>40</v>
      </c>
      <c r="V2585" t="s">
        <v>37</v>
      </c>
      <c r="X2585" t="s">
        <v>38</v>
      </c>
      <c r="Y2585">
        <v>1259451</v>
      </c>
      <c r="Z2585">
        <v>289672</v>
      </c>
      <c r="AA2585">
        <f t="shared" si="40"/>
        <v>2004</v>
      </c>
    </row>
    <row r="2586" spans="1:27" x14ac:dyDescent="0.25">
      <c r="A2586">
        <v>2585</v>
      </c>
      <c r="B2586">
        <v>5321</v>
      </c>
      <c r="C2586" t="s">
        <v>26</v>
      </c>
      <c r="D2586" t="s">
        <v>956</v>
      </c>
      <c r="E2586" t="s">
        <v>957</v>
      </c>
      <c r="F2586">
        <v>2931</v>
      </c>
      <c r="G2586" t="s">
        <v>29</v>
      </c>
      <c r="H2586" t="s">
        <v>958</v>
      </c>
      <c r="I2586" t="s">
        <v>110</v>
      </c>
      <c r="J2586">
        <v>-85.625864424</v>
      </c>
      <c r="K2586">
        <v>38.221117075899897</v>
      </c>
      <c r="L2586" s="1">
        <v>43496</v>
      </c>
      <c r="M2586" t="s">
        <v>32</v>
      </c>
      <c r="N2586" t="s">
        <v>33</v>
      </c>
      <c r="O2586" s="1">
        <v>38188.566666666666</v>
      </c>
      <c r="P2586">
        <v>40220</v>
      </c>
      <c r="Q2586">
        <v>26</v>
      </c>
      <c r="R2586" t="s">
        <v>155</v>
      </c>
      <c r="S2586" t="s">
        <v>34</v>
      </c>
      <c r="T2586" t="s">
        <v>35</v>
      </c>
      <c r="U2586" t="s">
        <v>36</v>
      </c>
      <c r="V2586" t="s">
        <v>37</v>
      </c>
      <c r="X2586" t="s">
        <v>38</v>
      </c>
      <c r="Y2586">
        <v>1245162</v>
      </c>
      <c r="Z2586">
        <v>265555</v>
      </c>
      <c r="AA2586">
        <f t="shared" si="40"/>
        <v>2004</v>
      </c>
    </row>
    <row r="2587" spans="1:27" x14ac:dyDescent="0.25">
      <c r="A2587">
        <v>2586</v>
      </c>
      <c r="B2587">
        <v>5321</v>
      </c>
      <c r="C2587" t="s">
        <v>26</v>
      </c>
      <c r="D2587" t="s">
        <v>956</v>
      </c>
      <c r="E2587" t="s">
        <v>957</v>
      </c>
      <c r="F2587">
        <v>2931</v>
      </c>
      <c r="G2587" t="s">
        <v>29</v>
      </c>
      <c r="H2587" t="s">
        <v>958</v>
      </c>
      <c r="I2587" t="s">
        <v>110</v>
      </c>
      <c r="J2587">
        <v>-85.625864424</v>
      </c>
      <c r="K2587">
        <v>38.221117075899897</v>
      </c>
      <c r="L2587" s="1">
        <v>43496</v>
      </c>
      <c r="M2587" t="s">
        <v>32</v>
      </c>
      <c r="N2587" t="s">
        <v>33</v>
      </c>
      <c r="O2587" s="1">
        <v>38188.566666666666</v>
      </c>
      <c r="P2587">
        <v>40220</v>
      </c>
      <c r="Q2587">
        <v>26</v>
      </c>
      <c r="R2587" t="s">
        <v>155</v>
      </c>
      <c r="S2587" t="s">
        <v>34</v>
      </c>
      <c r="T2587" t="s">
        <v>39</v>
      </c>
      <c r="U2587" t="s">
        <v>40</v>
      </c>
      <c r="V2587" t="s">
        <v>37</v>
      </c>
      <c r="X2587" t="s">
        <v>38</v>
      </c>
      <c r="Y2587">
        <v>1245162</v>
      </c>
      <c r="Z2587">
        <v>265555</v>
      </c>
      <c r="AA2587">
        <f t="shared" si="40"/>
        <v>2004</v>
      </c>
    </row>
    <row r="2588" spans="1:27" x14ac:dyDescent="0.25">
      <c r="A2588">
        <v>2587</v>
      </c>
      <c r="B2588">
        <v>5329</v>
      </c>
      <c r="C2588" t="s">
        <v>26</v>
      </c>
      <c r="D2588" t="s">
        <v>3192</v>
      </c>
      <c r="E2588" t="s">
        <v>3193</v>
      </c>
      <c r="F2588">
        <v>102</v>
      </c>
      <c r="G2588" t="s">
        <v>29</v>
      </c>
      <c r="H2588" t="s">
        <v>2518</v>
      </c>
      <c r="I2588" t="s">
        <v>223</v>
      </c>
      <c r="J2588">
        <v>-85.6171507504</v>
      </c>
      <c r="K2588">
        <v>38.248487583299898</v>
      </c>
      <c r="L2588" s="1">
        <v>43496</v>
      </c>
      <c r="M2588" t="s">
        <v>32</v>
      </c>
      <c r="N2588" t="s">
        <v>33</v>
      </c>
      <c r="O2588" s="1">
        <v>38188.61041666667</v>
      </c>
      <c r="P2588">
        <v>40222</v>
      </c>
      <c r="Q2588">
        <v>18</v>
      </c>
      <c r="R2588" t="s">
        <v>96</v>
      </c>
      <c r="S2588" t="s">
        <v>88</v>
      </c>
      <c r="T2588" t="s">
        <v>35</v>
      </c>
      <c r="U2588" t="s">
        <v>36</v>
      </c>
      <c r="V2588" t="s">
        <v>37</v>
      </c>
      <c r="X2588" t="s">
        <v>38</v>
      </c>
      <c r="Y2588">
        <v>1247813</v>
      </c>
      <c r="Z2588">
        <v>275484</v>
      </c>
      <c r="AA2588">
        <f t="shared" si="40"/>
        <v>2004</v>
      </c>
    </row>
    <row r="2589" spans="1:27" x14ac:dyDescent="0.25">
      <c r="A2589">
        <v>2588</v>
      </c>
      <c r="B2589">
        <v>5329</v>
      </c>
      <c r="C2589" t="s">
        <v>26</v>
      </c>
      <c r="D2589" t="s">
        <v>3192</v>
      </c>
      <c r="E2589" t="s">
        <v>3193</v>
      </c>
      <c r="F2589">
        <v>102</v>
      </c>
      <c r="G2589" t="s">
        <v>29</v>
      </c>
      <c r="H2589" t="s">
        <v>2518</v>
      </c>
      <c r="I2589" t="s">
        <v>223</v>
      </c>
      <c r="J2589">
        <v>-85.6171507504</v>
      </c>
      <c r="K2589">
        <v>38.248487583299898</v>
      </c>
      <c r="L2589" s="1">
        <v>43496</v>
      </c>
      <c r="M2589" t="s">
        <v>32</v>
      </c>
      <c r="N2589" t="s">
        <v>33</v>
      </c>
      <c r="O2589" s="1">
        <v>38188.61041666667</v>
      </c>
      <c r="P2589">
        <v>40222</v>
      </c>
      <c r="Q2589">
        <v>18</v>
      </c>
      <c r="R2589" t="s">
        <v>96</v>
      </c>
      <c r="S2589" t="s">
        <v>88</v>
      </c>
      <c r="T2589" t="s">
        <v>39</v>
      </c>
      <c r="U2589" t="s">
        <v>40</v>
      </c>
      <c r="V2589" t="s">
        <v>37</v>
      </c>
      <c r="X2589" t="s">
        <v>38</v>
      </c>
      <c r="Y2589">
        <v>1247813</v>
      </c>
      <c r="Z2589">
        <v>275484</v>
      </c>
      <c r="AA2589">
        <f t="shared" si="40"/>
        <v>2004</v>
      </c>
    </row>
    <row r="2590" spans="1:27" x14ac:dyDescent="0.25">
      <c r="A2590">
        <v>2589</v>
      </c>
      <c r="B2590" t="s">
        <v>1708</v>
      </c>
      <c r="C2590" t="s">
        <v>26</v>
      </c>
      <c r="D2590" t="s">
        <v>1709</v>
      </c>
      <c r="E2590" t="s">
        <v>1710</v>
      </c>
      <c r="F2590">
        <v>6435</v>
      </c>
      <c r="G2590" t="s">
        <v>29</v>
      </c>
      <c r="H2590" t="s">
        <v>205</v>
      </c>
      <c r="I2590" t="s">
        <v>68</v>
      </c>
      <c r="J2590">
        <v>-85.5869600378999</v>
      </c>
      <c r="K2590">
        <v>38.1530953080999</v>
      </c>
      <c r="L2590" s="1">
        <v>43404</v>
      </c>
      <c r="M2590" t="s">
        <v>32</v>
      </c>
      <c r="N2590" t="s">
        <v>33</v>
      </c>
      <c r="O2590" s="1">
        <v>42870.453020833331</v>
      </c>
      <c r="P2590">
        <v>40291</v>
      </c>
      <c r="Q2590">
        <v>22</v>
      </c>
      <c r="S2590" t="s">
        <v>34</v>
      </c>
      <c r="T2590" t="s">
        <v>39</v>
      </c>
      <c r="U2590" t="s">
        <v>40</v>
      </c>
      <c r="V2590" t="s">
        <v>37</v>
      </c>
      <c r="W2590" s="1">
        <v>42870.453020833331</v>
      </c>
      <c r="X2590" t="s">
        <v>38</v>
      </c>
      <c r="Y2590">
        <v>1255978</v>
      </c>
      <c r="Z2590">
        <v>240622</v>
      </c>
      <c r="AA2590">
        <f t="shared" si="40"/>
        <v>2017</v>
      </c>
    </row>
    <row r="2591" spans="1:27" x14ac:dyDescent="0.25">
      <c r="A2591">
        <v>2590</v>
      </c>
      <c r="B2591">
        <v>3357</v>
      </c>
      <c r="C2591" t="s">
        <v>26</v>
      </c>
      <c r="D2591" t="s">
        <v>3194</v>
      </c>
      <c r="E2591" t="s">
        <v>3195</v>
      </c>
      <c r="F2591">
        <v>15503</v>
      </c>
      <c r="G2591" t="s">
        <v>29</v>
      </c>
      <c r="H2591" t="s">
        <v>294</v>
      </c>
      <c r="I2591" t="s">
        <v>68</v>
      </c>
      <c r="J2591">
        <v>-85.470696493899894</v>
      </c>
      <c r="K2591">
        <v>38.242986389899897</v>
      </c>
      <c r="L2591" s="1">
        <v>43524</v>
      </c>
      <c r="M2591" t="s">
        <v>94</v>
      </c>
      <c r="N2591" t="s">
        <v>95</v>
      </c>
      <c r="O2591" s="1">
        <v>38035.46597222222</v>
      </c>
      <c r="P2591">
        <v>40245</v>
      </c>
      <c r="Q2591">
        <v>19</v>
      </c>
      <c r="S2591" t="s">
        <v>3196</v>
      </c>
      <c r="T2591" t="s">
        <v>35</v>
      </c>
      <c r="U2591" t="s">
        <v>36</v>
      </c>
      <c r="V2591" t="s">
        <v>37</v>
      </c>
      <c r="X2591" t="s">
        <v>38</v>
      </c>
      <c r="Y2591">
        <v>1289841</v>
      </c>
      <c r="Z2591">
        <v>272890</v>
      </c>
      <c r="AA2591">
        <f t="shared" si="40"/>
        <v>2004</v>
      </c>
    </row>
    <row r="2592" spans="1:27" x14ac:dyDescent="0.25">
      <c r="A2592">
        <v>2591</v>
      </c>
      <c r="B2592" t="s">
        <v>3197</v>
      </c>
      <c r="C2592" t="s">
        <v>26</v>
      </c>
      <c r="D2592" t="s">
        <v>3198</v>
      </c>
      <c r="E2592" t="s">
        <v>3199</v>
      </c>
      <c r="F2592">
        <v>944</v>
      </c>
      <c r="G2592" t="s">
        <v>100</v>
      </c>
      <c r="H2592" t="s">
        <v>665</v>
      </c>
      <c r="I2592" t="s">
        <v>76</v>
      </c>
      <c r="J2592">
        <v>-85.734895906199895</v>
      </c>
      <c r="K2592">
        <v>38.2484834499</v>
      </c>
      <c r="L2592" s="1">
        <v>43404</v>
      </c>
      <c r="M2592" t="s">
        <v>241</v>
      </c>
      <c r="N2592" t="s">
        <v>242</v>
      </c>
      <c r="O2592" s="1">
        <v>42879.357974537037</v>
      </c>
      <c r="P2592">
        <v>40204</v>
      </c>
      <c r="Q2592">
        <v>4</v>
      </c>
      <c r="R2592" t="s">
        <v>638</v>
      </c>
      <c r="S2592" t="s">
        <v>34</v>
      </c>
      <c r="T2592" t="s">
        <v>80</v>
      </c>
      <c r="U2592" t="s">
        <v>81</v>
      </c>
      <c r="V2592" t="s">
        <v>37</v>
      </c>
      <c r="X2592" t="s">
        <v>38</v>
      </c>
      <c r="Y2592">
        <v>1214003</v>
      </c>
      <c r="Z2592">
        <v>276006</v>
      </c>
      <c r="AA2592">
        <f t="shared" si="40"/>
        <v>2017</v>
      </c>
    </row>
    <row r="2593" spans="1:27" x14ac:dyDescent="0.25">
      <c r="A2593">
        <v>2592</v>
      </c>
      <c r="B2593">
        <v>3357</v>
      </c>
      <c r="C2593" t="s">
        <v>26</v>
      </c>
      <c r="D2593" t="s">
        <v>3194</v>
      </c>
      <c r="E2593" t="s">
        <v>3195</v>
      </c>
      <c r="F2593">
        <v>15503</v>
      </c>
      <c r="G2593" t="s">
        <v>29</v>
      </c>
      <c r="H2593" t="s">
        <v>294</v>
      </c>
      <c r="I2593" t="s">
        <v>68</v>
      </c>
      <c r="J2593">
        <v>-85.470696493899894</v>
      </c>
      <c r="K2593">
        <v>38.242986389899897</v>
      </c>
      <c r="L2593" s="1">
        <v>43524</v>
      </c>
      <c r="M2593" t="s">
        <v>94</v>
      </c>
      <c r="N2593" t="s">
        <v>95</v>
      </c>
      <c r="O2593" s="1">
        <v>38035.46597222222</v>
      </c>
      <c r="P2593">
        <v>40245</v>
      </c>
      <c r="Q2593">
        <v>19</v>
      </c>
      <c r="S2593" t="s">
        <v>3196</v>
      </c>
      <c r="T2593" t="s">
        <v>49</v>
      </c>
      <c r="U2593" t="s">
        <v>50</v>
      </c>
      <c r="V2593" t="s">
        <v>37</v>
      </c>
      <c r="X2593" t="s">
        <v>38</v>
      </c>
      <c r="Y2593">
        <v>1289841</v>
      </c>
      <c r="Z2593">
        <v>272890</v>
      </c>
      <c r="AA2593">
        <f t="shared" si="40"/>
        <v>2004</v>
      </c>
    </row>
    <row r="2594" spans="1:27" x14ac:dyDescent="0.25">
      <c r="A2594">
        <v>2593</v>
      </c>
      <c r="B2594">
        <v>3357</v>
      </c>
      <c r="C2594" t="s">
        <v>26</v>
      </c>
      <c r="D2594" t="s">
        <v>3194</v>
      </c>
      <c r="E2594" t="s">
        <v>3195</v>
      </c>
      <c r="F2594">
        <v>15503</v>
      </c>
      <c r="G2594" t="s">
        <v>29</v>
      </c>
      <c r="H2594" t="s">
        <v>294</v>
      </c>
      <c r="I2594" t="s">
        <v>68</v>
      </c>
      <c r="J2594">
        <v>-85.470696493899894</v>
      </c>
      <c r="K2594">
        <v>38.242986389899897</v>
      </c>
      <c r="L2594" s="1">
        <v>43524</v>
      </c>
      <c r="M2594" t="s">
        <v>94</v>
      </c>
      <c r="N2594" t="s">
        <v>95</v>
      </c>
      <c r="O2594" s="1">
        <v>38035.46597222222</v>
      </c>
      <c r="P2594">
        <v>40245</v>
      </c>
      <c r="Q2594">
        <v>19</v>
      </c>
      <c r="S2594" t="s">
        <v>3196</v>
      </c>
      <c r="T2594" t="s">
        <v>39</v>
      </c>
      <c r="U2594" t="s">
        <v>40</v>
      </c>
      <c r="V2594" t="s">
        <v>37</v>
      </c>
      <c r="X2594" t="s">
        <v>38</v>
      </c>
      <c r="Y2594">
        <v>1289841</v>
      </c>
      <c r="Z2594">
        <v>272890</v>
      </c>
      <c r="AA2594">
        <f t="shared" si="40"/>
        <v>2004</v>
      </c>
    </row>
    <row r="2595" spans="1:27" x14ac:dyDescent="0.25">
      <c r="A2595">
        <v>2594</v>
      </c>
      <c r="B2595" t="s">
        <v>1924</v>
      </c>
      <c r="C2595" t="s">
        <v>26</v>
      </c>
      <c r="D2595" t="s">
        <v>1925</v>
      </c>
      <c r="E2595" t="s">
        <v>1926</v>
      </c>
      <c r="F2595">
        <v>6917</v>
      </c>
      <c r="G2595" t="s">
        <v>29</v>
      </c>
      <c r="H2595" t="s">
        <v>899</v>
      </c>
      <c r="I2595" t="s">
        <v>43</v>
      </c>
      <c r="J2595">
        <v>-85.763781593800005</v>
      </c>
      <c r="K2595">
        <v>38.156633122199899</v>
      </c>
      <c r="L2595" s="1">
        <v>43524</v>
      </c>
      <c r="M2595" t="s">
        <v>32</v>
      </c>
      <c r="N2595" t="s">
        <v>33</v>
      </c>
      <c r="O2595" s="1">
        <v>42892.416273148148</v>
      </c>
      <c r="P2595">
        <v>40214</v>
      </c>
      <c r="Q2595">
        <v>13</v>
      </c>
      <c r="S2595" t="s">
        <v>34</v>
      </c>
      <c r="T2595" t="s">
        <v>284</v>
      </c>
      <c r="U2595" t="s">
        <v>285</v>
      </c>
      <c r="V2595" t="s">
        <v>37</v>
      </c>
      <c r="W2595" s="1">
        <v>42892.416273148148</v>
      </c>
      <c r="X2595" t="s">
        <v>38</v>
      </c>
      <c r="Y2595">
        <v>1205159</v>
      </c>
      <c r="Z2595">
        <v>242697</v>
      </c>
      <c r="AA2595">
        <f t="shared" si="40"/>
        <v>2017</v>
      </c>
    </row>
    <row r="2596" spans="1:27" x14ac:dyDescent="0.25">
      <c r="A2596">
        <v>2595</v>
      </c>
      <c r="B2596" t="s">
        <v>1714</v>
      </c>
      <c r="C2596" t="s">
        <v>26</v>
      </c>
      <c r="D2596" t="s">
        <v>1715</v>
      </c>
      <c r="E2596" t="s">
        <v>1716</v>
      </c>
      <c r="F2596">
        <v>7319</v>
      </c>
      <c r="G2596" t="s">
        <v>29</v>
      </c>
      <c r="H2596" t="s">
        <v>261</v>
      </c>
      <c r="I2596" t="s">
        <v>165</v>
      </c>
      <c r="J2596">
        <v>-85.690097789899895</v>
      </c>
      <c r="K2596">
        <v>38.145473894799899</v>
      </c>
      <c r="L2596" s="1">
        <v>43524</v>
      </c>
      <c r="M2596" t="s">
        <v>32</v>
      </c>
      <c r="N2596" t="s">
        <v>33</v>
      </c>
      <c r="O2596" s="1">
        <v>42912.444143518522</v>
      </c>
      <c r="P2596">
        <v>40219</v>
      </c>
      <c r="Q2596">
        <v>24</v>
      </c>
      <c r="S2596" t="s">
        <v>34</v>
      </c>
      <c r="T2596" t="s">
        <v>185</v>
      </c>
      <c r="U2596" t="s">
        <v>186</v>
      </c>
      <c r="V2596" t="s">
        <v>37</v>
      </c>
      <c r="W2596" s="1">
        <v>42912.444143518522</v>
      </c>
      <c r="X2596" t="s">
        <v>38</v>
      </c>
      <c r="Y2596">
        <v>1226280</v>
      </c>
      <c r="Z2596">
        <v>238294</v>
      </c>
      <c r="AA2596">
        <f t="shared" si="40"/>
        <v>2017</v>
      </c>
    </row>
    <row r="2597" spans="1:27" x14ac:dyDescent="0.25">
      <c r="A2597">
        <v>2596</v>
      </c>
      <c r="B2597" t="s">
        <v>1714</v>
      </c>
      <c r="C2597" t="s">
        <v>26</v>
      </c>
      <c r="D2597" t="s">
        <v>1715</v>
      </c>
      <c r="E2597" t="s">
        <v>1716</v>
      </c>
      <c r="F2597">
        <v>7319</v>
      </c>
      <c r="G2597" t="s">
        <v>29</v>
      </c>
      <c r="H2597" t="s">
        <v>261</v>
      </c>
      <c r="I2597" t="s">
        <v>165</v>
      </c>
      <c r="J2597">
        <v>-85.690097789899895</v>
      </c>
      <c r="K2597">
        <v>38.145473894799899</v>
      </c>
      <c r="L2597" s="1">
        <v>43524</v>
      </c>
      <c r="M2597" t="s">
        <v>32</v>
      </c>
      <c r="N2597" t="s">
        <v>33</v>
      </c>
      <c r="O2597" s="1">
        <v>42912.444143518522</v>
      </c>
      <c r="P2597">
        <v>40219</v>
      </c>
      <c r="Q2597">
        <v>24</v>
      </c>
      <c r="S2597" t="s">
        <v>34</v>
      </c>
      <c r="T2597" t="s">
        <v>39</v>
      </c>
      <c r="U2597" t="s">
        <v>40</v>
      </c>
      <c r="V2597" t="s">
        <v>37</v>
      </c>
      <c r="W2597" s="1">
        <v>42912.444143518522</v>
      </c>
      <c r="X2597" t="s">
        <v>38</v>
      </c>
      <c r="Y2597">
        <v>1226280</v>
      </c>
      <c r="Z2597">
        <v>238294</v>
      </c>
      <c r="AA2597">
        <f t="shared" si="40"/>
        <v>2017</v>
      </c>
    </row>
    <row r="2598" spans="1:27" x14ac:dyDescent="0.25">
      <c r="A2598">
        <v>2597</v>
      </c>
      <c r="B2598" t="s">
        <v>2203</v>
      </c>
      <c r="C2598" t="s">
        <v>26</v>
      </c>
      <c r="D2598" t="s">
        <v>2204</v>
      </c>
      <c r="E2598" t="s">
        <v>2205</v>
      </c>
      <c r="F2598">
        <v>5011</v>
      </c>
      <c r="G2598" t="s">
        <v>29</v>
      </c>
      <c r="H2598" t="s">
        <v>378</v>
      </c>
      <c r="I2598" t="s">
        <v>68</v>
      </c>
      <c r="J2598">
        <v>-85.680450346900003</v>
      </c>
      <c r="K2598">
        <v>38.166843965399899</v>
      </c>
      <c r="L2598" s="1">
        <v>43524</v>
      </c>
      <c r="M2598" t="s">
        <v>32</v>
      </c>
      <c r="N2598" t="s">
        <v>33</v>
      </c>
      <c r="O2598" s="1">
        <v>42905.378020833334</v>
      </c>
      <c r="P2598">
        <v>40219</v>
      </c>
      <c r="Q2598">
        <v>2</v>
      </c>
      <c r="S2598" t="s">
        <v>34</v>
      </c>
      <c r="T2598" t="s">
        <v>39</v>
      </c>
      <c r="U2598" t="s">
        <v>40</v>
      </c>
      <c r="V2598" t="s">
        <v>37</v>
      </c>
      <c r="W2598" s="1">
        <v>42905.378020833334</v>
      </c>
      <c r="X2598" t="s">
        <v>38</v>
      </c>
      <c r="Y2598">
        <v>1229175</v>
      </c>
      <c r="Z2598">
        <v>246032</v>
      </c>
      <c r="AA2598">
        <f t="shared" si="40"/>
        <v>2017</v>
      </c>
    </row>
    <row r="2599" spans="1:27" x14ac:dyDescent="0.25">
      <c r="A2599">
        <v>2598</v>
      </c>
      <c r="B2599">
        <v>3837</v>
      </c>
      <c r="C2599" t="s">
        <v>26</v>
      </c>
      <c r="D2599" t="s">
        <v>1818</v>
      </c>
      <c r="E2599" t="s">
        <v>1819</v>
      </c>
      <c r="F2599">
        <v>915</v>
      </c>
      <c r="G2599" t="s">
        <v>29</v>
      </c>
      <c r="H2599" t="s">
        <v>1820</v>
      </c>
      <c r="I2599" t="s">
        <v>68</v>
      </c>
      <c r="J2599">
        <v>-85.732450529100007</v>
      </c>
      <c r="K2599">
        <v>38.108034457899898</v>
      </c>
      <c r="L2599" s="1">
        <v>43555</v>
      </c>
      <c r="M2599" t="s">
        <v>94</v>
      </c>
      <c r="N2599" t="s">
        <v>95</v>
      </c>
      <c r="O2599" s="1">
        <v>38064.613194444442</v>
      </c>
      <c r="P2599">
        <v>40118</v>
      </c>
      <c r="Q2599">
        <v>13</v>
      </c>
      <c r="S2599" t="s">
        <v>71</v>
      </c>
      <c r="T2599" t="s">
        <v>39</v>
      </c>
      <c r="U2599" t="s">
        <v>40</v>
      </c>
      <c r="V2599" t="s">
        <v>37</v>
      </c>
      <c r="X2599" t="s">
        <v>38</v>
      </c>
      <c r="Y2599">
        <v>1213882</v>
      </c>
      <c r="Z2599">
        <v>224855</v>
      </c>
      <c r="AA2599">
        <f t="shared" si="40"/>
        <v>2004</v>
      </c>
    </row>
    <row r="2600" spans="1:27" x14ac:dyDescent="0.25">
      <c r="A2600">
        <v>2599</v>
      </c>
      <c r="B2600">
        <v>3841</v>
      </c>
      <c r="C2600" t="s">
        <v>26</v>
      </c>
      <c r="D2600" t="s">
        <v>2337</v>
      </c>
      <c r="E2600" t="s">
        <v>2338</v>
      </c>
      <c r="F2600">
        <v>1670</v>
      </c>
      <c r="G2600" t="s">
        <v>53</v>
      </c>
      <c r="H2600" t="s">
        <v>2339</v>
      </c>
      <c r="I2600" t="s">
        <v>55</v>
      </c>
      <c r="J2600">
        <v>-85.785082246399895</v>
      </c>
      <c r="K2600">
        <v>38.226497849399898</v>
      </c>
      <c r="L2600" s="1">
        <v>43555</v>
      </c>
      <c r="M2600" t="s">
        <v>86</v>
      </c>
      <c r="N2600" t="s">
        <v>87</v>
      </c>
      <c r="O2600" s="1">
        <v>38056.574305555558</v>
      </c>
      <c r="P2600">
        <v>40210</v>
      </c>
      <c r="Q2600">
        <v>3</v>
      </c>
      <c r="R2600" t="s">
        <v>142</v>
      </c>
      <c r="S2600" t="s">
        <v>88</v>
      </c>
      <c r="T2600" t="s">
        <v>105</v>
      </c>
      <c r="U2600" t="s">
        <v>106</v>
      </c>
      <c r="V2600" t="s">
        <v>37</v>
      </c>
      <c r="X2600" t="s">
        <v>38</v>
      </c>
      <c r="Y2600">
        <v>1199459</v>
      </c>
      <c r="Z2600">
        <v>268237</v>
      </c>
      <c r="AA2600">
        <f t="shared" si="40"/>
        <v>2004</v>
      </c>
    </row>
    <row r="2601" spans="1:27" x14ac:dyDescent="0.25">
      <c r="A2601">
        <v>2600</v>
      </c>
      <c r="B2601">
        <v>3841</v>
      </c>
      <c r="C2601" t="s">
        <v>26</v>
      </c>
      <c r="D2601" t="s">
        <v>2337</v>
      </c>
      <c r="E2601" t="s">
        <v>2338</v>
      </c>
      <c r="F2601">
        <v>1670</v>
      </c>
      <c r="G2601" t="s">
        <v>53</v>
      </c>
      <c r="H2601" t="s">
        <v>2339</v>
      </c>
      <c r="I2601" t="s">
        <v>55</v>
      </c>
      <c r="J2601">
        <v>-85.785082246399895</v>
      </c>
      <c r="K2601">
        <v>38.226497849399898</v>
      </c>
      <c r="L2601" s="1">
        <v>43555</v>
      </c>
      <c r="M2601" t="s">
        <v>86</v>
      </c>
      <c r="N2601" t="s">
        <v>87</v>
      </c>
      <c r="O2601" s="1">
        <v>38056.574305555558</v>
      </c>
      <c r="P2601">
        <v>40210</v>
      </c>
      <c r="Q2601">
        <v>3</v>
      </c>
      <c r="R2601" t="s">
        <v>142</v>
      </c>
      <c r="S2601" t="s">
        <v>88</v>
      </c>
      <c r="T2601" t="s">
        <v>132</v>
      </c>
      <c r="U2601" t="s">
        <v>133</v>
      </c>
      <c r="V2601" t="s">
        <v>37</v>
      </c>
      <c r="X2601" t="s">
        <v>38</v>
      </c>
      <c r="Y2601">
        <v>1199459</v>
      </c>
      <c r="Z2601">
        <v>268237</v>
      </c>
      <c r="AA2601">
        <f t="shared" si="40"/>
        <v>2004</v>
      </c>
    </row>
    <row r="2602" spans="1:27" x14ac:dyDescent="0.25">
      <c r="A2602">
        <v>2601</v>
      </c>
      <c r="B2602">
        <v>3227</v>
      </c>
      <c r="C2602" t="s">
        <v>26</v>
      </c>
      <c r="D2602" t="s">
        <v>3200</v>
      </c>
      <c r="E2602" t="s">
        <v>3201</v>
      </c>
      <c r="F2602">
        <v>7100</v>
      </c>
      <c r="G2602" t="s">
        <v>29</v>
      </c>
      <c r="H2602" t="s">
        <v>261</v>
      </c>
      <c r="I2602" t="s">
        <v>165</v>
      </c>
      <c r="J2602">
        <v>-85.6950451595999</v>
      </c>
      <c r="K2602">
        <v>38.149609148800003</v>
      </c>
      <c r="L2602" s="1">
        <v>43524</v>
      </c>
      <c r="M2602" t="s">
        <v>166</v>
      </c>
      <c r="N2602" t="s">
        <v>167</v>
      </c>
      <c r="O2602" s="1">
        <v>38026.597916666666</v>
      </c>
      <c r="P2602">
        <v>40219</v>
      </c>
      <c r="Q2602">
        <v>21</v>
      </c>
      <c r="S2602" t="s">
        <v>34</v>
      </c>
      <c r="T2602" t="s">
        <v>198</v>
      </c>
      <c r="U2602" t="s">
        <v>199</v>
      </c>
      <c r="V2602" t="s">
        <v>37</v>
      </c>
      <c r="X2602" t="s">
        <v>38</v>
      </c>
      <c r="Y2602">
        <v>1224881</v>
      </c>
      <c r="Z2602">
        <v>239822</v>
      </c>
      <c r="AA2602">
        <f t="shared" si="40"/>
        <v>2004</v>
      </c>
    </row>
    <row r="2603" spans="1:27" x14ac:dyDescent="0.25">
      <c r="A2603">
        <v>2602</v>
      </c>
      <c r="B2603">
        <v>4591</v>
      </c>
      <c r="C2603" t="s">
        <v>26</v>
      </c>
      <c r="D2603" t="s">
        <v>3202</v>
      </c>
      <c r="E2603" t="s">
        <v>3203</v>
      </c>
      <c r="F2603">
        <v>110</v>
      </c>
      <c r="G2603" t="s">
        <v>29</v>
      </c>
      <c r="H2603" t="s">
        <v>327</v>
      </c>
      <c r="I2603" t="s">
        <v>110</v>
      </c>
      <c r="J2603">
        <v>-85.651118178399898</v>
      </c>
      <c r="K2603">
        <v>38.251855712500003</v>
      </c>
      <c r="L2603" s="1">
        <v>43616</v>
      </c>
      <c r="M2603" t="s">
        <v>32</v>
      </c>
      <c r="N2603" t="s">
        <v>33</v>
      </c>
      <c r="O2603" s="1">
        <v>38127.494444444441</v>
      </c>
      <c r="P2603">
        <v>40207</v>
      </c>
      <c r="Q2603">
        <v>9</v>
      </c>
      <c r="R2603" t="s">
        <v>320</v>
      </c>
      <c r="S2603" t="s">
        <v>34</v>
      </c>
      <c r="T2603" t="s">
        <v>35</v>
      </c>
      <c r="U2603" t="s">
        <v>36</v>
      </c>
      <c r="V2603" t="s">
        <v>37</v>
      </c>
      <c r="X2603" t="s">
        <v>38</v>
      </c>
      <c r="Y2603">
        <v>1238078</v>
      </c>
      <c r="Z2603">
        <v>276857</v>
      </c>
      <c r="AA2603">
        <f t="shared" si="40"/>
        <v>2004</v>
      </c>
    </row>
    <row r="2604" spans="1:27" x14ac:dyDescent="0.25">
      <c r="A2604">
        <v>2603</v>
      </c>
      <c r="B2604">
        <v>4591</v>
      </c>
      <c r="C2604" t="s">
        <v>26</v>
      </c>
      <c r="D2604" t="s">
        <v>3202</v>
      </c>
      <c r="E2604" t="s">
        <v>3203</v>
      </c>
      <c r="F2604">
        <v>110</v>
      </c>
      <c r="G2604" t="s">
        <v>29</v>
      </c>
      <c r="H2604" t="s">
        <v>327</v>
      </c>
      <c r="I2604" t="s">
        <v>110</v>
      </c>
      <c r="J2604">
        <v>-85.651118178399898</v>
      </c>
      <c r="K2604">
        <v>38.251855712500003</v>
      </c>
      <c r="L2604" s="1">
        <v>43616</v>
      </c>
      <c r="M2604" t="s">
        <v>32</v>
      </c>
      <c r="N2604" t="s">
        <v>33</v>
      </c>
      <c r="O2604" s="1">
        <v>38127.494444444441</v>
      </c>
      <c r="P2604">
        <v>40207</v>
      </c>
      <c r="Q2604">
        <v>9</v>
      </c>
      <c r="R2604" t="s">
        <v>320</v>
      </c>
      <c r="S2604" t="s">
        <v>34</v>
      </c>
      <c r="T2604" t="s">
        <v>39</v>
      </c>
      <c r="U2604" t="s">
        <v>40</v>
      </c>
      <c r="V2604" t="s">
        <v>37</v>
      </c>
      <c r="X2604" t="s">
        <v>38</v>
      </c>
      <c r="Y2604">
        <v>1238078</v>
      </c>
      <c r="Z2604">
        <v>276857</v>
      </c>
      <c r="AA2604">
        <f t="shared" si="40"/>
        <v>2004</v>
      </c>
    </row>
    <row r="2605" spans="1:27" x14ac:dyDescent="0.25">
      <c r="A2605">
        <v>2604</v>
      </c>
      <c r="B2605">
        <v>4694</v>
      </c>
      <c r="C2605" t="s">
        <v>26</v>
      </c>
      <c r="D2605" t="s">
        <v>2898</v>
      </c>
      <c r="E2605" t="s">
        <v>2899</v>
      </c>
      <c r="F2605">
        <v>610</v>
      </c>
      <c r="G2605" t="s">
        <v>128</v>
      </c>
      <c r="H2605" t="s">
        <v>1121</v>
      </c>
      <c r="I2605" t="s">
        <v>110</v>
      </c>
      <c r="J2605">
        <v>-85.765377322099894</v>
      </c>
      <c r="K2605">
        <v>38.2293698322</v>
      </c>
      <c r="L2605" s="1">
        <v>43616</v>
      </c>
      <c r="M2605" t="s">
        <v>86</v>
      </c>
      <c r="N2605" t="s">
        <v>87</v>
      </c>
      <c r="O2605" s="1">
        <v>38134.63958333333</v>
      </c>
      <c r="P2605">
        <v>40208</v>
      </c>
      <c r="Q2605">
        <v>6</v>
      </c>
      <c r="R2605" t="s">
        <v>354</v>
      </c>
      <c r="S2605" t="s">
        <v>355</v>
      </c>
      <c r="T2605" t="s">
        <v>118</v>
      </c>
      <c r="U2605" t="s">
        <v>119</v>
      </c>
      <c r="V2605" t="s">
        <v>37</v>
      </c>
      <c r="X2605" t="s">
        <v>38</v>
      </c>
      <c r="Y2605">
        <v>1205136</v>
      </c>
      <c r="Z2605">
        <v>269189</v>
      </c>
      <c r="AA2605">
        <f t="shared" si="40"/>
        <v>2004</v>
      </c>
    </row>
    <row r="2606" spans="1:27" x14ac:dyDescent="0.25">
      <c r="A2606">
        <v>2605</v>
      </c>
      <c r="B2606">
        <v>18205</v>
      </c>
      <c r="C2606" t="s">
        <v>26</v>
      </c>
      <c r="D2606" t="s">
        <v>1023</v>
      </c>
      <c r="E2606" t="s">
        <v>1024</v>
      </c>
      <c r="F2606">
        <v>3786</v>
      </c>
      <c r="G2606" t="s">
        <v>29</v>
      </c>
      <c r="H2606" t="s">
        <v>123</v>
      </c>
      <c r="I2606" t="s">
        <v>68</v>
      </c>
      <c r="J2606">
        <v>-85.658252620900001</v>
      </c>
      <c r="K2606">
        <v>38.252310931700002</v>
      </c>
      <c r="L2606" s="1">
        <v>43616</v>
      </c>
      <c r="M2606" t="s">
        <v>77</v>
      </c>
      <c r="N2606" t="s">
        <v>78</v>
      </c>
      <c r="O2606" s="1">
        <v>39170.364583333336</v>
      </c>
      <c r="P2606">
        <v>40207</v>
      </c>
      <c r="Q2606">
        <v>9</v>
      </c>
      <c r="R2606" t="s">
        <v>320</v>
      </c>
      <c r="S2606" t="s">
        <v>88</v>
      </c>
      <c r="T2606" t="s">
        <v>227</v>
      </c>
      <c r="U2606" t="s">
        <v>228</v>
      </c>
      <c r="V2606" t="s">
        <v>37</v>
      </c>
      <c r="X2606" t="s">
        <v>38</v>
      </c>
      <c r="Y2606">
        <v>1236032</v>
      </c>
      <c r="Z2606">
        <v>277054</v>
      </c>
      <c r="AA2606">
        <f t="shared" si="40"/>
        <v>2007</v>
      </c>
    </row>
    <row r="2607" spans="1:27" x14ac:dyDescent="0.25">
      <c r="A2607">
        <v>2606</v>
      </c>
      <c r="B2607">
        <v>5551</v>
      </c>
      <c r="C2607" t="s">
        <v>26</v>
      </c>
      <c r="D2607" t="s">
        <v>3204</v>
      </c>
      <c r="E2607" t="s">
        <v>3205</v>
      </c>
      <c r="F2607">
        <v>8615</v>
      </c>
      <c r="G2607" t="s">
        <v>29</v>
      </c>
      <c r="H2607" t="s">
        <v>413</v>
      </c>
      <c r="I2607" t="s">
        <v>414</v>
      </c>
      <c r="J2607">
        <v>-85.747696684299896</v>
      </c>
      <c r="K2607">
        <v>38.124125706900003</v>
      </c>
      <c r="L2607" s="1">
        <v>43343</v>
      </c>
      <c r="M2607" t="s">
        <v>241</v>
      </c>
      <c r="N2607" t="s">
        <v>242</v>
      </c>
      <c r="O2607" s="1">
        <v>38201.40347222222</v>
      </c>
      <c r="P2607">
        <v>40118</v>
      </c>
      <c r="Q2607">
        <v>13</v>
      </c>
      <c r="S2607" t="s">
        <v>34</v>
      </c>
      <c r="T2607" t="s">
        <v>227</v>
      </c>
      <c r="U2607" t="s">
        <v>228</v>
      </c>
      <c r="V2607" t="s">
        <v>37</v>
      </c>
      <c r="X2607" t="s">
        <v>38</v>
      </c>
      <c r="Y2607">
        <v>1209591</v>
      </c>
      <c r="Z2607">
        <v>230785</v>
      </c>
      <c r="AA2607">
        <f t="shared" si="40"/>
        <v>2004</v>
      </c>
    </row>
    <row r="2608" spans="1:27" x14ac:dyDescent="0.25">
      <c r="A2608">
        <v>2607</v>
      </c>
      <c r="B2608" t="s">
        <v>351</v>
      </c>
      <c r="C2608" t="s">
        <v>26</v>
      </c>
      <c r="D2608" t="s">
        <v>352</v>
      </c>
      <c r="E2608" t="s">
        <v>353</v>
      </c>
      <c r="F2608">
        <v>1164</v>
      </c>
      <c r="G2608" t="s">
        <v>53</v>
      </c>
      <c r="H2608" t="s">
        <v>177</v>
      </c>
      <c r="I2608" t="s">
        <v>55</v>
      </c>
      <c r="J2608">
        <v>-85.759012671999898</v>
      </c>
      <c r="K2608">
        <v>38.235063119499898</v>
      </c>
      <c r="L2608" s="1">
        <v>43404.691666666666</v>
      </c>
      <c r="M2608" t="s">
        <v>32</v>
      </c>
      <c r="N2608" t="s">
        <v>33</v>
      </c>
      <c r="O2608" s="1">
        <v>42472.359351851854</v>
      </c>
      <c r="P2608">
        <v>40203</v>
      </c>
      <c r="Q2608">
        <v>6</v>
      </c>
      <c r="R2608" t="s">
        <v>354</v>
      </c>
      <c r="S2608" t="s">
        <v>355</v>
      </c>
      <c r="T2608" t="s">
        <v>39</v>
      </c>
      <c r="U2608" t="s">
        <v>40</v>
      </c>
      <c r="V2608" t="s">
        <v>37</v>
      </c>
      <c r="W2608" s="1">
        <v>42472.359351851854</v>
      </c>
      <c r="X2608" t="s">
        <v>38</v>
      </c>
      <c r="Y2608">
        <v>1206998</v>
      </c>
      <c r="Z2608">
        <v>271232</v>
      </c>
      <c r="AA2608">
        <f t="shared" si="40"/>
        <v>2016</v>
      </c>
    </row>
    <row r="2609" spans="1:27" x14ac:dyDescent="0.25">
      <c r="A2609">
        <v>2608</v>
      </c>
      <c r="B2609" t="s">
        <v>3206</v>
      </c>
      <c r="C2609" t="s">
        <v>26</v>
      </c>
      <c r="D2609" t="s">
        <v>3207</v>
      </c>
      <c r="E2609" t="s">
        <v>3208</v>
      </c>
      <c r="F2609">
        <v>1029</v>
      </c>
      <c r="G2609" t="s">
        <v>53</v>
      </c>
      <c r="H2609" t="s">
        <v>338</v>
      </c>
      <c r="I2609" t="s">
        <v>55</v>
      </c>
      <c r="J2609">
        <v>-85.795540397699895</v>
      </c>
      <c r="K2609">
        <v>38.241530969899898</v>
      </c>
      <c r="L2609" s="1">
        <v>43555</v>
      </c>
      <c r="M2609" t="s">
        <v>241</v>
      </c>
      <c r="N2609" t="s">
        <v>242</v>
      </c>
      <c r="O2609" s="1">
        <v>42457.445833333331</v>
      </c>
      <c r="P2609">
        <v>40210</v>
      </c>
      <c r="Q2609">
        <v>6</v>
      </c>
      <c r="R2609" t="s">
        <v>1180</v>
      </c>
      <c r="S2609" t="s">
        <v>97</v>
      </c>
      <c r="T2609" t="s">
        <v>80</v>
      </c>
      <c r="U2609" t="s">
        <v>81</v>
      </c>
      <c r="V2609" t="s">
        <v>37</v>
      </c>
      <c r="X2609" t="s">
        <v>38</v>
      </c>
      <c r="Y2609">
        <v>1196547</v>
      </c>
      <c r="Z2609">
        <v>273761</v>
      </c>
      <c r="AA2609">
        <f t="shared" si="40"/>
        <v>2016</v>
      </c>
    </row>
    <row r="2610" spans="1:27" x14ac:dyDescent="0.25">
      <c r="A2610">
        <v>2609</v>
      </c>
      <c r="B2610">
        <v>20597</v>
      </c>
      <c r="C2610" t="s">
        <v>26</v>
      </c>
      <c r="D2610" t="s">
        <v>482</v>
      </c>
      <c r="E2610" t="s">
        <v>2585</v>
      </c>
      <c r="F2610">
        <v>9850</v>
      </c>
      <c r="G2610" t="s">
        <v>29</v>
      </c>
      <c r="H2610" t="s">
        <v>2586</v>
      </c>
      <c r="I2610" t="s">
        <v>110</v>
      </c>
      <c r="J2610">
        <v>-85.576409188200003</v>
      </c>
      <c r="K2610">
        <v>38.3104796071</v>
      </c>
      <c r="L2610" s="1">
        <v>43496</v>
      </c>
      <c r="M2610" t="s">
        <v>32</v>
      </c>
      <c r="N2610" t="s">
        <v>33</v>
      </c>
      <c r="O2610" s="1">
        <v>39652.618055555555</v>
      </c>
      <c r="P2610">
        <v>40241</v>
      </c>
      <c r="Q2610">
        <v>16</v>
      </c>
      <c r="S2610" t="s">
        <v>977</v>
      </c>
      <c r="T2610" t="s">
        <v>49</v>
      </c>
      <c r="U2610" t="s">
        <v>50</v>
      </c>
      <c r="V2610" t="s">
        <v>37</v>
      </c>
      <c r="X2610" t="s">
        <v>38</v>
      </c>
      <c r="Y2610">
        <v>1259837</v>
      </c>
      <c r="Z2610">
        <v>297886</v>
      </c>
      <c r="AA2610">
        <f t="shared" si="40"/>
        <v>2008</v>
      </c>
    </row>
    <row r="2611" spans="1:27" x14ac:dyDescent="0.25">
      <c r="A2611">
        <v>2610</v>
      </c>
      <c r="B2611" t="s">
        <v>1496</v>
      </c>
      <c r="C2611" t="s">
        <v>26</v>
      </c>
      <c r="D2611" t="s">
        <v>1497</v>
      </c>
      <c r="E2611" t="s">
        <v>955</v>
      </c>
      <c r="F2611">
        <v>1250</v>
      </c>
      <c r="G2611" t="s">
        <v>29</v>
      </c>
      <c r="H2611" t="s">
        <v>205</v>
      </c>
      <c r="I2611" t="s">
        <v>68</v>
      </c>
      <c r="J2611">
        <v>-85.717805275700002</v>
      </c>
      <c r="K2611">
        <v>38.234791948000002</v>
      </c>
      <c r="L2611" s="1">
        <v>43404</v>
      </c>
      <c r="M2611" t="s">
        <v>1498</v>
      </c>
      <c r="N2611" t="s">
        <v>1499</v>
      </c>
      <c r="O2611" s="1">
        <v>42793.605104166665</v>
      </c>
      <c r="P2611">
        <v>40204</v>
      </c>
      <c r="Q2611">
        <v>8</v>
      </c>
      <c r="R2611" t="s">
        <v>606</v>
      </c>
      <c r="S2611" t="s">
        <v>207</v>
      </c>
      <c r="T2611" t="s">
        <v>198</v>
      </c>
      <c r="U2611" t="s">
        <v>199</v>
      </c>
      <c r="V2611" t="s">
        <v>37</v>
      </c>
      <c r="X2611" t="s">
        <v>38</v>
      </c>
      <c r="Y2611">
        <v>1218831</v>
      </c>
      <c r="Z2611">
        <v>270942</v>
      </c>
      <c r="AA2611">
        <f t="shared" si="40"/>
        <v>2017</v>
      </c>
    </row>
    <row r="2612" spans="1:27" x14ac:dyDescent="0.25">
      <c r="A2612">
        <v>2611</v>
      </c>
      <c r="B2612" t="s">
        <v>2788</v>
      </c>
      <c r="C2612" t="s">
        <v>26</v>
      </c>
      <c r="D2612" t="s">
        <v>2789</v>
      </c>
      <c r="E2612" t="s">
        <v>2790</v>
      </c>
      <c r="F2612">
        <v>447</v>
      </c>
      <c r="G2612" t="s">
        <v>29</v>
      </c>
      <c r="H2612" t="s">
        <v>2791</v>
      </c>
      <c r="I2612" t="s">
        <v>110</v>
      </c>
      <c r="J2612">
        <v>-85.752002834300001</v>
      </c>
      <c r="K2612">
        <v>38.201688863900003</v>
      </c>
      <c r="L2612" s="1">
        <v>43616</v>
      </c>
      <c r="M2612" t="s">
        <v>332</v>
      </c>
      <c r="N2612" t="s">
        <v>333</v>
      </c>
      <c r="O2612" s="1">
        <v>42717.402083333334</v>
      </c>
      <c r="P2612">
        <v>40209</v>
      </c>
      <c r="Q2612">
        <v>15</v>
      </c>
      <c r="R2612" t="s">
        <v>47</v>
      </c>
      <c r="S2612" t="s">
        <v>104</v>
      </c>
      <c r="T2612" t="s">
        <v>105</v>
      </c>
      <c r="U2612" t="s">
        <v>106</v>
      </c>
      <c r="V2612" t="s">
        <v>37</v>
      </c>
      <c r="W2612" s="1">
        <v>42717.402083333334</v>
      </c>
      <c r="X2612" t="s">
        <v>38</v>
      </c>
      <c r="Y2612">
        <v>1208813</v>
      </c>
      <c r="Z2612">
        <v>259047</v>
      </c>
      <c r="AA2612">
        <f t="shared" si="40"/>
        <v>2016</v>
      </c>
    </row>
    <row r="2613" spans="1:27" x14ac:dyDescent="0.25">
      <c r="A2613">
        <v>2612</v>
      </c>
      <c r="B2613" t="s">
        <v>3209</v>
      </c>
      <c r="C2613" t="s">
        <v>26</v>
      </c>
      <c r="D2613" t="s">
        <v>2369</v>
      </c>
      <c r="E2613" t="s">
        <v>3210</v>
      </c>
      <c r="F2613">
        <v>9304</v>
      </c>
      <c r="G2613" t="s">
        <v>29</v>
      </c>
      <c r="H2613" t="s">
        <v>525</v>
      </c>
      <c r="I2613" t="s">
        <v>68</v>
      </c>
      <c r="J2613">
        <v>-85.690847721200001</v>
      </c>
      <c r="K2613">
        <v>38.1141642463</v>
      </c>
      <c r="L2613" s="1">
        <v>43496</v>
      </c>
      <c r="M2613" t="s">
        <v>241</v>
      </c>
      <c r="N2613" t="s">
        <v>242</v>
      </c>
      <c r="O2613" s="1">
        <v>42832.579664351855</v>
      </c>
      <c r="P2613">
        <v>40229</v>
      </c>
      <c r="Q2613">
        <v>24</v>
      </c>
      <c r="S2613" t="s">
        <v>34</v>
      </c>
      <c r="T2613" t="s">
        <v>80</v>
      </c>
      <c r="U2613" t="s">
        <v>81</v>
      </c>
      <c r="V2613" t="s">
        <v>37</v>
      </c>
      <c r="X2613" t="s">
        <v>38</v>
      </c>
      <c r="Y2613">
        <v>1225886</v>
      </c>
      <c r="Z2613">
        <v>226897</v>
      </c>
      <c r="AA2613">
        <f t="shared" si="40"/>
        <v>2017</v>
      </c>
    </row>
    <row r="2614" spans="1:27" x14ac:dyDescent="0.25">
      <c r="A2614">
        <v>2613</v>
      </c>
      <c r="B2614">
        <v>23494</v>
      </c>
      <c r="C2614" t="s">
        <v>26</v>
      </c>
      <c r="D2614" t="s">
        <v>1788</v>
      </c>
      <c r="E2614" t="s">
        <v>1789</v>
      </c>
      <c r="F2614">
        <v>2632</v>
      </c>
      <c r="G2614" t="s">
        <v>29</v>
      </c>
      <c r="H2614" t="s">
        <v>109</v>
      </c>
      <c r="I2614" t="s">
        <v>110</v>
      </c>
      <c r="J2614">
        <v>-85.694688376000002</v>
      </c>
      <c r="K2614">
        <v>38.254203055399898</v>
      </c>
      <c r="L2614" s="1">
        <v>43373</v>
      </c>
      <c r="M2614" t="s">
        <v>77</v>
      </c>
      <c r="N2614" t="s">
        <v>78</v>
      </c>
      <c r="O2614" s="1">
        <v>39965.462500000001</v>
      </c>
      <c r="P2614">
        <v>40206</v>
      </c>
      <c r="Q2614">
        <v>9</v>
      </c>
      <c r="R2614" t="s">
        <v>111</v>
      </c>
      <c r="S2614" t="s">
        <v>34</v>
      </c>
      <c r="T2614" t="s">
        <v>146</v>
      </c>
      <c r="U2614" t="s">
        <v>147</v>
      </c>
      <c r="V2614" t="s">
        <v>37</v>
      </c>
      <c r="X2614" t="s">
        <v>38</v>
      </c>
      <c r="Y2614">
        <v>1225581</v>
      </c>
      <c r="Z2614">
        <v>277905</v>
      </c>
      <c r="AA2614">
        <f t="shared" si="40"/>
        <v>2009</v>
      </c>
    </row>
    <row r="2615" spans="1:27" x14ac:dyDescent="0.25">
      <c r="A2615">
        <v>2614</v>
      </c>
      <c r="B2615" t="s">
        <v>3211</v>
      </c>
      <c r="C2615" t="s">
        <v>26</v>
      </c>
      <c r="D2615" t="s">
        <v>3212</v>
      </c>
      <c r="E2615" t="s">
        <v>3213</v>
      </c>
      <c r="F2615">
        <v>7200</v>
      </c>
      <c r="G2615" t="s">
        <v>29</v>
      </c>
      <c r="H2615" t="s">
        <v>261</v>
      </c>
      <c r="I2615" t="s">
        <v>165</v>
      </c>
      <c r="J2615">
        <v>-85.692411790600005</v>
      </c>
      <c r="K2615">
        <v>38.147472116800003</v>
      </c>
      <c r="L2615" s="1">
        <v>43524</v>
      </c>
      <c r="M2615" t="s">
        <v>32</v>
      </c>
      <c r="N2615" t="s">
        <v>33</v>
      </c>
      <c r="O2615" s="1">
        <v>42803.588599537034</v>
      </c>
      <c r="P2615">
        <v>40219</v>
      </c>
      <c r="Q2615">
        <v>21</v>
      </c>
      <c r="S2615" t="s">
        <v>34</v>
      </c>
      <c r="T2615" t="s">
        <v>58</v>
      </c>
      <c r="U2615" t="s">
        <v>59</v>
      </c>
      <c r="V2615" t="s">
        <v>37</v>
      </c>
      <c r="W2615" s="1">
        <v>42803.588599537034</v>
      </c>
      <c r="X2615" t="s">
        <v>38</v>
      </c>
      <c r="Y2615">
        <v>1225626</v>
      </c>
      <c r="Z2615">
        <v>239032</v>
      </c>
      <c r="AA2615">
        <f t="shared" si="40"/>
        <v>2017</v>
      </c>
    </row>
    <row r="2616" spans="1:27" x14ac:dyDescent="0.25">
      <c r="A2616">
        <v>2615</v>
      </c>
      <c r="B2616" t="s">
        <v>3211</v>
      </c>
      <c r="C2616" t="s">
        <v>26</v>
      </c>
      <c r="D2616" t="s">
        <v>3212</v>
      </c>
      <c r="E2616" t="s">
        <v>3213</v>
      </c>
      <c r="F2616">
        <v>7200</v>
      </c>
      <c r="G2616" t="s">
        <v>29</v>
      </c>
      <c r="H2616" t="s">
        <v>261</v>
      </c>
      <c r="I2616" t="s">
        <v>165</v>
      </c>
      <c r="J2616">
        <v>-85.692411790600005</v>
      </c>
      <c r="K2616">
        <v>38.147472116800003</v>
      </c>
      <c r="L2616" s="1">
        <v>43524</v>
      </c>
      <c r="M2616" t="s">
        <v>32</v>
      </c>
      <c r="N2616" t="s">
        <v>33</v>
      </c>
      <c r="O2616" s="1">
        <v>42803.588599537034</v>
      </c>
      <c r="P2616">
        <v>40219</v>
      </c>
      <c r="Q2616">
        <v>21</v>
      </c>
      <c r="S2616" t="s">
        <v>34</v>
      </c>
      <c r="T2616" t="s">
        <v>198</v>
      </c>
      <c r="U2616" t="s">
        <v>199</v>
      </c>
      <c r="V2616" t="s">
        <v>37</v>
      </c>
      <c r="W2616" s="1">
        <v>42803.588599537034</v>
      </c>
      <c r="X2616" t="s">
        <v>38</v>
      </c>
      <c r="Y2616">
        <v>1225626</v>
      </c>
      <c r="Z2616">
        <v>239032</v>
      </c>
      <c r="AA2616">
        <f t="shared" si="40"/>
        <v>2017</v>
      </c>
    </row>
    <row r="2617" spans="1:27" x14ac:dyDescent="0.25">
      <c r="A2617">
        <v>2616</v>
      </c>
      <c r="B2617" t="s">
        <v>3211</v>
      </c>
      <c r="C2617" t="s">
        <v>26</v>
      </c>
      <c r="D2617" t="s">
        <v>3212</v>
      </c>
      <c r="E2617" t="s">
        <v>3213</v>
      </c>
      <c r="F2617">
        <v>7200</v>
      </c>
      <c r="G2617" t="s">
        <v>29</v>
      </c>
      <c r="H2617" t="s">
        <v>261</v>
      </c>
      <c r="I2617" t="s">
        <v>165</v>
      </c>
      <c r="J2617">
        <v>-85.692411790600005</v>
      </c>
      <c r="K2617">
        <v>38.147472116800003</v>
      </c>
      <c r="L2617" s="1">
        <v>43524</v>
      </c>
      <c r="M2617" t="s">
        <v>32</v>
      </c>
      <c r="N2617" t="s">
        <v>33</v>
      </c>
      <c r="O2617" s="1">
        <v>42803.588599537034</v>
      </c>
      <c r="P2617">
        <v>40219</v>
      </c>
      <c r="Q2617">
        <v>21</v>
      </c>
      <c r="S2617" t="s">
        <v>34</v>
      </c>
      <c r="T2617" t="s">
        <v>211</v>
      </c>
      <c r="U2617" t="s">
        <v>212</v>
      </c>
      <c r="V2617" t="s">
        <v>37</v>
      </c>
      <c r="W2617" s="1">
        <v>42803.588599537034</v>
      </c>
      <c r="X2617" t="s">
        <v>38</v>
      </c>
      <c r="Y2617">
        <v>1225626</v>
      </c>
      <c r="Z2617">
        <v>239032</v>
      </c>
      <c r="AA2617">
        <f t="shared" si="40"/>
        <v>2017</v>
      </c>
    </row>
    <row r="2618" spans="1:27" x14ac:dyDescent="0.25">
      <c r="A2618">
        <v>2617</v>
      </c>
      <c r="B2618">
        <v>23541</v>
      </c>
      <c r="C2618" t="s">
        <v>26</v>
      </c>
      <c r="D2618" t="s">
        <v>597</v>
      </c>
      <c r="E2618" t="s">
        <v>706</v>
      </c>
      <c r="F2618">
        <v>3900</v>
      </c>
      <c r="G2618" t="s">
        <v>29</v>
      </c>
      <c r="H2618" t="s">
        <v>294</v>
      </c>
      <c r="I2618" t="s">
        <v>68</v>
      </c>
      <c r="J2618">
        <v>-85.654780983600006</v>
      </c>
      <c r="K2618">
        <v>38.252704269299898</v>
      </c>
      <c r="L2618" s="1">
        <v>43616</v>
      </c>
      <c r="M2618" t="s">
        <v>32</v>
      </c>
      <c r="N2618" t="s">
        <v>33</v>
      </c>
      <c r="O2618" s="1">
        <v>40109.629791666666</v>
      </c>
      <c r="P2618">
        <v>40207</v>
      </c>
      <c r="Q2618">
        <v>9</v>
      </c>
      <c r="R2618" t="s">
        <v>320</v>
      </c>
      <c r="S2618" t="s">
        <v>88</v>
      </c>
      <c r="T2618" t="s">
        <v>132</v>
      </c>
      <c r="U2618" t="s">
        <v>133</v>
      </c>
      <c r="V2618" t="s">
        <v>37</v>
      </c>
      <c r="X2618" t="s">
        <v>38</v>
      </c>
      <c r="Y2618">
        <v>1237031</v>
      </c>
      <c r="Z2618">
        <v>277182</v>
      </c>
      <c r="AA2618">
        <f t="shared" si="40"/>
        <v>2009</v>
      </c>
    </row>
    <row r="2619" spans="1:27" x14ac:dyDescent="0.25">
      <c r="A2619">
        <v>2618</v>
      </c>
      <c r="B2619" t="s">
        <v>3211</v>
      </c>
      <c r="C2619" t="s">
        <v>26</v>
      </c>
      <c r="D2619" t="s">
        <v>3212</v>
      </c>
      <c r="E2619" t="s">
        <v>3213</v>
      </c>
      <c r="F2619">
        <v>7200</v>
      </c>
      <c r="G2619" t="s">
        <v>29</v>
      </c>
      <c r="H2619" t="s">
        <v>261</v>
      </c>
      <c r="I2619" t="s">
        <v>165</v>
      </c>
      <c r="J2619">
        <v>-85.692411790600005</v>
      </c>
      <c r="K2619">
        <v>38.147472116800003</v>
      </c>
      <c r="L2619" s="1">
        <v>43524</v>
      </c>
      <c r="M2619" t="s">
        <v>32</v>
      </c>
      <c r="N2619" t="s">
        <v>33</v>
      </c>
      <c r="O2619" s="1">
        <v>42803.588599537034</v>
      </c>
      <c r="P2619">
        <v>40219</v>
      </c>
      <c r="Q2619">
        <v>21</v>
      </c>
      <c r="S2619" t="s">
        <v>34</v>
      </c>
      <c r="T2619" t="s">
        <v>39</v>
      </c>
      <c r="U2619" t="s">
        <v>40</v>
      </c>
      <c r="V2619" t="s">
        <v>37</v>
      </c>
      <c r="W2619" s="1">
        <v>42803.588599537034</v>
      </c>
      <c r="X2619" t="s">
        <v>38</v>
      </c>
      <c r="Y2619">
        <v>1225626</v>
      </c>
      <c r="Z2619">
        <v>239032</v>
      </c>
      <c r="AA2619">
        <f t="shared" si="40"/>
        <v>2017</v>
      </c>
    </row>
    <row r="2620" spans="1:27" x14ac:dyDescent="0.25">
      <c r="A2620">
        <v>2619</v>
      </c>
      <c r="B2620">
        <v>23541</v>
      </c>
      <c r="C2620" t="s">
        <v>26</v>
      </c>
      <c r="D2620" t="s">
        <v>597</v>
      </c>
      <c r="E2620" t="s">
        <v>706</v>
      </c>
      <c r="F2620">
        <v>3900</v>
      </c>
      <c r="G2620" t="s">
        <v>29</v>
      </c>
      <c r="H2620" t="s">
        <v>294</v>
      </c>
      <c r="I2620" t="s">
        <v>68</v>
      </c>
      <c r="J2620">
        <v>-85.654780983600006</v>
      </c>
      <c r="K2620">
        <v>38.252704269299898</v>
      </c>
      <c r="L2620" s="1">
        <v>43616</v>
      </c>
      <c r="M2620" t="s">
        <v>32</v>
      </c>
      <c r="N2620" t="s">
        <v>33</v>
      </c>
      <c r="O2620" s="1">
        <v>40109.629791666666</v>
      </c>
      <c r="P2620">
        <v>40207</v>
      </c>
      <c r="Q2620">
        <v>9</v>
      </c>
      <c r="R2620" t="s">
        <v>320</v>
      </c>
      <c r="S2620" t="s">
        <v>88</v>
      </c>
      <c r="T2620" t="s">
        <v>39</v>
      </c>
      <c r="U2620" t="s">
        <v>40</v>
      </c>
      <c r="V2620" t="s">
        <v>37</v>
      </c>
      <c r="X2620" t="s">
        <v>38</v>
      </c>
      <c r="Y2620">
        <v>1237031</v>
      </c>
      <c r="Z2620">
        <v>277182</v>
      </c>
      <c r="AA2620">
        <f t="shared" si="40"/>
        <v>2009</v>
      </c>
    </row>
    <row r="2621" spans="1:27" x14ac:dyDescent="0.25">
      <c r="A2621">
        <v>2620</v>
      </c>
      <c r="B2621">
        <v>23541</v>
      </c>
      <c r="C2621" t="s">
        <v>26</v>
      </c>
      <c r="D2621" t="s">
        <v>597</v>
      </c>
      <c r="E2621" t="s">
        <v>706</v>
      </c>
      <c r="F2621">
        <v>3900</v>
      </c>
      <c r="G2621" t="s">
        <v>29</v>
      </c>
      <c r="H2621" t="s">
        <v>294</v>
      </c>
      <c r="I2621" t="s">
        <v>68</v>
      </c>
      <c r="J2621">
        <v>-85.654780983600006</v>
      </c>
      <c r="K2621">
        <v>38.252704269299898</v>
      </c>
      <c r="L2621" s="1">
        <v>43616</v>
      </c>
      <c r="M2621" t="s">
        <v>32</v>
      </c>
      <c r="N2621" t="s">
        <v>33</v>
      </c>
      <c r="O2621" s="1">
        <v>40109.629791666666</v>
      </c>
      <c r="P2621">
        <v>40207</v>
      </c>
      <c r="Q2621">
        <v>9</v>
      </c>
      <c r="R2621" t="s">
        <v>320</v>
      </c>
      <c r="S2621" t="s">
        <v>88</v>
      </c>
      <c r="T2621" t="s">
        <v>49</v>
      </c>
      <c r="U2621" t="s">
        <v>50</v>
      </c>
      <c r="V2621" t="s">
        <v>37</v>
      </c>
      <c r="X2621" t="s">
        <v>38</v>
      </c>
      <c r="Y2621">
        <v>1237031</v>
      </c>
      <c r="Z2621">
        <v>277182</v>
      </c>
      <c r="AA2621">
        <f t="shared" si="40"/>
        <v>2009</v>
      </c>
    </row>
    <row r="2622" spans="1:27" x14ac:dyDescent="0.25">
      <c r="A2622">
        <v>2621</v>
      </c>
      <c r="B2622" t="s">
        <v>1912</v>
      </c>
      <c r="C2622" t="s">
        <v>26</v>
      </c>
      <c r="D2622" t="s">
        <v>1913</v>
      </c>
      <c r="E2622" t="s">
        <v>1914</v>
      </c>
      <c r="F2622">
        <v>8003</v>
      </c>
      <c r="G2622" t="s">
        <v>29</v>
      </c>
      <c r="H2622" t="s">
        <v>85</v>
      </c>
      <c r="I2622" t="s">
        <v>68</v>
      </c>
      <c r="J2622">
        <v>-85.658533992299894</v>
      </c>
      <c r="K2622">
        <v>38.134294494199899</v>
      </c>
      <c r="L2622" s="1">
        <v>43524</v>
      </c>
      <c r="M2622" t="s">
        <v>77</v>
      </c>
      <c r="N2622" t="s">
        <v>78</v>
      </c>
      <c r="O2622" s="1">
        <v>42818.691006944442</v>
      </c>
      <c r="P2622">
        <v>40219</v>
      </c>
      <c r="Q2622">
        <v>23</v>
      </c>
      <c r="S2622" t="s">
        <v>34</v>
      </c>
      <c r="T2622" t="s">
        <v>284</v>
      </c>
      <c r="U2622" t="s">
        <v>285</v>
      </c>
      <c r="V2622" t="s">
        <v>37</v>
      </c>
      <c r="W2622" s="1">
        <v>42818.691006944442</v>
      </c>
      <c r="X2622" t="s">
        <v>38</v>
      </c>
      <c r="Y2622">
        <v>1235294</v>
      </c>
      <c r="Z2622">
        <v>234083</v>
      </c>
      <c r="AA2622">
        <f t="shared" si="40"/>
        <v>2017</v>
      </c>
    </row>
    <row r="2623" spans="1:27" x14ac:dyDescent="0.25">
      <c r="A2623">
        <v>2622</v>
      </c>
      <c r="B2623" t="s">
        <v>1912</v>
      </c>
      <c r="C2623" t="s">
        <v>26</v>
      </c>
      <c r="D2623" t="s">
        <v>1913</v>
      </c>
      <c r="E2623" t="s">
        <v>1914</v>
      </c>
      <c r="F2623">
        <v>8003</v>
      </c>
      <c r="G2623" t="s">
        <v>29</v>
      </c>
      <c r="H2623" t="s">
        <v>85</v>
      </c>
      <c r="I2623" t="s">
        <v>68</v>
      </c>
      <c r="J2623">
        <v>-85.658533992299894</v>
      </c>
      <c r="K2623">
        <v>38.134294494199899</v>
      </c>
      <c r="L2623" s="1">
        <v>43524</v>
      </c>
      <c r="M2623" t="s">
        <v>77</v>
      </c>
      <c r="N2623" t="s">
        <v>78</v>
      </c>
      <c r="O2623" s="1">
        <v>42818.691006944442</v>
      </c>
      <c r="P2623">
        <v>40219</v>
      </c>
      <c r="Q2623">
        <v>23</v>
      </c>
      <c r="S2623" t="s">
        <v>34</v>
      </c>
      <c r="T2623" t="s">
        <v>227</v>
      </c>
      <c r="U2623" t="s">
        <v>228</v>
      </c>
      <c r="V2623" t="s">
        <v>37</v>
      </c>
      <c r="W2623" s="1">
        <v>42818.691006944442</v>
      </c>
      <c r="X2623" t="s">
        <v>38</v>
      </c>
      <c r="Y2623">
        <v>1235294</v>
      </c>
      <c r="Z2623">
        <v>234083</v>
      </c>
      <c r="AA2623">
        <f t="shared" si="40"/>
        <v>2017</v>
      </c>
    </row>
    <row r="2624" spans="1:27" x14ac:dyDescent="0.25">
      <c r="A2624">
        <v>2623</v>
      </c>
      <c r="B2624" t="s">
        <v>1806</v>
      </c>
      <c r="C2624" t="s">
        <v>26</v>
      </c>
      <c r="D2624" t="s">
        <v>1807</v>
      </c>
      <c r="E2624" t="s">
        <v>1808</v>
      </c>
      <c r="F2624">
        <v>3952</v>
      </c>
      <c r="G2624" t="s">
        <v>29</v>
      </c>
      <c r="H2624" t="s">
        <v>205</v>
      </c>
      <c r="I2624" t="s">
        <v>68</v>
      </c>
      <c r="J2624">
        <v>-85.649916101399896</v>
      </c>
      <c r="K2624">
        <v>38.193288148699899</v>
      </c>
      <c r="L2624" s="1">
        <v>43496</v>
      </c>
      <c r="M2624" t="s">
        <v>32</v>
      </c>
      <c r="N2624" t="s">
        <v>33</v>
      </c>
      <c r="O2624" s="1">
        <v>41760.574189814812</v>
      </c>
      <c r="P2624">
        <v>40218</v>
      </c>
      <c r="Q2624">
        <v>10</v>
      </c>
      <c r="S2624" t="s">
        <v>48</v>
      </c>
      <c r="T2624" t="s">
        <v>132</v>
      </c>
      <c r="U2624" t="s">
        <v>133</v>
      </c>
      <c r="V2624" t="s">
        <v>37</v>
      </c>
      <c r="X2624" t="s">
        <v>38</v>
      </c>
      <c r="Y2624">
        <v>1238099</v>
      </c>
      <c r="Z2624">
        <v>255526</v>
      </c>
      <c r="AA2624">
        <f t="shared" si="40"/>
        <v>2014</v>
      </c>
    </row>
    <row r="2625" spans="1:27" x14ac:dyDescent="0.25">
      <c r="A2625">
        <v>2624</v>
      </c>
      <c r="B2625" t="s">
        <v>1806</v>
      </c>
      <c r="C2625" t="s">
        <v>26</v>
      </c>
      <c r="D2625" t="s">
        <v>1807</v>
      </c>
      <c r="E2625" t="s">
        <v>1808</v>
      </c>
      <c r="F2625">
        <v>3952</v>
      </c>
      <c r="G2625" t="s">
        <v>29</v>
      </c>
      <c r="H2625" t="s">
        <v>205</v>
      </c>
      <c r="I2625" t="s">
        <v>68</v>
      </c>
      <c r="J2625">
        <v>-85.649916101399896</v>
      </c>
      <c r="K2625">
        <v>38.193288148699899</v>
      </c>
      <c r="L2625" s="1">
        <v>43496</v>
      </c>
      <c r="M2625" t="s">
        <v>32</v>
      </c>
      <c r="N2625" t="s">
        <v>33</v>
      </c>
      <c r="O2625" s="1">
        <v>41760.574189814812</v>
      </c>
      <c r="P2625">
        <v>40218</v>
      </c>
      <c r="Q2625">
        <v>10</v>
      </c>
      <c r="S2625" t="s">
        <v>48</v>
      </c>
      <c r="T2625" t="s">
        <v>89</v>
      </c>
      <c r="U2625" t="s">
        <v>90</v>
      </c>
      <c r="V2625" t="s">
        <v>37</v>
      </c>
      <c r="X2625" t="s">
        <v>38</v>
      </c>
      <c r="Y2625">
        <v>1238099</v>
      </c>
      <c r="Z2625">
        <v>255526</v>
      </c>
      <c r="AA2625">
        <f t="shared" si="40"/>
        <v>2014</v>
      </c>
    </row>
    <row r="2626" spans="1:27" x14ac:dyDescent="0.25">
      <c r="A2626">
        <v>2625</v>
      </c>
      <c r="B2626" t="s">
        <v>3214</v>
      </c>
      <c r="C2626" t="s">
        <v>26</v>
      </c>
      <c r="D2626" t="s">
        <v>3215</v>
      </c>
      <c r="E2626" t="s">
        <v>3216</v>
      </c>
      <c r="F2626">
        <v>3700</v>
      </c>
      <c r="G2626" t="s">
        <v>29</v>
      </c>
      <c r="H2626" t="s">
        <v>274</v>
      </c>
      <c r="I2626" t="s">
        <v>68</v>
      </c>
      <c r="J2626">
        <v>-85.801334613999899</v>
      </c>
      <c r="K2626">
        <v>38.191461335</v>
      </c>
      <c r="L2626" s="1">
        <v>43524</v>
      </c>
      <c r="M2626" t="s">
        <v>241</v>
      </c>
      <c r="N2626" t="s">
        <v>242</v>
      </c>
      <c r="O2626" s="1">
        <v>43167.494976851849</v>
      </c>
      <c r="P2626">
        <v>40215</v>
      </c>
      <c r="Q2626">
        <v>3</v>
      </c>
      <c r="R2626" t="s">
        <v>1383</v>
      </c>
      <c r="S2626" t="s">
        <v>34</v>
      </c>
      <c r="T2626" t="s">
        <v>80</v>
      </c>
      <c r="U2626" t="s">
        <v>81</v>
      </c>
      <c r="V2626" t="s">
        <v>37</v>
      </c>
      <c r="W2626" s="1">
        <v>43167.494976851849</v>
      </c>
      <c r="X2626" t="s">
        <v>38</v>
      </c>
      <c r="Y2626">
        <v>1194576</v>
      </c>
      <c r="Z2626">
        <v>255558</v>
      </c>
      <c r="AA2626">
        <f t="shared" si="40"/>
        <v>2018</v>
      </c>
    </row>
    <row r="2627" spans="1:27" x14ac:dyDescent="0.25">
      <c r="A2627">
        <v>2626</v>
      </c>
      <c r="B2627" t="s">
        <v>3217</v>
      </c>
      <c r="C2627" t="s">
        <v>26</v>
      </c>
      <c r="D2627" t="s">
        <v>3218</v>
      </c>
      <c r="E2627" t="s">
        <v>3219</v>
      </c>
      <c r="F2627">
        <v>1127</v>
      </c>
      <c r="G2627" t="s">
        <v>29</v>
      </c>
      <c r="H2627" t="s">
        <v>825</v>
      </c>
      <c r="I2627" t="s">
        <v>55</v>
      </c>
      <c r="J2627">
        <v>-85.739630237200004</v>
      </c>
      <c r="K2627">
        <v>38.2342930975</v>
      </c>
      <c r="L2627" s="1">
        <v>43404</v>
      </c>
      <c r="M2627" t="s">
        <v>32</v>
      </c>
      <c r="N2627" t="s">
        <v>33</v>
      </c>
      <c r="O2627" s="1">
        <v>43244.5003125</v>
      </c>
      <c r="P2627">
        <v>40204</v>
      </c>
      <c r="Q2627">
        <v>4</v>
      </c>
      <c r="R2627" t="s">
        <v>558</v>
      </c>
      <c r="S2627" t="s">
        <v>88</v>
      </c>
      <c r="T2627" t="s">
        <v>118</v>
      </c>
      <c r="U2627" t="s">
        <v>119</v>
      </c>
      <c r="V2627" t="s">
        <v>328</v>
      </c>
      <c r="W2627" s="1">
        <v>43244.5003125</v>
      </c>
      <c r="X2627" t="s">
        <v>38</v>
      </c>
      <c r="Y2627">
        <v>1212560</v>
      </c>
      <c r="Z2627">
        <v>270861</v>
      </c>
      <c r="AA2627">
        <f t="shared" ref="AA2627:AA2690" si="41">+YEAR(O2627)</f>
        <v>2018</v>
      </c>
    </row>
    <row r="2628" spans="1:27" x14ac:dyDescent="0.25">
      <c r="A2628">
        <v>2627</v>
      </c>
      <c r="B2628" t="s">
        <v>2206</v>
      </c>
      <c r="C2628" t="s">
        <v>26</v>
      </c>
      <c r="D2628" t="s">
        <v>2207</v>
      </c>
      <c r="E2628" t="s">
        <v>2208</v>
      </c>
      <c r="F2628">
        <v>514</v>
      </c>
      <c r="G2628" t="s">
        <v>29</v>
      </c>
      <c r="H2628" t="s">
        <v>549</v>
      </c>
      <c r="I2628" t="s">
        <v>110</v>
      </c>
      <c r="J2628">
        <v>-85.730169226499896</v>
      </c>
      <c r="K2628">
        <v>38.247076895299898</v>
      </c>
      <c r="L2628" s="1">
        <v>43404</v>
      </c>
      <c r="M2628" t="s">
        <v>102</v>
      </c>
      <c r="N2628" t="s">
        <v>103</v>
      </c>
      <c r="O2628" s="1">
        <v>42964.650138888886</v>
      </c>
      <c r="P2628">
        <v>40204</v>
      </c>
      <c r="Q2628">
        <v>4</v>
      </c>
      <c r="R2628" t="s">
        <v>638</v>
      </c>
      <c r="S2628" t="s">
        <v>398</v>
      </c>
      <c r="T2628" t="s">
        <v>132</v>
      </c>
      <c r="U2628" t="s">
        <v>133</v>
      </c>
      <c r="V2628" t="s">
        <v>37</v>
      </c>
      <c r="X2628" t="s">
        <v>38</v>
      </c>
      <c r="Y2628">
        <v>1215352</v>
      </c>
      <c r="Z2628">
        <v>275472</v>
      </c>
      <c r="AA2628">
        <f t="shared" si="41"/>
        <v>2017</v>
      </c>
    </row>
    <row r="2629" spans="1:27" x14ac:dyDescent="0.25">
      <c r="A2629">
        <v>2628</v>
      </c>
      <c r="B2629" t="s">
        <v>3220</v>
      </c>
      <c r="C2629" t="s">
        <v>26</v>
      </c>
      <c r="D2629" t="s">
        <v>3221</v>
      </c>
      <c r="E2629" t="s">
        <v>3222</v>
      </c>
      <c r="F2629">
        <v>14051</v>
      </c>
      <c r="G2629" t="s">
        <v>29</v>
      </c>
      <c r="H2629" t="s">
        <v>294</v>
      </c>
      <c r="I2629" t="s">
        <v>68</v>
      </c>
      <c r="J2629">
        <v>-85.4882710398999</v>
      </c>
      <c r="K2629">
        <v>38.239511346900002</v>
      </c>
      <c r="L2629" s="1">
        <v>43524</v>
      </c>
      <c r="M2629" t="s">
        <v>77</v>
      </c>
      <c r="N2629" t="s">
        <v>78</v>
      </c>
      <c r="O2629" s="1">
        <v>43117.498148148145</v>
      </c>
      <c r="P2629">
        <v>40245</v>
      </c>
      <c r="Q2629">
        <v>19</v>
      </c>
      <c r="S2629" t="s">
        <v>34</v>
      </c>
      <c r="T2629" t="s">
        <v>80</v>
      </c>
      <c r="U2629" t="s">
        <v>81</v>
      </c>
      <c r="V2629" t="s">
        <v>37</v>
      </c>
      <c r="X2629" t="s">
        <v>38</v>
      </c>
      <c r="Y2629">
        <v>1284777</v>
      </c>
      <c r="Z2629">
        <v>271692</v>
      </c>
      <c r="AA2629">
        <f t="shared" si="41"/>
        <v>2018</v>
      </c>
    </row>
    <row r="2630" spans="1:27" x14ac:dyDescent="0.25">
      <c r="A2630">
        <v>2629</v>
      </c>
      <c r="B2630" t="s">
        <v>3223</v>
      </c>
      <c r="C2630" t="s">
        <v>26</v>
      </c>
      <c r="D2630" t="s">
        <v>3224</v>
      </c>
      <c r="E2630" t="s">
        <v>3225</v>
      </c>
      <c r="F2630">
        <v>131</v>
      </c>
      <c r="G2630" t="s">
        <v>29</v>
      </c>
      <c r="H2630" t="s">
        <v>93</v>
      </c>
      <c r="I2630" t="s">
        <v>68</v>
      </c>
      <c r="J2630">
        <v>-85.7502371592999</v>
      </c>
      <c r="K2630">
        <v>38.259462359300002</v>
      </c>
      <c r="L2630" s="1">
        <v>43434</v>
      </c>
      <c r="M2630" t="s">
        <v>32</v>
      </c>
      <c r="N2630" t="s">
        <v>33</v>
      </c>
      <c r="O2630" s="1">
        <v>43122.712754629632</v>
      </c>
      <c r="P2630">
        <v>40202</v>
      </c>
      <c r="Q2630">
        <v>4</v>
      </c>
      <c r="R2630" t="s">
        <v>130</v>
      </c>
      <c r="S2630" t="s">
        <v>1905</v>
      </c>
      <c r="T2630" t="s">
        <v>35</v>
      </c>
      <c r="U2630" t="s">
        <v>36</v>
      </c>
      <c r="V2630" t="s">
        <v>37</v>
      </c>
      <c r="X2630" t="s">
        <v>38</v>
      </c>
      <c r="Y2630">
        <v>1209663</v>
      </c>
      <c r="Z2630">
        <v>280075</v>
      </c>
      <c r="AA2630">
        <f t="shared" si="41"/>
        <v>2018</v>
      </c>
    </row>
    <row r="2631" spans="1:27" x14ac:dyDescent="0.25">
      <c r="A2631">
        <v>2630</v>
      </c>
      <c r="B2631" t="s">
        <v>968</v>
      </c>
      <c r="C2631" t="s">
        <v>26</v>
      </c>
      <c r="D2631" t="s">
        <v>969</v>
      </c>
      <c r="E2631" t="s">
        <v>970</v>
      </c>
      <c r="F2631">
        <v>2009</v>
      </c>
      <c r="G2631" t="s">
        <v>29</v>
      </c>
      <c r="H2631" t="s">
        <v>971</v>
      </c>
      <c r="I2631" t="s">
        <v>110</v>
      </c>
      <c r="J2631">
        <v>-85.724108920000006</v>
      </c>
      <c r="K2631">
        <v>38.2405210907</v>
      </c>
      <c r="L2631" s="1">
        <v>43404</v>
      </c>
      <c r="M2631" t="s">
        <v>32</v>
      </c>
      <c r="N2631" t="s">
        <v>33</v>
      </c>
      <c r="O2631" s="1">
        <v>43157.53087962963</v>
      </c>
      <c r="P2631">
        <v>40204</v>
      </c>
      <c r="Q2631">
        <v>8</v>
      </c>
      <c r="R2631" t="s">
        <v>206</v>
      </c>
      <c r="S2631" t="s">
        <v>207</v>
      </c>
      <c r="T2631" t="s">
        <v>39</v>
      </c>
      <c r="U2631" t="s">
        <v>40</v>
      </c>
      <c r="V2631" t="s">
        <v>37</v>
      </c>
      <c r="X2631" t="s">
        <v>38</v>
      </c>
      <c r="Y2631">
        <v>1217054</v>
      </c>
      <c r="Z2631">
        <v>273057</v>
      </c>
      <c r="AA2631">
        <f t="shared" si="41"/>
        <v>2018</v>
      </c>
    </row>
    <row r="2632" spans="1:27" x14ac:dyDescent="0.25">
      <c r="A2632">
        <v>2631</v>
      </c>
      <c r="B2632" t="s">
        <v>3226</v>
      </c>
      <c r="C2632" t="s">
        <v>26</v>
      </c>
      <c r="D2632" t="s">
        <v>884</v>
      </c>
      <c r="E2632" t="s">
        <v>3227</v>
      </c>
      <c r="F2632">
        <v>10200</v>
      </c>
      <c r="G2632" t="s">
        <v>29</v>
      </c>
      <c r="H2632" t="s">
        <v>3228</v>
      </c>
      <c r="I2632" t="s">
        <v>43</v>
      </c>
      <c r="J2632">
        <v>-85.5625369224</v>
      </c>
      <c r="K2632">
        <v>38.296600024200004</v>
      </c>
      <c r="L2632" s="1">
        <v>43496</v>
      </c>
      <c r="M2632" t="s">
        <v>332</v>
      </c>
      <c r="N2632" t="s">
        <v>333</v>
      </c>
      <c r="O2632" s="1">
        <v>43186.442604166667</v>
      </c>
      <c r="P2632">
        <v>40241</v>
      </c>
      <c r="Q2632">
        <v>17</v>
      </c>
      <c r="S2632" t="s">
        <v>34</v>
      </c>
      <c r="T2632" t="s">
        <v>198</v>
      </c>
      <c r="U2632" t="s">
        <v>199</v>
      </c>
      <c r="V2632" t="s">
        <v>37</v>
      </c>
      <c r="X2632" t="s">
        <v>38</v>
      </c>
      <c r="Y2632">
        <v>1263745</v>
      </c>
      <c r="Z2632">
        <v>292775</v>
      </c>
      <c r="AA2632">
        <f t="shared" si="41"/>
        <v>2018</v>
      </c>
    </row>
    <row r="2633" spans="1:27" x14ac:dyDescent="0.25">
      <c r="A2633">
        <v>2632</v>
      </c>
      <c r="B2633" t="s">
        <v>3226</v>
      </c>
      <c r="C2633" t="s">
        <v>26</v>
      </c>
      <c r="D2633" t="s">
        <v>884</v>
      </c>
      <c r="E2633" t="s">
        <v>3227</v>
      </c>
      <c r="F2633">
        <v>10200</v>
      </c>
      <c r="G2633" t="s">
        <v>29</v>
      </c>
      <c r="H2633" t="s">
        <v>3228</v>
      </c>
      <c r="I2633" t="s">
        <v>43</v>
      </c>
      <c r="J2633">
        <v>-85.5625369224</v>
      </c>
      <c r="K2633">
        <v>38.296600024200004</v>
      </c>
      <c r="L2633" s="1">
        <v>43496</v>
      </c>
      <c r="M2633" t="s">
        <v>332</v>
      </c>
      <c r="N2633" t="s">
        <v>333</v>
      </c>
      <c r="O2633" s="1">
        <v>43186.442604166667</v>
      </c>
      <c r="P2633">
        <v>40241</v>
      </c>
      <c r="Q2633">
        <v>17</v>
      </c>
      <c r="S2633" t="s">
        <v>34</v>
      </c>
      <c r="T2633" t="s">
        <v>39</v>
      </c>
      <c r="U2633" t="s">
        <v>40</v>
      </c>
      <c r="V2633" t="s">
        <v>37</v>
      </c>
      <c r="X2633" t="s">
        <v>38</v>
      </c>
      <c r="Y2633">
        <v>1263745</v>
      </c>
      <c r="Z2633">
        <v>292775</v>
      </c>
      <c r="AA2633">
        <f t="shared" si="41"/>
        <v>2018</v>
      </c>
    </row>
    <row r="2634" spans="1:27" x14ac:dyDescent="0.25">
      <c r="A2634">
        <v>2633</v>
      </c>
      <c r="B2634" t="s">
        <v>3229</v>
      </c>
      <c r="C2634" t="s">
        <v>26</v>
      </c>
      <c r="D2634" t="s">
        <v>3230</v>
      </c>
      <c r="E2634" t="s">
        <v>3231</v>
      </c>
      <c r="F2634">
        <v>2633</v>
      </c>
      <c r="G2634" t="s">
        <v>53</v>
      </c>
      <c r="H2634" t="s">
        <v>173</v>
      </c>
      <c r="I2634" t="s">
        <v>55</v>
      </c>
      <c r="J2634">
        <v>-85.764446919500003</v>
      </c>
      <c r="K2634">
        <v>38.2104593084999</v>
      </c>
      <c r="L2634" s="1">
        <v>43616</v>
      </c>
      <c r="M2634" t="s">
        <v>77</v>
      </c>
      <c r="N2634" t="s">
        <v>78</v>
      </c>
      <c r="O2634" s="1">
        <v>43182.63858796296</v>
      </c>
      <c r="P2634">
        <v>40208</v>
      </c>
      <c r="Q2634">
        <v>6</v>
      </c>
      <c r="R2634" t="s">
        <v>710</v>
      </c>
      <c r="S2634" t="s">
        <v>34</v>
      </c>
      <c r="T2634" t="s">
        <v>284</v>
      </c>
      <c r="U2634" t="s">
        <v>285</v>
      </c>
      <c r="V2634" t="s">
        <v>37</v>
      </c>
      <c r="W2634" s="1">
        <v>43182.63858796296</v>
      </c>
      <c r="X2634" t="s">
        <v>38</v>
      </c>
      <c r="Y2634">
        <v>1205290</v>
      </c>
      <c r="Z2634">
        <v>262299</v>
      </c>
      <c r="AA2634">
        <f t="shared" si="41"/>
        <v>2018</v>
      </c>
    </row>
    <row r="2635" spans="1:27" x14ac:dyDescent="0.25">
      <c r="A2635">
        <v>2634</v>
      </c>
      <c r="B2635">
        <v>20733</v>
      </c>
      <c r="C2635" t="s">
        <v>26</v>
      </c>
      <c r="D2635" t="s">
        <v>3232</v>
      </c>
      <c r="E2635" t="s">
        <v>3233</v>
      </c>
      <c r="F2635">
        <v>501</v>
      </c>
      <c r="G2635" t="s">
        <v>128</v>
      </c>
      <c r="H2635" t="s">
        <v>101</v>
      </c>
      <c r="I2635" t="s">
        <v>55</v>
      </c>
      <c r="J2635">
        <v>-85.758986003000004</v>
      </c>
      <c r="K2635">
        <v>38.257413468499898</v>
      </c>
      <c r="L2635" s="1">
        <v>43434</v>
      </c>
      <c r="M2635" t="s">
        <v>166</v>
      </c>
      <c r="N2635" t="s">
        <v>167</v>
      </c>
      <c r="O2635" s="1">
        <v>39603.640277777777</v>
      </c>
      <c r="P2635">
        <v>40202</v>
      </c>
      <c r="Q2635">
        <v>4</v>
      </c>
      <c r="R2635" t="s">
        <v>130</v>
      </c>
      <c r="S2635" t="s">
        <v>131</v>
      </c>
      <c r="T2635" t="s">
        <v>180</v>
      </c>
      <c r="U2635" t="s">
        <v>181</v>
      </c>
      <c r="V2635" t="s">
        <v>37</v>
      </c>
      <c r="X2635" t="s">
        <v>38</v>
      </c>
      <c r="Y2635">
        <v>1207139</v>
      </c>
      <c r="Z2635">
        <v>279370</v>
      </c>
      <c r="AA2635">
        <f t="shared" si="41"/>
        <v>2008</v>
      </c>
    </row>
    <row r="2636" spans="1:27" x14ac:dyDescent="0.25">
      <c r="A2636">
        <v>2635</v>
      </c>
      <c r="B2636" t="s">
        <v>3234</v>
      </c>
      <c r="C2636" t="s">
        <v>26</v>
      </c>
      <c r="D2636" t="s">
        <v>3235</v>
      </c>
      <c r="E2636" t="s">
        <v>3236</v>
      </c>
      <c r="F2636">
        <v>4400</v>
      </c>
      <c r="G2636" t="s">
        <v>29</v>
      </c>
      <c r="H2636" t="s">
        <v>425</v>
      </c>
      <c r="I2636" t="s">
        <v>43</v>
      </c>
      <c r="J2636">
        <v>-85.557808072599897</v>
      </c>
      <c r="K2636">
        <v>38.302016498999897</v>
      </c>
      <c r="L2636" s="1">
        <v>43496</v>
      </c>
      <c r="M2636" t="s">
        <v>1498</v>
      </c>
      <c r="N2636" t="s">
        <v>1499</v>
      </c>
      <c r="O2636" s="1">
        <v>43124.643449074072</v>
      </c>
      <c r="P2636">
        <v>40241</v>
      </c>
      <c r="Q2636">
        <v>17</v>
      </c>
      <c r="S2636" t="s">
        <v>88</v>
      </c>
      <c r="T2636" t="s">
        <v>211</v>
      </c>
      <c r="U2636" t="s">
        <v>212</v>
      </c>
      <c r="V2636" t="s">
        <v>37</v>
      </c>
      <c r="X2636" t="s">
        <v>38</v>
      </c>
      <c r="Y2636">
        <v>1265130</v>
      </c>
      <c r="Z2636">
        <v>294728</v>
      </c>
      <c r="AA2636">
        <f t="shared" si="41"/>
        <v>2018</v>
      </c>
    </row>
    <row r="2637" spans="1:27" x14ac:dyDescent="0.25">
      <c r="A2637">
        <v>2636</v>
      </c>
      <c r="B2637" t="s">
        <v>1938</v>
      </c>
      <c r="C2637" t="s">
        <v>26</v>
      </c>
      <c r="D2637" t="s">
        <v>1939</v>
      </c>
      <c r="E2637" t="s">
        <v>1940</v>
      </c>
      <c r="F2637">
        <v>2249</v>
      </c>
      <c r="G2637" t="s">
        <v>29</v>
      </c>
      <c r="H2637" t="s">
        <v>909</v>
      </c>
      <c r="I2637" t="s">
        <v>64</v>
      </c>
      <c r="J2637">
        <v>-85.659090357099899</v>
      </c>
      <c r="K2637">
        <v>38.201070718399897</v>
      </c>
      <c r="L2637" s="1">
        <v>43496</v>
      </c>
      <c r="M2637" t="s">
        <v>32</v>
      </c>
      <c r="N2637" t="s">
        <v>33</v>
      </c>
      <c r="O2637" s="1">
        <v>42972.380023148151</v>
      </c>
      <c r="P2637">
        <v>40218</v>
      </c>
      <c r="Q2637">
        <v>26</v>
      </c>
      <c r="R2637" t="s">
        <v>1053</v>
      </c>
      <c r="S2637" t="s">
        <v>34</v>
      </c>
      <c r="T2637" t="s">
        <v>185</v>
      </c>
      <c r="U2637" t="s">
        <v>186</v>
      </c>
      <c r="V2637" t="s">
        <v>37</v>
      </c>
      <c r="W2637" s="1">
        <v>43131.559560185182</v>
      </c>
      <c r="X2637" t="s">
        <v>38</v>
      </c>
      <c r="Y2637">
        <v>1235506</v>
      </c>
      <c r="Z2637">
        <v>258400</v>
      </c>
      <c r="AA2637">
        <f t="shared" si="41"/>
        <v>2017</v>
      </c>
    </row>
    <row r="2638" spans="1:27" x14ac:dyDescent="0.25">
      <c r="A2638">
        <v>2637</v>
      </c>
      <c r="B2638" t="s">
        <v>3237</v>
      </c>
      <c r="C2638" t="s">
        <v>26</v>
      </c>
      <c r="D2638" t="s">
        <v>3238</v>
      </c>
      <c r="E2638" t="s">
        <v>3239</v>
      </c>
      <c r="F2638">
        <v>10241</v>
      </c>
      <c r="G2638" t="s">
        <v>29</v>
      </c>
      <c r="H2638" t="s">
        <v>3228</v>
      </c>
      <c r="I2638" t="s">
        <v>43</v>
      </c>
      <c r="J2638">
        <v>-85.564021697100003</v>
      </c>
      <c r="K2638">
        <v>38.2964213091999</v>
      </c>
      <c r="L2638" s="1">
        <v>43496</v>
      </c>
      <c r="M2638" t="s">
        <v>332</v>
      </c>
      <c r="N2638" t="s">
        <v>333</v>
      </c>
      <c r="O2638" s="1">
        <v>43201.456041666665</v>
      </c>
      <c r="P2638">
        <v>40241</v>
      </c>
      <c r="Q2638">
        <v>17</v>
      </c>
      <c r="S2638" t="s">
        <v>34</v>
      </c>
      <c r="T2638" t="s">
        <v>284</v>
      </c>
      <c r="U2638" t="s">
        <v>285</v>
      </c>
      <c r="V2638" t="s">
        <v>328</v>
      </c>
      <c r="W2638" s="1">
        <v>43201.456041666665</v>
      </c>
      <c r="X2638" t="s">
        <v>38</v>
      </c>
      <c r="Y2638">
        <v>1263318</v>
      </c>
      <c r="Z2638">
        <v>292716</v>
      </c>
      <c r="AA2638">
        <f t="shared" si="41"/>
        <v>2018</v>
      </c>
    </row>
    <row r="2639" spans="1:27" x14ac:dyDescent="0.25">
      <c r="A2639">
        <v>2638</v>
      </c>
      <c r="B2639" t="s">
        <v>3237</v>
      </c>
      <c r="C2639" t="s">
        <v>26</v>
      </c>
      <c r="D2639" t="s">
        <v>3238</v>
      </c>
      <c r="E2639" t="s">
        <v>3239</v>
      </c>
      <c r="F2639">
        <v>10241</v>
      </c>
      <c r="G2639" t="s">
        <v>29</v>
      </c>
      <c r="H2639" t="s">
        <v>3228</v>
      </c>
      <c r="I2639" t="s">
        <v>43</v>
      </c>
      <c r="J2639">
        <v>-85.564021697100003</v>
      </c>
      <c r="K2639">
        <v>38.2964213091999</v>
      </c>
      <c r="L2639" s="1">
        <v>43496</v>
      </c>
      <c r="M2639" t="s">
        <v>332</v>
      </c>
      <c r="N2639" t="s">
        <v>333</v>
      </c>
      <c r="O2639" s="1">
        <v>43201.456041666665</v>
      </c>
      <c r="P2639">
        <v>40241</v>
      </c>
      <c r="Q2639">
        <v>17</v>
      </c>
      <c r="S2639" t="s">
        <v>34</v>
      </c>
      <c r="T2639" t="s">
        <v>49</v>
      </c>
      <c r="U2639" t="s">
        <v>50</v>
      </c>
      <c r="V2639" t="s">
        <v>37</v>
      </c>
      <c r="W2639" s="1">
        <v>43201.456041666665</v>
      </c>
      <c r="X2639" t="s">
        <v>38</v>
      </c>
      <c r="Y2639">
        <v>1263318</v>
      </c>
      <c r="Z2639">
        <v>292716</v>
      </c>
      <c r="AA2639">
        <f t="shared" si="41"/>
        <v>2018</v>
      </c>
    </row>
    <row r="2640" spans="1:27" x14ac:dyDescent="0.25">
      <c r="A2640">
        <v>2639</v>
      </c>
      <c r="B2640" t="s">
        <v>2550</v>
      </c>
      <c r="C2640" t="s">
        <v>26</v>
      </c>
      <c r="D2640" t="s">
        <v>2551</v>
      </c>
      <c r="E2640" t="s">
        <v>2552</v>
      </c>
      <c r="F2640">
        <v>10715</v>
      </c>
      <c r="G2640" t="s">
        <v>29</v>
      </c>
      <c r="H2640" t="s">
        <v>393</v>
      </c>
      <c r="I2640" t="s">
        <v>55</v>
      </c>
      <c r="J2640">
        <v>-85.566258004700003</v>
      </c>
      <c r="K2640">
        <v>38.325577978299897</v>
      </c>
      <c r="L2640" s="1">
        <v>43524</v>
      </c>
      <c r="M2640" t="s">
        <v>32</v>
      </c>
      <c r="N2640" t="s">
        <v>33</v>
      </c>
      <c r="O2640" s="1">
        <v>42366.504386574074</v>
      </c>
      <c r="P2640">
        <v>40059</v>
      </c>
      <c r="Q2640">
        <v>16</v>
      </c>
      <c r="S2640" t="s">
        <v>79</v>
      </c>
      <c r="T2640" t="s">
        <v>35</v>
      </c>
      <c r="U2640" t="s">
        <v>36</v>
      </c>
      <c r="V2640" t="s">
        <v>37</v>
      </c>
      <c r="W2640" s="1">
        <v>42366.504374999997</v>
      </c>
      <c r="X2640" t="s">
        <v>38</v>
      </c>
      <c r="Y2640">
        <v>1262828</v>
      </c>
      <c r="Z2640">
        <v>303342</v>
      </c>
      <c r="AA2640">
        <f t="shared" si="41"/>
        <v>2015</v>
      </c>
    </row>
    <row r="2641" spans="1:27" x14ac:dyDescent="0.25">
      <c r="A2641">
        <v>2640</v>
      </c>
      <c r="B2641">
        <v>36149</v>
      </c>
      <c r="C2641" t="s">
        <v>26</v>
      </c>
      <c r="D2641" t="s">
        <v>3240</v>
      </c>
      <c r="E2641" t="s">
        <v>3241</v>
      </c>
      <c r="F2641">
        <v>6102</v>
      </c>
      <c r="G2641" t="s">
        <v>29</v>
      </c>
      <c r="H2641" t="s">
        <v>205</v>
      </c>
      <c r="I2641" t="s">
        <v>68</v>
      </c>
      <c r="J2641">
        <v>-85.5912136683</v>
      </c>
      <c r="K2641">
        <v>38.157061592700003</v>
      </c>
      <c r="L2641" s="1">
        <v>43404</v>
      </c>
      <c r="M2641" t="s">
        <v>241</v>
      </c>
      <c r="N2641" t="s">
        <v>242</v>
      </c>
      <c r="O2641" s="1">
        <v>41197.372916666667</v>
      </c>
      <c r="P2641">
        <v>40291</v>
      </c>
      <c r="Q2641">
        <v>22</v>
      </c>
      <c r="S2641" t="s">
        <v>34</v>
      </c>
      <c r="T2641" t="s">
        <v>80</v>
      </c>
      <c r="U2641" t="s">
        <v>81</v>
      </c>
      <c r="V2641" t="s">
        <v>37</v>
      </c>
      <c r="X2641" t="s">
        <v>38</v>
      </c>
      <c r="Y2641">
        <v>1254776</v>
      </c>
      <c r="Z2641">
        <v>242084</v>
      </c>
      <c r="AA2641">
        <f t="shared" si="41"/>
        <v>2012</v>
      </c>
    </row>
    <row r="2642" spans="1:27" x14ac:dyDescent="0.25">
      <c r="A2642">
        <v>2641</v>
      </c>
      <c r="B2642" t="s">
        <v>72</v>
      </c>
      <c r="C2642" t="s">
        <v>26</v>
      </c>
      <c r="D2642" t="s">
        <v>73</v>
      </c>
      <c r="E2642" t="s">
        <v>74</v>
      </c>
      <c r="F2642">
        <v>9411</v>
      </c>
      <c r="G2642" t="s">
        <v>29</v>
      </c>
      <c r="H2642" t="s">
        <v>75</v>
      </c>
      <c r="I2642" t="s">
        <v>76</v>
      </c>
      <c r="J2642">
        <v>-85.567263842700001</v>
      </c>
      <c r="K2642">
        <v>38.324525816200001</v>
      </c>
      <c r="L2642" s="1">
        <v>43524</v>
      </c>
      <c r="M2642" t="s">
        <v>77</v>
      </c>
      <c r="N2642" t="s">
        <v>78</v>
      </c>
      <c r="O2642" s="1">
        <v>41541.703703703701</v>
      </c>
      <c r="P2642">
        <v>40059</v>
      </c>
      <c r="Q2642">
        <v>16</v>
      </c>
      <c r="S2642" t="s">
        <v>79</v>
      </c>
      <c r="T2642" t="s">
        <v>284</v>
      </c>
      <c r="U2642" t="s">
        <v>285</v>
      </c>
      <c r="V2642" t="s">
        <v>37</v>
      </c>
      <c r="X2642" t="s">
        <v>38</v>
      </c>
      <c r="Y2642">
        <v>1262534</v>
      </c>
      <c r="Z2642">
        <v>302963</v>
      </c>
      <c r="AA2642">
        <f t="shared" si="41"/>
        <v>2013</v>
      </c>
    </row>
    <row r="2643" spans="1:27" x14ac:dyDescent="0.25">
      <c r="A2643">
        <v>2642</v>
      </c>
      <c r="B2643" t="s">
        <v>2798</v>
      </c>
      <c r="C2643" t="s">
        <v>26</v>
      </c>
      <c r="D2643" t="s">
        <v>2799</v>
      </c>
      <c r="E2643" t="s">
        <v>2800</v>
      </c>
      <c r="F2643">
        <v>1151</v>
      </c>
      <c r="G2643" t="s">
        <v>29</v>
      </c>
      <c r="H2643" t="s">
        <v>1559</v>
      </c>
      <c r="I2643" t="s">
        <v>110</v>
      </c>
      <c r="J2643">
        <v>-85.7332695602</v>
      </c>
      <c r="K2643">
        <v>38.226145954400003</v>
      </c>
      <c r="L2643" s="1">
        <v>43496.65</v>
      </c>
      <c r="M2643" t="s">
        <v>86</v>
      </c>
      <c r="N2643" t="s">
        <v>87</v>
      </c>
      <c r="O2643" s="1">
        <v>42513.503923611112</v>
      </c>
      <c r="P2643">
        <v>40217</v>
      </c>
      <c r="Q2643">
        <v>10</v>
      </c>
      <c r="R2643" t="s">
        <v>515</v>
      </c>
      <c r="S2643" t="s">
        <v>34</v>
      </c>
      <c r="T2643" t="s">
        <v>105</v>
      </c>
      <c r="U2643" t="s">
        <v>106</v>
      </c>
      <c r="V2643" t="s">
        <v>37</v>
      </c>
      <c r="W2643" s="1">
        <v>42513.503923611112</v>
      </c>
      <c r="X2643" t="s">
        <v>38</v>
      </c>
      <c r="Y2643">
        <v>1214339</v>
      </c>
      <c r="Z2643">
        <v>267865</v>
      </c>
      <c r="AA2643">
        <f t="shared" si="41"/>
        <v>2016</v>
      </c>
    </row>
    <row r="2644" spans="1:27" x14ac:dyDescent="0.25">
      <c r="A2644">
        <v>2643</v>
      </c>
      <c r="B2644">
        <v>5699</v>
      </c>
      <c r="C2644" t="s">
        <v>26</v>
      </c>
      <c r="D2644" t="s">
        <v>3242</v>
      </c>
      <c r="E2644" t="s">
        <v>3243</v>
      </c>
      <c r="F2644">
        <v>5144</v>
      </c>
      <c r="G2644" t="s">
        <v>29</v>
      </c>
      <c r="H2644" t="s">
        <v>164</v>
      </c>
      <c r="I2644" t="s">
        <v>165</v>
      </c>
      <c r="J2644">
        <v>-85.832617972600005</v>
      </c>
      <c r="K2644">
        <v>38.165202842100001</v>
      </c>
      <c r="L2644" s="1">
        <v>43524</v>
      </c>
      <c r="M2644" t="s">
        <v>938</v>
      </c>
      <c r="N2644" t="s">
        <v>939</v>
      </c>
      <c r="O2644" s="1">
        <v>38204.59097222222</v>
      </c>
      <c r="P2644">
        <v>40216</v>
      </c>
      <c r="Q2644">
        <v>12</v>
      </c>
      <c r="S2644" t="s">
        <v>48</v>
      </c>
      <c r="T2644" t="s">
        <v>198</v>
      </c>
      <c r="U2644" t="s">
        <v>199</v>
      </c>
      <c r="V2644" t="s">
        <v>37</v>
      </c>
      <c r="X2644" t="s">
        <v>38</v>
      </c>
      <c r="Y2644">
        <v>1185422</v>
      </c>
      <c r="Z2644">
        <v>246150</v>
      </c>
      <c r="AA2644">
        <f t="shared" si="41"/>
        <v>2004</v>
      </c>
    </row>
    <row r="2645" spans="1:27" x14ac:dyDescent="0.25">
      <c r="A2645">
        <v>2644</v>
      </c>
      <c r="B2645" t="s">
        <v>2798</v>
      </c>
      <c r="C2645" t="s">
        <v>26</v>
      </c>
      <c r="D2645" t="s">
        <v>2799</v>
      </c>
      <c r="E2645" t="s">
        <v>2800</v>
      </c>
      <c r="F2645">
        <v>1151</v>
      </c>
      <c r="G2645" t="s">
        <v>29</v>
      </c>
      <c r="H2645" t="s">
        <v>1559</v>
      </c>
      <c r="I2645" t="s">
        <v>110</v>
      </c>
      <c r="J2645">
        <v>-85.7332695602</v>
      </c>
      <c r="K2645">
        <v>38.226145954400003</v>
      </c>
      <c r="L2645" s="1">
        <v>43496.65</v>
      </c>
      <c r="M2645" t="s">
        <v>86</v>
      </c>
      <c r="N2645" t="s">
        <v>87</v>
      </c>
      <c r="O2645" s="1">
        <v>42513.503923611112</v>
      </c>
      <c r="P2645">
        <v>40217</v>
      </c>
      <c r="Q2645">
        <v>10</v>
      </c>
      <c r="R2645" t="s">
        <v>515</v>
      </c>
      <c r="S2645" t="s">
        <v>34</v>
      </c>
      <c r="T2645" t="s">
        <v>39</v>
      </c>
      <c r="U2645" t="s">
        <v>40</v>
      </c>
      <c r="V2645" t="s">
        <v>37</v>
      </c>
      <c r="W2645" s="1">
        <v>42513.503923611112</v>
      </c>
      <c r="X2645" t="s">
        <v>38</v>
      </c>
      <c r="Y2645">
        <v>1214339</v>
      </c>
      <c r="Z2645">
        <v>267865</v>
      </c>
      <c r="AA2645">
        <f t="shared" si="41"/>
        <v>2016</v>
      </c>
    </row>
    <row r="2646" spans="1:27" x14ac:dyDescent="0.25">
      <c r="A2646">
        <v>2645</v>
      </c>
      <c r="B2646">
        <v>6385</v>
      </c>
      <c r="C2646" t="s">
        <v>26</v>
      </c>
      <c r="D2646" t="s">
        <v>1801</v>
      </c>
      <c r="E2646" t="s">
        <v>1802</v>
      </c>
      <c r="F2646">
        <v>6101</v>
      </c>
      <c r="G2646" t="s">
        <v>29</v>
      </c>
      <c r="H2646" t="s">
        <v>205</v>
      </c>
      <c r="I2646" t="s">
        <v>68</v>
      </c>
      <c r="J2646">
        <v>-85.590789403599899</v>
      </c>
      <c r="K2646">
        <v>38.158008458200001</v>
      </c>
      <c r="L2646" s="1">
        <v>43404</v>
      </c>
      <c r="M2646" t="s">
        <v>32</v>
      </c>
      <c r="N2646" t="s">
        <v>33</v>
      </c>
      <c r="O2646" s="1">
        <v>38261.366666666669</v>
      </c>
      <c r="P2646">
        <v>40291</v>
      </c>
      <c r="Q2646">
        <v>22</v>
      </c>
      <c r="S2646" t="s">
        <v>34</v>
      </c>
      <c r="T2646" t="s">
        <v>1525</v>
      </c>
      <c r="U2646" t="s">
        <v>1526</v>
      </c>
      <c r="V2646" t="s">
        <v>1516</v>
      </c>
      <c r="X2646" t="s">
        <v>38</v>
      </c>
      <c r="Y2646">
        <v>1254903</v>
      </c>
      <c r="Z2646">
        <v>242427</v>
      </c>
      <c r="AA2646">
        <f t="shared" si="41"/>
        <v>2004</v>
      </c>
    </row>
    <row r="2647" spans="1:27" x14ac:dyDescent="0.25">
      <c r="A2647">
        <v>2646</v>
      </c>
      <c r="B2647">
        <v>21097</v>
      </c>
      <c r="C2647" t="s">
        <v>26</v>
      </c>
      <c r="D2647" t="s">
        <v>2587</v>
      </c>
      <c r="E2647" t="s">
        <v>2588</v>
      </c>
      <c r="F2647">
        <v>10609</v>
      </c>
      <c r="G2647" t="s">
        <v>29</v>
      </c>
      <c r="H2647" t="s">
        <v>362</v>
      </c>
      <c r="I2647" t="s">
        <v>68</v>
      </c>
      <c r="J2647">
        <v>-85.552684017299896</v>
      </c>
      <c r="K2647">
        <v>38.269923144800003</v>
      </c>
      <c r="L2647" s="1">
        <v>43496</v>
      </c>
      <c r="M2647" t="s">
        <v>86</v>
      </c>
      <c r="N2647" t="s">
        <v>87</v>
      </c>
      <c r="O2647" s="1">
        <v>39715.588888888888</v>
      </c>
      <c r="P2647">
        <v>40223</v>
      </c>
      <c r="Q2647">
        <v>17</v>
      </c>
      <c r="S2647" t="s">
        <v>71</v>
      </c>
      <c r="T2647" t="s">
        <v>105</v>
      </c>
      <c r="U2647" t="s">
        <v>106</v>
      </c>
      <c r="V2647" t="s">
        <v>37</v>
      </c>
      <c r="X2647" t="s">
        <v>38</v>
      </c>
      <c r="Y2647">
        <v>1266435</v>
      </c>
      <c r="Z2647">
        <v>283021</v>
      </c>
      <c r="AA2647">
        <f t="shared" si="41"/>
        <v>2008</v>
      </c>
    </row>
    <row r="2648" spans="1:27" x14ac:dyDescent="0.25">
      <c r="A2648">
        <v>2647</v>
      </c>
      <c r="B2648">
        <v>21097</v>
      </c>
      <c r="C2648" t="s">
        <v>26</v>
      </c>
      <c r="D2648" t="s">
        <v>2587</v>
      </c>
      <c r="E2648" t="s">
        <v>2588</v>
      </c>
      <c r="F2648">
        <v>10609</v>
      </c>
      <c r="G2648" t="s">
        <v>29</v>
      </c>
      <c r="H2648" t="s">
        <v>362</v>
      </c>
      <c r="I2648" t="s">
        <v>68</v>
      </c>
      <c r="J2648">
        <v>-85.552684017299896</v>
      </c>
      <c r="K2648">
        <v>38.269923144800003</v>
      </c>
      <c r="L2648" s="1">
        <v>43496</v>
      </c>
      <c r="M2648" t="s">
        <v>86</v>
      </c>
      <c r="N2648" t="s">
        <v>87</v>
      </c>
      <c r="O2648" s="1">
        <v>39715.588888888888</v>
      </c>
      <c r="P2648">
        <v>40223</v>
      </c>
      <c r="Q2648">
        <v>17</v>
      </c>
      <c r="S2648" t="s">
        <v>71</v>
      </c>
      <c r="T2648" t="s">
        <v>39</v>
      </c>
      <c r="U2648" t="s">
        <v>40</v>
      </c>
      <c r="V2648" t="s">
        <v>37</v>
      </c>
      <c r="X2648" t="s">
        <v>38</v>
      </c>
      <c r="Y2648">
        <v>1266435</v>
      </c>
      <c r="Z2648">
        <v>283021</v>
      </c>
      <c r="AA2648">
        <f t="shared" si="41"/>
        <v>2008</v>
      </c>
    </row>
    <row r="2649" spans="1:27" x14ac:dyDescent="0.25">
      <c r="A2649">
        <v>2648</v>
      </c>
      <c r="B2649" t="s">
        <v>2200</v>
      </c>
      <c r="C2649" t="s">
        <v>26</v>
      </c>
      <c r="D2649" t="s">
        <v>2201</v>
      </c>
      <c r="E2649" t="s">
        <v>2202</v>
      </c>
      <c r="F2649">
        <v>5338</v>
      </c>
      <c r="G2649" t="s">
        <v>29</v>
      </c>
      <c r="H2649" t="s">
        <v>205</v>
      </c>
      <c r="I2649" t="s">
        <v>68</v>
      </c>
      <c r="J2649">
        <v>-85.604789646100002</v>
      </c>
      <c r="K2649">
        <v>38.168120687799899</v>
      </c>
      <c r="L2649" s="1">
        <v>43404</v>
      </c>
      <c r="M2649" t="s">
        <v>32</v>
      </c>
      <c r="N2649" t="s">
        <v>33</v>
      </c>
      <c r="O2649" s="1">
        <v>42845.346076388887</v>
      </c>
      <c r="P2649">
        <v>40291</v>
      </c>
      <c r="Q2649">
        <v>22</v>
      </c>
      <c r="S2649" t="s">
        <v>34</v>
      </c>
      <c r="T2649" t="s">
        <v>35</v>
      </c>
      <c r="U2649" t="s">
        <v>36</v>
      </c>
      <c r="V2649" t="s">
        <v>37</v>
      </c>
      <c r="W2649" s="1">
        <v>42845.346064814818</v>
      </c>
      <c r="X2649" t="s">
        <v>38</v>
      </c>
      <c r="Y2649">
        <v>1250932</v>
      </c>
      <c r="Z2649">
        <v>246168</v>
      </c>
      <c r="AA2649">
        <f t="shared" si="41"/>
        <v>2017</v>
      </c>
    </row>
    <row r="2650" spans="1:27" x14ac:dyDescent="0.25">
      <c r="A2650">
        <v>2649</v>
      </c>
      <c r="B2650" t="s">
        <v>2221</v>
      </c>
      <c r="C2650" t="s">
        <v>26</v>
      </c>
      <c r="D2650" t="s">
        <v>2222</v>
      </c>
      <c r="E2650" t="s">
        <v>2223</v>
      </c>
      <c r="F2650">
        <v>5258</v>
      </c>
      <c r="G2650" t="s">
        <v>29</v>
      </c>
      <c r="H2650" t="s">
        <v>205</v>
      </c>
      <c r="I2650" t="s">
        <v>68</v>
      </c>
      <c r="J2650">
        <v>-85.606656562400005</v>
      </c>
      <c r="K2650">
        <v>38.1678737931</v>
      </c>
      <c r="L2650" s="1">
        <v>43404</v>
      </c>
      <c r="M2650" t="s">
        <v>77</v>
      </c>
      <c r="N2650" t="s">
        <v>78</v>
      </c>
      <c r="O2650" s="1">
        <v>41764.669560185182</v>
      </c>
      <c r="P2650">
        <v>40291</v>
      </c>
      <c r="Q2650">
        <v>22</v>
      </c>
      <c r="S2650" t="s">
        <v>34</v>
      </c>
      <c r="T2650" t="s">
        <v>227</v>
      </c>
      <c r="U2650" t="s">
        <v>228</v>
      </c>
      <c r="V2650" t="s">
        <v>37</v>
      </c>
      <c r="W2650" s="1">
        <v>41764.669560185182</v>
      </c>
      <c r="X2650" t="s">
        <v>38</v>
      </c>
      <c r="Y2650">
        <v>1250394</v>
      </c>
      <c r="Z2650">
        <v>246086</v>
      </c>
      <c r="AA2650">
        <f t="shared" si="41"/>
        <v>2014</v>
      </c>
    </row>
    <row r="2651" spans="1:27" x14ac:dyDescent="0.25">
      <c r="A2651">
        <v>2650</v>
      </c>
      <c r="B2651" t="s">
        <v>3244</v>
      </c>
      <c r="C2651" t="s">
        <v>26</v>
      </c>
      <c r="D2651" t="s">
        <v>3245</v>
      </c>
      <c r="E2651" t="s">
        <v>3246</v>
      </c>
      <c r="F2651">
        <v>2800</v>
      </c>
      <c r="G2651" t="s">
        <v>29</v>
      </c>
      <c r="H2651" t="s">
        <v>154</v>
      </c>
      <c r="I2651" t="s">
        <v>68</v>
      </c>
      <c r="J2651">
        <v>-85.6681483399</v>
      </c>
      <c r="K2651">
        <v>38.222591194899898</v>
      </c>
      <c r="L2651" s="1">
        <v>43496</v>
      </c>
      <c r="M2651" t="s">
        <v>77</v>
      </c>
      <c r="N2651" t="s">
        <v>78</v>
      </c>
      <c r="O2651" s="1">
        <v>42892.524965277778</v>
      </c>
      <c r="P2651">
        <v>40205</v>
      </c>
      <c r="Q2651">
        <v>8</v>
      </c>
      <c r="R2651" t="s">
        <v>493</v>
      </c>
      <c r="S2651" t="s">
        <v>34</v>
      </c>
      <c r="T2651" t="s">
        <v>80</v>
      </c>
      <c r="U2651" t="s">
        <v>81</v>
      </c>
      <c r="V2651" t="s">
        <v>37</v>
      </c>
      <c r="X2651" t="s">
        <v>38</v>
      </c>
      <c r="Y2651">
        <v>1233024</v>
      </c>
      <c r="Z2651">
        <v>266276</v>
      </c>
      <c r="AA2651">
        <f t="shared" si="41"/>
        <v>2017</v>
      </c>
    </row>
    <row r="2652" spans="1:27" x14ac:dyDescent="0.25">
      <c r="A2652">
        <v>2651</v>
      </c>
      <c r="B2652" t="s">
        <v>3244</v>
      </c>
      <c r="C2652" t="s">
        <v>26</v>
      </c>
      <c r="D2652" t="s">
        <v>3245</v>
      </c>
      <c r="E2652" t="s">
        <v>3246</v>
      </c>
      <c r="F2652">
        <v>2800</v>
      </c>
      <c r="G2652" t="s">
        <v>29</v>
      </c>
      <c r="H2652" t="s">
        <v>154</v>
      </c>
      <c r="I2652" t="s">
        <v>68</v>
      </c>
      <c r="J2652">
        <v>-85.6681483399</v>
      </c>
      <c r="K2652">
        <v>38.222591194899898</v>
      </c>
      <c r="L2652" s="1">
        <v>43496</v>
      </c>
      <c r="M2652" t="s">
        <v>77</v>
      </c>
      <c r="N2652" t="s">
        <v>78</v>
      </c>
      <c r="O2652" s="1">
        <v>42892.524965277778</v>
      </c>
      <c r="P2652">
        <v>40205</v>
      </c>
      <c r="Q2652">
        <v>8</v>
      </c>
      <c r="R2652" t="s">
        <v>493</v>
      </c>
      <c r="S2652" t="s">
        <v>34</v>
      </c>
      <c r="T2652" t="s">
        <v>284</v>
      </c>
      <c r="U2652" t="s">
        <v>285</v>
      </c>
      <c r="V2652" t="s">
        <v>37</v>
      </c>
      <c r="X2652" t="s">
        <v>38</v>
      </c>
      <c r="Y2652">
        <v>1233024</v>
      </c>
      <c r="Z2652">
        <v>266276</v>
      </c>
      <c r="AA2652">
        <f t="shared" si="41"/>
        <v>2017</v>
      </c>
    </row>
    <row r="2653" spans="1:27" x14ac:dyDescent="0.25">
      <c r="A2653">
        <v>2652</v>
      </c>
      <c r="B2653" t="s">
        <v>2633</v>
      </c>
      <c r="C2653" t="s">
        <v>26</v>
      </c>
      <c r="D2653" t="s">
        <v>2634</v>
      </c>
      <c r="E2653" t="s">
        <v>2635</v>
      </c>
      <c r="F2653">
        <v>1779</v>
      </c>
      <c r="G2653" t="s">
        <v>29</v>
      </c>
      <c r="H2653" t="s">
        <v>205</v>
      </c>
      <c r="I2653" t="s">
        <v>68</v>
      </c>
      <c r="J2653">
        <v>-85.701044396900002</v>
      </c>
      <c r="K2653">
        <v>38.228745250300001</v>
      </c>
      <c r="L2653" s="1">
        <v>43496</v>
      </c>
      <c r="M2653" t="s">
        <v>77</v>
      </c>
      <c r="N2653" t="s">
        <v>78</v>
      </c>
      <c r="O2653" s="1">
        <v>42327.581006944441</v>
      </c>
      <c r="P2653">
        <v>40205</v>
      </c>
      <c r="Q2653">
        <v>8</v>
      </c>
      <c r="R2653" t="s">
        <v>419</v>
      </c>
      <c r="S2653" t="s">
        <v>207</v>
      </c>
      <c r="T2653" t="s">
        <v>227</v>
      </c>
      <c r="U2653" t="s">
        <v>228</v>
      </c>
      <c r="V2653" t="s">
        <v>37</v>
      </c>
      <c r="X2653" t="s">
        <v>38</v>
      </c>
      <c r="Y2653">
        <v>1223610</v>
      </c>
      <c r="Z2653">
        <v>268664</v>
      </c>
      <c r="AA2653">
        <f t="shared" si="41"/>
        <v>2015</v>
      </c>
    </row>
    <row r="2654" spans="1:27" x14ac:dyDescent="0.25">
      <c r="A2654">
        <v>2653</v>
      </c>
      <c r="B2654">
        <v>3501</v>
      </c>
      <c r="C2654" t="s">
        <v>26</v>
      </c>
      <c r="D2654" t="s">
        <v>2179</v>
      </c>
      <c r="E2654" t="s">
        <v>2180</v>
      </c>
      <c r="F2654">
        <v>3110</v>
      </c>
      <c r="G2654" t="s">
        <v>29</v>
      </c>
      <c r="H2654" t="s">
        <v>428</v>
      </c>
      <c r="I2654" t="s">
        <v>76</v>
      </c>
      <c r="J2654">
        <v>-85.776655279899899</v>
      </c>
      <c r="K2654">
        <v>38.206375674100002</v>
      </c>
      <c r="L2654" s="1">
        <v>43524</v>
      </c>
      <c r="M2654" t="s">
        <v>241</v>
      </c>
      <c r="N2654" t="s">
        <v>242</v>
      </c>
      <c r="O2654" s="1">
        <v>38042.701388888891</v>
      </c>
      <c r="P2654">
        <v>40215</v>
      </c>
      <c r="Q2654">
        <v>6</v>
      </c>
      <c r="R2654" t="s">
        <v>145</v>
      </c>
      <c r="S2654" t="s">
        <v>34</v>
      </c>
      <c r="T2654" t="s">
        <v>80</v>
      </c>
      <c r="U2654" t="s">
        <v>81</v>
      </c>
      <c r="V2654" t="s">
        <v>37</v>
      </c>
      <c r="X2654" t="s">
        <v>38</v>
      </c>
      <c r="Y2654">
        <v>1201758</v>
      </c>
      <c r="Z2654">
        <v>260870</v>
      </c>
      <c r="AA2654">
        <f t="shared" si="41"/>
        <v>2004</v>
      </c>
    </row>
    <row r="2655" spans="1:27" x14ac:dyDescent="0.25">
      <c r="A2655">
        <v>2654</v>
      </c>
      <c r="B2655">
        <v>21122</v>
      </c>
      <c r="C2655" t="s">
        <v>26</v>
      </c>
      <c r="D2655" t="s">
        <v>2198</v>
      </c>
      <c r="E2655" t="s">
        <v>2199</v>
      </c>
      <c r="F2655">
        <v>12205</v>
      </c>
      <c r="G2655" t="s">
        <v>29</v>
      </c>
      <c r="H2655" t="s">
        <v>279</v>
      </c>
      <c r="I2655" t="s">
        <v>68</v>
      </c>
      <c r="J2655">
        <v>-85.524078541199898</v>
      </c>
      <c r="K2655">
        <v>38.304726115999898</v>
      </c>
      <c r="L2655" s="1">
        <v>43524</v>
      </c>
      <c r="M2655" t="s">
        <v>86</v>
      </c>
      <c r="N2655" t="s">
        <v>87</v>
      </c>
      <c r="O2655" s="1">
        <v>39790.651388888888</v>
      </c>
      <c r="P2655">
        <v>40245</v>
      </c>
      <c r="Q2655">
        <v>17</v>
      </c>
      <c r="S2655" t="s">
        <v>88</v>
      </c>
      <c r="T2655" t="s">
        <v>105</v>
      </c>
      <c r="U2655" t="s">
        <v>106</v>
      </c>
      <c r="V2655" t="s">
        <v>37</v>
      </c>
      <c r="X2655" t="s">
        <v>38</v>
      </c>
      <c r="Y2655">
        <v>1274822</v>
      </c>
      <c r="Z2655">
        <v>295579</v>
      </c>
      <c r="AA2655">
        <f t="shared" si="41"/>
        <v>2008</v>
      </c>
    </row>
    <row r="2656" spans="1:27" x14ac:dyDescent="0.25">
      <c r="A2656">
        <v>2655</v>
      </c>
      <c r="B2656">
        <v>21122</v>
      </c>
      <c r="C2656" t="s">
        <v>26</v>
      </c>
      <c r="D2656" t="s">
        <v>2198</v>
      </c>
      <c r="E2656" t="s">
        <v>2199</v>
      </c>
      <c r="F2656">
        <v>12205</v>
      </c>
      <c r="G2656" t="s">
        <v>29</v>
      </c>
      <c r="H2656" t="s">
        <v>279</v>
      </c>
      <c r="I2656" t="s">
        <v>68</v>
      </c>
      <c r="J2656">
        <v>-85.524078541199898</v>
      </c>
      <c r="K2656">
        <v>38.304726115999898</v>
      </c>
      <c r="L2656" s="1">
        <v>43524</v>
      </c>
      <c r="M2656" t="s">
        <v>86</v>
      </c>
      <c r="N2656" t="s">
        <v>87</v>
      </c>
      <c r="O2656" s="1">
        <v>39790.651388888888</v>
      </c>
      <c r="P2656">
        <v>40245</v>
      </c>
      <c r="Q2656">
        <v>17</v>
      </c>
      <c r="S2656" t="s">
        <v>88</v>
      </c>
      <c r="T2656" t="s">
        <v>132</v>
      </c>
      <c r="U2656" t="s">
        <v>133</v>
      </c>
      <c r="V2656" t="s">
        <v>37</v>
      </c>
      <c r="X2656" t="s">
        <v>38</v>
      </c>
      <c r="Y2656">
        <v>1274822</v>
      </c>
      <c r="Z2656">
        <v>295579</v>
      </c>
      <c r="AA2656">
        <f t="shared" si="41"/>
        <v>2008</v>
      </c>
    </row>
    <row r="2657" spans="1:27" x14ac:dyDescent="0.25">
      <c r="A2657">
        <v>2656</v>
      </c>
      <c r="B2657">
        <v>21122</v>
      </c>
      <c r="C2657" t="s">
        <v>26</v>
      </c>
      <c r="D2657" t="s">
        <v>2198</v>
      </c>
      <c r="E2657" t="s">
        <v>2199</v>
      </c>
      <c r="F2657">
        <v>12205</v>
      </c>
      <c r="G2657" t="s">
        <v>29</v>
      </c>
      <c r="H2657" t="s">
        <v>279</v>
      </c>
      <c r="I2657" t="s">
        <v>68</v>
      </c>
      <c r="J2657">
        <v>-85.524078541199898</v>
      </c>
      <c r="K2657">
        <v>38.304726115999898</v>
      </c>
      <c r="L2657" s="1">
        <v>43524</v>
      </c>
      <c r="M2657" t="s">
        <v>86</v>
      </c>
      <c r="N2657" t="s">
        <v>87</v>
      </c>
      <c r="O2657" s="1">
        <v>39790.651388888888</v>
      </c>
      <c r="P2657">
        <v>40245</v>
      </c>
      <c r="Q2657">
        <v>17</v>
      </c>
      <c r="S2657" t="s">
        <v>88</v>
      </c>
      <c r="T2657" t="s">
        <v>39</v>
      </c>
      <c r="U2657" t="s">
        <v>40</v>
      </c>
      <c r="V2657" t="s">
        <v>37</v>
      </c>
      <c r="X2657" t="s">
        <v>38</v>
      </c>
      <c r="Y2657">
        <v>1274822</v>
      </c>
      <c r="Z2657">
        <v>295579</v>
      </c>
      <c r="AA2657">
        <f t="shared" si="41"/>
        <v>2008</v>
      </c>
    </row>
    <row r="2658" spans="1:27" x14ac:dyDescent="0.25">
      <c r="A2658">
        <v>2657</v>
      </c>
      <c r="B2658">
        <v>21135</v>
      </c>
      <c r="C2658" t="s">
        <v>26</v>
      </c>
      <c r="D2658" t="s">
        <v>1767</v>
      </c>
      <c r="E2658" t="s">
        <v>1768</v>
      </c>
      <c r="F2658">
        <v>3105</v>
      </c>
      <c r="G2658" t="s">
        <v>53</v>
      </c>
      <c r="H2658" t="s">
        <v>953</v>
      </c>
      <c r="I2658" t="s">
        <v>55</v>
      </c>
      <c r="J2658">
        <v>-85.762682319700005</v>
      </c>
      <c r="K2658">
        <v>38.203945786799899</v>
      </c>
      <c r="L2658" s="1">
        <v>43616</v>
      </c>
      <c r="M2658" t="s">
        <v>32</v>
      </c>
      <c r="N2658" t="s">
        <v>33</v>
      </c>
      <c r="O2658" s="1">
        <v>39695.448611111111</v>
      </c>
      <c r="P2658">
        <v>40208</v>
      </c>
      <c r="Q2658">
        <v>15</v>
      </c>
      <c r="R2658" t="s">
        <v>1173</v>
      </c>
      <c r="S2658" t="s">
        <v>104</v>
      </c>
      <c r="T2658" t="s">
        <v>35</v>
      </c>
      <c r="U2658" t="s">
        <v>36</v>
      </c>
      <c r="V2658" t="s">
        <v>37</v>
      </c>
      <c r="X2658" t="s">
        <v>38</v>
      </c>
      <c r="Y2658">
        <v>1205758</v>
      </c>
      <c r="Z2658">
        <v>259919</v>
      </c>
      <c r="AA2658">
        <f t="shared" si="41"/>
        <v>2008</v>
      </c>
    </row>
    <row r="2659" spans="1:27" x14ac:dyDescent="0.25">
      <c r="A2659">
        <v>2658</v>
      </c>
      <c r="B2659">
        <v>21135</v>
      </c>
      <c r="C2659" t="s">
        <v>26</v>
      </c>
      <c r="D2659" t="s">
        <v>1767</v>
      </c>
      <c r="E2659" t="s">
        <v>1768</v>
      </c>
      <c r="F2659">
        <v>3105</v>
      </c>
      <c r="G2659" t="s">
        <v>53</v>
      </c>
      <c r="H2659" t="s">
        <v>953</v>
      </c>
      <c r="I2659" t="s">
        <v>55</v>
      </c>
      <c r="J2659">
        <v>-85.762682319700005</v>
      </c>
      <c r="K2659">
        <v>38.203945786799899</v>
      </c>
      <c r="L2659" s="1">
        <v>43616</v>
      </c>
      <c r="M2659" t="s">
        <v>32</v>
      </c>
      <c r="N2659" t="s">
        <v>33</v>
      </c>
      <c r="O2659" s="1">
        <v>39695.448611111111</v>
      </c>
      <c r="P2659">
        <v>40208</v>
      </c>
      <c r="Q2659">
        <v>15</v>
      </c>
      <c r="R2659" t="s">
        <v>1173</v>
      </c>
      <c r="S2659" t="s">
        <v>104</v>
      </c>
      <c r="T2659" t="s">
        <v>39</v>
      </c>
      <c r="U2659" t="s">
        <v>40</v>
      </c>
      <c r="V2659" t="s">
        <v>37</v>
      </c>
      <c r="X2659" t="s">
        <v>38</v>
      </c>
      <c r="Y2659">
        <v>1205758</v>
      </c>
      <c r="Z2659">
        <v>259919</v>
      </c>
      <c r="AA2659">
        <f t="shared" si="41"/>
        <v>2008</v>
      </c>
    </row>
    <row r="2660" spans="1:27" x14ac:dyDescent="0.25">
      <c r="A2660">
        <v>2659</v>
      </c>
      <c r="B2660">
        <v>21176</v>
      </c>
      <c r="C2660" t="s">
        <v>26</v>
      </c>
      <c r="D2660" t="s">
        <v>2094</v>
      </c>
      <c r="E2660" t="s">
        <v>2095</v>
      </c>
      <c r="F2660">
        <v>4350</v>
      </c>
      <c r="G2660" t="s">
        <v>29</v>
      </c>
      <c r="H2660" t="s">
        <v>763</v>
      </c>
      <c r="I2660" t="s">
        <v>68</v>
      </c>
      <c r="J2660">
        <v>-85.839268685700006</v>
      </c>
      <c r="K2660">
        <v>38.198283832500003</v>
      </c>
      <c r="L2660" s="1">
        <v>43524</v>
      </c>
      <c r="M2660" t="s">
        <v>77</v>
      </c>
      <c r="N2660" t="s">
        <v>78</v>
      </c>
      <c r="O2660" s="1">
        <v>39682.468055555553</v>
      </c>
      <c r="P2660">
        <v>40216</v>
      </c>
      <c r="Q2660">
        <v>1</v>
      </c>
      <c r="S2660" t="s">
        <v>34</v>
      </c>
      <c r="T2660" t="s">
        <v>3247</v>
      </c>
      <c r="U2660" t="s">
        <v>3248</v>
      </c>
      <c r="V2660" t="s">
        <v>37</v>
      </c>
      <c r="X2660" t="s">
        <v>38</v>
      </c>
      <c r="Y2660">
        <v>1183718</v>
      </c>
      <c r="Z2660">
        <v>258228</v>
      </c>
      <c r="AA2660">
        <f t="shared" si="41"/>
        <v>2008</v>
      </c>
    </row>
    <row r="2661" spans="1:27" x14ac:dyDescent="0.25">
      <c r="A2661">
        <v>2660</v>
      </c>
      <c r="B2661">
        <v>5357</v>
      </c>
      <c r="C2661" t="s">
        <v>26</v>
      </c>
      <c r="D2661" t="s">
        <v>2933</v>
      </c>
      <c r="E2661" t="s">
        <v>2934</v>
      </c>
      <c r="F2661">
        <v>6100</v>
      </c>
      <c r="G2661" t="s">
        <v>29</v>
      </c>
      <c r="H2661" t="s">
        <v>2466</v>
      </c>
      <c r="I2661" t="s">
        <v>64</v>
      </c>
      <c r="J2661">
        <v>-85.6394711981999</v>
      </c>
      <c r="K2661">
        <v>38.228329805800001</v>
      </c>
      <c r="L2661" s="1">
        <v>43496</v>
      </c>
      <c r="M2661" t="s">
        <v>32</v>
      </c>
      <c r="N2661" t="s">
        <v>33</v>
      </c>
      <c r="O2661" s="1">
        <v>38194.352777777778</v>
      </c>
      <c r="P2661">
        <v>40205</v>
      </c>
      <c r="Q2661">
        <v>26</v>
      </c>
      <c r="R2661" t="s">
        <v>2046</v>
      </c>
      <c r="S2661" t="s">
        <v>88</v>
      </c>
      <c r="T2661" t="s">
        <v>180</v>
      </c>
      <c r="U2661" t="s">
        <v>181</v>
      </c>
      <c r="V2661" t="s">
        <v>37</v>
      </c>
      <c r="X2661" t="s">
        <v>38</v>
      </c>
      <c r="Y2661">
        <v>1241293</v>
      </c>
      <c r="Z2661">
        <v>268240</v>
      </c>
      <c r="AA2661">
        <f t="shared" si="41"/>
        <v>2004</v>
      </c>
    </row>
    <row r="2662" spans="1:27" x14ac:dyDescent="0.25">
      <c r="A2662">
        <v>2661</v>
      </c>
      <c r="B2662">
        <v>26922</v>
      </c>
      <c r="C2662" t="s">
        <v>26</v>
      </c>
      <c r="D2662" t="s">
        <v>858</v>
      </c>
      <c r="E2662" t="s">
        <v>859</v>
      </c>
      <c r="F2662">
        <v>5415</v>
      </c>
      <c r="G2662" t="s">
        <v>29</v>
      </c>
      <c r="H2662" t="s">
        <v>860</v>
      </c>
      <c r="I2662" t="s">
        <v>728</v>
      </c>
      <c r="J2662">
        <v>-85.686964503400006</v>
      </c>
      <c r="K2662">
        <v>38.170295725499898</v>
      </c>
      <c r="L2662" s="1">
        <v>43524</v>
      </c>
      <c r="M2662" t="s">
        <v>32</v>
      </c>
      <c r="N2662" t="s">
        <v>33</v>
      </c>
      <c r="O2662" s="1">
        <v>40239.637499999997</v>
      </c>
      <c r="P2662">
        <v>40213</v>
      </c>
      <c r="Q2662">
        <v>2</v>
      </c>
      <c r="S2662" t="s">
        <v>34</v>
      </c>
      <c r="T2662" t="s">
        <v>105</v>
      </c>
      <c r="U2662" t="s">
        <v>106</v>
      </c>
      <c r="V2662" t="s">
        <v>37</v>
      </c>
      <c r="X2662" t="s">
        <v>38</v>
      </c>
      <c r="Y2662">
        <v>1227322</v>
      </c>
      <c r="Z2662">
        <v>247318</v>
      </c>
      <c r="AA2662">
        <f t="shared" si="41"/>
        <v>2010</v>
      </c>
    </row>
    <row r="2663" spans="1:27" x14ac:dyDescent="0.25">
      <c r="A2663">
        <v>2662</v>
      </c>
      <c r="B2663">
        <v>26922</v>
      </c>
      <c r="C2663" t="s">
        <v>26</v>
      </c>
      <c r="D2663" t="s">
        <v>858</v>
      </c>
      <c r="E2663" t="s">
        <v>859</v>
      </c>
      <c r="F2663">
        <v>5415</v>
      </c>
      <c r="G2663" t="s">
        <v>29</v>
      </c>
      <c r="H2663" t="s">
        <v>860</v>
      </c>
      <c r="I2663" t="s">
        <v>728</v>
      </c>
      <c r="J2663">
        <v>-85.686964503400006</v>
      </c>
      <c r="K2663">
        <v>38.170295725499898</v>
      </c>
      <c r="L2663" s="1">
        <v>43524</v>
      </c>
      <c r="M2663" t="s">
        <v>32</v>
      </c>
      <c r="N2663" t="s">
        <v>33</v>
      </c>
      <c r="O2663" s="1">
        <v>40239.637499999997</v>
      </c>
      <c r="P2663">
        <v>40213</v>
      </c>
      <c r="Q2663">
        <v>2</v>
      </c>
      <c r="S2663" t="s">
        <v>34</v>
      </c>
      <c r="T2663" t="s">
        <v>132</v>
      </c>
      <c r="U2663" t="s">
        <v>133</v>
      </c>
      <c r="V2663" t="s">
        <v>37</v>
      </c>
      <c r="X2663" t="s">
        <v>38</v>
      </c>
      <c r="Y2663">
        <v>1227322</v>
      </c>
      <c r="Z2663">
        <v>247318</v>
      </c>
      <c r="AA2663">
        <f t="shared" si="41"/>
        <v>2010</v>
      </c>
    </row>
    <row r="2664" spans="1:27" x14ac:dyDescent="0.25">
      <c r="A2664">
        <v>2663</v>
      </c>
      <c r="B2664">
        <v>26922</v>
      </c>
      <c r="C2664" t="s">
        <v>26</v>
      </c>
      <c r="D2664" t="s">
        <v>858</v>
      </c>
      <c r="E2664" t="s">
        <v>859</v>
      </c>
      <c r="F2664">
        <v>5415</v>
      </c>
      <c r="G2664" t="s">
        <v>29</v>
      </c>
      <c r="H2664" t="s">
        <v>860</v>
      </c>
      <c r="I2664" t="s">
        <v>728</v>
      </c>
      <c r="J2664">
        <v>-85.686964503400006</v>
      </c>
      <c r="K2664">
        <v>38.170295725499898</v>
      </c>
      <c r="L2664" s="1">
        <v>43524</v>
      </c>
      <c r="M2664" t="s">
        <v>32</v>
      </c>
      <c r="N2664" t="s">
        <v>33</v>
      </c>
      <c r="O2664" s="1">
        <v>40239.637499999997</v>
      </c>
      <c r="P2664">
        <v>40213</v>
      </c>
      <c r="Q2664">
        <v>2</v>
      </c>
      <c r="S2664" t="s">
        <v>34</v>
      </c>
      <c r="T2664" t="s">
        <v>39</v>
      </c>
      <c r="U2664" t="s">
        <v>40</v>
      </c>
      <c r="V2664" t="s">
        <v>37</v>
      </c>
      <c r="X2664" t="s">
        <v>38</v>
      </c>
      <c r="Y2664">
        <v>1227322</v>
      </c>
      <c r="Z2664">
        <v>247318</v>
      </c>
      <c r="AA2664">
        <f t="shared" si="41"/>
        <v>2010</v>
      </c>
    </row>
    <row r="2665" spans="1:27" x14ac:dyDescent="0.25">
      <c r="A2665">
        <v>2664</v>
      </c>
      <c r="B2665">
        <v>26956</v>
      </c>
      <c r="C2665" t="s">
        <v>26</v>
      </c>
      <c r="D2665" t="s">
        <v>3249</v>
      </c>
      <c r="E2665" t="s">
        <v>3250</v>
      </c>
      <c r="F2665">
        <v>7895</v>
      </c>
      <c r="G2665" t="s">
        <v>29</v>
      </c>
      <c r="H2665" t="s">
        <v>164</v>
      </c>
      <c r="I2665" t="s">
        <v>165</v>
      </c>
      <c r="J2665">
        <v>-85.843303622299899</v>
      </c>
      <c r="K2665">
        <v>38.136590513800002</v>
      </c>
      <c r="L2665" s="1">
        <v>43373</v>
      </c>
      <c r="M2665" t="s">
        <v>32</v>
      </c>
      <c r="N2665" t="s">
        <v>33</v>
      </c>
      <c r="O2665" s="1">
        <v>40420.509027777778</v>
      </c>
      <c r="P2665">
        <v>40258</v>
      </c>
      <c r="Q2665">
        <v>25</v>
      </c>
      <c r="S2665" t="s">
        <v>48</v>
      </c>
      <c r="T2665" t="s">
        <v>35</v>
      </c>
      <c r="U2665" t="s">
        <v>36</v>
      </c>
      <c r="V2665" t="s">
        <v>37</v>
      </c>
      <c r="X2665" t="s">
        <v>38</v>
      </c>
      <c r="Y2665">
        <v>1182170</v>
      </c>
      <c r="Z2665">
        <v>235785</v>
      </c>
      <c r="AA2665">
        <f t="shared" si="41"/>
        <v>2010</v>
      </c>
    </row>
    <row r="2666" spans="1:27" x14ac:dyDescent="0.25">
      <c r="A2666">
        <v>2665</v>
      </c>
      <c r="B2666">
        <v>26956</v>
      </c>
      <c r="C2666" t="s">
        <v>26</v>
      </c>
      <c r="D2666" t="s">
        <v>3249</v>
      </c>
      <c r="E2666" t="s">
        <v>3250</v>
      </c>
      <c r="F2666">
        <v>7895</v>
      </c>
      <c r="G2666" t="s">
        <v>29</v>
      </c>
      <c r="H2666" t="s">
        <v>164</v>
      </c>
      <c r="I2666" t="s">
        <v>165</v>
      </c>
      <c r="J2666">
        <v>-85.843303622299899</v>
      </c>
      <c r="K2666">
        <v>38.136590513800002</v>
      </c>
      <c r="L2666" s="1">
        <v>43373</v>
      </c>
      <c r="M2666" t="s">
        <v>32</v>
      </c>
      <c r="N2666" t="s">
        <v>33</v>
      </c>
      <c r="O2666" s="1">
        <v>40420.509027777778</v>
      </c>
      <c r="P2666">
        <v>40258</v>
      </c>
      <c r="Q2666">
        <v>25</v>
      </c>
      <c r="S2666" t="s">
        <v>48</v>
      </c>
      <c r="T2666" t="s">
        <v>39</v>
      </c>
      <c r="U2666" t="s">
        <v>40</v>
      </c>
      <c r="V2666" t="s">
        <v>37</v>
      </c>
      <c r="X2666" t="s">
        <v>38</v>
      </c>
      <c r="Y2666">
        <v>1182170</v>
      </c>
      <c r="Z2666">
        <v>235785</v>
      </c>
      <c r="AA2666">
        <f t="shared" si="41"/>
        <v>2010</v>
      </c>
    </row>
    <row r="2667" spans="1:27" x14ac:dyDescent="0.25">
      <c r="A2667">
        <v>2666</v>
      </c>
      <c r="B2667">
        <v>26963</v>
      </c>
      <c r="C2667" t="s">
        <v>26</v>
      </c>
      <c r="D2667" t="s">
        <v>3251</v>
      </c>
      <c r="E2667" t="s">
        <v>3252</v>
      </c>
      <c r="F2667">
        <v>165</v>
      </c>
      <c r="G2667" t="s">
        <v>29</v>
      </c>
      <c r="H2667" t="s">
        <v>30</v>
      </c>
      <c r="I2667" t="s">
        <v>31</v>
      </c>
      <c r="J2667">
        <v>-85.7822276749</v>
      </c>
      <c r="K2667">
        <v>38.129282426899898</v>
      </c>
      <c r="L2667" s="1">
        <v>43524</v>
      </c>
      <c r="M2667" t="s">
        <v>32</v>
      </c>
      <c r="N2667" t="s">
        <v>33</v>
      </c>
      <c r="O2667" s="1">
        <v>40298.618750000001</v>
      </c>
      <c r="P2667">
        <v>40214</v>
      </c>
      <c r="Q2667">
        <v>13</v>
      </c>
      <c r="S2667" t="s">
        <v>88</v>
      </c>
      <c r="T2667" t="s">
        <v>35</v>
      </c>
      <c r="U2667" t="s">
        <v>36</v>
      </c>
      <c r="V2667" t="s">
        <v>37</v>
      </c>
      <c r="X2667" t="s">
        <v>38</v>
      </c>
      <c r="Y2667">
        <v>1199690</v>
      </c>
      <c r="Z2667">
        <v>232826</v>
      </c>
      <c r="AA2667">
        <f t="shared" si="41"/>
        <v>2010</v>
      </c>
    </row>
    <row r="2668" spans="1:27" x14ac:dyDescent="0.25">
      <c r="A2668">
        <v>2667</v>
      </c>
      <c r="B2668">
        <v>19957</v>
      </c>
      <c r="C2668" t="s">
        <v>26</v>
      </c>
      <c r="D2668" t="s">
        <v>3253</v>
      </c>
      <c r="E2668" t="s">
        <v>2595</v>
      </c>
      <c r="F2668">
        <v>7900</v>
      </c>
      <c r="G2668" t="s">
        <v>29</v>
      </c>
      <c r="H2668" t="s">
        <v>294</v>
      </c>
      <c r="I2668" t="s">
        <v>68</v>
      </c>
      <c r="J2668">
        <v>-85.6104650666</v>
      </c>
      <c r="K2668">
        <v>38.246854707600001</v>
      </c>
      <c r="L2668" s="1">
        <v>43496</v>
      </c>
      <c r="M2668" t="s">
        <v>32</v>
      </c>
      <c r="N2668" t="s">
        <v>33</v>
      </c>
      <c r="O2668" s="1">
        <v>39489.632638888892</v>
      </c>
      <c r="P2668">
        <v>40222</v>
      </c>
      <c r="Q2668">
        <v>18</v>
      </c>
      <c r="R2668" t="s">
        <v>96</v>
      </c>
      <c r="S2668" t="s">
        <v>88</v>
      </c>
      <c r="T2668" t="s">
        <v>35</v>
      </c>
      <c r="U2668" t="s">
        <v>36</v>
      </c>
      <c r="V2668" t="s">
        <v>37</v>
      </c>
      <c r="X2668" t="s">
        <v>38</v>
      </c>
      <c r="Y2668">
        <v>1249724</v>
      </c>
      <c r="Z2668">
        <v>274861</v>
      </c>
      <c r="AA2668">
        <f t="shared" si="41"/>
        <v>2008</v>
      </c>
    </row>
    <row r="2669" spans="1:27" x14ac:dyDescent="0.25">
      <c r="A2669">
        <v>2668</v>
      </c>
      <c r="B2669">
        <v>19957</v>
      </c>
      <c r="C2669" t="s">
        <v>26</v>
      </c>
      <c r="D2669" t="s">
        <v>3253</v>
      </c>
      <c r="E2669" t="s">
        <v>2595</v>
      </c>
      <c r="F2669">
        <v>7900</v>
      </c>
      <c r="G2669" t="s">
        <v>29</v>
      </c>
      <c r="H2669" t="s">
        <v>294</v>
      </c>
      <c r="I2669" t="s">
        <v>68</v>
      </c>
      <c r="J2669">
        <v>-85.6104650666</v>
      </c>
      <c r="K2669">
        <v>38.246854707600001</v>
      </c>
      <c r="L2669" s="1">
        <v>43496</v>
      </c>
      <c r="M2669" t="s">
        <v>32</v>
      </c>
      <c r="N2669" t="s">
        <v>33</v>
      </c>
      <c r="O2669" s="1">
        <v>39489.632638888892</v>
      </c>
      <c r="P2669">
        <v>40222</v>
      </c>
      <c r="Q2669">
        <v>18</v>
      </c>
      <c r="R2669" t="s">
        <v>96</v>
      </c>
      <c r="S2669" t="s">
        <v>88</v>
      </c>
      <c r="T2669" t="s">
        <v>39</v>
      </c>
      <c r="U2669" t="s">
        <v>40</v>
      </c>
      <c r="V2669" t="s">
        <v>37</v>
      </c>
      <c r="X2669" t="s">
        <v>38</v>
      </c>
      <c r="Y2669">
        <v>1249724</v>
      </c>
      <c r="Z2669">
        <v>274861</v>
      </c>
      <c r="AA2669">
        <f t="shared" si="41"/>
        <v>2008</v>
      </c>
    </row>
    <row r="2670" spans="1:27" x14ac:dyDescent="0.25">
      <c r="A2670">
        <v>2669</v>
      </c>
      <c r="B2670">
        <v>19968</v>
      </c>
      <c r="C2670" t="s">
        <v>26</v>
      </c>
      <c r="D2670" t="s">
        <v>3254</v>
      </c>
      <c r="E2670" t="s">
        <v>3255</v>
      </c>
      <c r="F2670">
        <v>9326</v>
      </c>
      <c r="G2670" t="s">
        <v>29</v>
      </c>
      <c r="H2670" t="s">
        <v>3256</v>
      </c>
      <c r="I2670" t="s">
        <v>376</v>
      </c>
      <c r="J2670">
        <v>-85.588342797600006</v>
      </c>
      <c r="K2670">
        <v>38.144700424900002</v>
      </c>
      <c r="L2670" s="1">
        <v>43404</v>
      </c>
      <c r="M2670" t="s">
        <v>32</v>
      </c>
      <c r="N2670" t="s">
        <v>33</v>
      </c>
      <c r="O2670" s="1">
        <v>39618.422222222223</v>
      </c>
      <c r="P2670">
        <v>40291</v>
      </c>
      <c r="Q2670">
        <v>22</v>
      </c>
      <c r="S2670" t="s">
        <v>34</v>
      </c>
      <c r="T2670" t="s">
        <v>35</v>
      </c>
      <c r="U2670" t="s">
        <v>36</v>
      </c>
      <c r="V2670" t="s">
        <v>37</v>
      </c>
      <c r="X2670" t="s">
        <v>38</v>
      </c>
      <c r="Y2670">
        <v>1255536</v>
      </c>
      <c r="Z2670">
        <v>237571</v>
      </c>
      <c r="AA2670">
        <f t="shared" si="41"/>
        <v>2008</v>
      </c>
    </row>
    <row r="2671" spans="1:27" x14ac:dyDescent="0.25">
      <c r="A2671">
        <v>2670</v>
      </c>
      <c r="B2671">
        <v>19968</v>
      </c>
      <c r="C2671" t="s">
        <v>26</v>
      </c>
      <c r="D2671" t="s">
        <v>3254</v>
      </c>
      <c r="E2671" t="s">
        <v>3255</v>
      </c>
      <c r="F2671">
        <v>9326</v>
      </c>
      <c r="G2671" t="s">
        <v>29</v>
      </c>
      <c r="H2671" t="s">
        <v>3256</v>
      </c>
      <c r="I2671" t="s">
        <v>376</v>
      </c>
      <c r="J2671">
        <v>-85.588342797600006</v>
      </c>
      <c r="K2671">
        <v>38.144700424900002</v>
      </c>
      <c r="L2671" s="1">
        <v>43404</v>
      </c>
      <c r="M2671" t="s">
        <v>32</v>
      </c>
      <c r="N2671" t="s">
        <v>33</v>
      </c>
      <c r="O2671" s="1">
        <v>39618.422222222223</v>
      </c>
      <c r="P2671">
        <v>40291</v>
      </c>
      <c r="Q2671">
        <v>22</v>
      </c>
      <c r="S2671" t="s">
        <v>34</v>
      </c>
      <c r="T2671" t="s">
        <v>39</v>
      </c>
      <c r="U2671" t="s">
        <v>40</v>
      </c>
      <c r="V2671" t="s">
        <v>37</v>
      </c>
      <c r="X2671" t="s">
        <v>38</v>
      </c>
      <c r="Y2671">
        <v>1255536</v>
      </c>
      <c r="Z2671">
        <v>237571</v>
      </c>
      <c r="AA2671">
        <f t="shared" si="41"/>
        <v>2008</v>
      </c>
    </row>
    <row r="2672" spans="1:27" x14ac:dyDescent="0.25">
      <c r="A2672">
        <v>2671</v>
      </c>
      <c r="B2672">
        <v>19973</v>
      </c>
      <c r="C2672" t="s">
        <v>26</v>
      </c>
      <c r="D2672" t="s">
        <v>1201</v>
      </c>
      <c r="E2672" t="s">
        <v>3257</v>
      </c>
      <c r="F2672">
        <v>3007</v>
      </c>
      <c r="G2672" t="s">
        <v>29</v>
      </c>
      <c r="H2672" t="s">
        <v>378</v>
      </c>
      <c r="I2672" t="s">
        <v>68</v>
      </c>
      <c r="J2672">
        <v>-85.721402953400002</v>
      </c>
      <c r="K2672">
        <v>38.212830685599897</v>
      </c>
      <c r="L2672" s="1">
        <v>43312</v>
      </c>
      <c r="M2672" t="s">
        <v>32</v>
      </c>
      <c r="N2672" t="s">
        <v>33</v>
      </c>
      <c r="O2672" s="1">
        <v>39757.625694444447</v>
      </c>
      <c r="P2672">
        <v>40217</v>
      </c>
      <c r="Q2672">
        <v>10</v>
      </c>
      <c r="R2672" t="s">
        <v>378</v>
      </c>
      <c r="S2672" t="s">
        <v>34</v>
      </c>
      <c r="T2672" t="s">
        <v>35</v>
      </c>
      <c r="U2672" t="s">
        <v>36</v>
      </c>
      <c r="V2672" t="s">
        <v>37</v>
      </c>
      <c r="X2672" t="s">
        <v>38</v>
      </c>
      <c r="Y2672">
        <v>1217670</v>
      </c>
      <c r="Z2672">
        <v>262962</v>
      </c>
      <c r="AA2672">
        <f t="shared" si="41"/>
        <v>2008</v>
      </c>
    </row>
    <row r="2673" spans="1:27" x14ac:dyDescent="0.25">
      <c r="A2673">
        <v>2672</v>
      </c>
      <c r="B2673">
        <v>19973</v>
      </c>
      <c r="C2673" t="s">
        <v>26</v>
      </c>
      <c r="D2673" t="s">
        <v>1201</v>
      </c>
      <c r="E2673" t="s">
        <v>3257</v>
      </c>
      <c r="F2673">
        <v>3007</v>
      </c>
      <c r="G2673" t="s">
        <v>29</v>
      </c>
      <c r="H2673" t="s">
        <v>378</v>
      </c>
      <c r="I2673" t="s">
        <v>68</v>
      </c>
      <c r="J2673">
        <v>-85.721402953400002</v>
      </c>
      <c r="K2673">
        <v>38.212830685599897</v>
      </c>
      <c r="L2673" s="1">
        <v>43312</v>
      </c>
      <c r="M2673" t="s">
        <v>32</v>
      </c>
      <c r="N2673" t="s">
        <v>33</v>
      </c>
      <c r="O2673" s="1">
        <v>39757.625694444447</v>
      </c>
      <c r="P2673">
        <v>40217</v>
      </c>
      <c r="Q2673">
        <v>10</v>
      </c>
      <c r="R2673" t="s">
        <v>378</v>
      </c>
      <c r="S2673" t="s">
        <v>34</v>
      </c>
      <c r="T2673" t="s">
        <v>39</v>
      </c>
      <c r="U2673" t="s">
        <v>40</v>
      </c>
      <c r="V2673" t="s">
        <v>37</v>
      </c>
      <c r="X2673" t="s">
        <v>38</v>
      </c>
      <c r="Y2673">
        <v>1217670</v>
      </c>
      <c r="Z2673">
        <v>262962</v>
      </c>
      <c r="AA2673">
        <f t="shared" si="41"/>
        <v>2008</v>
      </c>
    </row>
    <row r="2674" spans="1:27" x14ac:dyDescent="0.25">
      <c r="A2674">
        <v>2673</v>
      </c>
      <c r="B2674" t="s">
        <v>3153</v>
      </c>
      <c r="C2674" t="s">
        <v>26</v>
      </c>
      <c r="D2674" t="s">
        <v>3154</v>
      </c>
      <c r="E2674" t="s">
        <v>3155</v>
      </c>
      <c r="F2674">
        <v>4106</v>
      </c>
      <c r="G2674" t="s">
        <v>29</v>
      </c>
      <c r="H2674" t="s">
        <v>2424</v>
      </c>
      <c r="I2674" t="s">
        <v>64</v>
      </c>
      <c r="J2674">
        <v>-85.534619818099898</v>
      </c>
      <c r="K2674">
        <v>38.303861005100003</v>
      </c>
      <c r="L2674" s="1">
        <v>43496</v>
      </c>
      <c r="M2674" t="s">
        <v>77</v>
      </c>
      <c r="N2674" t="s">
        <v>78</v>
      </c>
      <c r="O2674" s="1">
        <v>42270.550335648149</v>
      </c>
      <c r="P2674">
        <v>40241</v>
      </c>
      <c r="Q2674">
        <v>17</v>
      </c>
      <c r="S2674" t="s">
        <v>34</v>
      </c>
      <c r="T2674" t="s">
        <v>146</v>
      </c>
      <c r="U2674" t="s">
        <v>147</v>
      </c>
      <c r="V2674" t="s">
        <v>37</v>
      </c>
      <c r="W2674" s="1">
        <v>42270.550335648149</v>
      </c>
      <c r="X2674" t="s">
        <v>38</v>
      </c>
      <c r="Y2674">
        <v>1271793</v>
      </c>
      <c r="Z2674">
        <v>295306</v>
      </c>
      <c r="AA2674">
        <f t="shared" si="41"/>
        <v>2015</v>
      </c>
    </row>
    <row r="2675" spans="1:27" x14ac:dyDescent="0.25">
      <c r="A2675">
        <v>2674</v>
      </c>
      <c r="B2675" t="s">
        <v>3153</v>
      </c>
      <c r="C2675" t="s">
        <v>26</v>
      </c>
      <c r="D2675" t="s">
        <v>3154</v>
      </c>
      <c r="E2675" t="s">
        <v>3155</v>
      </c>
      <c r="F2675">
        <v>4106</v>
      </c>
      <c r="G2675" t="s">
        <v>29</v>
      </c>
      <c r="H2675" t="s">
        <v>2424</v>
      </c>
      <c r="I2675" t="s">
        <v>64</v>
      </c>
      <c r="J2675">
        <v>-85.534619818099898</v>
      </c>
      <c r="K2675">
        <v>38.303861005100003</v>
      </c>
      <c r="L2675" s="1">
        <v>43496</v>
      </c>
      <c r="M2675" t="s">
        <v>77</v>
      </c>
      <c r="N2675" t="s">
        <v>78</v>
      </c>
      <c r="O2675" s="1">
        <v>42270.550335648149</v>
      </c>
      <c r="P2675">
        <v>40241</v>
      </c>
      <c r="Q2675">
        <v>17</v>
      </c>
      <c r="S2675" t="s">
        <v>34</v>
      </c>
      <c r="T2675" t="s">
        <v>284</v>
      </c>
      <c r="U2675" t="s">
        <v>285</v>
      </c>
      <c r="V2675" t="s">
        <v>37</v>
      </c>
      <c r="W2675" s="1">
        <v>42270.550335648149</v>
      </c>
      <c r="X2675" t="s">
        <v>38</v>
      </c>
      <c r="Y2675">
        <v>1271793</v>
      </c>
      <c r="Z2675">
        <v>295306</v>
      </c>
      <c r="AA2675">
        <f t="shared" si="41"/>
        <v>2015</v>
      </c>
    </row>
    <row r="2676" spans="1:27" x14ac:dyDescent="0.25">
      <c r="A2676">
        <v>2675</v>
      </c>
      <c r="B2676" t="s">
        <v>3153</v>
      </c>
      <c r="C2676" t="s">
        <v>26</v>
      </c>
      <c r="D2676" t="s">
        <v>3154</v>
      </c>
      <c r="E2676" t="s">
        <v>3155</v>
      </c>
      <c r="F2676">
        <v>4106</v>
      </c>
      <c r="G2676" t="s">
        <v>29</v>
      </c>
      <c r="H2676" t="s">
        <v>2424</v>
      </c>
      <c r="I2676" t="s">
        <v>64</v>
      </c>
      <c r="J2676">
        <v>-85.534619818099898</v>
      </c>
      <c r="K2676">
        <v>38.303861005100003</v>
      </c>
      <c r="L2676" s="1">
        <v>43496</v>
      </c>
      <c r="M2676" t="s">
        <v>77</v>
      </c>
      <c r="N2676" t="s">
        <v>78</v>
      </c>
      <c r="O2676" s="1">
        <v>42270.550335648149</v>
      </c>
      <c r="P2676">
        <v>40241</v>
      </c>
      <c r="Q2676">
        <v>17</v>
      </c>
      <c r="S2676" t="s">
        <v>34</v>
      </c>
      <c r="T2676" t="s">
        <v>227</v>
      </c>
      <c r="U2676" t="s">
        <v>228</v>
      </c>
      <c r="V2676" t="s">
        <v>37</v>
      </c>
      <c r="W2676" s="1">
        <v>42270.550335648149</v>
      </c>
      <c r="X2676" t="s">
        <v>38</v>
      </c>
      <c r="Y2676">
        <v>1271793</v>
      </c>
      <c r="Z2676">
        <v>295306</v>
      </c>
      <c r="AA2676">
        <f t="shared" si="41"/>
        <v>2015</v>
      </c>
    </row>
    <row r="2677" spans="1:27" x14ac:dyDescent="0.25">
      <c r="A2677">
        <v>2676</v>
      </c>
      <c r="B2677">
        <v>22270</v>
      </c>
      <c r="C2677" t="s">
        <v>26</v>
      </c>
      <c r="D2677" t="s">
        <v>2092</v>
      </c>
      <c r="E2677" t="s">
        <v>2093</v>
      </c>
      <c r="F2677">
        <v>2800</v>
      </c>
      <c r="G2677" t="s">
        <v>29</v>
      </c>
      <c r="H2677" t="s">
        <v>232</v>
      </c>
      <c r="I2677" t="s">
        <v>64</v>
      </c>
      <c r="J2677">
        <v>-85.636512608199894</v>
      </c>
      <c r="K2677">
        <v>38.225632385799898</v>
      </c>
      <c r="L2677" s="1">
        <v>43496</v>
      </c>
      <c r="M2677" t="s">
        <v>332</v>
      </c>
      <c r="N2677" t="s">
        <v>333</v>
      </c>
      <c r="O2677" s="1">
        <v>39699.36041666667</v>
      </c>
      <c r="P2677">
        <v>40220</v>
      </c>
      <c r="Q2677">
        <v>26</v>
      </c>
      <c r="R2677" t="s">
        <v>96</v>
      </c>
      <c r="S2677" t="s">
        <v>88</v>
      </c>
      <c r="T2677" t="s">
        <v>105</v>
      </c>
      <c r="U2677" t="s">
        <v>106</v>
      </c>
      <c r="V2677" t="s">
        <v>37</v>
      </c>
      <c r="X2677" t="s">
        <v>38</v>
      </c>
      <c r="Y2677">
        <v>1242128</v>
      </c>
      <c r="Z2677">
        <v>267245</v>
      </c>
      <c r="AA2677">
        <f t="shared" si="41"/>
        <v>2008</v>
      </c>
    </row>
    <row r="2678" spans="1:27" x14ac:dyDescent="0.25">
      <c r="A2678">
        <v>2677</v>
      </c>
      <c r="B2678">
        <v>22270</v>
      </c>
      <c r="C2678" t="s">
        <v>26</v>
      </c>
      <c r="D2678" t="s">
        <v>2092</v>
      </c>
      <c r="E2678" t="s">
        <v>2093</v>
      </c>
      <c r="F2678">
        <v>2800</v>
      </c>
      <c r="G2678" t="s">
        <v>29</v>
      </c>
      <c r="H2678" t="s">
        <v>232</v>
      </c>
      <c r="I2678" t="s">
        <v>64</v>
      </c>
      <c r="J2678">
        <v>-85.636512608199894</v>
      </c>
      <c r="K2678">
        <v>38.225632385799898</v>
      </c>
      <c r="L2678" s="1">
        <v>43496</v>
      </c>
      <c r="M2678" t="s">
        <v>332</v>
      </c>
      <c r="N2678" t="s">
        <v>333</v>
      </c>
      <c r="O2678" s="1">
        <v>39699.36041666667</v>
      </c>
      <c r="P2678">
        <v>40220</v>
      </c>
      <c r="Q2678">
        <v>26</v>
      </c>
      <c r="R2678" t="s">
        <v>96</v>
      </c>
      <c r="S2678" t="s">
        <v>88</v>
      </c>
      <c r="T2678" t="s">
        <v>132</v>
      </c>
      <c r="U2678" t="s">
        <v>133</v>
      </c>
      <c r="V2678" t="s">
        <v>37</v>
      </c>
      <c r="X2678" t="s">
        <v>38</v>
      </c>
      <c r="Y2678">
        <v>1242128</v>
      </c>
      <c r="Z2678">
        <v>267245</v>
      </c>
      <c r="AA2678">
        <f t="shared" si="41"/>
        <v>2008</v>
      </c>
    </row>
    <row r="2679" spans="1:27" x14ac:dyDescent="0.25">
      <c r="A2679">
        <v>2678</v>
      </c>
      <c r="B2679">
        <v>22270</v>
      </c>
      <c r="C2679" t="s">
        <v>26</v>
      </c>
      <c r="D2679" t="s">
        <v>2092</v>
      </c>
      <c r="E2679" t="s">
        <v>2093</v>
      </c>
      <c r="F2679">
        <v>2800</v>
      </c>
      <c r="G2679" t="s">
        <v>29</v>
      </c>
      <c r="H2679" t="s">
        <v>232</v>
      </c>
      <c r="I2679" t="s">
        <v>64</v>
      </c>
      <c r="J2679">
        <v>-85.636512608199894</v>
      </c>
      <c r="K2679">
        <v>38.225632385799898</v>
      </c>
      <c r="L2679" s="1">
        <v>43496</v>
      </c>
      <c r="M2679" t="s">
        <v>332</v>
      </c>
      <c r="N2679" t="s">
        <v>333</v>
      </c>
      <c r="O2679" s="1">
        <v>39699.36041666667</v>
      </c>
      <c r="P2679">
        <v>40220</v>
      </c>
      <c r="Q2679">
        <v>26</v>
      </c>
      <c r="R2679" t="s">
        <v>96</v>
      </c>
      <c r="S2679" t="s">
        <v>88</v>
      </c>
      <c r="T2679" t="s">
        <v>39</v>
      </c>
      <c r="U2679" t="s">
        <v>40</v>
      </c>
      <c r="V2679" t="s">
        <v>37</v>
      </c>
      <c r="X2679" t="s">
        <v>38</v>
      </c>
      <c r="Y2679">
        <v>1242128</v>
      </c>
      <c r="Z2679">
        <v>267245</v>
      </c>
      <c r="AA2679">
        <f t="shared" si="41"/>
        <v>2008</v>
      </c>
    </row>
    <row r="2680" spans="1:27" x14ac:dyDescent="0.25">
      <c r="A2680">
        <v>2679</v>
      </c>
      <c r="B2680">
        <v>6716</v>
      </c>
      <c r="C2680" t="s">
        <v>26</v>
      </c>
      <c r="D2680" t="s">
        <v>597</v>
      </c>
      <c r="E2680" t="s">
        <v>598</v>
      </c>
      <c r="F2680">
        <v>933</v>
      </c>
      <c r="G2680" t="s">
        <v>29</v>
      </c>
      <c r="H2680" t="s">
        <v>549</v>
      </c>
      <c r="I2680" t="s">
        <v>110</v>
      </c>
      <c r="J2680">
        <v>-85.725052383299897</v>
      </c>
      <c r="K2680">
        <v>38.2418823573</v>
      </c>
      <c r="L2680" s="1">
        <v>43404</v>
      </c>
      <c r="M2680" t="s">
        <v>32</v>
      </c>
      <c r="N2680" t="s">
        <v>33</v>
      </c>
      <c r="O2680" s="1">
        <v>38281.405555555553</v>
      </c>
      <c r="P2680">
        <v>40204</v>
      </c>
      <c r="Q2680">
        <v>8</v>
      </c>
      <c r="R2680" t="s">
        <v>206</v>
      </c>
      <c r="S2680" t="s">
        <v>207</v>
      </c>
      <c r="T2680" t="s">
        <v>105</v>
      </c>
      <c r="U2680" t="s">
        <v>106</v>
      </c>
      <c r="V2680" t="s">
        <v>37</v>
      </c>
      <c r="W2680" s="1">
        <v>38281.405555555553</v>
      </c>
      <c r="X2680" t="s">
        <v>38</v>
      </c>
      <c r="Y2680">
        <v>1216791</v>
      </c>
      <c r="Z2680">
        <v>273557</v>
      </c>
      <c r="AA2680">
        <f t="shared" si="41"/>
        <v>2004</v>
      </c>
    </row>
    <row r="2681" spans="1:27" x14ac:dyDescent="0.25">
      <c r="A2681">
        <v>2680</v>
      </c>
      <c r="B2681">
        <v>6953</v>
      </c>
      <c r="C2681" t="s">
        <v>26</v>
      </c>
      <c r="D2681" t="s">
        <v>2700</v>
      </c>
      <c r="E2681" t="s">
        <v>2701</v>
      </c>
      <c r="F2681">
        <v>1607</v>
      </c>
      <c r="G2681" t="s">
        <v>29</v>
      </c>
      <c r="H2681" t="s">
        <v>205</v>
      </c>
      <c r="I2681" t="s">
        <v>68</v>
      </c>
      <c r="J2681">
        <v>-85.703825862200006</v>
      </c>
      <c r="K2681">
        <v>38.230641335400001</v>
      </c>
      <c r="L2681" s="1">
        <v>43496</v>
      </c>
      <c r="M2681" t="s">
        <v>32</v>
      </c>
      <c r="N2681" t="s">
        <v>33</v>
      </c>
      <c r="O2681" s="1">
        <v>38301.513194444444</v>
      </c>
      <c r="P2681">
        <v>40205</v>
      </c>
      <c r="Q2681">
        <v>8</v>
      </c>
      <c r="R2681" t="s">
        <v>419</v>
      </c>
      <c r="S2681" t="s">
        <v>207</v>
      </c>
      <c r="T2681" t="s">
        <v>105</v>
      </c>
      <c r="U2681" t="s">
        <v>106</v>
      </c>
      <c r="V2681" t="s">
        <v>37</v>
      </c>
      <c r="X2681" t="s">
        <v>38</v>
      </c>
      <c r="Y2681">
        <v>1222822</v>
      </c>
      <c r="Z2681">
        <v>269367</v>
      </c>
      <c r="AA2681">
        <f t="shared" si="41"/>
        <v>2004</v>
      </c>
    </row>
    <row r="2682" spans="1:27" x14ac:dyDescent="0.25">
      <c r="A2682">
        <v>2681</v>
      </c>
      <c r="B2682" t="s">
        <v>3258</v>
      </c>
      <c r="C2682" t="s">
        <v>26</v>
      </c>
      <c r="D2682" t="s">
        <v>3259</v>
      </c>
      <c r="E2682" t="s">
        <v>3260</v>
      </c>
      <c r="F2682">
        <v>118</v>
      </c>
      <c r="G2682" t="s">
        <v>53</v>
      </c>
      <c r="H2682" t="s">
        <v>338</v>
      </c>
      <c r="I2682" t="s">
        <v>55</v>
      </c>
      <c r="J2682">
        <v>-85.793798565000003</v>
      </c>
      <c r="K2682">
        <v>38.260012507600003</v>
      </c>
      <c r="L2682" s="1">
        <v>43555</v>
      </c>
      <c r="M2682" t="s">
        <v>241</v>
      </c>
      <c r="N2682" t="s">
        <v>242</v>
      </c>
      <c r="O2682" s="1">
        <v>42123.575127314813</v>
      </c>
      <c r="P2682">
        <v>40212</v>
      </c>
      <c r="Q2682">
        <v>5</v>
      </c>
      <c r="R2682" t="s">
        <v>117</v>
      </c>
      <c r="S2682" t="s">
        <v>88</v>
      </c>
      <c r="T2682" t="s">
        <v>80</v>
      </c>
      <c r="U2682" t="s">
        <v>81</v>
      </c>
      <c r="V2682" t="s">
        <v>37</v>
      </c>
      <c r="W2682" s="1">
        <v>42123.575127314813</v>
      </c>
      <c r="X2682" t="s">
        <v>38</v>
      </c>
      <c r="Y2682">
        <v>1197160</v>
      </c>
      <c r="Z2682">
        <v>280482</v>
      </c>
      <c r="AA2682">
        <f t="shared" si="41"/>
        <v>2015</v>
      </c>
    </row>
    <row r="2683" spans="1:27" x14ac:dyDescent="0.25">
      <c r="A2683">
        <v>2682</v>
      </c>
      <c r="B2683" t="s">
        <v>618</v>
      </c>
      <c r="C2683" t="s">
        <v>26</v>
      </c>
      <c r="D2683" t="s">
        <v>613</v>
      </c>
      <c r="E2683" t="s">
        <v>619</v>
      </c>
      <c r="F2683">
        <v>121</v>
      </c>
      <c r="G2683" t="s">
        <v>53</v>
      </c>
      <c r="H2683" t="s">
        <v>620</v>
      </c>
      <c r="I2683" t="s">
        <v>55</v>
      </c>
      <c r="J2683">
        <v>-85.747866067499899</v>
      </c>
      <c r="K2683">
        <v>38.254947552300003</v>
      </c>
      <c r="L2683" s="1">
        <v>43434</v>
      </c>
      <c r="M2683" t="s">
        <v>32</v>
      </c>
      <c r="N2683" t="s">
        <v>33</v>
      </c>
      <c r="O2683" s="1">
        <v>42150.527604166666</v>
      </c>
      <c r="P2683">
        <v>40202</v>
      </c>
      <c r="Q2683">
        <v>4</v>
      </c>
      <c r="R2683" t="s">
        <v>130</v>
      </c>
      <c r="S2683" t="s">
        <v>131</v>
      </c>
      <c r="T2683" t="s">
        <v>180</v>
      </c>
      <c r="U2683" t="s">
        <v>181</v>
      </c>
      <c r="V2683" t="s">
        <v>37</v>
      </c>
      <c r="W2683" s="1">
        <v>42150.527604166666</v>
      </c>
      <c r="X2683" t="s">
        <v>38</v>
      </c>
      <c r="Y2683">
        <v>1210317</v>
      </c>
      <c r="Z2683">
        <v>278420</v>
      </c>
      <c r="AA2683">
        <f t="shared" si="41"/>
        <v>2015</v>
      </c>
    </row>
    <row r="2684" spans="1:27" x14ac:dyDescent="0.25">
      <c r="A2684">
        <v>2683</v>
      </c>
      <c r="B2684" t="s">
        <v>1323</v>
      </c>
      <c r="C2684" t="s">
        <v>26</v>
      </c>
      <c r="D2684" t="s">
        <v>1324</v>
      </c>
      <c r="E2684" t="s">
        <v>1325</v>
      </c>
      <c r="F2684">
        <v>2825</v>
      </c>
      <c r="G2684" t="s">
        <v>29</v>
      </c>
      <c r="H2684" t="s">
        <v>428</v>
      </c>
      <c r="I2684" t="s">
        <v>76</v>
      </c>
      <c r="J2684">
        <v>-85.772731750299897</v>
      </c>
      <c r="K2684">
        <v>38.2088245282999</v>
      </c>
      <c r="L2684" s="1">
        <v>43616</v>
      </c>
      <c r="M2684" t="s">
        <v>86</v>
      </c>
      <c r="N2684" t="s">
        <v>87</v>
      </c>
      <c r="O2684" s="1">
        <v>42527.517847222225</v>
      </c>
      <c r="P2684">
        <v>40208</v>
      </c>
      <c r="Q2684">
        <v>6</v>
      </c>
      <c r="R2684" t="s">
        <v>710</v>
      </c>
      <c r="S2684" t="s">
        <v>516</v>
      </c>
      <c r="T2684" t="s">
        <v>105</v>
      </c>
      <c r="U2684" t="s">
        <v>106</v>
      </c>
      <c r="V2684" t="s">
        <v>37</v>
      </c>
      <c r="X2684" t="s">
        <v>38</v>
      </c>
      <c r="Y2684">
        <v>1202900</v>
      </c>
      <c r="Z2684">
        <v>261743</v>
      </c>
      <c r="AA2684">
        <f t="shared" si="41"/>
        <v>2016</v>
      </c>
    </row>
    <row r="2685" spans="1:27" x14ac:dyDescent="0.25">
      <c r="A2685">
        <v>2684</v>
      </c>
      <c r="B2685" t="s">
        <v>3261</v>
      </c>
      <c r="C2685" t="s">
        <v>26</v>
      </c>
      <c r="D2685" t="s">
        <v>3262</v>
      </c>
      <c r="E2685" t="s">
        <v>3263</v>
      </c>
      <c r="F2685">
        <v>10642</v>
      </c>
      <c r="G2685" t="s">
        <v>29</v>
      </c>
      <c r="H2685" t="s">
        <v>164</v>
      </c>
      <c r="I2685" t="s">
        <v>165</v>
      </c>
      <c r="J2685">
        <v>-85.872435447900003</v>
      </c>
      <c r="K2685">
        <v>38.099748740899898</v>
      </c>
      <c r="L2685" s="1">
        <v>43373</v>
      </c>
      <c r="M2685" t="s">
        <v>241</v>
      </c>
      <c r="N2685" t="s">
        <v>242</v>
      </c>
      <c r="O2685" s="1">
        <v>42702.59447916667</v>
      </c>
      <c r="P2685">
        <v>40272</v>
      </c>
      <c r="Q2685">
        <v>14</v>
      </c>
      <c r="S2685" t="s">
        <v>34</v>
      </c>
      <c r="T2685" t="s">
        <v>80</v>
      </c>
      <c r="U2685" t="s">
        <v>81</v>
      </c>
      <c r="V2685" t="s">
        <v>37</v>
      </c>
      <c r="X2685" t="s">
        <v>38</v>
      </c>
      <c r="Y2685">
        <v>1173556</v>
      </c>
      <c r="Z2685">
        <v>222517</v>
      </c>
      <c r="AA2685">
        <f t="shared" si="41"/>
        <v>2016</v>
      </c>
    </row>
    <row r="2686" spans="1:27" x14ac:dyDescent="0.25">
      <c r="A2686">
        <v>2685</v>
      </c>
      <c r="B2686" t="s">
        <v>2788</v>
      </c>
      <c r="C2686" t="s">
        <v>26</v>
      </c>
      <c r="D2686" t="s">
        <v>2789</v>
      </c>
      <c r="E2686" t="s">
        <v>2790</v>
      </c>
      <c r="F2686">
        <v>447</v>
      </c>
      <c r="G2686" t="s">
        <v>29</v>
      </c>
      <c r="H2686" t="s">
        <v>2791</v>
      </c>
      <c r="I2686" t="s">
        <v>110</v>
      </c>
      <c r="J2686">
        <v>-85.752002834300001</v>
      </c>
      <c r="K2686">
        <v>38.201688863900003</v>
      </c>
      <c r="L2686" s="1">
        <v>43616</v>
      </c>
      <c r="M2686" t="s">
        <v>332</v>
      </c>
      <c r="N2686" t="s">
        <v>333</v>
      </c>
      <c r="O2686" s="1">
        <v>42717.402083333334</v>
      </c>
      <c r="P2686">
        <v>40209</v>
      </c>
      <c r="Q2686">
        <v>15</v>
      </c>
      <c r="R2686" t="s">
        <v>47</v>
      </c>
      <c r="S2686" t="s">
        <v>104</v>
      </c>
      <c r="T2686" t="s">
        <v>198</v>
      </c>
      <c r="U2686" t="s">
        <v>199</v>
      </c>
      <c r="V2686" t="s">
        <v>37</v>
      </c>
      <c r="W2686" s="1">
        <v>42717.402083333334</v>
      </c>
      <c r="X2686" t="s">
        <v>38</v>
      </c>
      <c r="Y2686">
        <v>1208813</v>
      </c>
      <c r="Z2686">
        <v>259047</v>
      </c>
      <c r="AA2686">
        <f t="shared" si="41"/>
        <v>2016</v>
      </c>
    </row>
    <row r="2687" spans="1:27" x14ac:dyDescent="0.25">
      <c r="A2687">
        <v>2686</v>
      </c>
      <c r="B2687" t="s">
        <v>2788</v>
      </c>
      <c r="C2687" t="s">
        <v>26</v>
      </c>
      <c r="D2687" t="s">
        <v>2789</v>
      </c>
      <c r="E2687" t="s">
        <v>2790</v>
      </c>
      <c r="F2687">
        <v>447</v>
      </c>
      <c r="G2687" t="s">
        <v>29</v>
      </c>
      <c r="H2687" t="s">
        <v>2791</v>
      </c>
      <c r="I2687" t="s">
        <v>110</v>
      </c>
      <c r="J2687">
        <v>-85.752002834300001</v>
      </c>
      <c r="K2687">
        <v>38.201688863900003</v>
      </c>
      <c r="L2687" s="1">
        <v>43616</v>
      </c>
      <c r="M2687" t="s">
        <v>332</v>
      </c>
      <c r="N2687" t="s">
        <v>333</v>
      </c>
      <c r="O2687" s="1">
        <v>42717.402083333334</v>
      </c>
      <c r="P2687">
        <v>40209</v>
      </c>
      <c r="Q2687">
        <v>15</v>
      </c>
      <c r="R2687" t="s">
        <v>47</v>
      </c>
      <c r="S2687" t="s">
        <v>104</v>
      </c>
      <c r="T2687" t="s">
        <v>39</v>
      </c>
      <c r="U2687" t="s">
        <v>40</v>
      </c>
      <c r="V2687" t="s">
        <v>37</v>
      </c>
      <c r="W2687" s="1">
        <v>42717.402083333334</v>
      </c>
      <c r="X2687" t="s">
        <v>38</v>
      </c>
      <c r="Y2687">
        <v>1208813</v>
      </c>
      <c r="Z2687">
        <v>259047</v>
      </c>
      <c r="AA2687">
        <f t="shared" si="41"/>
        <v>2016</v>
      </c>
    </row>
    <row r="2688" spans="1:27" x14ac:dyDescent="0.25">
      <c r="A2688">
        <v>2687</v>
      </c>
      <c r="B2688">
        <v>24051</v>
      </c>
      <c r="C2688" t="s">
        <v>26</v>
      </c>
      <c r="D2688" t="s">
        <v>417</v>
      </c>
      <c r="E2688" t="s">
        <v>418</v>
      </c>
      <c r="F2688">
        <v>1543</v>
      </c>
      <c r="G2688" t="s">
        <v>29</v>
      </c>
      <c r="H2688" t="s">
        <v>205</v>
      </c>
      <c r="I2688" t="s">
        <v>68</v>
      </c>
      <c r="J2688">
        <v>-85.706766830800007</v>
      </c>
      <c r="K2688">
        <v>38.231629068799897</v>
      </c>
      <c r="L2688" s="1">
        <v>43496</v>
      </c>
      <c r="M2688" t="s">
        <v>32</v>
      </c>
      <c r="N2688" t="s">
        <v>33</v>
      </c>
      <c r="O2688" s="1">
        <v>40091.635208333333</v>
      </c>
      <c r="P2688">
        <v>40205</v>
      </c>
      <c r="Q2688">
        <v>8</v>
      </c>
      <c r="R2688" t="s">
        <v>419</v>
      </c>
      <c r="S2688" t="s">
        <v>207</v>
      </c>
      <c r="T2688" t="s">
        <v>105</v>
      </c>
      <c r="U2688" t="s">
        <v>106</v>
      </c>
      <c r="V2688" t="s">
        <v>37</v>
      </c>
      <c r="X2688" t="s">
        <v>38</v>
      </c>
      <c r="Y2688">
        <v>1221983</v>
      </c>
      <c r="Z2688">
        <v>269740</v>
      </c>
      <c r="AA2688">
        <f t="shared" si="41"/>
        <v>2009</v>
      </c>
    </row>
    <row r="2689" spans="1:27" x14ac:dyDescent="0.25">
      <c r="A2689">
        <v>2688</v>
      </c>
      <c r="B2689" t="s">
        <v>1500</v>
      </c>
      <c r="C2689" t="s">
        <v>26</v>
      </c>
      <c r="D2689" t="s">
        <v>1501</v>
      </c>
      <c r="E2689" t="s">
        <v>1502</v>
      </c>
      <c r="F2689">
        <v>10700</v>
      </c>
      <c r="G2689" t="s">
        <v>29</v>
      </c>
      <c r="H2689" t="s">
        <v>279</v>
      </c>
      <c r="I2689" t="s">
        <v>68</v>
      </c>
      <c r="J2689">
        <v>-85.551799125599899</v>
      </c>
      <c r="K2689">
        <v>38.295953919399899</v>
      </c>
      <c r="L2689" s="1">
        <v>43496</v>
      </c>
      <c r="M2689" t="s">
        <v>332</v>
      </c>
      <c r="N2689" t="s">
        <v>333</v>
      </c>
      <c r="O2689" s="1">
        <v>42720.509062500001</v>
      </c>
      <c r="P2689">
        <v>40241</v>
      </c>
      <c r="Q2689">
        <v>17</v>
      </c>
      <c r="S2689" t="s">
        <v>977</v>
      </c>
      <c r="T2689" t="s">
        <v>39</v>
      </c>
      <c r="U2689" t="s">
        <v>40</v>
      </c>
      <c r="V2689" t="s">
        <v>37</v>
      </c>
      <c r="W2689" s="1">
        <v>42720.509062500001</v>
      </c>
      <c r="X2689" t="s">
        <v>38</v>
      </c>
      <c r="Y2689">
        <v>1266823</v>
      </c>
      <c r="Z2689">
        <v>292496</v>
      </c>
      <c r="AA2689">
        <f t="shared" si="41"/>
        <v>2016</v>
      </c>
    </row>
    <row r="2690" spans="1:27" x14ac:dyDescent="0.25">
      <c r="A2690">
        <v>2689</v>
      </c>
      <c r="B2690" t="s">
        <v>1450</v>
      </c>
      <c r="C2690" t="s">
        <v>26</v>
      </c>
      <c r="D2690" t="s">
        <v>1451</v>
      </c>
      <c r="E2690" t="s">
        <v>1452</v>
      </c>
      <c r="F2690">
        <v>723</v>
      </c>
      <c r="G2690" t="s">
        <v>53</v>
      </c>
      <c r="H2690" t="s">
        <v>173</v>
      </c>
      <c r="I2690" t="s">
        <v>55</v>
      </c>
      <c r="J2690">
        <v>-85.758083392299895</v>
      </c>
      <c r="K2690">
        <v>38.245481147200003</v>
      </c>
      <c r="L2690" s="1">
        <v>43434</v>
      </c>
      <c r="M2690" t="s">
        <v>312</v>
      </c>
      <c r="N2690" t="s">
        <v>313</v>
      </c>
      <c r="O2690" s="1">
        <v>42226.568252314813</v>
      </c>
      <c r="P2690">
        <v>40202</v>
      </c>
      <c r="Q2690">
        <v>4</v>
      </c>
      <c r="R2690" t="s">
        <v>130</v>
      </c>
      <c r="S2690" t="s">
        <v>655</v>
      </c>
      <c r="T2690" t="s">
        <v>132</v>
      </c>
      <c r="U2690" t="s">
        <v>133</v>
      </c>
      <c r="V2690" t="s">
        <v>37</v>
      </c>
      <c r="W2690" s="1">
        <v>42226.568252314813</v>
      </c>
      <c r="X2690" t="s">
        <v>38</v>
      </c>
      <c r="Y2690">
        <v>1207327</v>
      </c>
      <c r="Z2690">
        <v>275021</v>
      </c>
      <c r="AA2690">
        <f t="shared" si="41"/>
        <v>2015</v>
      </c>
    </row>
    <row r="2691" spans="1:27" x14ac:dyDescent="0.25">
      <c r="A2691">
        <v>2690</v>
      </c>
      <c r="B2691">
        <v>26963</v>
      </c>
      <c r="C2691" t="s">
        <v>26</v>
      </c>
      <c r="D2691" t="s">
        <v>3251</v>
      </c>
      <c r="E2691" t="s">
        <v>3252</v>
      </c>
      <c r="F2691">
        <v>165</v>
      </c>
      <c r="G2691" t="s">
        <v>29</v>
      </c>
      <c r="H2691" t="s">
        <v>30</v>
      </c>
      <c r="I2691" t="s">
        <v>31</v>
      </c>
      <c r="J2691">
        <v>-85.7822276749</v>
      </c>
      <c r="K2691">
        <v>38.129282426899898</v>
      </c>
      <c r="L2691" s="1">
        <v>43524</v>
      </c>
      <c r="M2691" t="s">
        <v>32</v>
      </c>
      <c r="N2691" t="s">
        <v>33</v>
      </c>
      <c r="O2691" s="1">
        <v>40298.618750000001</v>
      </c>
      <c r="P2691">
        <v>40214</v>
      </c>
      <c r="Q2691">
        <v>13</v>
      </c>
      <c r="S2691" t="s">
        <v>88</v>
      </c>
      <c r="T2691" t="s">
        <v>39</v>
      </c>
      <c r="U2691" t="s">
        <v>40</v>
      </c>
      <c r="V2691" t="s">
        <v>37</v>
      </c>
      <c r="X2691" t="s">
        <v>38</v>
      </c>
      <c r="Y2691">
        <v>1199690</v>
      </c>
      <c r="Z2691">
        <v>232826</v>
      </c>
      <c r="AA2691">
        <f t="shared" ref="AA2691:AA2754" si="42">+YEAR(O2691)</f>
        <v>2010</v>
      </c>
    </row>
    <row r="2692" spans="1:27" x14ac:dyDescent="0.25">
      <c r="A2692">
        <v>2691</v>
      </c>
      <c r="B2692">
        <v>24133</v>
      </c>
      <c r="C2692" t="s">
        <v>26</v>
      </c>
      <c r="D2692" t="s">
        <v>2130</v>
      </c>
      <c r="E2692" t="s">
        <v>2131</v>
      </c>
      <c r="F2692">
        <v>123</v>
      </c>
      <c r="G2692" t="s">
        <v>128</v>
      </c>
      <c r="H2692" t="s">
        <v>101</v>
      </c>
      <c r="I2692" t="s">
        <v>55</v>
      </c>
      <c r="J2692">
        <v>-85.752644225599894</v>
      </c>
      <c r="K2692">
        <v>38.2564433683999</v>
      </c>
      <c r="L2692" s="1">
        <v>43434</v>
      </c>
      <c r="M2692" t="s">
        <v>86</v>
      </c>
      <c r="N2692" t="s">
        <v>87</v>
      </c>
      <c r="O2692" s="1">
        <v>40214.448379629626</v>
      </c>
      <c r="P2692">
        <v>40202</v>
      </c>
      <c r="Q2692">
        <v>4</v>
      </c>
      <c r="R2692" t="s">
        <v>130</v>
      </c>
      <c r="S2692" t="s">
        <v>131</v>
      </c>
      <c r="T2692" t="s">
        <v>49</v>
      </c>
      <c r="U2692" t="s">
        <v>50</v>
      </c>
      <c r="V2692" t="s">
        <v>37</v>
      </c>
      <c r="X2692" t="s">
        <v>38</v>
      </c>
      <c r="Y2692">
        <v>1208954</v>
      </c>
      <c r="Z2692">
        <v>278987</v>
      </c>
      <c r="AA2692">
        <f t="shared" si="42"/>
        <v>2010</v>
      </c>
    </row>
    <row r="2693" spans="1:27" x14ac:dyDescent="0.25">
      <c r="A2693">
        <v>2692</v>
      </c>
      <c r="B2693" t="s">
        <v>2325</v>
      </c>
      <c r="C2693" t="s">
        <v>26</v>
      </c>
      <c r="D2693" t="s">
        <v>2326</v>
      </c>
      <c r="E2693" t="s">
        <v>2327</v>
      </c>
      <c r="F2693">
        <v>7323</v>
      </c>
      <c r="G2693" t="s">
        <v>29</v>
      </c>
      <c r="H2693" t="s">
        <v>371</v>
      </c>
      <c r="I2693" t="s">
        <v>68</v>
      </c>
      <c r="J2693">
        <v>-85.802879287899898</v>
      </c>
      <c r="K2693">
        <v>38.153979675199899</v>
      </c>
      <c r="L2693" s="1">
        <v>43524</v>
      </c>
      <c r="M2693" t="s">
        <v>69</v>
      </c>
      <c r="N2693" t="s">
        <v>70</v>
      </c>
      <c r="O2693" s="1">
        <v>42604.466817129629</v>
      </c>
      <c r="P2693">
        <v>40214</v>
      </c>
      <c r="Q2693">
        <v>25</v>
      </c>
      <c r="S2693" t="s">
        <v>88</v>
      </c>
      <c r="T2693" t="s">
        <v>39</v>
      </c>
      <c r="U2693" t="s">
        <v>40</v>
      </c>
      <c r="V2693" t="s">
        <v>37</v>
      </c>
      <c r="W2693" s="1">
        <v>42604.466817129629</v>
      </c>
      <c r="X2693" t="s">
        <v>38</v>
      </c>
      <c r="Y2693">
        <v>1193902</v>
      </c>
      <c r="Z2693">
        <v>241918</v>
      </c>
      <c r="AA2693">
        <f t="shared" si="42"/>
        <v>2016</v>
      </c>
    </row>
    <row r="2694" spans="1:27" x14ac:dyDescent="0.25">
      <c r="A2694">
        <v>2693</v>
      </c>
      <c r="B2694" t="s">
        <v>2325</v>
      </c>
      <c r="C2694" t="s">
        <v>26</v>
      </c>
      <c r="D2694" t="s">
        <v>2326</v>
      </c>
      <c r="E2694" t="s">
        <v>2327</v>
      </c>
      <c r="F2694">
        <v>7323</v>
      </c>
      <c r="G2694" t="s">
        <v>29</v>
      </c>
      <c r="H2694" t="s">
        <v>371</v>
      </c>
      <c r="I2694" t="s">
        <v>68</v>
      </c>
      <c r="J2694">
        <v>-85.802879287899898</v>
      </c>
      <c r="K2694">
        <v>38.153979675199899</v>
      </c>
      <c r="L2694" s="1">
        <v>43524</v>
      </c>
      <c r="M2694" t="s">
        <v>69</v>
      </c>
      <c r="N2694" t="s">
        <v>70</v>
      </c>
      <c r="O2694" s="1">
        <v>42604.466817129629</v>
      </c>
      <c r="P2694">
        <v>40214</v>
      </c>
      <c r="Q2694">
        <v>25</v>
      </c>
      <c r="S2694" t="s">
        <v>88</v>
      </c>
      <c r="T2694" t="s">
        <v>358</v>
      </c>
      <c r="U2694" t="s">
        <v>359</v>
      </c>
      <c r="V2694" t="s">
        <v>37</v>
      </c>
      <c r="W2694" s="1">
        <v>42604.466817129629</v>
      </c>
      <c r="X2694" t="s">
        <v>38</v>
      </c>
      <c r="Y2694">
        <v>1193902</v>
      </c>
      <c r="Z2694">
        <v>241918</v>
      </c>
      <c r="AA2694">
        <f t="shared" si="42"/>
        <v>2016</v>
      </c>
    </row>
    <row r="2695" spans="1:27" x14ac:dyDescent="0.25">
      <c r="A2695">
        <v>2694</v>
      </c>
      <c r="B2695" t="s">
        <v>1728</v>
      </c>
      <c r="C2695" t="s">
        <v>26</v>
      </c>
      <c r="D2695" t="s">
        <v>1729</v>
      </c>
      <c r="E2695" t="s">
        <v>1730</v>
      </c>
      <c r="F2695">
        <v>3799</v>
      </c>
      <c r="G2695" t="s">
        <v>29</v>
      </c>
      <c r="H2695" t="s">
        <v>378</v>
      </c>
      <c r="I2695" t="s">
        <v>68</v>
      </c>
      <c r="J2695">
        <v>-85.712822580700006</v>
      </c>
      <c r="K2695">
        <v>38.205740310099898</v>
      </c>
      <c r="L2695" s="1">
        <v>43524</v>
      </c>
      <c r="M2695" t="s">
        <v>32</v>
      </c>
      <c r="N2695" t="s">
        <v>33</v>
      </c>
      <c r="O2695" s="1">
        <v>43068.459374999999</v>
      </c>
      <c r="P2695">
        <v>40213</v>
      </c>
      <c r="Q2695">
        <v>10</v>
      </c>
      <c r="R2695" t="s">
        <v>378</v>
      </c>
      <c r="S2695" t="s">
        <v>34</v>
      </c>
      <c r="T2695" t="s">
        <v>35</v>
      </c>
      <c r="U2695" t="s">
        <v>36</v>
      </c>
      <c r="V2695" t="s">
        <v>37</v>
      </c>
      <c r="W2695" s="1">
        <v>43068.459374999999</v>
      </c>
      <c r="X2695" t="s">
        <v>38</v>
      </c>
      <c r="Y2695">
        <v>1220094</v>
      </c>
      <c r="Z2695">
        <v>260341</v>
      </c>
      <c r="AA2695">
        <f t="shared" si="42"/>
        <v>2017</v>
      </c>
    </row>
    <row r="2696" spans="1:27" x14ac:dyDescent="0.25">
      <c r="A2696">
        <v>2695</v>
      </c>
      <c r="B2696">
        <v>6274</v>
      </c>
      <c r="C2696" t="s">
        <v>26</v>
      </c>
      <c r="D2696" t="s">
        <v>690</v>
      </c>
      <c r="E2696" t="s">
        <v>691</v>
      </c>
      <c r="F2696">
        <v>2316</v>
      </c>
      <c r="G2696" t="s">
        <v>128</v>
      </c>
      <c r="H2696" t="s">
        <v>129</v>
      </c>
      <c r="I2696" t="s">
        <v>55</v>
      </c>
      <c r="J2696">
        <v>-85.789828424500001</v>
      </c>
      <c r="K2696">
        <v>38.2588949525</v>
      </c>
      <c r="L2696" s="1">
        <v>43555</v>
      </c>
      <c r="M2696" t="s">
        <v>77</v>
      </c>
      <c r="N2696" t="s">
        <v>78</v>
      </c>
      <c r="O2696" s="1">
        <v>38292.555555555555</v>
      </c>
      <c r="P2696">
        <v>40212</v>
      </c>
      <c r="Q2696">
        <v>4</v>
      </c>
      <c r="R2696" t="s">
        <v>475</v>
      </c>
      <c r="S2696" t="s">
        <v>34</v>
      </c>
      <c r="T2696" t="s">
        <v>227</v>
      </c>
      <c r="U2696" t="s">
        <v>228</v>
      </c>
      <c r="V2696" t="s">
        <v>37</v>
      </c>
      <c r="X2696" t="s">
        <v>38</v>
      </c>
      <c r="Y2696">
        <v>1198293</v>
      </c>
      <c r="Z2696">
        <v>280056</v>
      </c>
      <c r="AA2696">
        <f t="shared" si="42"/>
        <v>2004</v>
      </c>
    </row>
    <row r="2697" spans="1:27" x14ac:dyDescent="0.25">
      <c r="A2697">
        <v>2696</v>
      </c>
      <c r="B2697">
        <v>7192</v>
      </c>
      <c r="C2697" t="s">
        <v>26</v>
      </c>
      <c r="D2697" t="s">
        <v>3264</v>
      </c>
      <c r="E2697" t="s">
        <v>3265</v>
      </c>
      <c r="F2697">
        <v>460</v>
      </c>
      <c r="G2697" t="s">
        <v>29</v>
      </c>
      <c r="H2697" t="s">
        <v>115</v>
      </c>
      <c r="I2697" t="s">
        <v>116</v>
      </c>
      <c r="J2697">
        <v>-85.8201624627999</v>
      </c>
      <c r="K2697">
        <v>38.271110823400001</v>
      </c>
      <c r="L2697" s="1">
        <v>43555</v>
      </c>
      <c r="M2697" t="s">
        <v>86</v>
      </c>
      <c r="N2697" t="s">
        <v>87</v>
      </c>
      <c r="O2697" s="1">
        <v>38356.404166666667</v>
      </c>
      <c r="P2697">
        <v>40212</v>
      </c>
      <c r="Q2697">
        <v>5</v>
      </c>
      <c r="R2697" t="s">
        <v>624</v>
      </c>
      <c r="S2697" t="s">
        <v>645</v>
      </c>
      <c r="T2697" t="s">
        <v>198</v>
      </c>
      <c r="U2697" t="s">
        <v>199</v>
      </c>
      <c r="V2697" t="s">
        <v>37</v>
      </c>
      <c r="X2697" t="s">
        <v>38</v>
      </c>
      <c r="Y2697">
        <v>1189660</v>
      </c>
      <c r="Z2697">
        <v>284651</v>
      </c>
      <c r="AA2697">
        <f t="shared" si="42"/>
        <v>2005</v>
      </c>
    </row>
    <row r="2698" spans="1:27" x14ac:dyDescent="0.25">
      <c r="A2698">
        <v>2697</v>
      </c>
      <c r="B2698" t="s">
        <v>3266</v>
      </c>
      <c r="C2698" t="s">
        <v>26</v>
      </c>
      <c r="D2698" t="s">
        <v>3267</v>
      </c>
      <c r="E2698" t="s">
        <v>3268</v>
      </c>
      <c r="F2698">
        <v>3130</v>
      </c>
      <c r="G2698" t="s">
        <v>29</v>
      </c>
      <c r="H2698" t="s">
        <v>117</v>
      </c>
      <c r="I2698" t="s">
        <v>110</v>
      </c>
      <c r="J2698">
        <v>-85.799460665699897</v>
      </c>
      <c r="K2698">
        <v>38.273815040800002</v>
      </c>
      <c r="L2698" s="1">
        <v>43312</v>
      </c>
      <c r="M2698" t="s">
        <v>77</v>
      </c>
      <c r="N2698" t="s">
        <v>78</v>
      </c>
      <c r="O2698" s="1">
        <v>43182.515810185185</v>
      </c>
      <c r="P2698">
        <v>40212</v>
      </c>
      <c r="Q2698">
        <v>5</v>
      </c>
      <c r="R2698" t="s">
        <v>117</v>
      </c>
      <c r="S2698" t="s">
        <v>88</v>
      </c>
      <c r="T2698" t="s">
        <v>80</v>
      </c>
      <c r="U2698" t="s">
        <v>81</v>
      </c>
      <c r="V2698" t="s">
        <v>37</v>
      </c>
      <c r="X2698" t="s">
        <v>38</v>
      </c>
      <c r="Y2698">
        <v>1195619</v>
      </c>
      <c r="Z2698">
        <v>285535</v>
      </c>
      <c r="AA2698">
        <f t="shared" si="42"/>
        <v>2018</v>
      </c>
    </row>
    <row r="2699" spans="1:27" x14ac:dyDescent="0.25">
      <c r="A2699">
        <v>2698</v>
      </c>
      <c r="B2699" t="s">
        <v>3269</v>
      </c>
      <c r="C2699" t="s">
        <v>26</v>
      </c>
      <c r="D2699" t="s">
        <v>2480</v>
      </c>
      <c r="E2699" t="s">
        <v>3270</v>
      </c>
      <c r="F2699">
        <v>654</v>
      </c>
      <c r="G2699" t="s">
        <v>53</v>
      </c>
      <c r="H2699" t="s">
        <v>173</v>
      </c>
      <c r="I2699" t="s">
        <v>55</v>
      </c>
      <c r="J2699">
        <v>-85.758710384599894</v>
      </c>
      <c r="K2699">
        <v>38.247164816000002</v>
      </c>
      <c r="L2699" s="1">
        <v>43434</v>
      </c>
      <c r="M2699" t="s">
        <v>32</v>
      </c>
      <c r="N2699" t="s">
        <v>33</v>
      </c>
      <c r="O2699" s="1">
        <v>43195.613182870373</v>
      </c>
      <c r="P2699">
        <v>40202</v>
      </c>
      <c r="Q2699">
        <v>4</v>
      </c>
      <c r="R2699" t="s">
        <v>130</v>
      </c>
      <c r="S2699" t="s">
        <v>131</v>
      </c>
      <c r="T2699" t="s">
        <v>35</v>
      </c>
      <c r="U2699" t="s">
        <v>36</v>
      </c>
      <c r="V2699" t="s">
        <v>37</v>
      </c>
      <c r="X2699" t="s">
        <v>38</v>
      </c>
      <c r="Y2699">
        <v>1207157</v>
      </c>
      <c r="Z2699">
        <v>275637</v>
      </c>
      <c r="AA2699">
        <f t="shared" si="42"/>
        <v>2018</v>
      </c>
    </row>
    <row r="2700" spans="1:27" x14ac:dyDescent="0.25">
      <c r="A2700">
        <v>2699</v>
      </c>
      <c r="B2700" t="s">
        <v>3269</v>
      </c>
      <c r="C2700" t="s">
        <v>26</v>
      </c>
      <c r="D2700" t="s">
        <v>2480</v>
      </c>
      <c r="E2700" t="s">
        <v>3270</v>
      </c>
      <c r="F2700">
        <v>654</v>
      </c>
      <c r="G2700" t="s">
        <v>53</v>
      </c>
      <c r="H2700" t="s">
        <v>173</v>
      </c>
      <c r="I2700" t="s">
        <v>55</v>
      </c>
      <c r="J2700">
        <v>-85.758710384599894</v>
      </c>
      <c r="K2700">
        <v>38.247164816000002</v>
      </c>
      <c r="L2700" s="1">
        <v>43434</v>
      </c>
      <c r="M2700" t="s">
        <v>32</v>
      </c>
      <c r="N2700" t="s">
        <v>33</v>
      </c>
      <c r="O2700" s="1">
        <v>43195.613182870373</v>
      </c>
      <c r="P2700">
        <v>40202</v>
      </c>
      <c r="Q2700">
        <v>4</v>
      </c>
      <c r="R2700" t="s">
        <v>130</v>
      </c>
      <c r="S2700" t="s">
        <v>131</v>
      </c>
      <c r="T2700" t="s">
        <v>39</v>
      </c>
      <c r="U2700" t="s">
        <v>40</v>
      </c>
      <c r="V2700" t="s">
        <v>37</v>
      </c>
      <c r="X2700" t="s">
        <v>38</v>
      </c>
      <c r="Y2700">
        <v>1207157</v>
      </c>
      <c r="Z2700">
        <v>275637</v>
      </c>
      <c r="AA2700">
        <f t="shared" si="42"/>
        <v>2018</v>
      </c>
    </row>
    <row r="2701" spans="1:27" x14ac:dyDescent="0.25">
      <c r="A2701">
        <v>2700</v>
      </c>
      <c r="B2701">
        <v>20017</v>
      </c>
      <c r="C2701" t="s">
        <v>26</v>
      </c>
      <c r="D2701" t="s">
        <v>1755</v>
      </c>
      <c r="E2701" t="s">
        <v>1756</v>
      </c>
      <c r="F2701">
        <v>3503</v>
      </c>
      <c r="G2701" t="s">
        <v>29</v>
      </c>
      <c r="H2701" t="s">
        <v>689</v>
      </c>
      <c r="I2701" t="s">
        <v>68</v>
      </c>
      <c r="J2701">
        <v>-85.796045998599894</v>
      </c>
      <c r="K2701">
        <v>38.199353290700003</v>
      </c>
      <c r="L2701" s="1">
        <v>43524</v>
      </c>
      <c r="M2701" t="s">
        <v>86</v>
      </c>
      <c r="N2701" t="s">
        <v>87</v>
      </c>
      <c r="O2701" s="1">
        <v>39535.340277777781</v>
      </c>
      <c r="P2701">
        <v>40216</v>
      </c>
      <c r="Q2701">
        <v>3</v>
      </c>
      <c r="R2701" t="s">
        <v>145</v>
      </c>
      <c r="S2701" t="s">
        <v>48</v>
      </c>
      <c r="T2701" t="s">
        <v>105</v>
      </c>
      <c r="U2701" t="s">
        <v>106</v>
      </c>
      <c r="V2701" t="s">
        <v>37</v>
      </c>
      <c r="X2701" t="s">
        <v>38</v>
      </c>
      <c r="Y2701">
        <v>1196144</v>
      </c>
      <c r="Z2701">
        <v>258406</v>
      </c>
      <c r="AA2701">
        <f t="shared" si="42"/>
        <v>2008</v>
      </c>
    </row>
    <row r="2702" spans="1:27" x14ac:dyDescent="0.25">
      <c r="A2702">
        <v>2701</v>
      </c>
      <c r="B2702">
        <v>20017</v>
      </c>
      <c r="C2702" t="s">
        <v>26</v>
      </c>
      <c r="D2702" t="s">
        <v>1755</v>
      </c>
      <c r="E2702" t="s">
        <v>1756</v>
      </c>
      <c r="F2702">
        <v>3503</v>
      </c>
      <c r="G2702" t="s">
        <v>29</v>
      </c>
      <c r="H2702" t="s">
        <v>689</v>
      </c>
      <c r="I2702" t="s">
        <v>68</v>
      </c>
      <c r="J2702">
        <v>-85.796045998599894</v>
      </c>
      <c r="K2702">
        <v>38.199353290700003</v>
      </c>
      <c r="L2702" s="1">
        <v>43524</v>
      </c>
      <c r="M2702" t="s">
        <v>86</v>
      </c>
      <c r="N2702" t="s">
        <v>87</v>
      </c>
      <c r="O2702" s="1">
        <v>39535.340277777781</v>
      </c>
      <c r="P2702">
        <v>40216</v>
      </c>
      <c r="Q2702">
        <v>3</v>
      </c>
      <c r="R2702" t="s">
        <v>145</v>
      </c>
      <c r="S2702" t="s">
        <v>48</v>
      </c>
      <c r="T2702" t="s">
        <v>132</v>
      </c>
      <c r="U2702" t="s">
        <v>133</v>
      </c>
      <c r="V2702" t="s">
        <v>37</v>
      </c>
      <c r="X2702" t="s">
        <v>38</v>
      </c>
      <c r="Y2702">
        <v>1196144</v>
      </c>
      <c r="Z2702">
        <v>258406</v>
      </c>
      <c r="AA2702">
        <f t="shared" si="42"/>
        <v>2008</v>
      </c>
    </row>
    <row r="2703" spans="1:27" x14ac:dyDescent="0.25">
      <c r="A2703">
        <v>2702</v>
      </c>
      <c r="B2703" t="s">
        <v>1304</v>
      </c>
      <c r="C2703" t="s">
        <v>26</v>
      </c>
      <c r="D2703" t="s">
        <v>1305</v>
      </c>
      <c r="E2703" t="s">
        <v>1306</v>
      </c>
      <c r="F2703">
        <v>7338</v>
      </c>
      <c r="G2703" t="s">
        <v>29</v>
      </c>
      <c r="H2703" t="s">
        <v>164</v>
      </c>
      <c r="I2703" t="s">
        <v>165</v>
      </c>
      <c r="J2703">
        <v>-85.840023325800004</v>
      </c>
      <c r="K2703">
        <v>38.144012232900003</v>
      </c>
      <c r="L2703" s="1">
        <v>43343</v>
      </c>
      <c r="M2703" t="s">
        <v>143</v>
      </c>
      <c r="N2703" t="s">
        <v>144</v>
      </c>
      <c r="O2703" s="1">
        <v>42214.747685185182</v>
      </c>
      <c r="P2703">
        <v>40258</v>
      </c>
      <c r="Q2703">
        <v>12</v>
      </c>
      <c r="S2703" t="s">
        <v>88</v>
      </c>
      <c r="T2703" t="s">
        <v>146</v>
      </c>
      <c r="U2703" t="s">
        <v>147</v>
      </c>
      <c r="V2703" t="s">
        <v>37</v>
      </c>
      <c r="W2703" s="1">
        <v>42214.747685185182</v>
      </c>
      <c r="X2703" t="s">
        <v>38</v>
      </c>
      <c r="Y2703">
        <v>1183160</v>
      </c>
      <c r="Z2703">
        <v>238471</v>
      </c>
      <c r="AA2703">
        <f t="shared" si="42"/>
        <v>2015</v>
      </c>
    </row>
    <row r="2704" spans="1:27" x14ac:dyDescent="0.25">
      <c r="A2704">
        <v>2703</v>
      </c>
      <c r="B2704">
        <v>20017</v>
      </c>
      <c r="C2704" t="s">
        <v>26</v>
      </c>
      <c r="D2704" t="s">
        <v>1755</v>
      </c>
      <c r="E2704" t="s">
        <v>1756</v>
      </c>
      <c r="F2704">
        <v>3503</v>
      </c>
      <c r="G2704" t="s">
        <v>29</v>
      </c>
      <c r="H2704" t="s">
        <v>689</v>
      </c>
      <c r="I2704" t="s">
        <v>68</v>
      </c>
      <c r="J2704">
        <v>-85.796045998599894</v>
      </c>
      <c r="K2704">
        <v>38.199353290700003</v>
      </c>
      <c r="L2704" s="1">
        <v>43524</v>
      </c>
      <c r="M2704" t="s">
        <v>86</v>
      </c>
      <c r="N2704" t="s">
        <v>87</v>
      </c>
      <c r="O2704" s="1">
        <v>39535.340277777781</v>
      </c>
      <c r="P2704">
        <v>40216</v>
      </c>
      <c r="Q2704">
        <v>3</v>
      </c>
      <c r="R2704" t="s">
        <v>145</v>
      </c>
      <c r="S2704" t="s">
        <v>48</v>
      </c>
      <c r="T2704" t="s">
        <v>39</v>
      </c>
      <c r="U2704" t="s">
        <v>40</v>
      </c>
      <c r="V2704" t="s">
        <v>37</v>
      </c>
      <c r="X2704" t="s">
        <v>38</v>
      </c>
      <c r="Y2704">
        <v>1196144</v>
      </c>
      <c r="Z2704">
        <v>258406</v>
      </c>
      <c r="AA2704">
        <f t="shared" si="42"/>
        <v>2008</v>
      </c>
    </row>
    <row r="2705" spans="1:27" x14ac:dyDescent="0.25">
      <c r="A2705">
        <v>2704</v>
      </c>
      <c r="B2705">
        <v>6767</v>
      </c>
      <c r="C2705" t="s">
        <v>26</v>
      </c>
      <c r="D2705" t="s">
        <v>1056</v>
      </c>
      <c r="E2705" t="s">
        <v>1057</v>
      </c>
      <c r="F2705">
        <v>131</v>
      </c>
      <c r="G2705" t="s">
        <v>128</v>
      </c>
      <c r="H2705" t="s">
        <v>101</v>
      </c>
      <c r="I2705" t="s">
        <v>55</v>
      </c>
      <c r="J2705">
        <v>-85.7529790144999</v>
      </c>
      <c r="K2705">
        <v>38.256463778099899</v>
      </c>
      <c r="L2705" s="1">
        <v>43434</v>
      </c>
      <c r="M2705" t="s">
        <v>32</v>
      </c>
      <c r="N2705" t="s">
        <v>33</v>
      </c>
      <c r="O2705" s="1">
        <v>38286.65</v>
      </c>
      <c r="P2705">
        <v>40202</v>
      </c>
      <c r="Q2705">
        <v>4</v>
      </c>
      <c r="R2705" t="s">
        <v>130</v>
      </c>
      <c r="S2705" t="s">
        <v>131</v>
      </c>
      <c r="T2705" t="s">
        <v>185</v>
      </c>
      <c r="U2705" t="s">
        <v>186</v>
      </c>
      <c r="V2705" t="s">
        <v>37</v>
      </c>
      <c r="X2705" t="s">
        <v>38</v>
      </c>
      <c r="Y2705">
        <v>1208858</v>
      </c>
      <c r="Z2705">
        <v>278996</v>
      </c>
      <c r="AA2705">
        <f t="shared" si="42"/>
        <v>2004</v>
      </c>
    </row>
    <row r="2706" spans="1:27" x14ac:dyDescent="0.25">
      <c r="A2706">
        <v>2705</v>
      </c>
      <c r="B2706">
        <v>28499</v>
      </c>
      <c r="C2706" t="s">
        <v>26</v>
      </c>
      <c r="D2706" t="s">
        <v>1036</v>
      </c>
      <c r="E2706" t="s">
        <v>1037</v>
      </c>
      <c r="F2706">
        <v>1386</v>
      </c>
      <c r="G2706" t="s">
        <v>29</v>
      </c>
      <c r="H2706" t="s">
        <v>123</v>
      </c>
      <c r="I2706" t="s">
        <v>68</v>
      </c>
      <c r="J2706">
        <v>-85.723771039699898</v>
      </c>
      <c r="K2706">
        <v>38.2508132152999</v>
      </c>
      <c r="L2706" s="1">
        <v>43373</v>
      </c>
      <c r="M2706" t="s">
        <v>86</v>
      </c>
      <c r="N2706" t="s">
        <v>87</v>
      </c>
      <c r="O2706" s="1">
        <v>40452.399305555555</v>
      </c>
      <c r="P2706">
        <v>40206</v>
      </c>
      <c r="Q2706">
        <v>4</v>
      </c>
      <c r="R2706" t="s">
        <v>124</v>
      </c>
      <c r="S2706" t="s">
        <v>655</v>
      </c>
      <c r="T2706" t="s">
        <v>198</v>
      </c>
      <c r="U2706" t="s">
        <v>199</v>
      </c>
      <c r="V2706" t="s">
        <v>37</v>
      </c>
      <c r="X2706" t="s">
        <v>38</v>
      </c>
      <c r="Y2706">
        <v>1217211</v>
      </c>
      <c r="Z2706">
        <v>276803</v>
      </c>
      <c r="AA2706">
        <f t="shared" si="42"/>
        <v>2010</v>
      </c>
    </row>
    <row r="2707" spans="1:27" x14ac:dyDescent="0.25">
      <c r="A2707">
        <v>2706</v>
      </c>
      <c r="B2707">
        <v>3405</v>
      </c>
      <c r="C2707" t="s">
        <v>26</v>
      </c>
      <c r="D2707" t="s">
        <v>2833</v>
      </c>
      <c r="E2707" t="s">
        <v>2834</v>
      </c>
      <c r="F2707">
        <v>3425</v>
      </c>
      <c r="G2707" t="s">
        <v>29</v>
      </c>
      <c r="H2707" t="s">
        <v>428</v>
      </c>
      <c r="I2707" t="s">
        <v>76</v>
      </c>
      <c r="J2707">
        <v>-85.782168998100005</v>
      </c>
      <c r="K2707">
        <v>38.198803010100001</v>
      </c>
      <c r="L2707" s="1">
        <v>43524</v>
      </c>
      <c r="M2707" t="s">
        <v>86</v>
      </c>
      <c r="N2707" t="s">
        <v>87</v>
      </c>
      <c r="O2707" s="1">
        <v>38037.690972222219</v>
      </c>
      <c r="P2707">
        <v>40215</v>
      </c>
      <c r="Q2707">
        <v>15</v>
      </c>
      <c r="R2707" t="s">
        <v>710</v>
      </c>
      <c r="S2707" t="s">
        <v>567</v>
      </c>
      <c r="T2707" t="s">
        <v>39</v>
      </c>
      <c r="U2707" t="s">
        <v>40</v>
      </c>
      <c r="V2707" t="s">
        <v>37</v>
      </c>
      <c r="W2707" s="1">
        <v>38037.690972222219</v>
      </c>
      <c r="X2707" t="s">
        <v>38</v>
      </c>
      <c r="Y2707">
        <v>1200128</v>
      </c>
      <c r="Z2707">
        <v>258139</v>
      </c>
      <c r="AA2707">
        <f t="shared" si="42"/>
        <v>2004</v>
      </c>
    </row>
    <row r="2708" spans="1:27" x14ac:dyDescent="0.25">
      <c r="A2708">
        <v>2707</v>
      </c>
      <c r="B2708">
        <v>21176</v>
      </c>
      <c r="C2708" t="s">
        <v>26</v>
      </c>
      <c r="D2708" t="s">
        <v>2094</v>
      </c>
      <c r="E2708" t="s">
        <v>2095</v>
      </c>
      <c r="F2708">
        <v>4350</v>
      </c>
      <c r="G2708" t="s">
        <v>29</v>
      </c>
      <c r="H2708" t="s">
        <v>763</v>
      </c>
      <c r="I2708" t="s">
        <v>68</v>
      </c>
      <c r="J2708">
        <v>-85.839268685700006</v>
      </c>
      <c r="K2708">
        <v>38.198283832500003</v>
      </c>
      <c r="L2708" s="1">
        <v>43524</v>
      </c>
      <c r="M2708" t="s">
        <v>77</v>
      </c>
      <c r="N2708" t="s">
        <v>78</v>
      </c>
      <c r="O2708" s="1">
        <v>39682.468055555553</v>
      </c>
      <c r="P2708">
        <v>40216</v>
      </c>
      <c r="Q2708">
        <v>1</v>
      </c>
      <c r="S2708" t="s">
        <v>34</v>
      </c>
      <c r="T2708" t="s">
        <v>146</v>
      </c>
      <c r="U2708" t="s">
        <v>147</v>
      </c>
      <c r="V2708" t="s">
        <v>37</v>
      </c>
      <c r="W2708" s="1">
        <v>39682.4684837963</v>
      </c>
      <c r="X2708" t="s">
        <v>38</v>
      </c>
      <c r="Y2708">
        <v>1183718</v>
      </c>
      <c r="Z2708">
        <v>258228</v>
      </c>
      <c r="AA2708">
        <f t="shared" si="42"/>
        <v>2008</v>
      </c>
    </row>
    <row r="2709" spans="1:27" x14ac:dyDescent="0.25">
      <c r="A2709">
        <v>2708</v>
      </c>
      <c r="B2709" t="s">
        <v>3271</v>
      </c>
      <c r="C2709" t="s">
        <v>26</v>
      </c>
      <c r="D2709" t="s">
        <v>3272</v>
      </c>
      <c r="E2709" t="s">
        <v>3273</v>
      </c>
      <c r="F2709">
        <v>13725</v>
      </c>
      <c r="G2709" t="s">
        <v>29</v>
      </c>
      <c r="H2709" t="s">
        <v>164</v>
      </c>
      <c r="I2709" t="s">
        <v>165</v>
      </c>
      <c r="J2709">
        <v>-85.889898360199894</v>
      </c>
      <c r="K2709">
        <v>38.056480742399899</v>
      </c>
      <c r="L2709" s="1">
        <v>43312</v>
      </c>
      <c r="M2709" t="s">
        <v>241</v>
      </c>
      <c r="N2709" t="s">
        <v>242</v>
      </c>
      <c r="O2709" s="1">
        <v>42432.427418981482</v>
      </c>
      <c r="P2709">
        <v>40272</v>
      </c>
      <c r="Q2709">
        <v>14</v>
      </c>
      <c r="S2709" t="s">
        <v>88</v>
      </c>
      <c r="T2709" t="s">
        <v>80</v>
      </c>
      <c r="U2709" t="s">
        <v>81</v>
      </c>
      <c r="V2709" t="s">
        <v>37</v>
      </c>
      <c r="W2709" s="1">
        <v>42432.427418981482</v>
      </c>
      <c r="X2709" t="s">
        <v>38</v>
      </c>
      <c r="Y2709">
        <v>1168251</v>
      </c>
      <c r="Z2709">
        <v>206852</v>
      </c>
      <c r="AA2709">
        <f t="shared" si="42"/>
        <v>2016</v>
      </c>
    </row>
    <row r="2710" spans="1:27" x14ac:dyDescent="0.25">
      <c r="A2710">
        <v>2709</v>
      </c>
      <c r="B2710">
        <v>24051</v>
      </c>
      <c r="C2710" t="s">
        <v>26</v>
      </c>
      <c r="D2710" t="s">
        <v>417</v>
      </c>
      <c r="E2710" t="s">
        <v>418</v>
      </c>
      <c r="F2710">
        <v>1543</v>
      </c>
      <c r="G2710" t="s">
        <v>29</v>
      </c>
      <c r="H2710" t="s">
        <v>205</v>
      </c>
      <c r="I2710" t="s">
        <v>68</v>
      </c>
      <c r="J2710">
        <v>-85.706766830800007</v>
      </c>
      <c r="K2710">
        <v>38.231629068799897</v>
      </c>
      <c r="L2710" s="1">
        <v>43496</v>
      </c>
      <c r="M2710" t="s">
        <v>32</v>
      </c>
      <c r="N2710" t="s">
        <v>33</v>
      </c>
      <c r="O2710" s="1">
        <v>40091.635208333333</v>
      </c>
      <c r="P2710">
        <v>40205</v>
      </c>
      <c r="Q2710">
        <v>8</v>
      </c>
      <c r="R2710" t="s">
        <v>419</v>
      </c>
      <c r="S2710" t="s">
        <v>207</v>
      </c>
      <c r="T2710" t="s">
        <v>39</v>
      </c>
      <c r="U2710" t="s">
        <v>40</v>
      </c>
      <c r="V2710" t="s">
        <v>37</v>
      </c>
      <c r="X2710" t="s">
        <v>38</v>
      </c>
      <c r="Y2710">
        <v>1221983</v>
      </c>
      <c r="Z2710">
        <v>269740</v>
      </c>
      <c r="AA2710">
        <f t="shared" si="42"/>
        <v>2009</v>
      </c>
    </row>
    <row r="2711" spans="1:27" x14ac:dyDescent="0.25">
      <c r="A2711">
        <v>2710</v>
      </c>
      <c r="B2711" t="s">
        <v>1500</v>
      </c>
      <c r="C2711" t="s">
        <v>26</v>
      </c>
      <c r="D2711" t="s">
        <v>1501</v>
      </c>
      <c r="E2711" t="s">
        <v>1502</v>
      </c>
      <c r="F2711">
        <v>10700</v>
      </c>
      <c r="G2711" t="s">
        <v>29</v>
      </c>
      <c r="H2711" t="s">
        <v>279</v>
      </c>
      <c r="I2711" t="s">
        <v>68</v>
      </c>
      <c r="J2711">
        <v>-85.551799125599899</v>
      </c>
      <c r="K2711">
        <v>38.295953919399899</v>
      </c>
      <c r="L2711" s="1">
        <v>43496</v>
      </c>
      <c r="M2711" t="s">
        <v>332</v>
      </c>
      <c r="N2711" t="s">
        <v>333</v>
      </c>
      <c r="O2711" s="1">
        <v>42720.509062500001</v>
      </c>
      <c r="P2711">
        <v>40241</v>
      </c>
      <c r="Q2711">
        <v>17</v>
      </c>
      <c r="S2711" t="s">
        <v>977</v>
      </c>
      <c r="T2711" t="s">
        <v>89</v>
      </c>
      <c r="U2711" t="s">
        <v>90</v>
      </c>
      <c r="V2711" t="s">
        <v>37</v>
      </c>
      <c r="W2711" s="1">
        <v>42720.509062500001</v>
      </c>
      <c r="X2711" t="s">
        <v>38</v>
      </c>
      <c r="Y2711">
        <v>1266823</v>
      </c>
      <c r="Z2711">
        <v>292496</v>
      </c>
      <c r="AA2711">
        <f t="shared" si="42"/>
        <v>2016</v>
      </c>
    </row>
    <row r="2712" spans="1:27" x14ac:dyDescent="0.25">
      <c r="A2712">
        <v>2711</v>
      </c>
      <c r="B2712">
        <v>19957</v>
      </c>
      <c r="C2712" t="s">
        <v>26</v>
      </c>
      <c r="D2712" t="s">
        <v>3253</v>
      </c>
      <c r="E2712" t="s">
        <v>2595</v>
      </c>
      <c r="F2712">
        <v>7900</v>
      </c>
      <c r="G2712" t="s">
        <v>29</v>
      </c>
      <c r="H2712" t="s">
        <v>294</v>
      </c>
      <c r="I2712" t="s">
        <v>68</v>
      </c>
      <c r="J2712">
        <v>-85.6104650666</v>
      </c>
      <c r="K2712">
        <v>38.246854707600001</v>
      </c>
      <c r="L2712" s="1">
        <v>43496</v>
      </c>
      <c r="M2712" t="s">
        <v>32</v>
      </c>
      <c r="N2712" t="s">
        <v>33</v>
      </c>
      <c r="O2712" s="1">
        <v>39489.632638888892</v>
      </c>
      <c r="P2712">
        <v>40222</v>
      </c>
      <c r="Q2712">
        <v>18</v>
      </c>
      <c r="R2712" t="s">
        <v>96</v>
      </c>
      <c r="S2712" t="s">
        <v>88</v>
      </c>
      <c r="T2712" t="s">
        <v>80</v>
      </c>
      <c r="U2712" t="s">
        <v>81</v>
      </c>
      <c r="V2712" t="s">
        <v>37</v>
      </c>
      <c r="X2712" t="s">
        <v>38</v>
      </c>
      <c r="Y2712">
        <v>1249724</v>
      </c>
      <c r="Z2712">
        <v>274861</v>
      </c>
      <c r="AA2712">
        <f t="shared" si="42"/>
        <v>2008</v>
      </c>
    </row>
    <row r="2713" spans="1:27" x14ac:dyDescent="0.25">
      <c r="A2713">
        <v>2712</v>
      </c>
      <c r="B2713">
        <v>5555</v>
      </c>
      <c r="C2713" t="s">
        <v>26</v>
      </c>
      <c r="D2713" t="s">
        <v>3274</v>
      </c>
      <c r="E2713" t="s">
        <v>3275</v>
      </c>
      <c r="F2713">
        <v>4136</v>
      </c>
      <c r="G2713" t="s">
        <v>29</v>
      </c>
      <c r="H2713" t="s">
        <v>763</v>
      </c>
      <c r="I2713" t="s">
        <v>68</v>
      </c>
      <c r="J2713">
        <v>-85.833063664799894</v>
      </c>
      <c r="K2713">
        <v>38.203089271499898</v>
      </c>
      <c r="L2713" s="1">
        <v>43343</v>
      </c>
      <c r="M2713" t="s">
        <v>241</v>
      </c>
      <c r="N2713" t="s">
        <v>242</v>
      </c>
      <c r="O2713" s="1">
        <v>38201.410416666666</v>
      </c>
      <c r="P2713">
        <v>40216</v>
      </c>
      <c r="Q2713">
        <v>1</v>
      </c>
      <c r="S2713" t="s">
        <v>88</v>
      </c>
      <c r="T2713" t="s">
        <v>80</v>
      </c>
      <c r="U2713" t="s">
        <v>81</v>
      </c>
      <c r="V2713" t="s">
        <v>37</v>
      </c>
      <c r="X2713" t="s">
        <v>38</v>
      </c>
      <c r="Y2713">
        <v>1185531</v>
      </c>
      <c r="Z2713">
        <v>259947</v>
      </c>
      <c r="AA2713">
        <f t="shared" si="42"/>
        <v>2004</v>
      </c>
    </row>
    <row r="2714" spans="1:27" x14ac:dyDescent="0.25">
      <c r="A2714">
        <v>2713</v>
      </c>
      <c r="B2714">
        <v>5555</v>
      </c>
      <c r="C2714" t="s">
        <v>26</v>
      </c>
      <c r="D2714" t="s">
        <v>3274</v>
      </c>
      <c r="E2714" t="s">
        <v>3275</v>
      </c>
      <c r="F2714">
        <v>4136</v>
      </c>
      <c r="G2714" t="s">
        <v>29</v>
      </c>
      <c r="H2714" t="s">
        <v>763</v>
      </c>
      <c r="I2714" t="s">
        <v>68</v>
      </c>
      <c r="J2714">
        <v>-85.833063664799894</v>
      </c>
      <c r="K2714">
        <v>38.203089271499898</v>
      </c>
      <c r="L2714" s="1">
        <v>43343</v>
      </c>
      <c r="M2714" t="s">
        <v>241</v>
      </c>
      <c r="N2714" t="s">
        <v>242</v>
      </c>
      <c r="O2714" s="1">
        <v>38201.410416666666</v>
      </c>
      <c r="P2714">
        <v>40216</v>
      </c>
      <c r="Q2714">
        <v>1</v>
      </c>
      <c r="S2714" t="s">
        <v>88</v>
      </c>
      <c r="T2714" t="s">
        <v>227</v>
      </c>
      <c r="U2714" t="s">
        <v>228</v>
      </c>
      <c r="V2714" t="s">
        <v>37</v>
      </c>
      <c r="X2714" t="s">
        <v>38</v>
      </c>
      <c r="Y2714">
        <v>1185531</v>
      </c>
      <c r="Z2714">
        <v>259947</v>
      </c>
      <c r="AA2714">
        <f t="shared" si="42"/>
        <v>2004</v>
      </c>
    </row>
    <row r="2715" spans="1:27" x14ac:dyDescent="0.25">
      <c r="A2715">
        <v>2714</v>
      </c>
      <c r="B2715">
        <v>5647</v>
      </c>
      <c r="C2715" t="s">
        <v>26</v>
      </c>
      <c r="D2715" t="s">
        <v>2970</v>
      </c>
      <c r="E2715" t="s">
        <v>2971</v>
      </c>
      <c r="F2715">
        <v>4100</v>
      </c>
      <c r="G2715" t="s">
        <v>29</v>
      </c>
      <c r="H2715" t="s">
        <v>425</v>
      </c>
      <c r="I2715" t="s">
        <v>43</v>
      </c>
      <c r="J2715">
        <v>-85.553722168199897</v>
      </c>
      <c r="K2715">
        <v>38.2990275246</v>
      </c>
      <c r="L2715" s="1">
        <v>43343</v>
      </c>
      <c r="M2715" t="s">
        <v>241</v>
      </c>
      <c r="N2715" t="s">
        <v>242</v>
      </c>
      <c r="O2715" s="1">
        <v>38217.586805555555</v>
      </c>
      <c r="P2715">
        <v>40241</v>
      </c>
      <c r="Q2715">
        <v>17</v>
      </c>
      <c r="S2715" t="s">
        <v>88</v>
      </c>
      <c r="T2715" t="s">
        <v>227</v>
      </c>
      <c r="U2715" t="s">
        <v>228</v>
      </c>
      <c r="V2715" t="s">
        <v>37</v>
      </c>
      <c r="X2715" t="s">
        <v>38</v>
      </c>
      <c r="Y2715">
        <v>1266287</v>
      </c>
      <c r="Z2715">
        <v>293623</v>
      </c>
      <c r="AA2715">
        <f t="shared" si="42"/>
        <v>2004</v>
      </c>
    </row>
    <row r="2716" spans="1:27" x14ac:dyDescent="0.25">
      <c r="A2716">
        <v>2715</v>
      </c>
      <c r="B2716">
        <v>5648</v>
      </c>
      <c r="C2716" t="s">
        <v>26</v>
      </c>
      <c r="D2716" t="s">
        <v>3276</v>
      </c>
      <c r="E2716" t="s">
        <v>3277</v>
      </c>
      <c r="F2716">
        <v>10701</v>
      </c>
      <c r="G2716" t="s">
        <v>29</v>
      </c>
      <c r="H2716" t="s">
        <v>522</v>
      </c>
      <c r="I2716" t="s">
        <v>43</v>
      </c>
      <c r="J2716">
        <v>-85.553689698100001</v>
      </c>
      <c r="K2716">
        <v>38.297025858700003</v>
      </c>
      <c r="L2716" s="1">
        <v>43343</v>
      </c>
      <c r="M2716" t="s">
        <v>241</v>
      </c>
      <c r="N2716" t="s">
        <v>242</v>
      </c>
      <c r="O2716" s="1">
        <v>38202.396527777775</v>
      </c>
      <c r="P2716">
        <v>40241</v>
      </c>
      <c r="Q2716">
        <v>17</v>
      </c>
      <c r="S2716" t="s">
        <v>88</v>
      </c>
      <c r="T2716" t="s">
        <v>227</v>
      </c>
      <c r="U2716" t="s">
        <v>228</v>
      </c>
      <c r="V2716" t="s">
        <v>37</v>
      </c>
      <c r="X2716" t="s">
        <v>38</v>
      </c>
      <c r="Y2716">
        <v>1266286</v>
      </c>
      <c r="Z2716">
        <v>292894</v>
      </c>
      <c r="AA2716">
        <f t="shared" si="42"/>
        <v>2004</v>
      </c>
    </row>
    <row r="2717" spans="1:27" x14ac:dyDescent="0.25">
      <c r="A2717">
        <v>2716</v>
      </c>
      <c r="B2717">
        <v>5648</v>
      </c>
      <c r="C2717" t="s">
        <v>26</v>
      </c>
      <c r="D2717" t="s">
        <v>3276</v>
      </c>
      <c r="E2717" t="s">
        <v>3277</v>
      </c>
      <c r="F2717">
        <v>10701</v>
      </c>
      <c r="G2717" t="s">
        <v>29</v>
      </c>
      <c r="H2717" t="s">
        <v>522</v>
      </c>
      <c r="I2717" t="s">
        <v>43</v>
      </c>
      <c r="J2717">
        <v>-85.553689698100001</v>
      </c>
      <c r="K2717">
        <v>38.297025858700003</v>
      </c>
      <c r="L2717" s="1">
        <v>43343</v>
      </c>
      <c r="M2717" t="s">
        <v>241</v>
      </c>
      <c r="N2717" t="s">
        <v>242</v>
      </c>
      <c r="O2717" s="1">
        <v>38202.396527777775</v>
      </c>
      <c r="P2717">
        <v>40241</v>
      </c>
      <c r="Q2717">
        <v>17</v>
      </c>
      <c r="S2717" t="s">
        <v>88</v>
      </c>
      <c r="T2717" t="s">
        <v>80</v>
      </c>
      <c r="U2717" t="s">
        <v>81</v>
      </c>
      <c r="V2717" t="s">
        <v>37</v>
      </c>
      <c r="X2717" t="s">
        <v>38</v>
      </c>
      <c r="Y2717">
        <v>1266286</v>
      </c>
      <c r="Z2717">
        <v>292894</v>
      </c>
      <c r="AA2717">
        <f t="shared" si="42"/>
        <v>2004</v>
      </c>
    </row>
    <row r="2718" spans="1:27" x14ac:dyDescent="0.25">
      <c r="A2718">
        <v>2717</v>
      </c>
      <c r="B2718">
        <v>5567</v>
      </c>
      <c r="C2718" t="s">
        <v>26</v>
      </c>
      <c r="D2718" t="s">
        <v>3278</v>
      </c>
      <c r="E2718" t="s">
        <v>3279</v>
      </c>
      <c r="F2718">
        <v>10501</v>
      </c>
      <c r="G2718" t="s">
        <v>29</v>
      </c>
      <c r="H2718" t="s">
        <v>164</v>
      </c>
      <c r="I2718" t="s">
        <v>165</v>
      </c>
      <c r="J2718">
        <v>-85.8691505347999</v>
      </c>
      <c r="K2718">
        <v>38.102381593600001</v>
      </c>
      <c r="L2718" s="1">
        <v>43343</v>
      </c>
      <c r="M2718" t="s">
        <v>241</v>
      </c>
      <c r="N2718" t="s">
        <v>242</v>
      </c>
      <c r="O2718" s="1">
        <v>38201.447222222225</v>
      </c>
      <c r="P2718">
        <v>40272</v>
      </c>
      <c r="Q2718">
        <v>25</v>
      </c>
      <c r="S2718" t="s">
        <v>88</v>
      </c>
      <c r="T2718" t="s">
        <v>80</v>
      </c>
      <c r="U2718" t="s">
        <v>81</v>
      </c>
      <c r="V2718" t="s">
        <v>37</v>
      </c>
      <c r="X2718" t="s">
        <v>38</v>
      </c>
      <c r="Y2718">
        <v>1174518</v>
      </c>
      <c r="Z2718">
        <v>223459</v>
      </c>
      <c r="AA2718">
        <f t="shared" si="42"/>
        <v>2004</v>
      </c>
    </row>
    <row r="2719" spans="1:27" x14ac:dyDescent="0.25">
      <c r="A2719">
        <v>2718</v>
      </c>
      <c r="B2719">
        <v>5567</v>
      </c>
      <c r="C2719" t="s">
        <v>26</v>
      </c>
      <c r="D2719" t="s">
        <v>3278</v>
      </c>
      <c r="E2719" t="s">
        <v>3279</v>
      </c>
      <c r="F2719">
        <v>10501</v>
      </c>
      <c r="G2719" t="s">
        <v>29</v>
      </c>
      <c r="H2719" t="s">
        <v>164</v>
      </c>
      <c r="I2719" t="s">
        <v>165</v>
      </c>
      <c r="J2719">
        <v>-85.8691505347999</v>
      </c>
      <c r="K2719">
        <v>38.102381593600001</v>
      </c>
      <c r="L2719" s="1">
        <v>43343</v>
      </c>
      <c r="M2719" t="s">
        <v>241</v>
      </c>
      <c r="N2719" t="s">
        <v>242</v>
      </c>
      <c r="O2719" s="1">
        <v>38201.447222222225</v>
      </c>
      <c r="P2719">
        <v>40272</v>
      </c>
      <c r="Q2719">
        <v>25</v>
      </c>
      <c r="S2719" t="s">
        <v>88</v>
      </c>
      <c r="T2719" t="s">
        <v>227</v>
      </c>
      <c r="U2719" t="s">
        <v>228</v>
      </c>
      <c r="V2719" t="s">
        <v>37</v>
      </c>
      <c r="X2719" t="s">
        <v>38</v>
      </c>
      <c r="Y2719">
        <v>1174518</v>
      </c>
      <c r="Z2719">
        <v>223459</v>
      </c>
      <c r="AA2719">
        <f t="shared" si="42"/>
        <v>2004</v>
      </c>
    </row>
    <row r="2720" spans="1:27" x14ac:dyDescent="0.25">
      <c r="A2720">
        <v>2719</v>
      </c>
      <c r="B2720">
        <v>5636</v>
      </c>
      <c r="C2720" t="s">
        <v>26</v>
      </c>
      <c r="D2720" t="s">
        <v>3280</v>
      </c>
      <c r="E2720" t="s">
        <v>3281</v>
      </c>
      <c r="F2720">
        <v>9905</v>
      </c>
      <c r="G2720" t="s">
        <v>29</v>
      </c>
      <c r="H2720" t="s">
        <v>164</v>
      </c>
      <c r="I2720" t="s">
        <v>165</v>
      </c>
      <c r="J2720">
        <v>-85.860763019800004</v>
      </c>
      <c r="K2720">
        <v>38.1119291539</v>
      </c>
      <c r="L2720" s="1">
        <v>43343</v>
      </c>
      <c r="M2720" t="s">
        <v>241</v>
      </c>
      <c r="N2720" t="s">
        <v>242</v>
      </c>
      <c r="O2720" s="1">
        <v>38202.356249999997</v>
      </c>
      <c r="P2720">
        <v>40272</v>
      </c>
      <c r="Q2720">
        <v>25</v>
      </c>
      <c r="S2720" t="s">
        <v>34</v>
      </c>
      <c r="T2720" t="s">
        <v>80</v>
      </c>
      <c r="U2720" t="s">
        <v>81</v>
      </c>
      <c r="V2720" t="s">
        <v>37</v>
      </c>
      <c r="X2720" t="s">
        <v>38</v>
      </c>
      <c r="Y2720">
        <v>1176992</v>
      </c>
      <c r="Z2720">
        <v>226893</v>
      </c>
      <c r="AA2720">
        <f t="shared" si="42"/>
        <v>2004</v>
      </c>
    </row>
    <row r="2721" spans="1:27" x14ac:dyDescent="0.25">
      <c r="A2721">
        <v>2720</v>
      </c>
      <c r="B2721">
        <v>5636</v>
      </c>
      <c r="C2721" t="s">
        <v>26</v>
      </c>
      <c r="D2721" t="s">
        <v>3280</v>
      </c>
      <c r="E2721" t="s">
        <v>3281</v>
      </c>
      <c r="F2721">
        <v>9905</v>
      </c>
      <c r="G2721" t="s">
        <v>29</v>
      </c>
      <c r="H2721" t="s">
        <v>164</v>
      </c>
      <c r="I2721" t="s">
        <v>165</v>
      </c>
      <c r="J2721">
        <v>-85.860763019800004</v>
      </c>
      <c r="K2721">
        <v>38.1119291539</v>
      </c>
      <c r="L2721" s="1">
        <v>43343</v>
      </c>
      <c r="M2721" t="s">
        <v>241</v>
      </c>
      <c r="N2721" t="s">
        <v>242</v>
      </c>
      <c r="O2721" s="1">
        <v>38202.356249999997</v>
      </c>
      <c r="P2721">
        <v>40272</v>
      </c>
      <c r="Q2721">
        <v>25</v>
      </c>
      <c r="S2721" t="s">
        <v>34</v>
      </c>
      <c r="T2721" t="s">
        <v>227</v>
      </c>
      <c r="U2721" t="s">
        <v>228</v>
      </c>
      <c r="V2721" t="s">
        <v>37</v>
      </c>
      <c r="X2721" t="s">
        <v>38</v>
      </c>
      <c r="Y2721">
        <v>1176992</v>
      </c>
      <c r="Z2721">
        <v>226893</v>
      </c>
      <c r="AA2721">
        <f t="shared" si="42"/>
        <v>2004</v>
      </c>
    </row>
    <row r="2722" spans="1:27" x14ac:dyDescent="0.25">
      <c r="A2722">
        <v>2721</v>
      </c>
      <c r="B2722" t="s">
        <v>3282</v>
      </c>
      <c r="C2722" t="s">
        <v>26</v>
      </c>
      <c r="D2722" t="s">
        <v>3283</v>
      </c>
      <c r="E2722" t="s">
        <v>3284</v>
      </c>
      <c r="F2722">
        <v>4639</v>
      </c>
      <c r="G2722" t="s">
        <v>29</v>
      </c>
      <c r="H2722" t="s">
        <v>30</v>
      </c>
      <c r="I2722" t="s">
        <v>31</v>
      </c>
      <c r="J2722">
        <v>-85.677127173200006</v>
      </c>
      <c r="K2722">
        <v>38.138432381000001</v>
      </c>
      <c r="L2722" s="1">
        <v>43312</v>
      </c>
      <c r="M2722" t="s">
        <v>32</v>
      </c>
      <c r="N2722" t="s">
        <v>33</v>
      </c>
      <c r="O2722" s="1">
        <v>41873.648113425923</v>
      </c>
      <c r="P2722">
        <v>40219</v>
      </c>
      <c r="Q2722">
        <v>24</v>
      </c>
      <c r="S2722" t="s">
        <v>88</v>
      </c>
      <c r="T2722" t="s">
        <v>39</v>
      </c>
      <c r="U2722" t="s">
        <v>40</v>
      </c>
      <c r="V2722" t="s">
        <v>37</v>
      </c>
      <c r="W2722" s="1">
        <v>41873.648113425923</v>
      </c>
      <c r="X2722" t="s">
        <v>38</v>
      </c>
      <c r="Y2722">
        <v>1229970</v>
      </c>
      <c r="Z2722">
        <v>235672</v>
      </c>
      <c r="AA2722">
        <f t="shared" si="42"/>
        <v>2014</v>
      </c>
    </row>
    <row r="2723" spans="1:27" x14ac:dyDescent="0.25">
      <c r="A2723">
        <v>2722</v>
      </c>
      <c r="B2723" t="s">
        <v>3285</v>
      </c>
      <c r="C2723" t="s">
        <v>26</v>
      </c>
      <c r="D2723" t="s">
        <v>3286</v>
      </c>
      <c r="E2723" t="s">
        <v>3287</v>
      </c>
      <c r="F2723">
        <v>6000</v>
      </c>
      <c r="G2723" t="s">
        <v>29</v>
      </c>
      <c r="H2723" t="s">
        <v>274</v>
      </c>
      <c r="I2723" t="s">
        <v>68</v>
      </c>
      <c r="J2723">
        <v>-85.797793765099897</v>
      </c>
      <c r="K2723">
        <v>38.169806208600001</v>
      </c>
      <c r="L2723" s="1">
        <v>43524</v>
      </c>
      <c r="M2723" t="s">
        <v>241</v>
      </c>
      <c r="N2723" t="s">
        <v>242</v>
      </c>
      <c r="O2723" s="1">
        <v>41879.556261574071</v>
      </c>
      <c r="P2723">
        <v>40214</v>
      </c>
      <c r="Q2723">
        <v>12</v>
      </c>
      <c r="S2723" t="s">
        <v>34</v>
      </c>
      <c r="T2723" t="s">
        <v>80</v>
      </c>
      <c r="U2723" t="s">
        <v>81</v>
      </c>
      <c r="V2723" t="s">
        <v>37</v>
      </c>
      <c r="W2723" s="1">
        <v>41879.556250000001</v>
      </c>
      <c r="X2723" t="s">
        <v>38</v>
      </c>
      <c r="Y2723">
        <v>1195461</v>
      </c>
      <c r="Z2723">
        <v>247656</v>
      </c>
      <c r="AA2723">
        <f t="shared" si="42"/>
        <v>2014</v>
      </c>
    </row>
    <row r="2724" spans="1:27" x14ac:dyDescent="0.25">
      <c r="A2724">
        <v>2723</v>
      </c>
      <c r="B2724" t="s">
        <v>3285</v>
      </c>
      <c r="C2724" t="s">
        <v>26</v>
      </c>
      <c r="D2724" t="s">
        <v>3286</v>
      </c>
      <c r="E2724" t="s">
        <v>3287</v>
      </c>
      <c r="F2724">
        <v>6000</v>
      </c>
      <c r="G2724" t="s">
        <v>29</v>
      </c>
      <c r="H2724" t="s">
        <v>274</v>
      </c>
      <c r="I2724" t="s">
        <v>68</v>
      </c>
      <c r="J2724">
        <v>-85.797793765099897</v>
      </c>
      <c r="K2724">
        <v>38.169806208600001</v>
      </c>
      <c r="L2724" s="1">
        <v>43524</v>
      </c>
      <c r="M2724" t="s">
        <v>241</v>
      </c>
      <c r="N2724" t="s">
        <v>242</v>
      </c>
      <c r="O2724" s="1">
        <v>41879.556261574071</v>
      </c>
      <c r="P2724">
        <v>40214</v>
      </c>
      <c r="Q2724">
        <v>12</v>
      </c>
      <c r="S2724" t="s">
        <v>34</v>
      </c>
      <c r="T2724" t="s">
        <v>227</v>
      </c>
      <c r="U2724" t="s">
        <v>228</v>
      </c>
      <c r="V2724" t="s">
        <v>37</v>
      </c>
      <c r="W2724" s="1">
        <v>41879.556250000001</v>
      </c>
      <c r="X2724" t="s">
        <v>38</v>
      </c>
      <c r="Y2724">
        <v>1195461</v>
      </c>
      <c r="Z2724">
        <v>247656</v>
      </c>
      <c r="AA2724">
        <f t="shared" si="42"/>
        <v>2014</v>
      </c>
    </row>
    <row r="2725" spans="1:27" x14ac:dyDescent="0.25">
      <c r="A2725">
        <v>2724</v>
      </c>
      <c r="B2725" t="s">
        <v>481</v>
      </c>
      <c r="C2725" t="s">
        <v>26</v>
      </c>
      <c r="D2725" t="s">
        <v>482</v>
      </c>
      <c r="E2725" t="s">
        <v>483</v>
      </c>
      <c r="F2725">
        <v>350</v>
      </c>
      <c r="G2725" t="s">
        <v>128</v>
      </c>
      <c r="H2725" t="s">
        <v>484</v>
      </c>
      <c r="I2725" t="s">
        <v>55</v>
      </c>
      <c r="J2725">
        <v>-85.757472821199897</v>
      </c>
      <c r="K2725">
        <v>38.248781933499899</v>
      </c>
      <c r="L2725" s="1">
        <v>43434</v>
      </c>
      <c r="M2725" t="s">
        <v>332</v>
      </c>
      <c r="N2725" t="s">
        <v>333</v>
      </c>
      <c r="O2725" s="1">
        <v>41939.376122685186</v>
      </c>
      <c r="P2725">
        <v>40202</v>
      </c>
      <c r="Q2725">
        <v>4</v>
      </c>
      <c r="R2725" t="s">
        <v>130</v>
      </c>
      <c r="S2725" t="s">
        <v>131</v>
      </c>
      <c r="T2725" t="s">
        <v>39</v>
      </c>
      <c r="U2725" t="s">
        <v>40</v>
      </c>
      <c r="V2725" t="s">
        <v>37</v>
      </c>
      <c r="W2725" s="1">
        <v>41939.376122685186</v>
      </c>
      <c r="X2725" t="s">
        <v>38</v>
      </c>
      <c r="Y2725">
        <v>1207522</v>
      </c>
      <c r="Z2725">
        <v>276220</v>
      </c>
      <c r="AA2725">
        <f t="shared" si="42"/>
        <v>2014</v>
      </c>
    </row>
    <row r="2726" spans="1:27" x14ac:dyDescent="0.25">
      <c r="A2726">
        <v>2725</v>
      </c>
      <c r="B2726">
        <v>18342</v>
      </c>
      <c r="C2726" t="s">
        <v>26</v>
      </c>
      <c r="D2726" t="s">
        <v>286</v>
      </c>
      <c r="E2726" t="s">
        <v>287</v>
      </c>
      <c r="F2726">
        <v>2106</v>
      </c>
      <c r="G2726" t="s">
        <v>29</v>
      </c>
      <c r="H2726" t="s">
        <v>109</v>
      </c>
      <c r="I2726" t="s">
        <v>110</v>
      </c>
      <c r="J2726">
        <v>-85.708463910199896</v>
      </c>
      <c r="K2726">
        <v>38.253900024099899</v>
      </c>
      <c r="L2726" s="1">
        <v>43373</v>
      </c>
      <c r="M2726" t="s">
        <v>32</v>
      </c>
      <c r="N2726" t="s">
        <v>33</v>
      </c>
      <c r="O2726" s="1">
        <v>39308.537141203706</v>
      </c>
      <c r="P2726">
        <v>40206</v>
      </c>
      <c r="Q2726">
        <v>9</v>
      </c>
      <c r="R2726" t="s">
        <v>161</v>
      </c>
      <c r="S2726" t="s">
        <v>88</v>
      </c>
      <c r="T2726" t="s">
        <v>198</v>
      </c>
      <c r="U2726" t="s">
        <v>199</v>
      </c>
      <c r="V2726" t="s">
        <v>37</v>
      </c>
      <c r="X2726" t="s">
        <v>38</v>
      </c>
      <c r="Y2726">
        <v>1221624</v>
      </c>
      <c r="Z2726">
        <v>277857</v>
      </c>
      <c r="AA2726">
        <f t="shared" si="42"/>
        <v>2007</v>
      </c>
    </row>
    <row r="2727" spans="1:27" x14ac:dyDescent="0.25">
      <c r="A2727">
        <v>2726</v>
      </c>
      <c r="B2727">
        <v>18342</v>
      </c>
      <c r="C2727" t="s">
        <v>26</v>
      </c>
      <c r="D2727" t="s">
        <v>286</v>
      </c>
      <c r="E2727" t="s">
        <v>287</v>
      </c>
      <c r="F2727">
        <v>2106</v>
      </c>
      <c r="G2727" t="s">
        <v>29</v>
      </c>
      <c r="H2727" t="s">
        <v>109</v>
      </c>
      <c r="I2727" t="s">
        <v>110</v>
      </c>
      <c r="J2727">
        <v>-85.708463910199896</v>
      </c>
      <c r="K2727">
        <v>38.253900024099899</v>
      </c>
      <c r="L2727" s="1">
        <v>43373</v>
      </c>
      <c r="M2727" t="s">
        <v>32</v>
      </c>
      <c r="N2727" t="s">
        <v>33</v>
      </c>
      <c r="O2727" s="1">
        <v>39308.537141203706</v>
      </c>
      <c r="P2727">
        <v>40206</v>
      </c>
      <c r="Q2727">
        <v>9</v>
      </c>
      <c r="R2727" t="s">
        <v>161</v>
      </c>
      <c r="S2727" t="s">
        <v>88</v>
      </c>
      <c r="T2727" t="s">
        <v>211</v>
      </c>
      <c r="U2727" t="s">
        <v>212</v>
      </c>
      <c r="V2727" t="s">
        <v>37</v>
      </c>
      <c r="X2727" t="s">
        <v>38</v>
      </c>
      <c r="Y2727">
        <v>1221624</v>
      </c>
      <c r="Z2727">
        <v>277857</v>
      </c>
      <c r="AA2727">
        <f t="shared" si="42"/>
        <v>2007</v>
      </c>
    </row>
    <row r="2728" spans="1:27" x14ac:dyDescent="0.25">
      <c r="A2728">
        <v>2727</v>
      </c>
      <c r="B2728" t="s">
        <v>3112</v>
      </c>
      <c r="C2728" t="s">
        <v>26</v>
      </c>
      <c r="D2728" t="s">
        <v>3113</v>
      </c>
      <c r="E2728" t="s">
        <v>3114</v>
      </c>
      <c r="F2728">
        <v>1809</v>
      </c>
      <c r="G2728" t="s">
        <v>128</v>
      </c>
      <c r="H2728" t="s">
        <v>847</v>
      </c>
      <c r="I2728" t="s">
        <v>55</v>
      </c>
      <c r="J2728">
        <v>-85.780588364600007</v>
      </c>
      <c r="K2728">
        <v>38.256778098200002</v>
      </c>
      <c r="L2728" s="1">
        <v>43404</v>
      </c>
      <c r="M2728" t="s">
        <v>86</v>
      </c>
      <c r="N2728" t="s">
        <v>87</v>
      </c>
      <c r="O2728" s="1">
        <v>42782.668310185189</v>
      </c>
      <c r="P2728">
        <v>40203</v>
      </c>
      <c r="Q2728">
        <v>4</v>
      </c>
      <c r="R2728" t="s">
        <v>475</v>
      </c>
      <c r="S2728" t="s">
        <v>88</v>
      </c>
      <c r="T2728" t="s">
        <v>105</v>
      </c>
      <c r="U2728" t="s">
        <v>106</v>
      </c>
      <c r="V2728" t="s">
        <v>37</v>
      </c>
      <c r="W2728" s="1">
        <v>42782.668310185189</v>
      </c>
      <c r="X2728" t="s">
        <v>38</v>
      </c>
      <c r="Y2728">
        <v>1200933</v>
      </c>
      <c r="Z2728">
        <v>279241</v>
      </c>
      <c r="AA2728">
        <f t="shared" si="42"/>
        <v>2017</v>
      </c>
    </row>
    <row r="2729" spans="1:27" x14ac:dyDescent="0.25">
      <c r="A2729">
        <v>2728</v>
      </c>
      <c r="B2729" t="s">
        <v>3048</v>
      </c>
      <c r="C2729" t="s">
        <v>26</v>
      </c>
      <c r="D2729" t="s">
        <v>3049</v>
      </c>
      <c r="E2729" t="s">
        <v>3050</v>
      </c>
      <c r="F2729">
        <v>1047</v>
      </c>
      <c r="G2729" t="s">
        <v>29</v>
      </c>
      <c r="H2729" t="s">
        <v>205</v>
      </c>
      <c r="I2729" t="s">
        <v>68</v>
      </c>
      <c r="J2729">
        <v>-85.722323191300006</v>
      </c>
      <c r="K2729">
        <v>38.239521973700001</v>
      </c>
      <c r="L2729" s="1">
        <v>43404</v>
      </c>
      <c r="M2729" t="s">
        <v>86</v>
      </c>
      <c r="N2729" t="s">
        <v>87</v>
      </c>
      <c r="O2729" s="1">
        <v>42899.359432870369</v>
      </c>
      <c r="P2729">
        <v>40204</v>
      </c>
      <c r="Q2729">
        <v>8</v>
      </c>
      <c r="R2729" t="s">
        <v>206</v>
      </c>
      <c r="S2729" t="s">
        <v>207</v>
      </c>
      <c r="T2729" t="s">
        <v>105</v>
      </c>
      <c r="U2729" t="s">
        <v>106</v>
      </c>
      <c r="V2729" t="s">
        <v>37</v>
      </c>
      <c r="X2729" t="s">
        <v>38</v>
      </c>
      <c r="Y2729">
        <v>1217561</v>
      </c>
      <c r="Z2729">
        <v>272685</v>
      </c>
      <c r="AA2729">
        <f t="shared" si="42"/>
        <v>2017</v>
      </c>
    </row>
    <row r="2730" spans="1:27" x14ac:dyDescent="0.25">
      <c r="A2730">
        <v>2729</v>
      </c>
      <c r="B2730" t="s">
        <v>1696</v>
      </c>
      <c r="C2730" t="s">
        <v>26</v>
      </c>
      <c r="D2730" t="s">
        <v>1697</v>
      </c>
      <c r="E2730" t="s">
        <v>1698</v>
      </c>
      <c r="F2730">
        <v>1757</v>
      </c>
      <c r="G2730" t="s">
        <v>29</v>
      </c>
      <c r="H2730" t="s">
        <v>109</v>
      </c>
      <c r="I2730" t="s">
        <v>110</v>
      </c>
      <c r="J2730">
        <v>-85.716841169099894</v>
      </c>
      <c r="K2730">
        <v>38.257055034499899</v>
      </c>
      <c r="L2730" s="1">
        <v>43373</v>
      </c>
      <c r="M2730" t="s">
        <v>86</v>
      </c>
      <c r="N2730" t="s">
        <v>87</v>
      </c>
      <c r="O2730" s="1">
        <v>42852.624710648146</v>
      </c>
      <c r="P2730">
        <v>40206</v>
      </c>
      <c r="Q2730">
        <v>9</v>
      </c>
      <c r="R2730" t="s">
        <v>161</v>
      </c>
      <c r="S2730" t="s">
        <v>88</v>
      </c>
      <c r="T2730" t="s">
        <v>105</v>
      </c>
      <c r="U2730" t="s">
        <v>106</v>
      </c>
      <c r="V2730" t="s">
        <v>37</v>
      </c>
      <c r="W2730" s="1">
        <v>42852.624699074076</v>
      </c>
      <c r="X2730" t="s">
        <v>38</v>
      </c>
      <c r="Y2730">
        <v>1219237</v>
      </c>
      <c r="Z2730">
        <v>279044</v>
      </c>
      <c r="AA2730">
        <f t="shared" si="42"/>
        <v>2017</v>
      </c>
    </row>
    <row r="2731" spans="1:27" x14ac:dyDescent="0.25">
      <c r="A2731">
        <v>2730</v>
      </c>
      <c r="B2731" t="s">
        <v>3244</v>
      </c>
      <c r="C2731" t="s">
        <v>26</v>
      </c>
      <c r="D2731" t="s">
        <v>3245</v>
      </c>
      <c r="E2731" t="s">
        <v>3246</v>
      </c>
      <c r="F2731">
        <v>2800</v>
      </c>
      <c r="G2731" t="s">
        <v>29</v>
      </c>
      <c r="H2731" t="s">
        <v>154</v>
      </c>
      <c r="I2731" t="s">
        <v>68</v>
      </c>
      <c r="J2731">
        <v>-85.6681483399</v>
      </c>
      <c r="K2731">
        <v>38.222591194899898</v>
      </c>
      <c r="L2731" s="1">
        <v>43496</v>
      </c>
      <c r="M2731" t="s">
        <v>77</v>
      </c>
      <c r="N2731" t="s">
        <v>78</v>
      </c>
      <c r="O2731" s="1">
        <v>42892.524965277778</v>
      </c>
      <c r="P2731">
        <v>40205</v>
      </c>
      <c r="Q2731">
        <v>8</v>
      </c>
      <c r="R2731" t="s">
        <v>493</v>
      </c>
      <c r="S2731" t="s">
        <v>34</v>
      </c>
      <c r="T2731" t="s">
        <v>227</v>
      </c>
      <c r="U2731" t="s">
        <v>228</v>
      </c>
      <c r="V2731" t="s">
        <v>37</v>
      </c>
      <c r="X2731" t="s">
        <v>38</v>
      </c>
      <c r="Y2731">
        <v>1233024</v>
      </c>
      <c r="Z2731">
        <v>266276</v>
      </c>
      <c r="AA2731">
        <f t="shared" si="42"/>
        <v>2017</v>
      </c>
    </row>
    <row r="2732" spans="1:27" x14ac:dyDescent="0.25">
      <c r="A2732">
        <v>2731</v>
      </c>
      <c r="B2732" t="s">
        <v>1924</v>
      </c>
      <c r="C2732" t="s">
        <v>26</v>
      </c>
      <c r="D2732" t="s">
        <v>1925</v>
      </c>
      <c r="E2732" t="s">
        <v>1926</v>
      </c>
      <c r="F2732">
        <v>6917</v>
      </c>
      <c r="G2732" t="s">
        <v>29</v>
      </c>
      <c r="H2732" t="s">
        <v>899</v>
      </c>
      <c r="I2732" t="s">
        <v>43</v>
      </c>
      <c r="J2732">
        <v>-85.763781593800005</v>
      </c>
      <c r="K2732">
        <v>38.156633122199899</v>
      </c>
      <c r="L2732" s="1">
        <v>43524</v>
      </c>
      <c r="M2732" t="s">
        <v>32</v>
      </c>
      <c r="N2732" t="s">
        <v>33</v>
      </c>
      <c r="O2732" s="1">
        <v>42892.416273148148</v>
      </c>
      <c r="P2732">
        <v>40214</v>
      </c>
      <c r="Q2732">
        <v>13</v>
      </c>
      <c r="S2732" t="s">
        <v>34</v>
      </c>
      <c r="T2732" t="s">
        <v>146</v>
      </c>
      <c r="U2732" t="s">
        <v>147</v>
      </c>
      <c r="V2732" t="s">
        <v>37</v>
      </c>
      <c r="W2732" s="1">
        <v>42892.416273148148</v>
      </c>
      <c r="X2732" t="s">
        <v>38</v>
      </c>
      <c r="Y2732">
        <v>1205159</v>
      </c>
      <c r="Z2732">
        <v>242697</v>
      </c>
      <c r="AA2732">
        <f t="shared" si="42"/>
        <v>2017</v>
      </c>
    </row>
    <row r="2733" spans="1:27" x14ac:dyDescent="0.25">
      <c r="A2733">
        <v>2732</v>
      </c>
      <c r="B2733">
        <v>24084</v>
      </c>
      <c r="C2733" t="s">
        <v>26</v>
      </c>
      <c r="D2733" t="s">
        <v>3288</v>
      </c>
      <c r="E2733" t="s">
        <v>3289</v>
      </c>
      <c r="F2733">
        <v>13704</v>
      </c>
      <c r="G2733" t="s">
        <v>29</v>
      </c>
      <c r="H2733" t="s">
        <v>362</v>
      </c>
      <c r="I2733" t="s">
        <v>68</v>
      </c>
      <c r="J2733">
        <v>-85.498082638100001</v>
      </c>
      <c r="K2733">
        <v>38.301277202000001</v>
      </c>
      <c r="L2733" s="1">
        <v>43524</v>
      </c>
      <c r="M2733" t="s">
        <v>77</v>
      </c>
      <c r="N2733" t="s">
        <v>78</v>
      </c>
      <c r="O2733" s="1">
        <v>40071.648217592592</v>
      </c>
      <c r="P2733">
        <v>40245</v>
      </c>
      <c r="Q2733">
        <v>17</v>
      </c>
      <c r="S2733" t="s">
        <v>34</v>
      </c>
      <c r="T2733" t="s">
        <v>146</v>
      </c>
      <c r="U2733" t="s">
        <v>147</v>
      </c>
      <c r="V2733" t="s">
        <v>37</v>
      </c>
      <c r="X2733" t="s">
        <v>38</v>
      </c>
      <c r="Y2733">
        <v>1282264</v>
      </c>
      <c r="Z2733">
        <v>294221</v>
      </c>
      <c r="AA2733">
        <f t="shared" si="42"/>
        <v>2009</v>
      </c>
    </row>
    <row r="2734" spans="1:27" x14ac:dyDescent="0.25">
      <c r="A2734">
        <v>2733</v>
      </c>
      <c r="B2734" t="s">
        <v>3290</v>
      </c>
      <c r="C2734" t="s">
        <v>26</v>
      </c>
      <c r="D2734" t="s">
        <v>3291</v>
      </c>
      <c r="E2734" t="s">
        <v>3292</v>
      </c>
      <c r="F2734">
        <v>3301</v>
      </c>
      <c r="G2734" t="s">
        <v>29</v>
      </c>
      <c r="H2734" t="s">
        <v>1031</v>
      </c>
      <c r="I2734" t="s">
        <v>68</v>
      </c>
      <c r="J2734">
        <v>-85.685295131700002</v>
      </c>
      <c r="K2734">
        <v>38.200982089199897</v>
      </c>
      <c r="L2734" s="1">
        <v>43496</v>
      </c>
      <c r="M2734" t="s">
        <v>241</v>
      </c>
      <c r="N2734" t="s">
        <v>242</v>
      </c>
      <c r="O2734" s="1">
        <v>41563.478541666664</v>
      </c>
      <c r="P2734">
        <v>40218</v>
      </c>
      <c r="Q2734">
        <v>10</v>
      </c>
      <c r="R2734" t="s">
        <v>976</v>
      </c>
      <c r="S2734" t="s">
        <v>34</v>
      </c>
      <c r="T2734" t="s">
        <v>80</v>
      </c>
      <c r="U2734" t="s">
        <v>81</v>
      </c>
      <c r="V2734" t="s">
        <v>37</v>
      </c>
      <c r="X2734" t="s">
        <v>38</v>
      </c>
      <c r="Y2734">
        <v>1227976</v>
      </c>
      <c r="Z2734">
        <v>258484</v>
      </c>
      <c r="AA2734">
        <f t="shared" si="42"/>
        <v>2013</v>
      </c>
    </row>
    <row r="2735" spans="1:27" x14ac:dyDescent="0.25">
      <c r="A2735">
        <v>2734</v>
      </c>
      <c r="B2735" t="s">
        <v>2203</v>
      </c>
      <c r="C2735" t="s">
        <v>26</v>
      </c>
      <c r="D2735" t="s">
        <v>2204</v>
      </c>
      <c r="E2735" t="s">
        <v>2205</v>
      </c>
      <c r="F2735">
        <v>5011</v>
      </c>
      <c r="G2735" t="s">
        <v>29</v>
      </c>
      <c r="H2735" t="s">
        <v>378</v>
      </c>
      <c r="I2735" t="s">
        <v>68</v>
      </c>
      <c r="J2735">
        <v>-85.680450346900003</v>
      </c>
      <c r="K2735">
        <v>38.166843965399899</v>
      </c>
      <c r="L2735" s="1">
        <v>43524</v>
      </c>
      <c r="M2735" t="s">
        <v>32</v>
      </c>
      <c r="N2735" t="s">
        <v>33</v>
      </c>
      <c r="O2735" s="1">
        <v>42905.378020833334</v>
      </c>
      <c r="P2735">
        <v>40219</v>
      </c>
      <c r="Q2735">
        <v>2</v>
      </c>
      <c r="S2735" t="s">
        <v>34</v>
      </c>
      <c r="T2735" t="s">
        <v>295</v>
      </c>
      <c r="U2735" t="s">
        <v>296</v>
      </c>
      <c r="V2735" t="s">
        <v>37</v>
      </c>
      <c r="W2735" s="1">
        <v>42905.37777777778</v>
      </c>
      <c r="X2735" t="s">
        <v>38</v>
      </c>
      <c r="Y2735">
        <v>1229175</v>
      </c>
      <c r="Z2735">
        <v>246032</v>
      </c>
      <c r="AA2735">
        <f t="shared" si="42"/>
        <v>2017</v>
      </c>
    </row>
    <row r="2736" spans="1:27" x14ac:dyDescent="0.25">
      <c r="A2736">
        <v>2735</v>
      </c>
      <c r="B2736" t="s">
        <v>2937</v>
      </c>
      <c r="C2736" t="s">
        <v>26</v>
      </c>
      <c r="D2736" t="s">
        <v>2938</v>
      </c>
      <c r="E2736" t="s">
        <v>2939</v>
      </c>
      <c r="F2736">
        <v>5044</v>
      </c>
      <c r="G2736" t="s">
        <v>29</v>
      </c>
      <c r="H2736" t="s">
        <v>378</v>
      </c>
      <c r="I2736" t="s">
        <v>68</v>
      </c>
      <c r="J2736">
        <v>-85.680121703599895</v>
      </c>
      <c r="K2736">
        <v>38.164107129100003</v>
      </c>
      <c r="L2736" s="1">
        <v>43524</v>
      </c>
      <c r="M2736" t="s">
        <v>32</v>
      </c>
      <c r="N2736" t="s">
        <v>33</v>
      </c>
      <c r="O2736" s="1">
        <v>43111.674780092595</v>
      </c>
      <c r="P2736">
        <v>40219</v>
      </c>
      <c r="Q2736">
        <v>2</v>
      </c>
      <c r="S2736" t="s">
        <v>34</v>
      </c>
      <c r="T2736" t="s">
        <v>39</v>
      </c>
      <c r="U2736" t="s">
        <v>40</v>
      </c>
      <c r="V2736" t="s">
        <v>37</v>
      </c>
      <c r="W2736" s="1">
        <v>43111.674780092595</v>
      </c>
      <c r="X2736" t="s">
        <v>38</v>
      </c>
      <c r="Y2736">
        <v>1229254</v>
      </c>
      <c r="Z2736">
        <v>245034</v>
      </c>
      <c r="AA2736">
        <f t="shared" si="42"/>
        <v>2018</v>
      </c>
    </row>
    <row r="2737" spans="1:27" x14ac:dyDescent="0.25">
      <c r="A2737">
        <v>2736</v>
      </c>
      <c r="B2737" t="s">
        <v>3293</v>
      </c>
      <c r="C2737" t="s">
        <v>26</v>
      </c>
      <c r="D2737" t="s">
        <v>3294</v>
      </c>
      <c r="E2737" t="s">
        <v>3295</v>
      </c>
      <c r="F2737">
        <v>2011</v>
      </c>
      <c r="G2737" t="s">
        <v>29</v>
      </c>
      <c r="H2737" t="s">
        <v>109</v>
      </c>
      <c r="I2737" t="s">
        <v>110</v>
      </c>
      <c r="J2737">
        <v>-85.709646702000001</v>
      </c>
      <c r="K2737">
        <v>38.2546981676999</v>
      </c>
      <c r="L2737" s="1">
        <v>43373</v>
      </c>
      <c r="M2737" t="s">
        <v>32</v>
      </c>
      <c r="N2737" t="s">
        <v>33</v>
      </c>
      <c r="O2737" s="1">
        <v>42912.551030092596</v>
      </c>
      <c r="P2737">
        <v>40206</v>
      </c>
      <c r="Q2737">
        <v>9</v>
      </c>
      <c r="R2737" t="s">
        <v>161</v>
      </c>
      <c r="S2737" t="s">
        <v>88</v>
      </c>
      <c r="T2737" t="s">
        <v>105</v>
      </c>
      <c r="U2737" t="s">
        <v>106</v>
      </c>
      <c r="V2737" t="s">
        <v>37</v>
      </c>
      <c r="X2737" t="s">
        <v>38</v>
      </c>
      <c r="Y2737">
        <v>1221289</v>
      </c>
      <c r="Z2737">
        <v>278153</v>
      </c>
      <c r="AA2737">
        <f t="shared" si="42"/>
        <v>2017</v>
      </c>
    </row>
    <row r="2738" spans="1:27" x14ac:dyDescent="0.25">
      <c r="A2738">
        <v>2737</v>
      </c>
      <c r="B2738" t="s">
        <v>3293</v>
      </c>
      <c r="C2738" t="s">
        <v>26</v>
      </c>
      <c r="D2738" t="s">
        <v>3294</v>
      </c>
      <c r="E2738" t="s">
        <v>3295</v>
      </c>
      <c r="F2738">
        <v>2011</v>
      </c>
      <c r="G2738" t="s">
        <v>29</v>
      </c>
      <c r="H2738" t="s">
        <v>109</v>
      </c>
      <c r="I2738" t="s">
        <v>110</v>
      </c>
      <c r="J2738">
        <v>-85.709646702000001</v>
      </c>
      <c r="K2738">
        <v>38.2546981676999</v>
      </c>
      <c r="L2738" s="1">
        <v>43373</v>
      </c>
      <c r="M2738" t="s">
        <v>32</v>
      </c>
      <c r="N2738" t="s">
        <v>33</v>
      </c>
      <c r="O2738" s="1">
        <v>42912.551030092596</v>
      </c>
      <c r="P2738">
        <v>40206</v>
      </c>
      <c r="Q2738">
        <v>9</v>
      </c>
      <c r="R2738" t="s">
        <v>161</v>
      </c>
      <c r="S2738" t="s">
        <v>88</v>
      </c>
      <c r="T2738" t="s">
        <v>198</v>
      </c>
      <c r="U2738" t="s">
        <v>199</v>
      </c>
      <c r="V2738" t="s">
        <v>37</v>
      </c>
      <c r="X2738" t="s">
        <v>38</v>
      </c>
      <c r="Y2738">
        <v>1221289</v>
      </c>
      <c r="Z2738">
        <v>278153</v>
      </c>
      <c r="AA2738">
        <f t="shared" si="42"/>
        <v>2017</v>
      </c>
    </row>
    <row r="2739" spans="1:27" x14ac:dyDescent="0.25">
      <c r="A2739">
        <v>2738</v>
      </c>
      <c r="B2739" t="s">
        <v>2945</v>
      </c>
      <c r="C2739" t="s">
        <v>26</v>
      </c>
      <c r="D2739" t="s">
        <v>2946</v>
      </c>
      <c r="E2739" t="s">
        <v>2947</v>
      </c>
      <c r="F2739">
        <v>119</v>
      </c>
      <c r="G2739" t="s">
        <v>53</v>
      </c>
      <c r="H2739" t="s">
        <v>694</v>
      </c>
      <c r="I2739" t="s">
        <v>55</v>
      </c>
      <c r="J2739">
        <v>-85.761391710699897</v>
      </c>
      <c r="K2739">
        <v>38.2563579662</v>
      </c>
      <c r="L2739" s="1">
        <v>43434</v>
      </c>
      <c r="M2739" t="s">
        <v>86</v>
      </c>
      <c r="N2739" t="s">
        <v>87</v>
      </c>
      <c r="O2739" s="1">
        <v>42906.61136574074</v>
      </c>
      <c r="P2739">
        <v>40202</v>
      </c>
      <c r="Q2739">
        <v>4</v>
      </c>
      <c r="R2739" t="s">
        <v>130</v>
      </c>
      <c r="S2739" t="s">
        <v>131</v>
      </c>
      <c r="T2739" t="s">
        <v>89</v>
      </c>
      <c r="U2739" t="s">
        <v>90</v>
      </c>
      <c r="V2739" t="s">
        <v>37</v>
      </c>
      <c r="W2739" s="1">
        <v>42906.61136574074</v>
      </c>
      <c r="X2739" t="s">
        <v>38</v>
      </c>
      <c r="Y2739">
        <v>1206442</v>
      </c>
      <c r="Z2739">
        <v>278997</v>
      </c>
      <c r="AA2739">
        <f t="shared" si="42"/>
        <v>2017</v>
      </c>
    </row>
    <row r="2740" spans="1:27" x14ac:dyDescent="0.25">
      <c r="A2740">
        <v>2739</v>
      </c>
      <c r="B2740" t="s">
        <v>2945</v>
      </c>
      <c r="C2740" t="s">
        <v>26</v>
      </c>
      <c r="D2740" t="s">
        <v>2946</v>
      </c>
      <c r="E2740" t="s">
        <v>2947</v>
      </c>
      <c r="F2740">
        <v>119</v>
      </c>
      <c r="G2740" t="s">
        <v>53</v>
      </c>
      <c r="H2740" t="s">
        <v>694</v>
      </c>
      <c r="I2740" t="s">
        <v>55</v>
      </c>
      <c r="J2740">
        <v>-85.761391710699897</v>
      </c>
      <c r="K2740">
        <v>38.2563579662</v>
      </c>
      <c r="L2740" s="1">
        <v>43434</v>
      </c>
      <c r="M2740" t="s">
        <v>86</v>
      </c>
      <c r="N2740" t="s">
        <v>87</v>
      </c>
      <c r="O2740" s="1">
        <v>42906.61136574074</v>
      </c>
      <c r="P2740">
        <v>40202</v>
      </c>
      <c r="Q2740">
        <v>4</v>
      </c>
      <c r="R2740" t="s">
        <v>130</v>
      </c>
      <c r="S2740" t="s">
        <v>131</v>
      </c>
      <c r="T2740" t="s">
        <v>39</v>
      </c>
      <c r="U2740" t="s">
        <v>40</v>
      </c>
      <c r="V2740" t="s">
        <v>37</v>
      </c>
      <c r="W2740" s="1">
        <v>42906.61136574074</v>
      </c>
      <c r="X2740" t="s">
        <v>38</v>
      </c>
      <c r="Y2740">
        <v>1206442</v>
      </c>
      <c r="Z2740">
        <v>278997</v>
      </c>
      <c r="AA2740">
        <f t="shared" si="42"/>
        <v>2017</v>
      </c>
    </row>
    <row r="2741" spans="1:27" x14ac:dyDescent="0.25">
      <c r="A2741">
        <v>2740</v>
      </c>
      <c r="B2741">
        <v>5805</v>
      </c>
      <c r="C2741" t="s">
        <v>26</v>
      </c>
      <c r="D2741" t="s">
        <v>288</v>
      </c>
      <c r="E2741" t="s">
        <v>289</v>
      </c>
      <c r="F2741">
        <v>4200</v>
      </c>
      <c r="G2741" t="s">
        <v>29</v>
      </c>
      <c r="H2741" t="s">
        <v>93</v>
      </c>
      <c r="I2741" t="s">
        <v>68</v>
      </c>
      <c r="J2741">
        <v>-85.676597346199898</v>
      </c>
      <c r="K2741">
        <v>38.2919073172</v>
      </c>
      <c r="L2741" s="1">
        <v>43616</v>
      </c>
      <c r="M2741" t="s">
        <v>94</v>
      </c>
      <c r="N2741" t="s">
        <v>95</v>
      </c>
      <c r="O2741" s="1">
        <v>38218.398611111108</v>
      </c>
      <c r="P2741">
        <v>40207</v>
      </c>
      <c r="Q2741">
        <v>7</v>
      </c>
      <c r="S2741" t="s">
        <v>71</v>
      </c>
      <c r="T2741" t="s">
        <v>366</v>
      </c>
      <c r="U2741" t="s">
        <v>367</v>
      </c>
      <c r="V2741" t="s">
        <v>37</v>
      </c>
      <c r="X2741" t="s">
        <v>38</v>
      </c>
      <c r="Y2741">
        <v>1230988</v>
      </c>
      <c r="Z2741">
        <v>291553</v>
      </c>
      <c r="AA2741">
        <f t="shared" si="42"/>
        <v>2004</v>
      </c>
    </row>
    <row r="2742" spans="1:27" x14ac:dyDescent="0.25">
      <c r="A2742">
        <v>2741</v>
      </c>
      <c r="B2742" t="s">
        <v>3296</v>
      </c>
      <c r="C2742" t="s">
        <v>26</v>
      </c>
      <c r="D2742" t="s">
        <v>3297</v>
      </c>
      <c r="E2742" t="s">
        <v>3298</v>
      </c>
      <c r="F2742">
        <v>1100</v>
      </c>
      <c r="G2742" t="s">
        <v>53</v>
      </c>
      <c r="H2742" t="s">
        <v>588</v>
      </c>
      <c r="I2742" t="s">
        <v>55</v>
      </c>
      <c r="J2742">
        <v>-85.755204044799896</v>
      </c>
      <c r="K2742">
        <v>38.236606307400002</v>
      </c>
      <c r="L2742" s="1">
        <v>43404</v>
      </c>
      <c r="M2742" t="s">
        <v>241</v>
      </c>
      <c r="N2742" t="s">
        <v>242</v>
      </c>
      <c r="O2742" s="1">
        <v>42905.414166666669</v>
      </c>
      <c r="P2742">
        <v>40203</v>
      </c>
      <c r="Q2742">
        <v>6</v>
      </c>
      <c r="R2742" t="s">
        <v>354</v>
      </c>
      <c r="S2742" t="s">
        <v>355</v>
      </c>
      <c r="T2742" t="s">
        <v>80</v>
      </c>
      <c r="U2742" t="s">
        <v>81</v>
      </c>
      <c r="V2742" t="s">
        <v>37</v>
      </c>
      <c r="W2742" s="1">
        <v>42905.414166666669</v>
      </c>
      <c r="X2742" t="s">
        <v>38</v>
      </c>
      <c r="Y2742">
        <v>1208101</v>
      </c>
      <c r="Z2742">
        <v>271776</v>
      </c>
      <c r="AA2742">
        <f t="shared" si="42"/>
        <v>2017</v>
      </c>
    </row>
    <row r="2743" spans="1:27" x14ac:dyDescent="0.25">
      <c r="A2743">
        <v>2742</v>
      </c>
      <c r="B2743" t="s">
        <v>3299</v>
      </c>
      <c r="C2743" t="s">
        <v>26</v>
      </c>
      <c r="D2743" t="s">
        <v>3300</v>
      </c>
      <c r="E2743" t="s">
        <v>3301</v>
      </c>
      <c r="F2743">
        <v>1704</v>
      </c>
      <c r="G2743" t="s">
        <v>29</v>
      </c>
      <c r="H2743" t="s">
        <v>205</v>
      </c>
      <c r="I2743" t="s">
        <v>68</v>
      </c>
      <c r="J2743">
        <v>-85.7037039099</v>
      </c>
      <c r="K2743">
        <v>38.229766767000001</v>
      </c>
      <c r="L2743" s="1">
        <v>43496</v>
      </c>
      <c r="M2743" t="s">
        <v>32</v>
      </c>
      <c r="N2743" t="s">
        <v>33</v>
      </c>
      <c r="O2743" s="1">
        <v>42898.690335648149</v>
      </c>
      <c r="P2743">
        <v>40205</v>
      </c>
      <c r="Q2743">
        <v>8</v>
      </c>
      <c r="R2743" t="s">
        <v>467</v>
      </c>
      <c r="S2743" t="s">
        <v>207</v>
      </c>
      <c r="T2743" t="s">
        <v>198</v>
      </c>
      <c r="U2743" t="s">
        <v>199</v>
      </c>
      <c r="V2743" t="s">
        <v>37</v>
      </c>
      <c r="W2743" s="1">
        <v>42898.690335648149</v>
      </c>
      <c r="X2743" t="s">
        <v>38</v>
      </c>
      <c r="Y2743">
        <v>1222852</v>
      </c>
      <c r="Z2743">
        <v>269048</v>
      </c>
      <c r="AA2743">
        <f t="shared" si="42"/>
        <v>2017</v>
      </c>
    </row>
    <row r="2744" spans="1:27" x14ac:dyDescent="0.25">
      <c r="A2744">
        <v>2743</v>
      </c>
      <c r="B2744" t="s">
        <v>2960</v>
      </c>
      <c r="C2744" t="s">
        <v>26</v>
      </c>
      <c r="D2744" t="s">
        <v>2961</v>
      </c>
      <c r="E2744" t="s">
        <v>2962</v>
      </c>
      <c r="F2744">
        <v>900</v>
      </c>
      <c r="G2744" t="s">
        <v>100</v>
      </c>
      <c r="H2744" t="s">
        <v>129</v>
      </c>
      <c r="I2744" t="s">
        <v>55</v>
      </c>
      <c r="J2744">
        <v>-85.735922694500005</v>
      </c>
      <c r="K2744">
        <v>38.252710774800001</v>
      </c>
      <c r="L2744" s="1">
        <v>43373</v>
      </c>
      <c r="M2744" t="s">
        <v>32</v>
      </c>
      <c r="N2744" t="s">
        <v>33</v>
      </c>
      <c r="O2744" s="1">
        <v>42908.530034722222</v>
      </c>
      <c r="P2744">
        <v>40206</v>
      </c>
      <c r="Q2744">
        <v>4</v>
      </c>
      <c r="R2744" t="s">
        <v>638</v>
      </c>
      <c r="S2744" t="s">
        <v>104</v>
      </c>
      <c r="T2744" t="s">
        <v>49</v>
      </c>
      <c r="U2744" t="s">
        <v>50</v>
      </c>
      <c r="V2744" t="s">
        <v>37</v>
      </c>
      <c r="X2744" t="s">
        <v>38</v>
      </c>
      <c r="Y2744">
        <v>1213733</v>
      </c>
      <c r="Z2744">
        <v>277550</v>
      </c>
      <c r="AA2744">
        <f t="shared" si="42"/>
        <v>2017</v>
      </c>
    </row>
    <row r="2745" spans="1:27" x14ac:dyDescent="0.25">
      <c r="A2745">
        <v>2744</v>
      </c>
      <c r="B2745" t="s">
        <v>2960</v>
      </c>
      <c r="C2745" t="s">
        <v>26</v>
      </c>
      <c r="D2745" t="s">
        <v>2961</v>
      </c>
      <c r="E2745" t="s">
        <v>2962</v>
      </c>
      <c r="F2745">
        <v>900</v>
      </c>
      <c r="G2745" t="s">
        <v>100</v>
      </c>
      <c r="H2745" t="s">
        <v>129</v>
      </c>
      <c r="I2745" t="s">
        <v>55</v>
      </c>
      <c r="J2745">
        <v>-85.735922694500005</v>
      </c>
      <c r="K2745">
        <v>38.252710774800001</v>
      </c>
      <c r="L2745" s="1">
        <v>43373</v>
      </c>
      <c r="M2745" t="s">
        <v>32</v>
      </c>
      <c r="N2745" t="s">
        <v>33</v>
      </c>
      <c r="O2745" s="1">
        <v>42908.530034722222</v>
      </c>
      <c r="P2745">
        <v>40206</v>
      </c>
      <c r="Q2745">
        <v>4</v>
      </c>
      <c r="R2745" t="s">
        <v>638</v>
      </c>
      <c r="S2745" t="s">
        <v>104</v>
      </c>
      <c r="T2745" t="s">
        <v>39</v>
      </c>
      <c r="U2745" t="s">
        <v>40</v>
      </c>
      <c r="V2745" t="s">
        <v>37</v>
      </c>
      <c r="X2745" t="s">
        <v>38</v>
      </c>
      <c r="Y2745">
        <v>1213733</v>
      </c>
      <c r="Z2745">
        <v>277550</v>
      </c>
      <c r="AA2745">
        <f t="shared" si="42"/>
        <v>2017</v>
      </c>
    </row>
    <row r="2746" spans="1:27" x14ac:dyDescent="0.25">
      <c r="A2746">
        <v>2745</v>
      </c>
      <c r="B2746" t="s">
        <v>2173</v>
      </c>
      <c r="C2746" t="s">
        <v>26</v>
      </c>
      <c r="D2746" t="s">
        <v>2174</v>
      </c>
      <c r="E2746" t="s">
        <v>2175</v>
      </c>
      <c r="F2746">
        <v>106</v>
      </c>
      <c r="G2746" t="s">
        <v>29</v>
      </c>
      <c r="H2746" t="s">
        <v>327</v>
      </c>
      <c r="I2746" t="s">
        <v>110</v>
      </c>
      <c r="J2746">
        <v>-85.6512399004</v>
      </c>
      <c r="K2746">
        <v>38.252027270500001</v>
      </c>
      <c r="L2746" s="1">
        <v>43616</v>
      </c>
      <c r="M2746" t="s">
        <v>32</v>
      </c>
      <c r="N2746" t="s">
        <v>33</v>
      </c>
      <c r="O2746" s="1">
        <v>42978.339259259257</v>
      </c>
      <c r="P2746">
        <v>40207</v>
      </c>
      <c r="Q2746">
        <v>9</v>
      </c>
      <c r="R2746" t="s">
        <v>320</v>
      </c>
      <c r="S2746" t="s">
        <v>34</v>
      </c>
      <c r="T2746" t="s">
        <v>35</v>
      </c>
      <c r="U2746" t="s">
        <v>36</v>
      </c>
      <c r="V2746" t="s">
        <v>37</v>
      </c>
      <c r="W2746" s="1">
        <v>42978.339259259257</v>
      </c>
      <c r="X2746" t="s">
        <v>38</v>
      </c>
      <c r="Y2746">
        <v>1238044</v>
      </c>
      <c r="Z2746">
        <v>276920</v>
      </c>
      <c r="AA2746">
        <f t="shared" si="42"/>
        <v>2017</v>
      </c>
    </row>
    <row r="2747" spans="1:27" x14ac:dyDescent="0.25">
      <c r="A2747">
        <v>2746</v>
      </c>
      <c r="B2747" t="s">
        <v>3302</v>
      </c>
      <c r="C2747" t="s">
        <v>26</v>
      </c>
      <c r="D2747" t="s">
        <v>3303</v>
      </c>
      <c r="E2747" t="s">
        <v>3304</v>
      </c>
      <c r="F2747">
        <v>5105</v>
      </c>
      <c r="G2747" t="s">
        <v>29</v>
      </c>
      <c r="H2747" t="s">
        <v>436</v>
      </c>
      <c r="I2747" t="s">
        <v>68</v>
      </c>
      <c r="J2747">
        <v>-85.779112574300001</v>
      </c>
      <c r="K2747">
        <v>38.1633678184999</v>
      </c>
      <c r="L2747" s="1">
        <v>43524</v>
      </c>
      <c r="M2747" t="s">
        <v>241</v>
      </c>
      <c r="N2747" t="s">
        <v>242</v>
      </c>
      <c r="O2747" s="1">
        <v>42947.402962962966</v>
      </c>
      <c r="P2747">
        <v>40214</v>
      </c>
      <c r="Q2747">
        <v>21</v>
      </c>
      <c r="R2747" t="s">
        <v>283</v>
      </c>
      <c r="S2747" t="s">
        <v>34</v>
      </c>
      <c r="T2747" t="s">
        <v>80</v>
      </c>
      <c r="U2747" t="s">
        <v>81</v>
      </c>
      <c r="V2747" t="s">
        <v>37</v>
      </c>
      <c r="W2747" s="1">
        <v>42947.402962962966</v>
      </c>
      <c r="X2747" t="s">
        <v>38</v>
      </c>
      <c r="Y2747">
        <v>1200792</v>
      </c>
      <c r="Z2747">
        <v>245222</v>
      </c>
      <c r="AA2747">
        <f t="shared" si="42"/>
        <v>2017</v>
      </c>
    </row>
    <row r="2748" spans="1:27" x14ac:dyDescent="0.25">
      <c r="A2748">
        <v>2747</v>
      </c>
      <c r="B2748">
        <v>27009</v>
      </c>
      <c r="C2748" t="s">
        <v>26</v>
      </c>
      <c r="D2748" t="s">
        <v>2147</v>
      </c>
      <c r="E2748" t="s">
        <v>2148</v>
      </c>
      <c r="F2748">
        <v>3632</v>
      </c>
      <c r="G2748" t="s">
        <v>29</v>
      </c>
      <c r="H2748" t="s">
        <v>689</v>
      </c>
      <c r="I2748" t="s">
        <v>68</v>
      </c>
      <c r="J2748">
        <v>-85.799253836199895</v>
      </c>
      <c r="K2748">
        <v>38.1971850312</v>
      </c>
      <c r="L2748" s="1">
        <v>43524</v>
      </c>
      <c r="M2748" t="s">
        <v>77</v>
      </c>
      <c r="N2748" t="s">
        <v>78</v>
      </c>
      <c r="O2748" s="1">
        <v>40240.470138888886</v>
      </c>
      <c r="P2748">
        <v>40216</v>
      </c>
      <c r="Q2748">
        <v>3</v>
      </c>
      <c r="R2748" t="s">
        <v>145</v>
      </c>
      <c r="S2748" t="s">
        <v>104</v>
      </c>
      <c r="T2748" t="s">
        <v>146</v>
      </c>
      <c r="U2748" t="s">
        <v>147</v>
      </c>
      <c r="V2748" t="s">
        <v>37</v>
      </c>
      <c r="X2748" t="s">
        <v>38</v>
      </c>
      <c r="Y2748">
        <v>1195209</v>
      </c>
      <c r="Z2748">
        <v>257632</v>
      </c>
      <c r="AA2748">
        <f t="shared" si="42"/>
        <v>2010</v>
      </c>
    </row>
    <row r="2749" spans="1:27" x14ac:dyDescent="0.25">
      <c r="A2749">
        <v>2748</v>
      </c>
      <c r="B2749">
        <v>21637</v>
      </c>
      <c r="C2749" t="s">
        <v>26</v>
      </c>
      <c r="D2749" t="s">
        <v>3305</v>
      </c>
      <c r="E2749" t="s">
        <v>3306</v>
      </c>
      <c r="F2749">
        <v>4742</v>
      </c>
      <c r="G2749" t="s">
        <v>29</v>
      </c>
      <c r="H2749" t="s">
        <v>205</v>
      </c>
      <c r="I2749" t="s">
        <v>68</v>
      </c>
      <c r="J2749">
        <v>-85.6242483634</v>
      </c>
      <c r="K2749">
        <v>38.177639814000003</v>
      </c>
      <c r="L2749" s="1">
        <v>43496</v>
      </c>
      <c r="M2749" t="s">
        <v>32</v>
      </c>
      <c r="N2749" t="s">
        <v>33</v>
      </c>
      <c r="O2749" s="1">
        <v>39686.356249999997</v>
      </c>
      <c r="P2749">
        <v>40218</v>
      </c>
      <c r="Q2749">
        <v>2</v>
      </c>
      <c r="S2749" t="s">
        <v>34</v>
      </c>
      <c r="T2749" t="s">
        <v>35</v>
      </c>
      <c r="U2749" t="s">
        <v>36</v>
      </c>
      <c r="V2749" t="s">
        <v>37</v>
      </c>
      <c r="X2749" t="s">
        <v>38</v>
      </c>
      <c r="Y2749">
        <v>1245390</v>
      </c>
      <c r="Z2749">
        <v>249717</v>
      </c>
      <c r="AA2749">
        <f t="shared" si="42"/>
        <v>2008</v>
      </c>
    </row>
    <row r="2750" spans="1:27" x14ac:dyDescent="0.25">
      <c r="A2750">
        <v>2749</v>
      </c>
      <c r="B2750">
        <v>21637</v>
      </c>
      <c r="C2750" t="s">
        <v>26</v>
      </c>
      <c r="D2750" t="s">
        <v>3305</v>
      </c>
      <c r="E2750" t="s">
        <v>3306</v>
      </c>
      <c r="F2750">
        <v>4742</v>
      </c>
      <c r="G2750" t="s">
        <v>29</v>
      </c>
      <c r="H2750" t="s">
        <v>205</v>
      </c>
      <c r="I2750" t="s">
        <v>68</v>
      </c>
      <c r="J2750">
        <v>-85.6242483634</v>
      </c>
      <c r="K2750">
        <v>38.177639814000003</v>
      </c>
      <c r="L2750" s="1">
        <v>43496</v>
      </c>
      <c r="M2750" t="s">
        <v>32</v>
      </c>
      <c r="N2750" t="s">
        <v>33</v>
      </c>
      <c r="O2750" s="1">
        <v>39686.356249999997</v>
      </c>
      <c r="P2750">
        <v>40218</v>
      </c>
      <c r="Q2750">
        <v>2</v>
      </c>
      <c r="S2750" t="s">
        <v>34</v>
      </c>
      <c r="T2750" t="s">
        <v>39</v>
      </c>
      <c r="U2750" t="s">
        <v>40</v>
      </c>
      <c r="V2750" t="s">
        <v>37</v>
      </c>
      <c r="X2750" t="s">
        <v>38</v>
      </c>
      <c r="Y2750">
        <v>1245390</v>
      </c>
      <c r="Z2750">
        <v>249717</v>
      </c>
      <c r="AA2750">
        <f t="shared" si="42"/>
        <v>2008</v>
      </c>
    </row>
    <row r="2751" spans="1:27" x14ac:dyDescent="0.25">
      <c r="A2751">
        <v>2750</v>
      </c>
      <c r="B2751">
        <v>5225</v>
      </c>
      <c r="C2751" t="s">
        <v>26</v>
      </c>
      <c r="D2751" t="s">
        <v>2016</v>
      </c>
      <c r="E2751" t="s">
        <v>2017</v>
      </c>
      <c r="F2751">
        <v>5121</v>
      </c>
      <c r="G2751" t="s">
        <v>29</v>
      </c>
      <c r="H2751" t="s">
        <v>2018</v>
      </c>
      <c r="I2751" t="s">
        <v>43</v>
      </c>
      <c r="J2751">
        <v>-85.668473435400003</v>
      </c>
      <c r="K2751">
        <v>38.0878538362999</v>
      </c>
      <c r="L2751" s="1">
        <v>43312</v>
      </c>
      <c r="M2751" t="s">
        <v>77</v>
      </c>
      <c r="N2751" t="s">
        <v>78</v>
      </c>
      <c r="O2751" s="1">
        <v>38181.477083333331</v>
      </c>
      <c r="P2751">
        <v>40229</v>
      </c>
      <c r="Q2751">
        <v>13</v>
      </c>
      <c r="S2751" t="s">
        <v>34</v>
      </c>
      <c r="T2751" t="s">
        <v>146</v>
      </c>
      <c r="U2751" t="s">
        <v>147</v>
      </c>
      <c r="V2751" t="s">
        <v>37</v>
      </c>
      <c r="X2751" t="s">
        <v>38</v>
      </c>
      <c r="Y2751">
        <v>1232175</v>
      </c>
      <c r="Z2751">
        <v>217217</v>
      </c>
      <c r="AA2751">
        <f t="shared" si="42"/>
        <v>2004</v>
      </c>
    </row>
    <row r="2752" spans="1:27" x14ac:dyDescent="0.25">
      <c r="A2752">
        <v>2751</v>
      </c>
      <c r="B2752">
        <v>23401</v>
      </c>
      <c r="C2752" t="s">
        <v>26</v>
      </c>
      <c r="D2752" t="s">
        <v>2614</v>
      </c>
      <c r="E2752" t="s">
        <v>2615</v>
      </c>
      <c r="F2752">
        <v>2100</v>
      </c>
      <c r="G2752" t="s">
        <v>53</v>
      </c>
      <c r="H2752" t="s">
        <v>261</v>
      </c>
      <c r="I2752" t="s">
        <v>55</v>
      </c>
      <c r="J2752">
        <v>-85.746058989199895</v>
      </c>
      <c r="K2752">
        <v>38.217441539100001</v>
      </c>
      <c r="L2752" s="1">
        <v>43496</v>
      </c>
      <c r="M2752" t="s">
        <v>32</v>
      </c>
      <c r="N2752" t="s">
        <v>33</v>
      </c>
      <c r="O2752" s="1">
        <v>39939.461111111108</v>
      </c>
      <c r="P2752">
        <v>40217</v>
      </c>
      <c r="Q2752">
        <v>15</v>
      </c>
      <c r="R2752" t="s">
        <v>1460</v>
      </c>
      <c r="S2752" t="s">
        <v>88</v>
      </c>
      <c r="T2752" t="s">
        <v>105</v>
      </c>
      <c r="U2752" t="s">
        <v>106</v>
      </c>
      <c r="V2752" t="s">
        <v>37</v>
      </c>
      <c r="X2752" t="s">
        <v>38</v>
      </c>
      <c r="Y2752">
        <v>1210614</v>
      </c>
      <c r="Z2752">
        <v>264755</v>
      </c>
      <c r="AA2752">
        <f t="shared" si="42"/>
        <v>2009</v>
      </c>
    </row>
    <row r="2753" spans="1:27" x14ac:dyDescent="0.25">
      <c r="A2753">
        <v>2752</v>
      </c>
      <c r="B2753">
        <v>27262</v>
      </c>
      <c r="C2753" t="s">
        <v>26</v>
      </c>
      <c r="D2753" t="s">
        <v>1090</v>
      </c>
      <c r="E2753" t="s">
        <v>3307</v>
      </c>
      <c r="F2753">
        <v>1041</v>
      </c>
      <c r="G2753" t="s">
        <v>29</v>
      </c>
      <c r="H2753" t="s">
        <v>2049</v>
      </c>
      <c r="I2753" t="s">
        <v>110</v>
      </c>
      <c r="J2753">
        <v>-85.697507461000001</v>
      </c>
      <c r="K2753">
        <v>38.2773417716</v>
      </c>
      <c r="L2753" s="1">
        <v>43616</v>
      </c>
      <c r="M2753" t="s">
        <v>32</v>
      </c>
      <c r="N2753" t="s">
        <v>33</v>
      </c>
      <c r="O2753" s="1">
        <v>40297.634027777778</v>
      </c>
      <c r="P2753">
        <v>40207</v>
      </c>
      <c r="Q2753">
        <v>9</v>
      </c>
      <c r="R2753" t="s">
        <v>96</v>
      </c>
      <c r="S2753" t="s">
        <v>88</v>
      </c>
      <c r="T2753" t="s">
        <v>35</v>
      </c>
      <c r="U2753" t="s">
        <v>36</v>
      </c>
      <c r="V2753" t="s">
        <v>37</v>
      </c>
      <c r="X2753" t="s">
        <v>38</v>
      </c>
      <c r="Y2753">
        <v>1224904</v>
      </c>
      <c r="Z2753">
        <v>286343</v>
      </c>
      <c r="AA2753">
        <f t="shared" si="42"/>
        <v>2010</v>
      </c>
    </row>
    <row r="2754" spans="1:27" x14ac:dyDescent="0.25">
      <c r="A2754">
        <v>2753</v>
      </c>
      <c r="B2754">
        <v>27262</v>
      </c>
      <c r="C2754" t="s">
        <v>26</v>
      </c>
      <c r="D2754" t="s">
        <v>1090</v>
      </c>
      <c r="E2754" t="s">
        <v>3307</v>
      </c>
      <c r="F2754">
        <v>1041</v>
      </c>
      <c r="G2754" t="s">
        <v>29</v>
      </c>
      <c r="H2754" t="s">
        <v>2049</v>
      </c>
      <c r="I2754" t="s">
        <v>110</v>
      </c>
      <c r="J2754">
        <v>-85.697507461000001</v>
      </c>
      <c r="K2754">
        <v>38.2773417716</v>
      </c>
      <c r="L2754" s="1">
        <v>43616</v>
      </c>
      <c r="M2754" t="s">
        <v>32</v>
      </c>
      <c r="N2754" t="s">
        <v>33</v>
      </c>
      <c r="O2754" s="1">
        <v>40297.634027777778</v>
      </c>
      <c r="P2754">
        <v>40207</v>
      </c>
      <c r="Q2754">
        <v>9</v>
      </c>
      <c r="R2754" t="s">
        <v>96</v>
      </c>
      <c r="S2754" t="s">
        <v>88</v>
      </c>
      <c r="T2754" t="s">
        <v>39</v>
      </c>
      <c r="U2754" t="s">
        <v>40</v>
      </c>
      <c r="V2754" t="s">
        <v>37</v>
      </c>
      <c r="X2754" t="s">
        <v>38</v>
      </c>
      <c r="Y2754">
        <v>1224904</v>
      </c>
      <c r="Z2754">
        <v>286343</v>
      </c>
      <c r="AA2754">
        <f t="shared" si="42"/>
        <v>2010</v>
      </c>
    </row>
    <row r="2755" spans="1:27" x14ac:dyDescent="0.25">
      <c r="A2755">
        <v>2754</v>
      </c>
      <c r="B2755">
        <v>5565</v>
      </c>
      <c r="C2755" t="s">
        <v>26</v>
      </c>
      <c r="D2755" t="s">
        <v>778</v>
      </c>
      <c r="E2755" t="s">
        <v>779</v>
      </c>
      <c r="F2755">
        <v>8400</v>
      </c>
      <c r="G2755" t="s">
        <v>29</v>
      </c>
      <c r="H2755" t="s">
        <v>164</v>
      </c>
      <c r="I2755" t="s">
        <v>165</v>
      </c>
      <c r="J2755">
        <v>-85.848786549500005</v>
      </c>
      <c r="K2755">
        <v>38.129910258199899</v>
      </c>
      <c r="L2755" s="1">
        <v>43343</v>
      </c>
      <c r="M2755" t="s">
        <v>241</v>
      </c>
      <c r="N2755" t="s">
        <v>242</v>
      </c>
      <c r="O2755" s="1">
        <v>38201.44027777778</v>
      </c>
      <c r="P2755">
        <v>40258</v>
      </c>
      <c r="Q2755">
        <v>14</v>
      </c>
      <c r="S2755" t="s">
        <v>88</v>
      </c>
      <c r="T2755" t="s">
        <v>227</v>
      </c>
      <c r="U2755" t="s">
        <v>228</v>
      </c>
      <c r="V2755" t="s">
        <v>37</v>
      </c>
      <c r="X2755" t="s">
        <v>38</v>
      </c>
      <c r="Y2755">
        <v>1180551</v>
      </c>
      <c r="Z2755">
        <v>233380</v>
      </c>
      <c r="AA2755">
        <f t="shared" ref="AA2755:AA2818" si="43">+YEAR(O2755)</f>
        <v>2004</v>
      </c>
    </row>
    <row r="2756" spans="1:27" x14ac:dyDescent="0.25">
      <c r="A2756">
        <v>2755</v>
      </c>
      <c r="B2756" t="s">
        <v>1500</v>
      </c>
      <c r="C2756" t="s">
        <v>26</v>
      </c>
      <c r="D2756" t="s">
        <v>1501</v>
      </c>
      <c r="E2756" t="s">
        <v>1502</v>
      </c>
      <c r="F2756">
        <v>10700</v>
      </c>
      <c r="G2756" t="s">
        <v>29</v>
      </c>
      <c r="H2756" t="s">
        <v>279</v>
      </c>
      <c r="I2756" t="s">
        <v>68</v>
      </c>
      <c r="J2756">
        <v>-85.551799125599899</v>
      </c>
      <c r="K2756">
        <v>38.295953919399899</v>
      </c>
      <c r="L2756" s="1">
        <v>43496</v>
      </c>
      <c r="M2756" t="s">
        <v>332</v>
      </c>
      <c r="N2756" t="s">
        <v>333</v>
      </c>
      <c r="O2756" s="1">
        <v>42720.509062500001</v>
      </c>
      <c r="P2756">
        <v>40241</v>
      </c>
      <c r="Q2756">
        <v>17</v>
      </c>
      <c r="S2756" t="s">
        <v>977</v>
      </c>
      <c r="T2756" t="s">
        <v>132</v>
      </c>
      <c r="U2756" t="s">
        <v>133</v>
      </c>
      <c r="V2756" t="s">
        <v>37</v>
      </c>
      <c r="W2756" s="1">
        <v>42720.509062500001</v>
      </c>
      <c r="X2756" t="s">
        <v>38</v>
      </c>
      <c r="Y2756">
        <v>1266823</v>
      </c>
      <c r="Z2756">
        <v>292496</v>
      </c>
      <c r="AA2756">
        <f t="shared" si="43"/>
        <v>2016</v>
      </c>
    </row>
    <row r="2757" spans="1:27" x14ac:dyDescent="0.25">
      <c r="A2757">
        <v>2756</v>
      </c>
      <c r="B2757" t="s">
        <v>224</v>
      </c>
      <c r="C2757" t="s">
        <v>26</v>
      </c>
      <c r="D2757" t="s">
        <v>225</v>
      </c>
      <c r="E2757" t="s">
        <v>226</v>
      </c>
      <c r="F2757">
        <v>807</v>
      </c>
      <c r="G2757" t="s">
        <v>100</v>
      </c>
      <c r="H2757" t="s">
        <v>129</v>
      </c>
      <c r="I2757" t="s">
        <v>55</v>
      </c>
      <c r="J2757">
        <v>-85.737650012499898</v>
      </c>
      <c r="K2757">
        <v>38.253383615799898</v>
      </c>
      <c r="L2757" s="1">
        <v>43373</v>
      </c>
      <c r="M2757" t="s">
        <v>86</v>
      </c>
      <c r="N2757" t="s">
        <v>87</v>
      </c>
      <c r="O2757" s="1">
        <v>42499.454606481479</v>
      </c>
      <c r="P2757">
        <v>40206</v>
      </c>
      <c r="Q2757">
        <v>4</v>
      </c>
      <c r="R2757" t="s">
        <v>96</v>
      </c>
      <c r="S2757" t="s">
        <v>104</v>
      </c>
      <c r="T2757" t="s">
        <v>49</v>
      </c>
      <c r="U2757" t="s">
        <v>50</v>
      </c>
      <c r="V2757" t="s">
        <v>37</v>
      </c>
      <c r="X2757" t="s">
        <v>38</v>
      </c>
      <c r="Y2757">
        <v>1213241</v>
      </c>
      <c r="Z2757">
        <v>277803</v>
      </c>
      <c r="AA2757">
        <f t="shared" si="43"/>
        <v>2016</v>
      </c>
    </row>
    <row r="2758" spans="1:27" x14ac:dyDescent="0.25">
      <c r="A2758">
        <v>2757</v>
      </c>
      <c r="B2758">
        <v>24133</v>
      </c>
      <c r="C2758" t="s">
        <v>26</v>
      </c>
      <c r="D2758" t="s">
        <v>2130</v>
      </c>
      <c r="E2758" t="s">
        <v>2131</v>
      </c>
      <c r="F2758">
        <v>123</v>
      </c>
      <c r="G2758" t="s">
        <v>128</v>
      </c>
      <c r="H2758" t="s">
        <v>101</v>
      </c>
      <c r="I2758" t="s">
        <v>55</v>
      </c>
      <c r="J2758">
        <v>-85.752644225599894</v>
      </c>
      <c r="K2758">
        <v>38.2564433683999</v>
      </c>
      <c r="L2758" s="1">
        <v>43434</v>
      </c>
      <c r="M2758" t="s">
        <v>86</v>
      </c>
      <c r="N2758" t="s">
        <v>87</v>
      </c>
      <c r="O2758" s="1">
        <v>40214.448379629626</v>
      </c>
      <c r="P2758">
        <v>40202</v>
      </c>
      <c r="Q2758">
        <v>4</v>
      </c>
      <c r="R2758" t="s">
        <v>130</v>
      </c>
      <c r="S2758" t="s">
        <v>131</v>
      </c>
      <c r="T2758" t="s">
        <v>105</v>
      </c>
      <c r="U2758" t="s">
        <v>106</v>
      </c>
      <c r="V2758" t="s">
        <v>37</v>
      </c>
      <c r="X2758" t="s">
        <v>38</v>
      </c>
      <c r="Y2758">
        <v>1208954</v>
      </c>
      <c r="Z2758">
        <v>278987</v>
      </c>
      <c r="AA2758">
        <f t="shared" si="43"/>
        <v>2010</v>
      </c>
    </row>
    <row r="2759" spans="1:27" x14ac:dyDescent="0.25">
      <c r="A2759">
        <v>2758</v>
      </c>
      <c r="B2759">
        <v>24133</v>
      </c>
      <c r="C2759" t="s">
        <v>26</v>
      </c>
      <c r="D2759" t="s">
        <v>2130</v>
      </c>
      <c r="E2759" t="s">
        <v>2131</v>
      </c>
      <c r="F2759">
        <v>123</v>
      </c>
      <c r="G2759" t="s">
        <v>128</v>
      </c>
      <c r="H2759" t="s">
        <v>101</v>
      </c>
      <c r="I2759" t="s">
        <v>55</v>
      </c>
      <c r="J2759">
        <v>-85.752644225599894</v>
      </c>
      <c r="K2759">
        <v>38.2564433683999</v>
      </c>
      <c r="L2759" s="1">
        <v>43434</v>
      </c>
      <c r="M2759" t="s">
        <v>86</v>
      </c>
      <c r="N2759" t="s">
        <v>87</v>
      </c>
      <c r="O2759" s="1">
        <v>40214.448379629626</v>
      </c>
      <c r="P2759">
        <v>40202</v>
      </c>
      <c r="Q2759">
        <v>4</v>
      </c>
      <c r="R2759" t="s">
        <v>130</v>
      </c>
      <c r="S2759" t="s">
        <v>131</v>
      </c>
      <c r="T2759" t="s">
        <v>132</v>
      </c>
      <c r="U2759" t="s">
        <v>133</v>
      </c>
      <c r="V2759" t="s">
        <v>37</v>
      </c>
      <c r="X2759" t="s">
        <v>38</v>
      </c>
      <c r="Y2759">
        <v>1208954</v>
      </c>
      <c r="Z2759">
        <v>278987</v>
      </c>
      <c r="AA2759">
        <f t="shared" si="43"/>
        <v>2010</v>
      </c>
    </row>
    <row r="2760" spans="1:27" x14ac:dyDescent="0.25">
      <c r="A2760">
        <v>2759</v>
      </c>
      <c r="B2760" t="s">
        <v>2328</v>
      </c>
      <c r="C2760" t="s">
        <v>26</v>
      </c>
      <c r="D2760" t="s">
        <v>2329</v>
      </c>
      <c r="E2760" t="s">
        <v>2330</v>
      </c>
      <c r="F2760">
        <v>1032</v>
      </c>
      <c r="G2760" t="s">
        <v>29</v>
      </c>
      <c r="H2760" t="s">
        <v>1070</v>
      </c>
      <c r="I2760" t="s">
        <v>110</v>
      </c>
      <c r="J2760">
        <v>-85.730638749899896</v>
      </c>
      <c r="K2760">
        <v>38.254563015000002</v>
      </c>
      <c r="L2760" s="1">
        <v>43373</v>
      </c>
      <c r="M2760" t="s">
        <v>86</v>
      </c>
      <c r="N2760" t="s">
        <v>87</v>
      </c>
      <c r="O2760" s="1">
        <v>42845.439791666664</v>
      </c>
      <c r="P2760">
        <v>40206</v>
      </c>
      <c r="Q2760">
        <v>4</v>
      </c>
      <c r="R2760" t="s">
        <v>397</v>
      </c>
      <c r="S2760" t="s">
        <v>48</v>
      </c>
      <c r="T2760" t="s">
        <v>198</v>
      </c>
      <c r="U2760" t="s">
        <v>199</v>
      </c>
      <c r="V2760" t="s">
        <v>37</v>
      </c>
      <c r="W2760" s="1">
        <v>42845.439791666664</v>
      </c>
      <c r="X2760" t="s">
        <v>38</v>
      </c>
      <c r="Y2760">
        <v>1215261</v>
      </c>
      <c r="Z2760">
        <v>278200</v>
      </c>
      <c r="AA2760">
        <f t="shared" si="43"/>
        <v>2017</v>
      </c>
    </row>
    <row r="2761" spans="1:27" x14ac:dyDescent="0.25">
      <c r="A2761">
        <v>2760</v>
      </c>
      <c r="B2761">
        <v>24133</v>
      </c>
      <c r="C2761" t="s">
        <v>26</v>
      </c>
      <c r="D2761" t="s">
        <v>2130</v>
      </c>
      <c r="E2761" t="s">
        <v>2131</v>
      </c>
      <c r="F2761">
        <v>123</v>
      </c>
      <c r="G2761" t="s">
        <v>128</v>
      </c>
      <c r="H2761" t="s">
        <v>101</v>
      </c>
      <c r="I2761" t="s">
        <v>55</v>
      </c>
      <c r="J2761">
        <v>-85.752644225599894</v>
      </c>
      <c r="K2761">
        <v>38.2564433683999</v>
      </c>
      <c r="L2761" s="1">
        <v>43434</v>
      </c>
      <c r="M2761" t="s">
        <v>86</v>
      </c>
      <c r="N2761" t="s">
        <v>87</v>
      </c>
      <c r="O2761" s="1">
        <v>40214.448379629626</v>
      </c>
      <c r="P2761">
        <v>40202</v>
      </c>
      <c r="Q2761">
        <v>4</v>
      </c>
      <c r="R2761" t="s">
        <v>130</v>
      </c>
      <c r="S2761" t="s">
        <v>131</v>
      </c>
      <c r="T2761" t="s">
        <v>39</v>
      </c>
      <c r="U2761" t="s">
        <v>40</v>
      </c>
      <c r="V2761" t="s">
        <v>37</v>
      </c>
      <c r="X2761" t="s">
        <v>38</v>
      </c>
      <c r="Y2761">
        <v>1208954</v>
      </c>
      <c r="Z2761">
        <v>278987</v>
      </c>
      <c r="AA2761">
        <f t="shared" si="43"/>
        <v>2010</v>
      </c>
    </row>
    <row r="2762" spans="1:27" x14ac:dyDescent="0.25">
      <c r="A2762">
        <v>2761</v>
      </c>
      <c r="B2762">
        <v>24152</v>
      </c>
      <c r="C2762" t="s">
        <v>26</v>
      </c>
      <c r="D2762" t="s">
        <v>1666</v>
      </c>
      <c r="E2762" t="s">
        <v>1667</v>
      </c>
      <c r="F2762">
        <v>5601</v>
      </c>
      <c r="G2762" t="s">
        <v>29</v>
      </c>
      <c r="H2762" t="s">
        <v>261</v>
      </c>
      <c r="I2762" t="s">
        <v>165</v>
      </c>
      <c r="J2762">
        <v>-85.705832840599896</v>
      </c>
      <c r="K2762">
        <v>38.168518329000001</v>
      </c>
      <c r="L2762" s="1">
        <v>43524</v>
      </c>
      <c r="M2762" t="s">
        <v>77</v>
      </c>
      <c r="N2762" t="s">
        <v>78</v>
      </c>
      <c r="O2762" s="1">
        <v>40134.701886574076</v>
      </c>
      <c r="P2762">
        <v>40219</v>
      </c>
      <c r="Q2762">
        <v>2</v>
      </c>
      <c r="S2762" t="s">
        <v>34</v>
      </c>
      <c r="T2762" t="s">
        <v>146</v>
      </c>
      <c r="U2762" t="s">
        <v>147</v>
      </c>
      <c r="V2762" t="s">
        <v>37</v>
      </c>
      <c r="X2762" t="s">
        <v>38</v>
      </c>
      <c r="Y2762">
        <v>1221888</v>
      </c>
      <c r="Z2762">
        <v>246756</v>
      </c>
      <c r="AA2762">
        <f t="shared" si="43"/>
        <v>2009</v>
      </c>
    </row>
    <row r="2763" spans="1:27" x14ac:dyDescent="0.25">
      <c r="A2763">
        <v>2762</v>
      </c>
      <c r="B2763" t="s">
        <v>1725</v>
      </c>
      <c r="C2763" t="s">
        <v>26</v>
      </c>
      <c r="D2763" t="s">
        <v>1726</v>
      </c>
      <c r="E2763" t="s">
        <v>1727</v>
      </c>
      <c r="F2763">
        <v>116</v>
      </c>
      <c r="G2763" t="s">
        <v>100</v>
      </c>
      <c r="H2763" t="s">
        <v>101</v>
      </c>
      <c r="I2763" t="s">
        <v>55</v>
      </c>
      <c r="J2763">
        <v>-85.7508164187999</v>
      </c>
      <c r="K2763">
        <v>38.255637465900001</v>
      </c>
      <c r="L2763" s="1">
        <v>43434</v>
      </c>
      <c r="M2763" t="s">
        <v>86</v>
      </c>
      <c r="N2763" t="s">
        <v>87</v>
      </c>
      <c r="O2763" s="1">
        <v>42957.479710648149</v>
      </c>
      <c r="P2763">
        <v>40202</v>
      </c>
      <c r="Q2763">
        <v>4</v>
      </c>
      <c r="R2763" t="s">
        <v>130</v>
      </c>
      <c r="S2763" t="s">
        <v>131</v>
      </c>
      <c r="T2763" t="s">
        <v>49</v>
      </c>
      <c r="U2763" t="s">
        <v>50</v>
      </c>
      <c r="V2763" t="s">
        <v>37</v>
      </c>
      <c r="W2763" s="1">
        <v>42957.479699074072</v>
      </c>
      <c r="X2763" t="s">
        <v>38</v>
      </c>
      <c r="Y2763">
        <v>1209474</v>
      </c>
      <c r="Z2763">
        <v>278685</v>
      </c>
      <c r="AA2763">
        <f t="shared" si="43"/>
        <v>2017</v>
      </c>
    </row>
    <row r="2764" spans="1:27" x14ac:dyDescent="0.25">
      <c r="A2764">
        <v>2763</v>
      </c>
      <c r="B2764">
        <v>24154</v>
      </c>
      <c r="C2764" t="s">
        <v>26</v>
      </c>
      <c r="D2764" t="s">
        <v>1369</v>
      </c>
      <c r="E2764" t="s">
        <v>1370</v>
      </c>
      <c r="F2764">
        <v>2345</v>
      </c>
      <c r="G2764" t="s">
        <v>29</v>
      </c>
      <c r="H2764" t="s">
        <v>109</v>
      </c>
      <c r="I2764" t="s">
        <v>110</v>
      </c>
      <c r="J2764">
        <v>-85.701298952000002</v>
      </c>
      <c r="K2764">
        <v>38.253687177400003</v>
      </c>
      <c r="L2764" s="1">
        <v>43373</v>
      </c>
      <c r="M2764" t="s">
        <v>32</v>
      </c>
      <c r="N2764" t="s">
        <v>33</v>
      </c>
      <c r="O2764" s="1">
        <v>40081.388888888891</v>
      </c>
      <c r="P2764">
        <v>40206</v>
      </c>
      <c r="Q2764">
        <v>9</v>
      </c>
      <c r="R2764" t="s">
        <v>161</v>
      </c>
      <c r="S2764" t="s">
        <v>88</v>
      </c>
      <c r="T2764" t="s">
        <v>105</v>
      </c>
      <c r="U2764" t="s">
        <v>106</v>
      </c>
      <c r="V2764" t="s">
        <v>37</v>
      </c>
      <c r="X2764" t="s">
        <v>38</v>
      </c>
      <c r="Y2764">
        <v>1223680</v>
      </c>
      <c r="Z2764">
        <v>277747</v>
      </c>
      <c r="AA2764">
        <f t="shared" si="43"/>
        <v>2009</v>
      </c>
    </row>
    <row r="2765" spans="1:27" x14ac:dyDescent="0.25">
      <c r="A2765">
        <v>2764</v>
      </c>
      <c r="B2765" t="s">
        <v>1728</v>
      </c>
      <c r="C2765" t="s">
        <v>26</v>
      </c>
      <c r="D2765" t="s">
        <v>1729</v>
      </c>
      <c r="E2765" t="s">
        <v>1730</v>
      </c>
      <c r="F2765">
        <v>3799</v>
      </c>
      <c r="G2765" t="s">
        <v>29</v>
      </c>
      <c r="H2765" t="s">
        <v>378</v>
      </c>
      <c r="I2765" t="s">
        <v>68</v>
      </c>
      <c r="J2765">
        <v>-85.712822580700006</v>
      </c>
      <c r="K2765">
        <v>38.205740310099898</v>
      </c>
      <c r="L2765" s="1">
        <v>43524</v>
      </c>
      <c r="M2765" t="s">
        <v>32</v>
      </c>
      <c r="N2765" t="s">
        <v>33</v>
      </c>
      <c r="O2765" s="1">
        <v>43068.459374999999</v>
      </c>
      <c r="P2765">
        <v>40213</v>
      </c>
      <c r="Q2765">
        <v>10</v>
      </c>
      <c r="R2765" t="s">
        <v>378</v>
      </c>
      <c r="S2765" t="s">
        <v>34</v>
      </c>
      <c r="T2765" t="s">
        <v>39</v>
      </c>
      <c r="U2765" t="s">
        <v>40</v>
      </c>
      <c r="V2765" t="s">
        <v>37</v>
      </c>
      <c r="W2765" s="1">
        <v>43068.459374999999</v>
      </c>
      <c r="X2765" t="s">
        <v>38</v>
      </c>
      <c r="Y2765">
        <v>1220094</v>
      </c>
      <c r="Z2765">
        <v>260341</v>
      </c>
      <c r="AA2765">
        <f t="shared" si="43"/>
        <v>2017</v>
      </c>
    </row>
    <row r="2766" spans="1:27" x14ac:dyDescent="0.25">
      <c r="A2766">
        <v>2765</v>
      </c>
      <c r="B2766" t="s">
        <v>2075</v>
      </c>
      <c r="C2766" t="s">
        <v>26</v>
      </c>
      <c r="D2766" t="s">
        <v>2076</v>
      </c>
      <c r="E2766" t="s">
        <v>2077</v>
      </c>
      <c r="F2766">
        <v>4600</v>
      </c>
      <c r="G2766" t="s">
        <v>29</v>
      </c>
      <c r="H2766" t="s">
        <v>1679</v>
      </c>
      <c r="I2766" t="s">
        <v>64</v>
      </c>
      <c r="J2766">
        <v>-85.566960370199894</v>
      </c>
      <c r="K2766">
        <v>38.310688058300002</v>
      </c>
      <c r="L2766" s="1">
        <v>43496</v>
      </c>
      <c r="M2766" t="s">
        <v>32</v>
      </c>
      <c r="N2766" t="s">
        <v>33</v>
      </c>
      <c r="O2766" s="1">
        <v>42948.705659722225</v>
      </c>
      <c r="P2766">
        <v>40241</v>
      </c>
      <c r="Q2766">
        <v>17</v>
      </c>
      <c r="S2766" t="s">
        <v>34</v>
      </c>
      <c r="T2766" t="s">
        <v>35</v>
      </c>
      <c r="U2766" t="s">
        <v>36</v>
      </c>
      <c r="V2766" t="s">
        <v>37</v>
      </c>
      <c r="W2766" s="1">
        <v>42948.705659722225</v>
      </c>
      <c r="X2766" t="s">
        <v>38</v>
      </c>
      <c r="Y2766">
        <v>1262549</v>
      </c>
      <c r="Z2766">
        <v>297923</v>
      </c>
      <c r="AA2766">
        <f t="shared" si="43"/>
        <v>2017</v>
      </c>
    </row>
    <row r="2767" spans="1:27" x14ac:dyDescent="0.25">
      <c r="A2767">
        <v>2766</v>
      </c>
      <c r="B2767" t="s">
        <v>3308</v>
      </c>
      <c r="C2767" t="s">
        <v>26</v>
      </c>
      <c r="D2767" t="s">
        <v>3309</v>
      </c>
      <c r="E2767" t="s">
        <v>3310</v>
      </c>
      <c r="F2767">
        <v>2425</v>
      </c>
      <c r="G2767" t="s">
        <v>29</v>
      </c>
      <c r="H2767" t="s">
        <v>117</v>
      </c>
      <c r="I2767" t="s">
        <v>110</v>
      </c>
      <c r="J2767">
        <v>-85.7882665777</v>
      </c>
      <c r="K2767">
        <v>38.270667311799897</v>
      </c>
      <c r="L2767" s="1">
        <v>43555</v>
      </c>
      <c r="M2767" t="s">
        <v>32</v>
      </c>
      <c r="N2767" t="s">
        <v>33</v>
      </c>
      <c r="O2767" s="1">
        <v>42963.555717592593</v>
      </c>
      <c r="P2767">
        <v>40212</v>
      </c>
      <c r="Q2767">
        <v>5</v>
      </c>
      <c r="R2767" t="s">
        <v>117</v>
      </c>
      <c r="S2767" t="s">
        <v>88</v>
      </c>
      <c r="T2767" t="s">
        <v>35</v>
      </c>
      <c r="U2767" t="s">
        <v>36</v>
      </c>
      <c r="V2767" t="s">
        <v>37</v>
      </c>
      <c r="X2767" t="s">
        <v>38</v>
      </c>
      <c r="Y2767">
        <v>1198813</v>
      </c>
      <c r="Z2767">
        <v>284335</v>
      </c>
      <c r="AA2767">
        <f t="shared" si="43"/>
        <v>2017</v>
      </c>
    </row>
    <row r="2768" spans="1:27" x14ac:dyDescent="0.25">
      <c r="A2768">
        <v>2767</v>
      </c>
      <c r="B2768" t="s">
        <v>1258</v>
      </c>
      <c r="C2768" t="s">
        <v>26</v>
      </c>
      <c r="D2768" t="s">
        <v>1259</v>
      </c>
      <c r="E2768" t="s">
        <v>1260</v>
      </c>
      <c r="F2768">
        <v>500</v>
      </c>
      <c r="G2768" t="s">
        <v>100</v>
      </c>
      <c r="H2768" t="s">
        <v>101</v>
      </c>
      <c r="I2768" t="s">
        <v>55</v>
      </c>
      <c r="J2768">
        <v>-85.743630366199895</v>
      </c>
      <c r="K2768">
        <v>38.2547546236</v>
      </c>
      <c r="L2768" s="1">
        <v>43434</v>
      </c>
      <c r="M2768" t="s">
        <v>102</v>
      </c>
      <c r="N2768" t="s">
        <v>103</v>
      </c>
      <c r="O2768" s="1">
        <v>42688.570520833331</v>
      </c>
      <c r="P2768">
        <v>40202</v>
      </c>
      <c r="Q2768">
        <v>4</v>
      </c>
      <c r="R2768" t="s">
        <v>130</v>
      </c>
      <c r="S2768" t="s">
        <v>104</v>
      </c>
      <c r="T2768" t="s">
        <v>1138</v>
      </c>
      <c r="U2768" t="s">
        <v>1139</v>
      </c>
      <c r="V2768" t="s">
        <v>37</v>
      </c>
      <c r="W2768" s="1">
        <v>42688.570520833331</v>
      </c>
      <c r="X2768" t="s">
        <v>38</v>
      </c>
      <c r="Y2768">
        <v>1211532</v>
      </c>
      <c r="Z2768">
        <v>278330</v>
      </c>
      <c r="AA2768">
        <f t="shared" si="43"/>
        <v>2016</v>
      </c>
    </row>
    <row r="2769" spans="1:27" x14ac:dyDescent="0.25">
      <c r="A2769">
        <v>2768</v>
      </c>
      <c r="B2769" t="s">
        <v>2798</v>
      </c>
      <c r="C2769" t="s">
        <v>26</v>
      </c>
      <c r="D2769" t="s">
        <v>2799</v>
      </c>
      <c r="E2769" t="s">
        <v>2800</v>
      </c>
      <c r="F2769">
        <v>1151</v>
      </c>
      <c r="G2769" t="s">
        <v>29</v>
      </c>
      <c r="H2769" t="s">
        <v>1559</v>
      </c>
      <c r="I2769" t="s">
        <v>110</v>
      </c>
      <c r="J2769">
        <v>-85.7332695602</v>
      </c>
      <c r="K2769">
        <v>38.226145954400003</v>
      </c>
      <c r="L2769" s="1">
        <v>43496.65</v>
      </c>
      <c r="M2769" t="s">
        <v>86</v>
      </c>
      <c r="N2769" t="s">
        <v>87</v>
      </c>
      <c r="O2769" s="1">
        <v>42513.503923611112</v>
      </c>
      <c r="P2769">
        <v>40217</v>
      </c>
      <c r="Q2769">
        <v>10</v>
      </c>
      <c r="R2769" t="s">
        <v>515</v>
      </c>
      <c r="S2769" t="s">
        <v>34</v>
      </c>
      <c r="T2769" t="s">
        <v>146</v>
      </c>
      <c r="U2769" t="s">
        <v>147</v>
      </c>
      <c r="V2769" t="s">
        <v>37</v>
      </c>
      <c r="X2769" t="s">
        <v>38</v>
      </c>
      <c r="Y2769">
        <v>1214339</v>
      </c>
      <c r="Z2769">
        <v>267865</v>
      </c>
      <c r="AA2769">
        <f t="shared" si="43"/>
        <v>2016</v>
      </c>
    </row>
    <row r="2770" spans="1:27" x14ac:dyDescent="0.25">
      <c r="A2770">
        <v>2769</v>
      </c>
      <c r="B2770" t="s">
        <v>3269</v>
      </c>
      <c r="C2770" t="s">
        <v>26</v>
      </c>
      <c r="D2770" t="s">
        <v>2480</v>
      </c>
      <c r="E2770" t="s">
        <v>3270</v>
      </c>
      <c r="F2770">
        <v>654</v>
      </c>
      <c r="G2770" t="s">
        <v>53</v>
      </c>
      <c r="H2770" t="s">
        <v>173</v>
      </c>
      <c r="I2770" t="s">
        <v>55</v>
      </c>
      <c r="J2770">
        <v>-85.758710384599894</v>
      </c>
      <c r="K2770">
        <v>38.247164816000002</v>
      </c>
      <c r="L2770" s="1">
        <v>43434</v>
      </c>
      <c r="M2770" t="s">
        <v>32</v>
      </c>
      <c r="N2770" t="s">
        <v>33</v>
      </c>
      <c r="O2770" s="1">
        <v>43195.613182870373</v>
      </c>
      <c r="P2770">
        <v>40202</v>
      </c>
      <c r="Q2770">
        <v>4</v>
      </c>
      <c r="R2770" t="s">
        <v>130</v>
      </c>
      <c r="S2770" t="s">
        <v>131</v>
      </c>
      <c r="T2770" t="s">
        <v>80</v>
      </c>
      <c r="U2770" t="s">
        <v>81</v>
      </c>
      <c r="V2770" t="s">
        <v>37</v>
      </c>
      <c r="X2770" t="s">
        <v>38</v>
      </c>
      <c r="Y2770">
        <v>1207157</v>
      </c>
      <c r="Z2770">
        <v>275637</v>
      </c>
      <c r="AA2770">
        <f t="shared" si="43"/>
        <v>2018</v>
      </c>
    </row>
    <row r="2771" spans="1:27" x14ac:dyDescent="0.25">
      <c r="A2771">
        <v>2770</v>
      </c>
      <c r="B2771">
        <v>6761</v>
      </c>
      <c r="C2771" t="s">
        <v>26</v>
      </c>
      <c r="D2771" t="s">
        <v>2866</v>
      </c>
      <c r="E2771" t="s">
        <v>1902</v>
      </c>
      <c r="F2771">
        <v>401</v>
      </c>
      <c r="G2771" t="s">
        <v>29</v>
      </c>
      <c r="H2771" t="s">
        <v>93</v>
      </c>
      <c r="I2771" t="s">
        <v>68</v>
      </c>
      <c r="J2771">
        <v>-85.743825099600002</v>
      </c>
      <c r="K2771">
        <v>38.259819176500002</v>
      </c>
      <c r="L2771" s="1">
        <v>43434</v>
      </c>
      <c r="M2771" t="s">
        <v>1903</v>
      </c>
      <c r="N2771" t="s">
        <v>1904</v>
      </c>
      <c r="O2771" s="1">
        <v>38286.508715277778</v>
      </c>
      <c r="P2771">
        <v>40202</v>
      </c>
      <c r="Q2771">
        <v>4</v>
      </c>
      <c r="R2771" t="s">
        <v>130</v>
      </c>
      <c r="S2771" t="s">
        <v>1905</v>
      </c>
      <c r="T2771" t="s">
        <v>295</v>
      </c>
      <c r="U2771" t="s">
        <v>296</v>
      </c>
      <c r="V2771" t="s">
        <v>37</v>
      </c>
      <c r="X2771" t="s">
        <v>38</v>
      </c>
      <c r="Y2771">
        <v>1211506</v>
      </c>
      <c r="Z2771">
        <v>280175</v>
      </c>
      <c r="AA2771">
        <f t="shared" si="43"/>
        <v>2004</v>
      </c>
    </row>
    <row r="2772" spans="1:27" x14ac:dyDescent="0.25">
      <c r="A2772">
        <v>2771</v>
      </c>
      <c r="B2772" t="s">
        <v>3311</v>
      </c>
      <c r="C2772" t="s">
        <v>26</v>
      </c>
      <c r="D2772" t="s">
        <v>3312</v>
      </c>
      <c r="E2772" t="s">
        <v>3313</v>
      </c>
      <c r="F2772">
        <v>727</v>
      </c>
      <c r="G2772" t="s">
        <v>100</v>
      </c>
      <c r="H2772" t="s">
        <v>129</v>
      </c>
      <c r="I2772" t="s">
        <v>55</v>
      </c>
      <c r="J2772">
        <v>-85.738507359699895</v>
      </c>
      <c r="K2772">
        <v>38.253581416000003</v>
      </c>
      <c r="L2772" s="1">
        <v>43434</v>
      </c>
      <c r="M2772" t="s">
        <v>32</v>
      </c>
      <c r="N2772" t="s">
        <v>33</v>
      </c>
      <c r="O2772" s="1">
        <v>43203.640798611108</v>
      </c>
      <c r="P2772">
        <v>40202</v>
      </c>
      <c r="Q2772">
        <v>4</v>
      </c>
      <c r="R2772" t="s">
        <v>96</v>
      </c>
      <c r="S2772" t="s">
        <v>88</v>
      </c>
      <c r="T2772" t="s">
        <v>39</v>
      </c>
      <c r="U2772" t="s">
        <v>40</v>
      </c>
      <c r="V2772" t="s">
        <v>37</v>
      </c>
      <c r="X2772" t="s">
        <v>38</v>
      </c>
      <c r="Y2772">
        <v>1212996</v>
      </c>
      <c r="Z2772">
        <v>277879</v>
      </c>
      <c r="AA2772">
        <f t="shared" si="43"/>
        <v>2018</v>
      </c>
    </row>
    <row r="2773" spans="1:27" x14ac:dyDescent="0.25">
      <c r="A2773">
        <v>2772</v>
      </c>
      <c r="B2773" t="s">
        <v>3314</v>
      </c>
      <c r="C2773" t="s">
        <v>26</v>
      </c>
      <c r="D2773" t="s">
        <v>3315</v>
      </c>
      <c r="E2773" t="s">
        <v>2893</v>
      </c>
      <c r="F2773">
        <v>626</v>
      </c>
      <c r="G2773" t="s">
        <v>128</v>
      </c>
      <c r="H2773" t="s">
        <v>101</v>
      </c>
      <c r="I2773" t="s">
        <v>55</v>
      </c>
      <c r="J2773">
        <v>-85.7611181235999</v>
      </c>
      <c r="K2773">
        <v>38.256935498200001</v>
      </c>
      <c r="L2773" s="1">
        <v>43434</v>
      </c>
      <c r="M2773" t="s">
        <v>32</v>
      </c>
      <c r="N2773" t="s">
        <v>33</v>
      </c>
      <c r="O2773" s="1">
        <v>43209.396377314813</v>
      </c>
      <c r="P2773">
        <v>40202</v>
      </c>
      <c r="Q2773">
        <v>4</v>
      </c>
      <c r="R2773" t="s">
        <v>130</v>
      </c>
      <c r="S2773" t="s">
        <v>131</v>
      </c>
      <c r="T2773" t="s">
        <v>39</v>
      </c>
      <c r="U2773" t="s">
        <v>40</v>
      </c>
      <c r="V2773" t="s">
        <v>37</v>
      </c>
      <c r="W2773" s="1">
        <v>43209.396377314813</v>
      </c>
      <c r="X2773" t="s">
        <v>38</v>
      </c>
      <c r="Y2773">
        <v>1206524</v>
      </c>
      <c r="Z2773">
        <v>279206</v>
      </c>
      <c r="AA2773">
        <f t="shared" si="43"/>
        <v>2018</v>
      </c>
    </row>
    <row r="2774" spans="1:27" x14ac:dyDescent="0.25">
      <c r="A2774">
        <v>2773</v>
      </c>
      <c r="B2774" t="s">
        <v>3316</v>
      </c>
      <c r="C2774" t="s">
        <v>26</v>
      </c>
      <c r="D2774" t="s">
        <v>3317</v>
      </c>
      <c r="E2774" t="s">
        <v>1635</v>
      </c>
      <c r="F2774">
        <v>6752</v>
      </c>
      <c r="G2774" t="s">
        <v>29</v>
      </c>
      <c r="H2774" t="s">
        <v>205</v>
      </c>
      <c r="I2774" t="s">
        <v>68</v>
      </c>
      <c r="J2774">
        <v>-85.588415678399898</v>
      </c>
      <c r="K2774">
        <v>38.148094041699899</v>
      </c>
      <c r="L2774" s="1">
        <v>43404</v>
      </c>
      <c r="M2774" t="s">
        <v>77</v>
      </c>
      <c r="N2774" t="s">
        <v>78</v>
      </c>
      <c r="O2774" s="1">
        <v>43186.327546296299</v>
      </c>
      <c r="P2774">
        <v>40291</v>
      </c>
      <c r="Q2774">
        <v>22</v>
      </c>
      <c r="S2774" t="s">
        <v>88</v>
      </c>
      <c r="T2774" t="s">
        <v>284</v>
      </c>
      <c r="U2774" t="s">
        <v>285</v>
      </c>
      <c r="V2774" t="s">
        <v>37</v>
      </c>
      <c r="X2774" t="s">
        <v>38</v>
      </c>
      <c r="Y2774">
        <v>1255533</v>
      </c>
      <c r="Z2774">
        <v>238807</v>
      </c>
      <c r="AA2774">
        <f t="shared" si="43"/>
        <v>2018</v>
      </c>
    </row>
    <row r="2775" spans="1:27" x14ac:dyDescent="0.25">
      <c r="A2775">
        <v>2774</v>
      </c>
      <c r="B2775" t="s">
        <v>3316</v>
      </c>
      <c r="C2775" t="s">
        <v>26</v>
      </c>
      <c r="D2775" t="s">
        <v>3317</v>
      </c>
      <c r="E2775" t="s">
        <v>1635</v>
      </c>
      <c r="F2775">
        <v>6752</v>
      </c>
      <c r="G2775" t="s">
        <v>29</v>
      </c>
      <c r="H2775" t="s">
        <v>205</v>
      </c>
      <c r="I2775" t="s">
        <v>68</v>
      </c>
      <c r="J2775">
        <v>-85.588415678399898</v>
      </c>
      <c r="K2775">
        <v>38.148094041699899</v>
      </c>
      <c r="L2775" s="1">
        <v>43404</v>
      </c>
      <c r="M2775" t="s">
        <v>77</v>
      </c>
      <c r="N2775" t="s">
        <v>78</v>
      </c>
      <c r="O2775" s="1">
        <v>43186.327546296299</v>
      </c>
      <c r="P2775">
        <v>40291</v>
      </c>
      <c r="Q2775">
        <v>22</v>
      </c>
      <c r="S2775" t="s">
        <v>88</v>
      </c>
      <c r="T2775" t="s">
        <v>227</v>
      </c>
      <c r="U2775" t="s">
        <v>228</v>
      </c>
      <c r="V2775" t="s">
        <v>37</v>
      </c>
      <c r="X2775" t="s">
        <v>38</v>
      </c>
      <c r="Y2775">
        <v>1255533</v>
      </c>
      <c r="Z2775">
        <v>238807</v>
      </c>
      <c r="AA2775">
        <f t="shared" si="43"/>
        <v>2018</v>
      </c>
    </row>
    <row r="2776" spans="1:27" x14ac:dyDescent="0.25">
      <c r="A2776">
        <v>2775</v>
      </c>
      <c r="B2776">
        <v>3480</v>
      </c>
      <c r="C2776" t="s">
        <v>26</v>
      </c>
      <c r="D2776" t="s">
        <v>2061</v>
      </c>
      <c r="E2776" t="s">
        <v>2062</v>
      </c>
      <c r="F2776">
        <v>201</v>
      </c>
      <c r="G2776" t="s">
        <v>29</v>
      </c>
      <c r="H2776" t="s">
        <v>30</v>
      </c>
      <c r="I2776" t="s">
        <v>31</v>
      </c>
      <c r="J2776">
        <v>-85.766701549499899</v>
      </c>
      <c r="K2776">
        <v>38.126197982199898</v>
      </c>
      <c r="L2776" s="1">
        <v>43524</v>
      </c>
      <c r="M2776" t="s">
        <v>69</v>
      </c>
      <c r="N2776" t="s">
        <v>70</v>
      </c>
      <c r="O2776" s="1">
        <v>38041.673611111109</v>
      </c>
      <c r="P2776">
        <v>40214</v>
      </c>
      <c r="Q2776">
        <v>13</v>
      </c>
      <c r="S2776" t="s">
        <v>71</v>
      </c>
      <c r="T2776" t="s">
        <v>198</v>
      </c>
      <c r="U2776" t="s">
        <v>199</v>
      </c>
      <c r="V2776" t="s">
        <v>37</v>
      </c>
      <c r="X2776" t="s">
        <v>38</v>
      </c>
      <c r="Y2776">
        <v>1204137</v>
      </c>
      <c r="Z2776">
        <v>231629</v>
      </c>
      <c r="AA2776">
        <f t="shared" si="43"/>
        <v>2004</v>
      </c>
    </row>
    <row r="2777" spans="1:27" x14ac:dyDescent="0.25">
      <c r="A2777">
        <v>2776</v>
      </c>
      <c r="B2777" t="s">
        <v>3318</v>
      </c>
      <c r="C2777" t="s">
        <v>26</v>
      </c>
      <c r="D2777" t="s">
        <v>3319</v>
      </c>
      <c r="E2777" t="s">
        <v>3320</v>
      </c>
      <c r="F2777">
        <v>2038</v>
      </c>
      <c r="G2777" t="s">
        <v>29</v>
      </c>
      <c r="H2777" t="s">
        <v>115</v>
      </c>
      <c r="I2777" t="s">
        <v>116</v>
      </c>
      <c r="J2777">
        <v>-85.781308696099899</v>
      </c>
      <c r="K2777">
        <v>38.269300395899897</v>
      </c>
      <c r="L2777" s="1">
        <v>43404</v>
      </c>
      <c r="M2777" t="s">
        <v>77</v>
      </c>
      <c r="N2777" t="s">
        <v>78</v>
      </c>
      <c r="O2777" s="1">
        <v>43192.376261574071</v>
      </c>
      <c r="P2777">
        <v>40203</v>
      </c>
      <c r="Q2777">
        <v>5</v>
      </c>
      <c r="R2777" t="s">
        <v>117</v>
      </c>
      <c r="S2777" t="s">
        <v>104</v>
      </c>
      <c r="T2777" t="s">
        <v>80</v>
      </c>
      <c r="U2777" t="s">
        <v>81</v>
      </c>
      <c r="V2777" t="s">
        <v>37</v>
      </c>
      <c r="W2777" s="1">
        <v>43192.376261574071</v>
      </c>
      <c r="X2777" t="s">
        <v>38</v>
      </c>
      <c r="Y2777">
        <v>1200802</v>
      </c>
      <c r="Z2777">
        <v>283804</v>
      </c>
      <c r="AA2777">
        <f t="shared" si="43"/>
        <v>2018</v>
      </c>
    </row>
    <row r="2778" spans="1:27" x14ac:dyDescent="0.25">
      <c r="A2778">
        <v>2777</v>
      </c>
      <c r="B2778">
        <v>27054</v>
      </c>
      <c r="C2778" t="s">
        <v>26</v>
      </c>
      <c r="D2778" t="s">
        <v>1560</v>
      </c>
      <c r="E2778" t="s">
        <v>1561</v>
      </c>
      <c r="F2778">
        <v>900</v>
      </c>
      <c r="G2778" t="s">
        <v>100</v>
      </c>
      <c r="H2778" t="s">
        <v>514</v>
      </c>
      <c r="I2778" t="s">
        <v>55</v>
      </c>
      <c r="J2778">
        <v>-85.739507087299899</v>
      </c>
      <c r="K2778">
        <v>38.232872049000001</v>
      </c>
      <c r="L2778" s="1">
        <v>43404</v>
      </c>
      <c r="M2778" t="s">
        <v>77</v>
      </c>
      <c r="N2778" t="s">
        <v>78</v>
      </c>
      <c r="O2778" s="1">
        <v>40262.438888888886</v>
      </c>
      <c r="P2778">
        <v>40204</v>
      </c>
      <c r="Q2778">
        <v>4</v>
      </c>
      <c r="R2778" t="s">
        <v>558</v>
      </c>
      <c r="S2778" t="s">
        <v>88</v>
      </c>
      <c r="T2778" t="s">
        <v>146</v>
      </c>
      <c r="U2778" t="s">
        <v>147</v>
      </c>
      <c r="V2778" t="s">
        <v>37</v>
      </c>
      <c r="X2778" t="s">
        <v>38</v>
      </c>
      <c r="Y2778">
        <v>1212587</v>
      </c>
      <c r="Z2778">
        <v>270343</v>
      </c>
      <c r="AA2778">
        <f t="shared" si="43"/>
        <v>2010</v>
      </c>
    </row>
    <row r="2779" spans="1:27" x14ac:dyDescent="0.25">
      <c r="A2779">
        <v>2778</v>
      </c>
      <c r="B2779" t="s">
        <v>3318</v>
      </c>
      <c r="C2779" t="s">
        <v>26</v>
      </c>
      <c r="D2779" t="s">
        <v>3319</v>
      </c>
      <c r="E2779" t="s">
        <v>3320</v>
      </c>
      <c r="F2779">
        <v>2038</v>
      </c>
      <c r="G2779" t="s">
        <v>29</v>
      </c>
      <c r="H2779" t="s">
        <v>115</v>
      </c>
      <c r="I2779" t="s">
        <v>116</v>
      </c>
      <c r="J2779">
        <v>-85.781308696099899</v>
      </c>
      <c r="K2779">
        <v>38.269300395899897</v>
      </c>
      <c r="L2779" s="1">
        <v>43404</v>
      </c>
      <c r="M2779" t="s">
        <v>77</v>
      </c>
      <c r="N2779" t="s">
        <v>78</v>
      </c>
      <c r="O2779" s="1">
        <v>43192.376261574071</v>
      </c>
      <c r="P2779">
        <v>40203</v>
      </c>
      <c r="Q2779">
        <v>5</v>
      </c>
      <c r="R2779" t="s">
        <v>117</v>
      </c>
      <c r="S2779" t="s">
        <v>104</v>
      </c>
      <c r="T2779" t="s">
        <v>284</v>
      </c>
      <c r="U2779" t="s">
        <v>285</v>
      </c>
      <c r="V2779" t="s">
        <v>37</v>
      </c>
      <c r="W2779" s="1">
        <v>43192.376261574071</v>
      </c>
      <c r="X2779" t="s">
        <v>38</v>
      </c>
      <c r="Y2779">
        <v>1200802</v>
      </c>
      <c r="Z2779">
        <v>283804</v>
      </c>
      <c r="AA2779">
        <f t="shared" si="43"/>
        <v>2018</v>
      </c>
    </row>
    <row r="2780" spans="1:27" x14ac:dyDescent="0.25">
      <c r="A2780">
        <v>2779</v>
      </c>
      <c r="B2780" t="s">
        <v>3318</v>
      </c>
      <c r="C2780" t="s">
        <v>26</v>
      </c>
      <c r="D2780" t="s">
        <v>3319</v>
      </c>
      <c r="E2780" t="s">
        <v>3320</v>
      </c>
      <c r="F2780">
        <v>2038</v>
      </c>
      <c r="G2780" t="s">
        <v>29</v>
      </c>
      <c r="H2780" t="s">
        <v>115</v>
      </c>
      <c r="I2780" t="s">
        <v>116</v>
      </c>
      <c r="J2780">
        <v>-85.781308696099899</v>
      </c>
      <c r="K2780">
        <v>38.269300395899897</v>
      </c>
      <c r="L2780" s="1">
        <v>43404</v>
      </c>
      <c r="M2780" t="s">
        <v>77</v>
      </c>
      <c r="N2780" t="s">
        <v>78</v>
      </c>
      <c r="O2780" s="1">
        <v>43192.376261574071</v>
      </c>
      <c r="P2780">
        <v>40203</v>
      </c>
      <c r="Q2780">
        <v>5</v>
      </c>
      <c r="R2780" t="s">
        <v>117</v>
      </c>
      <c r="S2780" t="s">
        <v>104</v>
      </c>
      <c r="T2780" t="s">
        <v>227</v>
      </c>
      <c r="U2780" t="s">
        <v>228</v>
      </c>
      <c r="V2780" t="s">
        <v>37</v>
      </c>
      <c r="W2780" s="1">
        <v>43192.376261574071</v>
      </c>
      <c r="X2780" t="s">
        <v>38</v>
      </c>
      <c r="Y2780">
        <v>1200802</v>
      </c>
      <c r="Z2780">
        <v>283804</v>
      </c>
      <c r="AA2780">
        <f t="shared" si="43"/>
        <v>2018</v>
      </c>
    </row>
    <row r="2781" spans="1:27" x14ac:dyDescent="0.25">
      <c r="A2781">
        <v>2780</v>
      </c>
      <c r="B2781" t="s">
        <v>3321</v>
      </c>
      <c r="C2781" t="s">
        <v>26</v>
      </c>
      <c r="D2781" t="s">
        <v>3322</v>
      </c>
      <c r="E2781" t="s">
        <v>3323</v>
      </c>
      <c r="F2781">
        <v>4712</v>
      </c>
      <c r="G2781" t="s">
        <v>29</v>
      </c>
      <c r="H2781" t="s">
        <v>2383</v>
      </c>
      <c r="I2781" t="s">
        <v>68</v>
      </c>
      <c r="J2781">
        <v>-85.691100792200004</v>
      </c>
      <c r="K2781">
        <v>38.183808980000002</v>
      </c>
      <c r="L2781" s="1">
        <v>43496</v>
      </c>
      <c r="M2781" t="s">
        <v>312</v>
      </c>
      <c r="N2781" t="s">
        <v>313</v>
      </c>
      <c r="O2781" s="1">
        <v>43178.618009259262</v>
      </c>
      <c r="P2781">
        <v>40218</v>
      </c>
      <c r="Q2781">
        <v>10</v>
      </c>
      <c r="S2781" t="s">
        <v>48</v>
      </c>
      <c r="T2781" t="s">
        <v>180</v>
      </c>
      <c r="U2781" t="s">
        <v>181</v>
      </c>
      <c r="V2781" t="s">
        <v>37</v>
      </c>
      <c r="W2781" s="1">
        <v>43178.618009259262</v>
      </c>
      <c r="X2781" t="s">
        <v>38</v>
      </c>
      <c r="Y2781">
        <v>1226210</v>
      </c>
      <c r="Z2781">
        <v>252257</v>
      </c>
      <c r="AA2781">
        <f t="shared" si="43"/>
        <v>2018</v>
      </c>
    </row>
    <row r="2782" spans="1:27" x14ac:dyDescent="0.25">
      <c r="A2782">
        <v>2781</v>
      </c>
      <c r="B2782" t="s">
        <v>3324</v>
      </c>
      <c r="C2782" t="s">
        <v>26</v>
      </c>
      <c r="D2782" t="s">
        <v>3325</v>
      </c>
      <c r="E2782" t="s">
        <v>3326</v>
      </c>
      <c r="F2782">
        <v>8402</v>
      </c>
      <c r="G2782" t="s">
        <v>29</v>
      </c>
      <c r="H2782" t="s">
        <v>3327</v>
      </c>
      <c r="I2782" t="s">
        <v>64</v>
      </c>
      <c r="J2782">
        <v>-85.598530689699899</v>
      </c>
      <c r="K2782">
        <v>38.1654496321</v>
      </c>
      <c r="L2782" s="1">
        <v>43404</v>
      </c>
      <c r="M2782" t="s">
        <v>32</v>
      </c>
      <c r="N2782" t="s">
        <v>33</v>
      </c>
      <c r="O2782" s="1">
        <v>43075.35769675926</v>
      </c>
      <c r="P2782">
        <v>40291</v>
      </c>
      <c r="Q2782">
        <v>22</v>
      </c>
      <c r="S2782" t="s">
        <v>34</v>
      </c>
      <c r="T2782" t="s">
        <v>35</v>
      </c>
      <c r="U2782" t="s">
        <v>36</v>
      </c>
      <c r="V2782" t="s">
        <v>37</v>
      </c>
      <c r="X2782" t="s">
        <v>38</v>
      </c>
      <c r="Y2782">
        <v>1252717</v>
      </c>
      <c r="Z2782">
        <v>245169</v>
      </c>
      <c r="AA2782">
        <f t="shared" si="43"/>
        <v>2017</v>
      </c>
    </row>
    <row r="2783" spans="1:27" x14ac:dyDescent="0.25">
      <c r="A2783">
        <v>2782</v>
      </c>
      <c r="B2783" t="s">
        <v>3324</v>
      </c>
      <c r="C2783" t="s">
        <v>26</v>
      </c>
      <c r="D2783" t="s">
        <v>3325</v>
      </c>
      <c r="E2783" t="s">
        <v>3326</v>
      </c>
      <c r="F2783">
        <v>8402</v>
      </c>
      <c r="G2783" t="s">
        <v>29</v>
      </c>
      <c r="H2783" t="s">
        <v>3327</v>
      </c>
      <c r="I2783" t="s">
        <v>64</v>
      </c>
      <c r="J2783">
        <v>-85.598530689699899</v>
      </c>
      <c r="K2783">
        <v>38.1654496321</v>
      </c>
      <c r="L2783" s="1">
        <v>43404</v>
      </c>
      <c r="M2783" t="s">
        <v>32</v>
      </c>
      <c r="N2783" t="s">
        <v>33</v>
      </c>
      <c r="O2783" s="1">
        <v>43075.35769675926</v>
      </c>
      <c r="P2783">
        <v>40291</v>
      </c>
      <c r="Q2783">
        <v>22</v>
      </c>
      <c r="S2783" t="s">
        <v>34</v>
      </c>
      <c r="T2783" t="s">
        <v>39</v>
      </c>
      <c r="U2783" t="s">
        <v>40</v>
      </c>
      <c r="V2783" t="s">
        <v>37</v>
      </c>
      <c r="X2783" t="s">
        <v>38</v>
      </c>
      <c r="Y2783">
        <v>1252717</v>
      </c>
      <c r="Z2783">
        <v>245169</v>
      </c>
      <c r="AA2783">
        <f t="shared" si="43"/>
        <v>2017</v>
      </c>
    </row>
    <row r="2784" spans="1:27" x14ac:dyDescent="0.25">
      <c r="A2784">
        <v>2783</v>
      </c>
      <c r="B2784" t="s">
        <v>3328</v>
      </c>
      <c r="C2784" t="s">
        <v>26</v>
      </c>
      <c r="D2784" t="s">
        <v>3329</v>
      </c>
      <c r="E2784" t="s">
        <v>3330</v>
      </c>
      <c r="F2784">
        <v>1801</v>
      </c>
      <c r="G2784" t="s">
        <v>29</v>
      </c>
      <c r="H2784" t="s">
        <v>1031</v>
      </c>
      <c r="I2784" t="s">
        <v>68</v>
      </c>
      <c r="J2784">
        <v>-85.710383711000006</v>
      </c>
      <c r="K2784">
        <v>38.222935606500002</v>
      </c>
      <c r="L2784" s="1">
        <v>43496</v>
      </c>
      <c r="M2784" t="s">
        <v>32</v>
      </c>
      <c r="N2784" t="s">
        <v>33</v>
      </c>
      <c r="O2784" s="1">
        <v>43164.654965277776</v>
      </c>
      <c r="P2784">
        <v>40205</v>
      </c>
      <c r="Q2784">
        <v>8</v>
      </c>
      <c r="R2784" t="s">
        <v>467</v>
      </c>
      <c r="S2784" t="s">
        <v>34</v>
      </c>
      <c r="T2784" t="s">
        <v>49</v>
      </c>
      <c r="U2784" t="s">
        <v>50</v>
      </c>
      <c r="V2784" t="s">
        <v>37</v>
      </c>
      <c r="W2784" s="1">
        <v>43164.654965277776</v>
      </c>
      <c r="X2784" t="s">
        <v>38</v>
      </c>
      <c r="Y2784">
        <v>1220894</v>
      </c>
      <c r="Z2784">
        <v>266591</v>
      </c>
      <c r="AA2784">
        <f t="shared" si="43"/>
        <v>2018</v>
      </c>
    </row>
    <row r="2785" spans="1:27" x14ac:dyDescent="0.25">
      <c r="A2785">
        <v>2784</v>
      </c>
      <c r="B2785" t="s">
        <v>2507</v>
      </c>
      <c r="C2785" t="s">
        <v>26</v>
      </c>
      <c r="D2785" t="s">
        <v>2508</v>
      </c>
      <c r="E2785" t="s">
        <v>2509</v>
      </c>
      <c r="F2785">
        <v>935</v>
      </c>
      <c r="G2785" t="s">
        <v>29</v>
      </c>
      <c r="H2785" t="s">
        <v>1559</v>
      </c>
      <c r="I2785" t="s">
        <v>110</v>
      </c>
      <c r="J2785">
        <v>-85.738707227000006</v>
      </c>
      <c r="K2785">
        <v>38.229690968200003</v>
      </c>
      <c r="L2785" s="1">
        <v>43496</v>
      </c>
      <c r="M2785" t="s">
        <v>86</v>
      </c>
      <c r="N2785" t="s">
        <v>87</v>
      </c>
      <c r="O2785" s="1">
        <v>42563.436354166668</v>
      </c>
      <c r="P2785">
        <v>40217</v>
      </c>
      <c r="Q2785">
        <v>10</v>
      </c>
      <c r="R2785" t="s">
        <v>515</v>
      </c>
      <c r="S2785" t="s">
        <v>516</v>
      </c>
      <c r="T2785" t="s">
        <v>89</v>
      </c>
      <c r="U2785" t="s">
        <v>90</v>
      </c>
      <c r="V2785" t="s">
        <v>37</v>
      </c>
      <c r="W2785" s="1">
        <v>42563.436354166668</v>
      </c>
      <c r="X2785" t="s">
        <v>38</v>
      </c>
      <c r="Y2785">
        <v>1212798</v>
      </c>
      <c r="Z2785">
        <v>269181</v>
      </c>
      <c r="AA2785">
        <f t="shared" si="43"/>
        <v>2016</v>
      </c>
    </row>
    <row r="2786" spans="1:27" x14ac:dyDescent="0.25">
      <c r="A2786">
        <v>2785</v>
      </c>
      <c r="B2786" t="s">
        <v>1450</v>
      </c>
      <c r="C2786" t="s">
        <v>26</v>
      </c>
      <c r="D2786" t="s">
        <v>1451</v>
      </c>
      <c r="E2786" t="s">
        <v>1452</v>
      </c>
      <c r="F2786">
        <v>723</v>
      </c>
      <c r="G2786" t="s">
        <v>53</v>
      </c>
      <c r="H2786" t="s">
        <v>173</v>
      </c>
      <c r="I2786" t="s">
        <v>55</v>
      </c>
      <c r="J2786">
        <v>-85.758083392299895</v>
      </c>
      <c r="K2786">
        <v>38.245481147200003</v>
      </c>
      <c r="L2786" s="1">
        <v>43434</v>
      </c>
      <c r="M2786" t="s">
        <v>312</v>
      </c>
      <c r="N2786" t="s">
        <v>313</v>
      </c>
      <c r="O2786" s="1">
        <v>42226.568252314813</v>
      </c>
      <c r="P2786">
        <v>40202</v>
      </c>
      <c r="Q2786">
        <v>4</v>
      </c>
      <c r="R2786" t="s">
        <v>130</v>
      </c>
      <c r="S2786" t="s">
        <v>655</v>
      </c>
      <c r="T2786" t="s">
        <v>198</v>
      </c>
      <c r="U2786" t="s">
        <v>199</v>
      </c>
      <c r="V2786" t="s">
        <v>328</v>
      </c>
      <c r="X2786" t="s">
        <v>38</v>
      </c>
      <c r="Y2786">
        <v>1207327</v>
      </c>
      <c r="Z2786">
        <v>275021</v>
      </c>
      <c r="AA2786">
        <f t="shared" si="43"/>
        <v>2015</v>
      </c>
    </row>
    <row r="2787" spans="1:27" x14ac:dyDescent="0.25">
      <c r="A2787">
        <v>2786</v>
      </c>
      <c r="B2787" t="s">
        <v>1407</v>
      </c>
      <c r="C2787" t="s">
        <v>26</v>
      </c>
      <c r="D2787" t="s">
        <v>1408</v>
      </c>
      <c r="E2787" t="s">
        <v>1409</v>
      </c>
      <c r="F2787">
        <v>2227</v>
      </c>
      <c r="G2787" t="s">
        <v>29</v>
      </c>
      <c r="H2787" t="s">
        <v>1104</v>
      </c>
      <c r="I2787" t="s">
        <v>323</v>
      </c>
      <c r="J2787">
        <v>-85.630384852600002</v>
      </c>
      <c r="K2787">
        <v>38.283328134999898</v>
      </c>
      <c r="L2787" s="1">
        <v>43312</v>
      </c>
      <c r="M2787" t="s">
        <v>77</v>
      </c>
      <c r="N2787" t="s">
        <v>78</v>
      </c>
      <c r="O2787" s="1">
        <v>42632.560601851852</v>
      </c>
      <c r="P2787">
        <v>40222</v>
      </c>
      <c r="Q2787">
        <v>7</v>
      </c>
      <c r="S2787" t="s">
        <v>34</v>
      </c>
      <c r="T2787" t="s">
        <v>80</v>
      </c>
      <c r="U2787" t="s">
        <v>81</v>
      </c>
      <c r="V2787" t="s">
        <v>37</v>
      </c>
      <c r="X2787" t="s">
        <v>38</v>
      </c>
      <c r="Y2787">
        <v>1244203</v>
      </c>
      <c r="Z2787">
        <v>288227</v>
      </c>
      <c r="AA2787">
        <f t="shared" si="43"/>
        <v>2016</v>
      </c>
    </row>
    <row r="2788" spans="1:27" x14ac:dyDescent="0.25">
      <c r="A2788">
        <v>2787</v>
      </c>
      <c r="B2788" t="s">
        <v>3331</v>
      </c>
      <c r="C2788" t="s">
        <v>26</v>
      </c>
      <c r="D2788" t="s">
        <v>1243</v>
      </c>
      <c r="E2788" t="s">
        <v>3332</v>
      </c>
      <c r="F2788">
        <v>12607</v>
      </c>
      <c r="G2788" t="s">
        <v>29</v>
      </c>
      <c r="H2788" t="s">
        <v>154</v>
      </c>
      <c r="I2788" t="s">
        <v>68</v>
      </c>
      <c r="J2788">
        <v>-85.518509449700005</v>
      </c>
      <c r="K2788">
        <v>38.187894583599899</v>
      </c>
      <c r="L2788" s="1">
        <v>43524</v>
      </c>
      <c r="M2788" t="s">
        <v>32</v>
      </c>
      <c r="N2788" t="s">
        <v>33</v>
      </c>
      <c r="O2788" s="1">
        <v>42782.668229166666</v>
      </c>
      <c r="P2788">
        <v>40299</v>
      </c>
      <c r="Q2788">
        <v>20</v>
      </c>
      <c r="S2788" t="s">
        <v>34</v>
      </c>
      <c r="T2788" t="s">
        <v>39</v>
      </c>
      <c r="U2788" t="s">
        <v>40</v>
      </c>
      <c r="V2788" t="s">
        <v>37</v>
      </c>
      <c r="X2788" t="s">
        <v>38</v>
      </c>
      <c r="Y2788">
        <v>1275834</v>
      </c>
      <c r="Z2788">
        <v>253015</v>
      </c>
      <c r="AA2788">
        <f t="shared" si="43"/>
        <v>2017</v>
      </c>
    </row>
    <row r="2789" spans="1:27" x14ac:dyDescent="0.25">
      <c r="A2789">
        <v>2788</v>
      </c>
      <c r="B2789" t="s">
        <v>3333</v>
      </c>
      <c r="C2789" t="s">
        <v>26</v>
      </c>
      <c r="D2789" t="s">
        <v>3334</v>
      </c>
      <c r="E2789" t="s">
        <v>3335</v>
      </c>
      <c r="F2789">
        <v>146</v>
      </c>
      <c r="G2789" t="s">
        <v>337</v>
      </c>
      <c r="H2789" t="s">
        <v>54</v>
      </c>
      <c r="I2789" t="s">
        <v>55</v>
      </c>
      <c r="J2789">
        <v>-85.740041034200004</v>
      </c>
      <c r="K2789">
        <v>38.2561873836</v>
      </c>
      <c r="L2789" s="1">
        <v>43434</v>
      </c>
      <c r="M2789" t="s">
        <v>3336</v>
      </c>
      <c r="N2789" t="s">
        <v>3337</v>
      </c>
      <c r="O2789" s="1">
        <v>42804.446400462963</v>
      </c>
      <c r="P2789">
        <v>40202</v>
      </c>
      <c r="Q2789">
        <v>4</v>
      </c>
      <c r="R2789" t="s">
        <v>397</v>
      </c>
      <c r="S2789" t="s">
        <v>104</v>
      </c>
      <c r="T2789" t="s">
        <v>198</v>
      </c>
      <c r="U2789" t="s">
        <v>199</v>
      </c>
      <c r="V2789" t="s">
        <v>37</v>
      </c>
      <c r="W2789" s="1">
        <v>42804.446400462963</v>
      </c>
      <c r="X2789" t="s">
        <v>38</v>
      </c>
      <c r="Y2789">
        <v>1212571</v>
      </c>
      <c r="Z2789">
        <v>278835</v>
      </c>
      <c r="AA2789">
        <f t="shared" si="43"/>
        <v>2017</v>
      </c>
    </row>
    <row r="2790" spans="1:27" x14ac:dyDescent="0.25">
      <c r="A2790">
        <v>2789</v>
      </c>
      <c r="B2790" t="s">
        <v>585</v>
      </c>
      <c r="C2790" t="s">
        <v>26</v>
      </c>
      <c r="D2790" t="s">
        <v>586</v>
      </c>
      <c r="E2790" t="s">
        <v>587</v>
      </c>
      <c r="F2790">
        <v>1200</v>
      </c>
      <c r="G2790" t="s">
        <v>53</v>
      </c>
      <c r="H2790" t="s">
        <v>588</v>
      </c>
      <c r="I2790" t="s">
        <v>55</v>
      </c>
      <c r="J2790">
        <v>-85.755765761500001</v>
      </c>
      <c r="K2790">
        <v>38.234476115699898</v>
      </c>
      <c r="L2790" s="1">
        <v>43404</v>
      </c>
      <c r="M2790" t="s">
        <v>77</v>
      </c>
      <c r="N2790" t="s">
        <v>78</v>
      </c>
      <c r="O2790" s="1">
        <v>42206.423518518517</v>
      </c>
      <c r="P2790">
        <v>40203</v>
      </c>
      <c r="Q2790">
        <v>6</v>
      </c>
      <c r="R2790" t="s">
        <v>354</v>
      </c>
      <c r="S2790" t="s">
        <v>355</v>
      </c>
      <c r="T2790" t="s">
        <v>227</v>
      </c>
      <c r="U2790" t="s">
        <v>228</v>
      </c>
      <c r="V2790" t="s">
        <v>328</v>
      </c>
      <c r="X2790" t="s">
        <v>38</v>
      </c>
      <c r="Y2790">
        <v>1207927</v>
      </c>
      <c r="Z2790">
        <v>271003</v>
      </c>
      <c r="AA2790">
        <f t="shared" si="43"/>
        <v>2015</v>
      </c>
    </row>
    <row r="2791" spans="1:27" x14ac:dyDescent="0.25">
      <c r="A2791">
        <v>2790</v>
      </c>
      <c r="B2791" t="s">
        <v>585</v>
      </c>
      <c r="C2791" t="s">
        <v>26</v>
      </c>
      <c r="D2791" t="s">
        <v>586</v>
      </c>
      <c r="E2791" t="s">
        <v>587</v>
      </c>
      <c r="F2791">
        <v>1200</v>
      </c>
      <c r="G2791" t="s">
        <v>53</v>
      </c>
      <c r="H2791" t="s">
        <v>588</v>
      </c>
      <c r="I2791" t="s">
        <v>55</v>
      </c>
      <c r="J2791">
        <v>-85.755765761500001</v>
      </c>
      <c r="K2791">
        <v>38.234476115699898</v>
      </c>
      <c r="L2791" s="1">
        <v>43404</v>
      </c>
      <c r="M2791" t="s">
        <v>77</v>
      </c>
      <c r="N2791" t="s">
        <v>78</v>
      </c>
      <c r="O2791" s="1">
        <v>42206.423518518517</v>
      </c>
      <c r="P2791">
        <v>40203</v>
      </c>
      <c r="Q2791">
        <v>6</v>
      </c>
      <c r="R2791" t="s">
        <v>354</v>
      </c>
      <c r="S2791" t="s">
        <v>355</v>
      </c>
      <c r="T2791" t="s">
        <v>211</v>
      </c>
      <c r="U2791" t="s">
        <v>212</v>
      </c>
      <c r="V2791" t="s">
        <v>328</v>
      </c>
      <c r="X2791" t="s">
        <v>38</v>
      </c>
      <c r="Y2791">
        <v>1207927</v>
      </c>
      <c r="Z2791">
        <v>271003</v>
      </c>
      <c r="AA2791">
        <f t="shared" si="43"/>
        <v>2015</v>
      </c>
    </row>
    <row r="2792" spans="1:27" x14ac:dyDescent="0.25">
      <c r="A2792">
        <v>2791</v>
      </c>
      <c r="B2792">
        <v>24235</v>
      </c>
      <c r="C2792" t="s">
        <v>26</v>
      </c>
      <c r="D2792" t="s">
        <v>423</v>
      </c>
      <c r="E2792" t="s">
        <v>424</v>
      </c>
      <c r="F2792">
        <v>4301</v>
      </c>
      <c r="G2792" t="s">
        <v>29</v>
      </c>
      <c r="H2792" t="s">
        <v>425</v>
      </c>
      <c r="I2792" t="s">
        <v>43</v>
      </c>
      <c r="J2792">
        <v>-85.558573013900002</v>
      </c>
      <c r="K2792">
        <v>38.299212236700001</v>
      </c>
      <c r="L2792" s="1">
        <v>43343</v>
      </c>
      <c r="M2792" t="s">
        <v>77</v>
      </c>
      <c r="N2792" t="s">
        <v>78</v>
      </c>
      <c r="O2792" s="1">
        <v>40072.50675925926</v>
      </c>
      <c r="P2792">
        <v>40241</v>
      </c>
      <c r="Q2792">
        <v>17</v>
      </c>
      <c r="S2792" t="s">
        <v>88</v>
      </c>
      <c r="T2792" t="s">
        <v>105</v>
      </c>
      <c r="U2792" t="s">
        <v>106</v>
      </c>
      <c r="V2792" t="s">
        <v>37</v>
      </c>
      <c r="X2792" t="s">
        <v>38</v>
      </c>
      <c r="Y2792">
        <v>1264896</v>
      </c>
      <c r="Z2792">
        <v>293710</v>
      </c>
      <c r="AA2792">
        <f t="shared" si="43"/>
        <v>2009</v>
      </c>
    </row>
    <row r="2793" spans="1:27" x14ac:dyDescent="0.25">
      <c r="A2793">
        <v>2792</v>
      </c>
      <c r="B2793">
        <v>24235</v>
      </c>
      <c r="C2793" t="s">
        <v>26</v>
      </c>
      <c r="D2793" t="s">
        <v>423</v>
      </c>
      <c r="E2793" t="s">
        <v>424</v>
      </c>
      <c r="F2793">
        <v>4301</v>
      </c>
      <c r="G2793" t="s">
        <v>29</v>
      </c>
      <c r="H2793" t="s">
        <v>425</v>
      </c>
      <c r="I2793" t="s">
        <v>43</v>
      </c>
      <c r="J2793">
        <v>-85.558573013900002</v>
      </c>
      <c r="K2793">
        <v>38.299212236700001</v>
      </c>
      <c r="L2793" s="1">
        <v>43343</v>
      </c>
      <c r="M2793" t="s">
        <v>77</v>
      </c>
      <c r="N2793" t="s">
        <v>78</v>
      </c>
      <c r="O2793" s="1">
        <v>40072.50675925926</v>
      </c>
      <c r="P2793">
        <v>40241</v>
      </c>
      <c r="Q2793">
        <v>17</v>
      </c>
      <c r="S2793" t="s">
        <v>88</v>
      </c>
      <c r="T2793" t="s">
        <v>146</v>
      </c>
      <c r="U2793" t="s">
        <v>147</v>
      </c>
      <c r="V2793" t="s">
        <v>37</v>
      </c>
      <c r="X2793" t="s">
        <v>38</v>
      </c>
      <c r="Y2793">
        <v>1264896</v>
      </c>
      <c r="Z2793">
        <v>293710</v>
      </c>
      <c r="AA2793">
        <f t="shared" si="43"/>
        <v>2009</v>
      </c>
    </row>
    <row r="2794" spans="1:27" x14ac:dyDescent="0.25">
      <c r="A2794">
        <v>2793</v>
      </c>
      <c r="B2794">
        <v>24239</v>
      </c>
      <c r="C2794" t="s">
        <v>26</v>
      </c>
      <c r="D2794" t="s">
        <v>2003</v>
      </c>
      <c r="E2794" t="s">
        <v>2004</v>
      </c>
      <c r="F2794">
        <v>2412</v>
      </c>
      <c r="G2794" t="s">
        <v>29</v>
      </c>
      <c r="H2794" t="s">
        <v>164</v>
      </c>
      <c r="I2794" t="s">
        <v>165</v>
      </c>
      <c r="J2794">
        <v>-85.796329045799894</v>
      </c>
      <c r="K2794">
        <v>38.214946372199897</v>
      </c>
      <c r="L2794" s="1">
        <v>43524</v>
      </c>
      <c r="M2794" t="s">
        <v>77</v>
      </c>
      <c r="N2794" t="s">
        <v>78</v>
      </c>
      <c r="O2794" s="1">
        <v>40101.5625</v>
      </c>
      <c r="P2794">
        <v>40216</v>
      </c>
      <c r="Q2794">
        <v>3</v>
      </c>
      <c r="S2794" t="s">
        <v>34</v>
      </c>
      <c r="T2794" t="s">
        <v>146</v>
      </c>
      <c r="U2794" t="s">
        <v>147</v>
      </c>
      <c r="V2794" t="s">
        <v>37</v>
      </c>
      <c r="X2794" t="s">
        <v>38</v>
      </c>
      <c r="Y2794">
        <v>1196158</v>
      </c>
      <c r="Z2794">
        <v>264085</v>
      </c>
      <c r="AA2794">
        <f t="shared" si="43"/>
        <v>2009</v>
      </c>
    </row>
    <row r="2795" spans="1:27" x14ac:dyDescent="0.25">
      <c r="A2795">
        <v>2794</v>
      </c>
      <c r="B2795" t="s">
        <v>635</v>
      </c>
      <c r="C2795" t="s">
        <v>26</v>
      </c>
      <c r="D2795" t="s">
        <v>636</v>
      </c>
      <c r="E2795" t="s">
        <v>637</v>
      </c>
      <c r="F2795">
        <v>736</v>
      </c>
      <c r="G2795" t="s">
        <v>100</v>
      </c>
      <c r="H2795" t="s">
        <v>129</v>
      </c>
      <c r="I2795" t="s">
        <v>55</v>
      </c>
      <c r="J2795">
        <v>-85.738619483199898</v>
      </c>
      <c r="K2795">
        <v>38.252934591500001</v>
      </c>
      <c r="L2795" s="1">
        <v>43434</v>
      </c>
      <c r="M2795" t="s">
        <v>32</v>
      </c>
      <c r="N2795" t="s">
        <v>33</v>
      </c>
      <c r="O2795" s="1">
        <v>42394.529513888891</v>
      </c>
      <c r="P2795">
        <v>40202</v>
      </c>
      <c r="Q2795">
        <v>4</v>
      </c>
      <c r="R2795" t="s">
        <v>638</v>
      </c>
      <c r="S2795" t="s">
        <v>88</v>
      </c>
      <c r="T2795" t="s">
        <v>39</v>
      </c>
      <c r="U2795" t="s">
        <v>40</v>
      </c>
      <c r="V2795" t="s">
        <v>37</v>
      </c>
      <c r="X2795" t="s">
        <v>38</v>
      </c>
      <c r="Y2795">
        <v>1212960</v>
      </c>
      <c r="Z2795">
        <v>277644</v>
      </c>
      <c r="AA2795">
        <f t="shared" si="43"/>
        <v>2016</v>
      </c>
    </row>
    <row r="2796" spans="1:27" x14ac:dyDescent="0.25">
      <c r="A2796">
        <v>2795</v>
      </c>
      <c r="B2796" t="s">
        <v>635</v>
      </c>
      <c r="C2796" t="s">
        <v>26</v>
      </c>
      <c r="D2796" t="s">
        <v>636</v>
      </c>
      <c r="E2796" t="s">
        <v>637</v>
      </c>
      <c r="F2796">
        <v>736</v>
      </c>
      <c r="G2796" t="s">
        <v>100</v>
      </c>
      <c r="H2796" t="s">
        <v>129</v>
      </c>
      <c r="I2796" t="s">
        <v>55</v>
      </c>
      <c r="J2796">
        <v>-85.738619483199898</v>
      </c>
      <c r="K2796">
        <v>38.252934591500001</v>
      </c>
      <c r="L2796" s="1">
        <v>43434</v>
      </c>
      <c r="M2796" t="s">
        <v>32</v>
      </c>
      <c r="N2796" t="s">
        <v>33</v>
      </c>
      <c r="O2796" s="1">
        <v>42394.529513888891</v>
      </c>
      <c r="P2796">
        <v>40202</v>
      </c>
      <c r="Q2796">
        <v>4</v>
      </c>
      <c r="R2796" t="s">
        <v>638</v>
      </c>
      <c r="S2796" t="s">
        <v>88</v>
      </c>
      <c r="T2796" t="s">
        <v>35</v>
      </c>
      <c r="U2796" t="s">
        <v>36</v>
      </c>
      <c r="V2796" t="s">
        <v>37</v>
      </c>
      <c r="X2796" t="s">
        <v>38</v>
      </c>
      <c r="Y2796">
        <v>1212960</v>
      </c>
      <c r="Z2796">
        <v>277644</v>
      </c>
      <c r="AA2796">
        <f t="shared" si="43"/>
        <v>2016</v>
      </c>
    </row>
    <row r="2797" spans="1:27" x14ac:dyDescent="0.25">
      <c r="A2797">
        <v>2796</v>
      </c>
      <c r="B2797" t="s">
        <v>635</v>
      </c>
      <c r="C2797" t="s">
        <v>26</v>
      </c>
      <c r="D2797" t="s">
        <v>636</v>
      </c>
      <c r="E2797" t="s">
        <v>637</v>
      </c>
      <c r="F2797">
        <v>736</v>
      </c>
      <c r="G2797" t="s">
        <v>100</v>
      </c>
      <c r="H2797" t="s">
        <v>129</v>
      </c>
      <c r="I2797" t="s">
        <v>55</v>
      </c>
      <c r="J2797">
        <v>-85.738619483199898</v>
      </c>
      <c r="K2797">
        <v>38.252934591500001</v>
      </c>
      <c r="L2797" s="1">
        <v>43434</v>
      </c>
      <c r="M2797" t="s">
        <v>32</v>
      </c>
      <c r="N2797" t="s">
        <v>33</v>
      </c>
      <c r="O2797" s="1">
        <v>42394.529513888891</v>
      </c>
      <c r="P2797">
        <v>40202</v>
      </c>
      <c r="Q2797">
        <v>4</v>
      </c>
      <c r="R2797" t="s">
        <v>638</v>
      </c>
      <c r="S2797" t="s">
        <v>88</v>
      </c>
      <c r="T2797" t="s">
        <v>211</v>
      </c>
      <c r="U2797" t="s">
        <v>212</v>
      </c>
      <c r="V2797" t="s">
        <v>328</v>
      </c>
      <c r="X2797" t="s">
        <v>38</v>
      </c>
      <c r="Y2797">
        <v>1212960</v>
      </c>
      <c r="Z2797">
        <v>277644</v>
      </c>
      <c r="AA2797">
        <f t="shared" si="43"/>
        <v>2016</v>
      </c>
    </row>
    <row r="2798" spans="1:27" x14ac:dyDescent="0.25">
      <c r="A2798">
        <v>2797</v>
      </c>
      <c r="B2798">
        <v>7542</v>
      </c>
      <c r="C2798" t="s">
        <v>26</v>
      </c>
      <c r="D2798" t="s">
        <v>2844</v>
      </c>
      <c r="E2798" t="s">
        <v>2845</v>
      </c>
      <c r="F2798">
        <v>2255</v>
      </c>
      <c r="G2798" t="s">
        <v>29</v>
      </c>
      <c r="H2798" t="s">
        <v>109</v>
      </c>
      <c r="I2798" t="s">
        <v>110</v>
      </c>
      <c r="J2798">
        <v>-85.704005200200001</v>
      </c>
      <c r="K2798">
        <v>38.253691967000002</v>
      </c>
      <c r="L2798" s="1">
        <v>43373</v>
      </c>
      <c r="M2798" t="s">
        <v>32</v>
      </c>
      <c r="N2798" t="s">
        <v>33</v>
      </c>
      <c r="O2798" s="1">
        <v>38464.570833333331</v>
      </c>
      <c r="P2798">
        <v>40206</v>
      </c>
      <c r="Q2798">
        <v>9</v>
      </c>
      <c r="R2798" t="s">
        <v>161</v>
      </c>
      <c r="S2798" t="s">
        <v>88</v>
      </c>
      <c r="T2798" t="s">
        <v>185</v>
      </c>
      <c r="U2798" t="s">
        <v>186</v>
      </c>
      <c r="V2798" t="s">
        <v>37</v>
      </c>
      <c r="X2798" t="s">
        <v>38</v>
      </c>
      <c r="Y2798">
        <v>1222903</v>
      </c>
      <c r="Z2798">
        <v>277761</v>
      </c>
      <c r="AA2798">
        <f t="shared" si="43"/>
        <v>2005</v>
      </c>
    </row>
    <row r="2799" spans="1:27" x14ac:dyDescent="0.25">
      <c r="A2799">
        <v>2798</v>
      </c>
      <c r="B2799">
        <v>24243</v>
      </c>
      <c r="C2799" t="s">
        <v>26</v>
      </c>
      <c r="D2799" t="s">
        <v>423</v>
      </c>
      <c r="E2799" t="s">
        <v>2489</v>
      </c>
      <c r="F2799">
        <v>3420</v>
      </c>
      <c r="G2799" t="s">
        <v>29</v>
      </c>
      <c r="H2799" t="s">
        <v>254</v>
      </c>
      <c r="I2799" t="s">
        <v>68</v>
      </c>
      <c r="J2799">
        <v>-85.698152171700002</v>
      </c>
      <c r="K2799">
        <v>38.156137180000002</v>
      </c>
      <c r="L2799" s="1">
        <v>43343</v>
      </c>
      <c r="M2799" t="s">
        <v>77</v>
      </c>
      <c r="N2799" t="s">
        <v>78</v>
      </c>
      <c r="O2799" s="1">
        <v>40072.511192129627</v>
      </c>
      <c r="P2799">
        <v>40213</v>
      </c>
      <c r="Q2799">
        <v>21</v>
      </c>
      <c r="S2799" t="s">
        <v>104</v>
      </c>
      <c r="T2799" t="s">
        <v>105</v>
      </c>
      <c r="U2799" t="s">
        <v>106</v>
      </c>
      <c r="V2799" t="s">
        <v>37</v>
      </c>
      <c r="X2799" t="s">
        <v>38</v>
      </c>
      <c r="Y2799">
        <v>1224025</v>
      </c>
      <c r="Z2799">
        <v>242213</v>
      </c>
      <c r="AA2799">
        <f t="shared" si="43"/>
        <v>2009</v>
      </c>
    </row>
    <row r="2800" spans="1:27" x14ac:dyDescent="0.25">
      <c r="A2800">
        <v>2799</v>
      </c>
      <c r="B2800" t="s">
        <v>1696</v>
      </c>
      <c r="C2800" t="s">
        <v>26</v>
      </c>
      <c r="D2800" t="s">
        <v>1697</v>
      </c>
      <c r="E2800" t="s">
        <v>1698</v>
      </c>
      <c r="F2800">
        <v>1757</v>
      </c>
      <c r="G2800" t="s">
        <v>29</v>
      </c>
      <c r="H2800" t="s">
        <v>109</v>
      </c>
      <c r="I2800" t="s">
        <v>110</v>
      </c>
      <c r="J2800">
        <v>-85.716841169099894</v>
      </c>
      <c r="K2800">
        <v>38.257055034499899</v>
      </c>
      <c r="L2800" s="1">
        <v>43373</v>
      </c>
      <c r="M2800" t="s">
        <v>86</v>
      </c>
      <c r="N2800" t="s">
        <v>87</v>
      </c>
      <c r="O2800" s="1">
        <v>42852.624710648146</v>
      </c>
      <c r="P2800">
        <v>40206</v>
      </c>
      <c r="Q2800">
        <v>9</v>
      </c>
      <c r="R2800" t="s">
        <v>161</v>
      </c>
      <c r="S2800" t="s">
        <v>88</v>
      </c>
      <c r="T2800" t="s">
        <v>39</v>
      </c>
      <c r="U2800" t="s">
        <v>40</v>
      </c>
      <c r="V2800" t="s">
        <v>37</v>
      </c>
      <c r="W2800" s="1">
        <v>42852.624699074076</v>
      </c>
      <c r="X2800" t="s">
        <v>38</v>
      </c>
      <c r="Y2800">
        <v>1219237</v>
      </c>
      <c r="Z2800">
        <v>279044</v>
      </c>
      <c r="AA2800">
        <f t="shared" si="43"/>
        <v>2017</v>
      </c>
    </row>
    <row r="2801" spans="1:27" x14ac:dyDescent="0.25">
      <c r="A2801">
        <v>2800</v>
      </c>
      <c r="B2801">
        <v>24243</v>
      </c>
      <c r="C2801" t="s">
        <v>26</v>
      </c>
      <c r="D2801" t="s">
        <v>423</v>
      </c>
      <c r="E2801" t="s">
        <v>2489</v>
      </c>
      <c r="F2801">
        <v>3420</v>
      </c>
      <c r="G2801" t="s">
        <v>29</v>
      </c>
      <c r="H2801" t="s">
        <v>254</v>
      </c>
      <c r="I2801" t="s">
        <v>68</v>
      </c>
      <c r="J2801">
        <v>-85.698152171700002</v>
      </c>
      <c r="K2801">
        <v>38.156137180000002</v>
      </c>
      <c r="L2801" s="1">
        <v>43343</v>
      </c>
      <c r="M2801" t="s">
        <v>77</v>
      </c>
      <c r="N2801" t="s">
        <v>78</v>
      </c>
      <c r="O2801" s="1">
        <v>40072.511192129627</v>
      </c>
      <c r="P2801">
        <v>40213</v>
      </c>
      <c r="Q2801">
        <v>21</v>
      </c>
      <c r="S2801" t="s">
        <v>104</v>
      </c>
      <c r="T2801" t="s">
        <v>146</v>
      </c>
      <c r="U2801" t="s">
        <v>147</v>
      </c>
      <c r="V2801" t="s">
        <v>37</v>
      </c>
      <c r="X2801" t="s">
        <v>38</v>
      </c>
      <c r="Y2801">
        <v>1224025</v>
      </c>
      <c r="Z2801">
        <v>242213</v>
      </c>
      <c r="AA2801">
        <f t="shared" si="43"/>
        <v>2009</v>
      </c>
    </row>
    <row r="2802" spans="1:27" x14ac:dyDescent="0.25">
      <c r="A2802">
        <v>2801</v>
      </c>
      <c r="B2802" t="s">
        <v>3290</v>
      </c>
      <c r="C2802" t="s">
        <v>26</v>
      </c>
      <c r="D2802" t="s">
        <v>3291</v>
      </c>
      <c r="E2802" t="s">
        <v>3292</v>
      </c>
      <c r="F2802">
        <v>3301</v>
      </c>
      <c r="G2802" t="s">
        <v>29</v>
      </c>
      <c r="H2802" t="s">
        <v>1031</v>
      </c>
      <c r="I2802" t="s">
        <v>68</v>
      </c>
      <c r="J2802">
        <v>-85.685295131700002</v>
      </c>
      <c r="K2802">
        <v>38.200982089199897</v>
      </c>
      <c r="L2802" s="1">
        <v>43496</v>
      </c>
      <c r="M2802" t="s">
        <v>241</v>
      </c>
      <c r="N2802" t="s">
        <v>242</v>
      </c>
      <c r="O2802" s="1">
        <v>41563.478541666664</v>
      </c>
      <c r="P2802">
        <v>40218</v>
      </c>
      <c r="Q2802">
        <v>10</v>
      </c>
      <c r="R2802" t="s">
        <v>976</v>
      </c>
      <c r="S2802" t="s">
        <v>34</v>
      </c>
      <c r="T2802" t="s">
        <v>227</v>
      </c>
      <c r="U2802" t="s">
        <v>228</v>
      </c>
      <c r="V2802" t="s">
        <v>37</v>
      </c>
      <c r="X2802" t="s">
        <v>38</v>
      </c>
      <c r="Y2802">
        <v>1227976</v>
      </c>
      <c r="Z2802">
        <v>258484</v>
      </c>
      <c r="AA2802">
        <f t="shared" si="43"/>
        <v>2013</v>
      </c>
    </row>
    <row r="2803" spans="1:27" x14ac:dyDescent="0.25">
      <c r="A2803">
        <v>2802</v>
      </c>
      <c r="B2803" t="s">
        <v>2670</v>
      </c>
      <c r="C2803" t="s">
        <v>26</v>
      </c>
      <c r="D2803" t="s">
        <v>2671</v>
      </c>
      <c r="E2803" t="s">
        <v>2672</v>
      </c>
      <c r="F2803">
        <v>111</v>
      </c>
      <c r="G2803" t="s">
        <v>53</v>
      </c>
      <c r="H2803" t="s">
        <v>615</v>
      </c>
      <c r="I2803" t="s">
        <v>68</v>
      </c>
      <c r="J2803">
        <v>-85.492552265200004</v>
      </c>
      <c r="K2803">
        <v>38.2392104686</v>
      </c>
      <c r="L2803" s="1">
        <v>43524</v>
      </c>
      <c r="M2803" t="s">
        <v>32</v>
      </c>
      <c r="N2803" t="s">
        <v>33</v>
      </c>
      <c r="O2803" s="1">
        <v>42607.622071759259</v>
      </c>
      <c r="P2803">
        <v>40245</v>
      </c>
      <c r="Q2803">
        <v>20</v>
      </c>
      <c r="S2803" t="s">
        <v>34</v>
      </c>
      <c r="T2803" t="s">
        <v>35</v>
      </c>
      <c r="U2803" t="s">
        <v>36</v>
      </c>
      <c r="V2803" t="s">
        <v>37</v>
      </c>
      <c r="X2803" t="s">
        <v>38</v>
      </c>
      <c r="Y2803">
        <v>1283546</v>
      </c>
      <c r="Z2803">
        <v>271599</v>
      </c>
      <c r="AA2803">
        <f t="shared" si="43"/>
        <v>2016</v>
      </c>
    </row>
    <row r="2804" spans="1:27" x14ac:dyDescent="0.25">
      <c r="A2804">
        <v>2803</v>
      </c>
      <c r="B2804" t="s">
        <v>3338</v>
      </c>
      <c r="C2804" t="s">
        <v>26</v>
      </c>
      <c r="D2804" t="s">
        <v>3339</v>
      </c>
      <c r="E2804" t="s">
        <v>3340</v>
      </c>
      <c r="F2804">
        <v>3598</v>
      </c>
      <c r="G2804" t="s">
        <v>29</v>
      </c>
      <c r="H2804" t="s">
        <v>541</v>
      </c>
      <c r="I2804" t="s">
        <v>76</v>
      </c>
      <c r="J2804">
        <v>-85.561179172400003</v>
      </c>
      <c r="K2804">
        <v>38.2989880421</v>
      </c>
      <c r="L2804" s="1">
        <v>43496</v>
      </c>
      <c r="M2804" t="s">
        <v>32</v>
      </c>
      <c r="N2804" t="s">
        <v>33</v>
      </c>
      <c r="O2804" s="1">
        <v>42829.555196759262</v>
      </c>
      <c r="P2804">
        <v>40241</v>
      </c>
      <c r="Q2804">
        <v>17</v>
      </c>
      <c r="S2804" t="s">
        <v>88</v>
      </c>
      <c r="T2804" t="s">
        <v>35</v>
      </c>
      <c r="U2804" t="s">
        <v>36</v>
      </c>
      <c r="V2804" t="s">
        <v>37</v>
      </c>
      <c r="W2804" s="1">
        <v>42829.555196759262</v>
      </c>
      <c r="X2804" t="s">
        <v>38</v>
      </c>
      <c r="Y2804">
        <v>1264147</v>
      </c>
      <c r="Z2804">
        <v>293639</v>
      </c>
      <c r="AA2804">
        <f t="shared" si="43"/>
        <v>2017</v>
      </c>
    </row>
    <row r="2805" spans="1:27" x14ac:dyDescent="0.25">
      <c r="A2805">
        <v>2804</v>
      </c>
      <c r="B2805">
        <v>27132</v>
      </c>
      <c r="C2805" t="s">
        <v>26</v>
      </c>
      <c r="D2805" t="s">
        <v>980</v>
      </c>
      <c r="E2805" t="s">
        <v>981</v>
      </c>
      <c r="F2805">
        <v>2311</v>
      </c>
      <c r="G2805" t="s">
        <v>29</v>
      </c>
      <c r="H2805" t="s">
        <v>63</v>
      </c>
      <c r="I2805" t="s">
        <v>64</v>
      </c>
      <c r="J2805">
        <v>-85.627757471600006</v>
      </c>
      <c r="K2805">
        <v>38.284597727600001</v>
      </c>
      <c r="L2805" s="1">
        <v>43312</v>
      </c>
      <c r="M2805" t="s">
        <v>143</v>
      </c>
      <c r="N2805" t="s">
        <v>144</v>
      </c>
      <c r="O2805" s="1">
        <v>40287.378275462965</v>
      </c>
      <c r="P2805">
        <v>40222</v>
      </c>
      <c r="Q2805">
        <v>7</v>
      </c>
      <c r="S2805" t="s">
        <v>34</v>
      </c>
      <c r="T2805" t="s">
        <v>146</v>
      </c>
      <c r="U2805" t="s">
        <v>147</v>
      </c>
      <c r="V2805" t="s">
        <v>37</v>
      </c>
      <c r="X2805" t="s">
        <v>38</v>
      </c>
      <c r="Y2805">
        <v>1244964</v>
      </c>
      <c r="Z2805">
        <v>288678</v>
      </c>
      <c r="AA2805">
        <f t="shared" si="43"/>
        <v>2010</v>
      </c>
    </row>
    <row r="2806" spans="1:27" x14ac:dyDescent="0.25">
      <c r="A2806">
        <v>2805</v>
      </c>
      <c r="B2806">
        <v>20183</v>
      </c>
      <c r="C2806" t="s">
        <v>26</v>
      </c>
      <c r="D2806" t="s">
        <v>134</v>
      </c>
      <c r="E2806" t="s">
        <v>135</v>
      </c>
      <c r="F2806">
        <v>1310</v>
      </c>
      <c r="G2806" t="s">
        <v>100</v>
      </c>
      <c r="H2806" t="s">
        <v>136</v>
      </c>
      <c r="I2806" t="s">
        <v>55</v>
      </c>
      <c r="J2806">
        <v>-85.730733064000006</v>
      </c>
      <c r="K2806">
        <v>38.240398832799897</v>
      </c>
      <c r="L2806" s="1">
        <v>43404</v>
      </c>
      <c r="M2806" t="s">
        <v>32</v>
      </c>
      <c r="N2806" t="s">
        <v>33</v>
      </c>
      <c r="O2806" s="1">
        <v>39503.352326388886</v>
      </c>
      <c r="P2806">
        <v>40204</v>
      </c>
      <c r="Q2806">
        <v>4</v>
      </c>
      <c r="R2806" t="s">
        <v>137</v>
      </c>
      <c r="S2806" t="s">
        <v>138</v>
      </c>
      <c r="T2806" t="s">
        <v>180</v>
      </c>
      <c r="U2806" t="s">
        <v>181</v>
      </c>
      <c r="V2806" t="s">
        <v>37</v>
      </c>
      <c r="X2806" t="s">
        <v>38</v>
      </c>
      <c r="Y2806">
        <v>1215151</v>
      </c>
      <c r="Z2806">
        <v>273043</v>
      </c>
      <c r="AA2806">
        <f t="shared" si="43"/>
        <v>2008</v>
      </c>
    </row>
    <row r="2807" spans="1:27" x14ac:dyDescent="0.25">
      <c r="A2807">
        <v>2806</v>
      </c>
      <c r="B2807">
        <v>20208</v>
      </c>
      <c r="C2807" t="s">
        <v>26</v>
      </c>
      <c r="D2807" t="s">
        <v>1394</v>
      </c>
      <c r="E2807" t="s">
        <v>1395</v>
      </c>
      <c r="F2807">
        <v>3801</v>
      </c>
      <c r="G2807" t="s">
        <v>29</v>
      </c>
      <c r="H2807" t="s">
        <v>109</v>
      </c>
      <c r="I2807" t="s">
        <v>110</v>
      </c>
      <c r="J2807">
        <v>-85.657213826900005</v>
      </c>
      <c r="K2807">
        <v>38.253161081800002</v>
      </c>
      <c r="L2807" s="1">
        <v>43616</v>
      </c>
      <c r="M2807" t="s">
        <v>86</v>
      </c>
      <c r="N2807" t="s">
        <v>87</v>
      </c>
      <c r="O2807" s="1">
        <v>39496.456944444442</v>
      </c>
      <c r="P2807">
        <v>40207</v>
      </c>
      <c r="Q2807">
        <v>9</v>
      </c>
      <c r="R2807" t="s">
        <v>320</v>
      </c>
      <c r="S2807" t="s">
        <v>88</v>
      </c>
      <c r="T2807" t="s">
        <v>105</v>
      </c>
      <c r="U2807" t="s">
        <v>106</v>
      </c>
      <c r="V2807" t="s">
        <v>37</v>
      </c>
      <c r="X2807" t="s">
        <v>38</v>
      </c>
      <c r="Y2807">
        <v>1236335</v>
      </c>
      <c r="Z2807">
        <v>277359</v>
      </c>
      <c r="AA2807">
        <f t="shared" si="43"/>
        <v>2008</v>
      </c>
    </row>
    <row r="2808" spans="1:27" x14ac:dyDescent="0.25">
      <c r="A2808">
        <v>2807</v>
      </c>
      <c r="B2808">
        <v>20208</v>
      </c>
      <c r="C2808" t="s">
        <v>26</v>
      </c>
      <c r="D2808" t="s">
        <v>1394</v>
      </c>
      <c r="E2808" t="s">
        <v>1395</v>
      </c>
      <c r="F2808">
        <v>3801</v>
      </c>
      <c r="G2808" t="s">
        <v>29</v>
      </c>
      <c r="H2808" t="s">
        <v>109</v>
      </c>
      <c r="I2808" t="s">
        <v>110</v>
      </c>
      <c r="J2808">
        <v>-85.657213826900005</v>
      </c>
      <c r="K2808">
        <v>38.253161081800002</v>
      </c>
      <c r="L2808" s="1">
        <v>43616</v>
      </c>
      <c r="M2808" t="s">
        <v>86</v>
      </c>
      <c r="N2808" t="s">
        <v>87</v>
      </c>
      <c r="O2808" s="1">
        <v>39496.456944444442</v>
      </c>
      <c r="P2808">
        <v>40207</v>
      </c>
      <c r="Q2808">
        <v>9</v>
      </c>
      <c r="R2808" t="s">
        <v>320</v>
      </c>
      <c r="S2808" t="s">
        <v>88</v>
      </c>
      <c r="T2808" t="s">
        <v>132</v>
      </c>
      <c r="U2808" t="s">
        <v>133</v>
      </c>
      <c r="V2808" t="s">
        <v>37</v>
      </c>
      <c r="X2808" t="s">
        <v>38</v>
      </c>
      <c r="Y2808">
        <v>1236335</v>
      </c>
      <c r="Z2808">
        <v>277359</v>
      </c>
      <c r="AA2808">
        <f t="shared" si="43"/>
        <v>2008</v>
      </c>
    </row>
    <row r="2809" spans="1:27" x14ac:dyDescent="0.25">
      <c r="A2809">
        <v>2808</v>
      </c>
      <c r="B2809">
        <v>20208</v>
      </c>
      <c r="C2809" t="s">
        <v>26</v>
      </c>
      <c r="D2809" t="s">
        <v>1394</v>
      </c>
      <c r="E2809" t="s">
        <v>1395</v>
      </c>
      <c r="F2809">
        <v>3801</v>
      </c>
      <c r="G2809" t="s">
        <v>29</v>
      </c>
      <c r="H2809" t="s">
        <v>109</v>
      </c>
      <c r="I2809" t="s">
        <v>110</v>
      </c>
      <c r="J2809">
        <v>-85.657213826900005</v>
      </c>
      <c r="K2809">
        <v>38.253161081800002</v>
      </c>
      <c r="L2809" s="1">
        <v>43616</v>
      </c>
      <c r="M2809" t="s">
        <v>86</v>
      </c>
      <c r="N2809" t="s">
        <v>87</v>
      </c>
      <c r="O2809" s="1">
        <v>39496.456944444442</v>
      </c>
      <c r="P2809">
        <v>40207</v>
      </c>
      <c r="Q2809">
        <v>9</v>
      </c>
      <c r="R2809" t="s">
        <v>320</v>
      </c>
      <c r="S2809" t="s">
        <v>88</v>
      </c>
      <c r="T2809" t="s">
        <v>39</v>
      </c>
      <c r="U2809" t="s">
        <v>40</v>
      </c>
      <c r="V2809" t="s">
        <v>37</v>
      </c>
      <c r="X2809" t="s">
        <v>38</v>
      </c>
      <c r="Y2809">
        <v>1236335</v>
      </c>
      <c r="Z2809">
        <v>277359</v>
      </c>
      <c r="AA2809">
        <f t="shared" si="43"/>
        <v>2008</v>
      </c>
    </row>
    <row r="2810" spans="1:27" x14ac:dyDescent="0.25">
      <c r="A2810">
        <v>2809</v>
      </c>
      <c r="B2810">
        <v>17481</v>
      </c>
      <c r="C2810" t="s">
        <v>26</v>
      </c>
      <c r="D2810" t="s">
        <v>1014</v>
      </c>
      <c r="E2810" t="s">
        <v>1015</v>
      </c>
      <c r="F2810">
        <v>3814</v>
      </c>
      <c r="G2810" t="s">
        <v>29</v>
      </c>
      <c r="H2810" t="s">
        <v>109</v>
      </c>
      <c r="I2810" t="s">
        <v>110</v>
      </c>
      <c r="J2810">
        <v>-85.656397558600005</v>
      </c>
      <c r="K2810">
        <v>38.252734248099898</v>
      </c>
      <c r="L2810" s="1">
        <v>43616</v>
      </c>
      <c r="M2810" t="s">
        <v>86</v>
      </c>
      <c r="N2810" t="s">
        <v>87</v>
      </c>
      <c r="O2810" s="1">
        <v>39070.436805555553</v>
      </c>
      <c r="P2810">
        <v>40207</v>
      </c>
      <c r="Q2810">
        <v>9</v>
      </c>
      <c r="R2810" t="s">
        <v>320</v>
      </c>
      <c r="S2810" t="s">
        <v>88</v>
      </c>
      <c r="T2810" t="s">
        <v>49</v>
      </c>
      <c r="U2810" t="s">
        <v>50</v>
      </c>
      <c r="V2810" t="s">
        <v>37</v>
      </c>
      <c r="W2810" s="1">
        <v>39070.436805555553</v>
      </c>
      <c r="X2810" t="s">
        <v>38</v>
      </c>
      <c r="Y2810">
        <v>1236567</v>
      </c>
      <c r="Z2810">
        <v>277200</v>
      </c>
      <c r="AA2810">
        <f t="shared" si="43"/>
        <v>2006</v>
      </c>
    </row>
    <row r="2811" spans="1:27" x14ac:dyDescent="0.25">
      <c r="A2811">
        <v>2810</v>
      </c>
      <c r="B2811">
        <v>22778</v>
      </c>
      <c r="C2811" t="s">
        <v>26</v>
      </c>
      <c r="D2811" t="s">
        <v>879</v>
      </c>
      <c r="E2811" t="s">
        <v>880</v>
      </c>
      <c r="F2811">
        <v>653</v>
      </c>
      <c r="G2811" t="s">
        <v>53</v>
      </c>
      <c r="H2811" t="s">
        <v>173</v>
      </c>
      <c r="I2811" t="s">
        <v>55</v>
      </c>
      <c r="J2811">
        <v>-85.758052189500006</v>
      </c>
      <c r="K2811">
        <v>38.247165078099897</v>
      </c>
      <c r="L2811" s="1">
        <v>43434</v>
      </c>
      <c r="M2811" t="s">
        <v>32</v>
      </c>
      <c r="N2811" t="s">
        <v>33</v>
      </c>
      <c r="O2811" s="1">
        <v>40015.678472222222</v>
      </c>
      <c r="P2811">
        <v>40202</v>
      </c>
      <c r="Q2811">
        <v>4</v>
      </c>
      <c r="R2811" t="s">
        <v>130</v>
      </c>
      <c r="S2811" t="s">
        <v>131</v>
      </c>
      <c r="T2811" t="s">
        <v>105</v>
      </c>
      <c r="U2811" t="s">
        <v>106</v>
      </c>
      <c r="V2811" t="s">
        <v>37</v>
      </c>
      <c r="X2811" t="s">
        <v>38</v>
      </c>
      <c r="Y2811">
        <v>1207346</v>
      </c>
      <c r="Z2811">
        <v>275634</v>
      </c>
      <c r="AA2811">
        <f t="shared" si="43"/>
        <v>2009</v>
      </c>
    </row>
    <row r="2812" spans="1:27" x14ac:dyDescent="0.25">
      <c r="A2812">
        <v>2811</v>
      </c>
      <c r="B2812" t="s">
        <v>2857</v>
      </c>
      <c r="C2812" t="s">
        <v>26</v>
      </c>
      <c r="D2812" t="s">
        <v>2858</v>
      </c>
      <c r="E2812" t="s">
        <v>458</v>
      </c>
      <c r="F2812">
        <v>600</v>
      </c>
      <c r="G2812" t="s">
        <v>29</v>
      </c>
      <c r="H2812" t="s">
        <v>459</v>
      </c>
      <c r="I2812" t="s">
        <v>43</v>
      </c>
      <c r="J2812">
        <v>-85.741636358600005</v>
      </c>
      <c r="K2812">
        <v>38.186161950500001</v>
      </c>
      <c r="L2812" s="1">
        <v>43616</v>
      </c>
      <c r="M2812" t="s">
        <v>460</v>
      </c>
      <c r="N2812" t="s">
        <v>461</v>
      </c>
      <c r="O2812" s="1">
        <v>42409.480590277781</v>
      </c>
      <c r="P2812">
        <v>40209</v>
      </c>
      <c r="Q2812">
        <v>21</v>
      </c>
      <c r="R2812" t="s">
        <v>96</v>
      </c>
      <c r="S2812" t="s">
        <v>104</v>
      </c>
      <c r="T2812" t="s">
        <v>2570</v>
      </c>
      <c r="U2812" t="s">
        <v>2571</v>
      </c>
      <c r="V2812" t="s">
        <v>37</v>
      </c>
      <c r="W2812" s="1">
        <v>42409.480590277781</v>
      </c>
      <c r="X2812" t="s">
        <v>38</v>
      </c>
      <c r="Y2812">
        <v>1211700</v>
      </c>
      <c r="Z2812">
        <v>253345</v>
      </c>
      <c r="AA2812">
        <f t="shared" si="43"/>
        <v>2016</v>
      </c>
    </row>
    <row r="2813" spans="1:27" x14ac:dyDescent="0.25">
      <c r="A2813">
        <v>2812</v>
      </c>
      <c r="B2813">
        <v>22778</v>
      </c>
      <c r="C2813" t="s">
        <v>26</v>
      </c>
      <c r="D2813" t="s">
        <v>879</v>
      </c>
      <c r="E2813" t="s">
        <v>880</v>
      </c>
      <c r="F2813">
        <v>653</v>
      </c>
      <c r="G2813" t="s">
        <v>53</v>
      </c>
      <c r="H2813" t="s">
        <v>173</v>
      </c>
      <c r="I2813" t="s">
        <v>55</v>
      </c>
      <c r="J2813">
        <v>-85.758052189500006</v>
      </c>
      <c r="K2813">
        <v>38.247165078099897</v>
      </c>
      <c r="L2813" s="1">
        <v>43434</v>
      </c>
      <c r="M2813" t="s">
        <v>32</v>
      </c>
      <c r="N2813" t="s">
        <v>33</v>
      </c>
      <c r="O2813" s="1">
        <v>40015.678472222222</v>
      </c>
      <c r="P2813">
        <v>40202</v>
      </c>
      <c r="Q2813">
        <v>4</v>
      </c>
      <c r="R2813" t="s">
        <v>130</v>
      </c>
      <c r="S2813" t="s">
        <v>131</v>
      </c>
      <c r="T2813" t="s">
        <v>132</v>
      </c>
      <c r="U2813" t="s">
        <v>133</v>
      </c>
      <c r="V2813" t="s">
        <v>37</v>
      </c>
      <c r="X2813" t="s">
        <v>38</v>
      </c>
      <c r="Y2813">
        <v>1207346</v>
      </c>
      <c r="Z2813">
        <v>275634</v>
      </c>
      <c r="AA2813">
        <f t="shared" si="43"/>
        <v>2009</v>
      </c>
    </row>
    <row r="2814" spans="1:27" x14ac:dyDescent="0.25">
      <c r="A2814">
        <v>2813</v>
      </c>
      <c r="B2814" t="s">
        <v>2665</v>
      </c>
      <c r="C2814" t="s">
        <v>26</v>
      </c>
      <c r="D2814" t="s">
        <v>2666</v>
      </c>
      <c r="E2814" t="s">
        <v>2667</v>
      </c>
      <c r="F2814">
        <v>1064</v>
      </c>
      <c r="G2814" t="s">
        <v>29</v>
      </c>
      <c r="H2814" t="s">
        <v>205</v>
      </c>
      <c r="I2814" t="s">
        <v>68</v>
      </c>
      <c r="J2814">
        <v>-85.721731902900004</v>
      </c>
      <c r="K2814">
        <v>38.238524259800002</v>
      </c>
      <c r="L2814" s="1">
        <v>43404</v>
      </c>
      <c r="M2814" t="s">
        <v>32</v>
      </c>
      <c r="N2814" t="s">
        <v>33</v>
      </c>
      <c r="O2814" s="1">
        <v>42572.399687500001</v>
      </c>
      <c r="P2814">
        <v>40204</v>
      </c>
      <c r="Q2814">
        <v>8</v>
      </c>
      <c r="R2814" t="s">
        <v>206</v>
      </c>
      <c r="S2814" t="s">
        <v>207</v>
      </c>
      <c r="T2814" t="s">
        <v>227</v>
      </c>
      <c r="U2814" t="s">
        <v>228</v>
      </c>
      <c r="V2814" t="s">
        <v>37</v>
      </c>
      <c r="W2814" s="1">
        <v>42572.399687500001</v>
      </c>
      <c r="X2814" t="s">
        <v>38</v>
      </c>
      <c r="Y2814">
        <v>1217725</v>
      </c>
      <c r="Z2814">
        <v>272319</v>
      </c>
      <c r="AA2814">
        <f t="shared" si="43"/>
        <v>2016</v>
      </c>
    </row>
    <row r="2815" spans="1:27" x14ac:dyDescent="0.25">
      <c r="A2815">
        <v>2814</v>
      </c>
      <c r="B2815">
        <v>22778</v>
      </c>
      <c r="C2815" t="s">
        <v>26</v>
      </c>
      <c r="D2815" t="s">
        <v>879</v>
      </c>
      <c r="E2815" t="s">
        <v>880</v>
      </c>
      <c r="F2815">
        <v>653</v>
      </c>
      <c r="G2815" t="s">
        <v>53</v>
      </c>
      <c r="H2815" t="s">
        <v>173</v>
      </c>
      <c r="I2815" t="s">
        <v>55</v>
      </c>
      <c r="J2815">
        <v>-85.758052189500006</v>
      </c>
      <c r="K2815">
        <v>38.247165078099897</v>
      </c>
      <c r="L2815" s="1">
        <v>43434</v>
      </c>
      <c r="M2815" t="s">
        <v>32</v>
      </c>
      <c r="N2815" t="s">
        <v>33</v>
      </c>
      <c r="O2815" s="1">
        <v>40015.678472222222</v>
      </c>
      <c r="P2815">
        <v>40202</v>
      </c>
      <c r="Q2815">
        <v>4</v>
      </c>
      <c r="R2815" t="s">
        <v>130</v>
      </c>
      <c r="S2815" t="s">
        <v>131</v>
      </c>
      <c r="T2815" t="s">
        <v>39</v>
      </c>
      <c r="U2815" t="s">
        <v>40</v>
      </c>
      <c r="V2815" t="s">
        <v>37</v>
      </c>
      <c r="X2815" t="s">
        <v>38</v>
      </c>
      <c r="Y2815">
        <v>1207346</v>
      </c>
      <c r="Z2815">
        <v>275634</v>
      </c>
      <c r="AA2815">
        <f t="shared" si="43"/>
        <v>2009</v>
      </c>
    </row>
    <row r="2816" spans="1:27" x14ac:dyDescent="0.25">
      <c r="A2816">
        <v>2815</v>
      </c>
      <c r="B2816" t="s">
        <v>2665</v>
      </c>
      <c r="C2816" t="s">
        <v>26</v>
      </c>
      <c r="D2816" t="s">
        <v>2666</v>
      </c>
      <c r="E2816" t="s">
        <v>2667</v>
      </c>
      <c r="F2816">
        <v>1064</v>
      </c>
      <c r="G2816" t="s">
        <v>29</v>
      </c>
      <c r="H2816" t="s">
        <v>205</v>
      </c>
      <c r="I2816" t="s">
        <v>68</v>
      </c>
      <c r="J2816">
        <v>-85.721731902900004</v>
      </c>
      <c r="K2816">
        <v>38.238524259800002</v>
      </c>
      <c r="L2816" s="1">
        <v>43404</v>
      </c>
      <c r="M2816" t="s">
        <v>32</v>
      </c>
      <c r="N2816" t="s">
        <v>33</v>
      </c>
      <c r="O2816" s="1">
        <v>42572.399687500001</v>
      </c>
      <c r="P2816">
        <v>40204</v>
      </c>
      <c r="Q2816">
        <v>8</v>
      </c>
      <c r="R2816" t="s">
        <v>206</v>
      </c>
      <c r="S2816" t="s">
        <v>207</v>
      </c>
      <c r="T2816" t="s">
        <v>58</v>
      </c>
      <c r="U2816" t="s">
        <v>59</v>
      </c>
      <c r="V2816" t="s">
        <v>37</v>
      </c>
      <c r="W2816" s="1">
        <v>42572.399687500001</v>
      </c>
      <c r="X2816" t="s">
        <v>38</v>
      </c>
      <c r="Y2816">
        <v>1217725</v>
      </c>
      <c r="Z2816">
        <v>272319</v>
      </c>
      <c r="AA2816">
        <f t="shared" si="43"/>
        <v>2016</v>
      </c>
    </row>
    <row r="2817" spans="1:27" x14ac:dyDescent="0.25">
      <c r="A2817">
        <v>2816</v>
      </c>
      <c r="B2817" t="s">
        <v>1663</v>
      </c>
      <c r="C2817" t="s">
        <v>26</v>
      </c>
      <c r="D2817" t="s">
        <v>1664</v>
      </c>
      <c r="E2817" t="s">
        <v>1665</v>
      </c>
      <c r="F2817">
        <v>432</v>
      </c>
      <c r="G2817" t="s">
        <v>100</v>
      </c>
      <c r="H2817" t="s">
        <v>847</v>
      </c>
      <c r="I2817" t="s">
        <v>55</v>
      </c>
      <c r="J2817">
        <v>-85.744980643700003</v>
      </c>
      <c r="K2817">
        <v>38.252164002400001</v>
      </c>
      <c r="L2817" s="1">
        <v>43434</v>
      </c>
      <c r="M2817" t="s">
        <v>312</v>
      </c>
      <c r="N2817" t="s">
        <v>313</v>
      </c>
      <c r="O2817" s="1">
        <v>42541.388958333337</v>
      </c>
      <c r="P2817">
        <v>40202</v>
      </c>
      <c r="Q2817">
        <v>4</v>
      </c>
      <c r="R2817" t="s">
        <v>638</v>
      </c>
      <c r="S2817" t="s">
        <v>88</v>
      </c>
      <c r="T2817" t="s">
        <v>58</v>
      </c>
      <c r="U2817" t="s">
        <v>59</v>
      </c>
      <c r="V2817" t="s">
        <v>37</v>
      </c>
      <c r="X2817" t="s">
        <v>38</v>
      </c>
      <c r="Y2817">
        <v>1211129</v>
      </c>
      <c r="Z2817">
        <v>277393</v>
      </c>
      <c r="AA2817">
        <f t="shared" si="43"/>
        <v>2016</v>
      </c>
    </row>
    <row r="2818" spans="1:27" x14ac:dyDescent="0.25">
      <c r="A2818">
        <v>2817</v>
      </c>
      <c r="B2818">
        <v>4074</v>
      </c>
      <c r="C2818" t="s">
        <v>26</v>
      </c>
      <c r="D2818" t="s">
        <v>51</v>
      </c>
      <c r="E2818" t="s">
        <v>52</v>
      </c>
      <c r="F2818">
        <v>802</v>
      </c>
      <c r="G2818" t="s">
        <v>53</v>
      </c>
      <c r="H2818" t="s">
        <v>54</v>
      </c>
      <c r="I2818" t="s">
        <v>55</v>
      </c>
      <c r="J2818">
        <v>-85.742263335499899</v>
      </c>
      <c r="K2818">
        <v>38.241449471700001</v>
      </c>
      <c r="L2818" s="1">
        <v>43404</v>
      </c>
      <c r="M2818" t="s">
        <v>32</v>
      </c>
      <c r="N2818" t="s">
        <v>33</v>
      </c>
      <c r="O2818" s="1">
        <v>38079.642361111109</v>
      </c>
      <c r="P2818">
        <v>40203</v>
      </c>
      <c r="Q2818">
        <v>4</v>
      </c>
      <c r="R2818" t="s">
        <v>56</v>
      </c>
      <c r="S2818" t="s">
        <v>57</v>
      </c>
      <c r="T2818" t="s">
        <v>211</v>
      </c>
      <c r="U2818" t="s">
        <v>212</v>
      </c>
      <c r="V2818" t="s">
        <v>37</v>
      </c>
      <c r="X2818" t="s">
        <v>38</v>
      </c>
      <c r="Y2818">
        <v>1211846</v>
      </c>
      <c r="Z2818">
        <v>273479</v>
      </c>
      <c r="AA2818">
        <f t="shared" si="43"/>
        <v>2004</v>
      </c>
    </row>
    <row r="2819" spans="1:27" x14ac:dyDescent="0.25">
      <c r="A2819">
        <v>2818</v>
      </c>
      <c r="B2819">
        <v>4120</v>
      </c>
      <c r="C2819" t="s">
        <v>26</v>
      </c>
      <c r="D2819" t="s">
        <v>3073</v>
      </c>
      <c r="E2819" t="s">
        <v>3074</v>
      </c>
      <c r="F2819">
        <v>5000</v>
      </c>
      <c r="G2819" t="s">
        <v>29</v>
      </c>
      <c r="H2819" t="s">
        <v>205</v>
      </c>
      <c r="I2819" t="s">
        <v>68</v>
      </c>
      <c r="J2819">
        <v>-85.617566577100007</v>
      </c>
      <c r="K2819">
        <v>38.174582018499898</v>
      </c>
      <c r="L2819" s="1">
        <v>43404</v>
      </c>
      <c r="M2819" t="s">
        <v>94</v>
      </c>
      <c r="N2819" t="s">
        <v>95</v>
      </c>
      <c r="O2819" s="1">
        <v>38092.359722222223</v>
      </c>
      <c r="P2819">
        <v>40291</v>
      </c>
      <c r="Q2819">
        <v>22</v>
      </c>
      <c r="S2819" t="s">
        <v>71</v>
      </c>
      <c r="T2819" t="s">
        <v>290</v>
      </c>
      <c r="U2819" t="s">
        <v>291</v>
      </c>
      <c r="V2819" t="s">
        <v>37</v>
      </c>
      <c r="X2819" t="s">
        <v>38</v>
      </c>
      <c r="Y2819">
        <v>1247294</v>
      </c>
      <c r="Z2819">
        <v>248575</v>
      </c>
      <c r="AA2819">
        <f t="shared" ref="AA2819:AA2882" si="44">+YEAR(O2819)</f>
        <v>2004</v>
      </c>
    </row>
    <row r="2820" spans="1:27" x14ac:dyDescent="0.25">
      <c r="A2820">
        <v>2819</v>
      </c>
      <c r="B2820">
        <v>5898</v>
      </c>
      <c r="C2820" t="s">
        <v>26</v>
      </c>
      <c r="D2820" t="s">
        <v>148</v>
      </c>
      <c r="E2820" t="s">
        <v>149</v>
      </c>
      <c r="F2820">
        <v>300</v>
      </c>
      <c r="G2820" t="s">
        <v>53</v>
      </c>
      <c r="H2820" t="s">
        <v>150</v>
      </c>
      <c r="I2820" t="s">
        <v>55</v>
      </c>
      <c r="J2820">
        <v>-85.719003440799895</v>
      </c>
      <c r="K2820">
        <v>38.251340160399899</v>
      </c>
      <c r="L2820" s="1">
        <v>43373</v>
      </c>
      <c r="M2820" t="s">
        <v>86</v>
      </c>
      <c r="N2820" t="s">
        <v>87</v>
      </c>
      <c r="O2820" s="1">
        <v>38224.545138888891</v>
      </c>
      <c r="P2820">
        <v>40206</v>
      </c>
      <c r="Q2820">
        <v>9</v>
      </c>
      <c r="R2820" t="s">
        <v>124</v>
      </c>
      <c r="S2820" t="s">
        <v>34</v>
      </c>
      <c r="T2820" t="s">
        <v>89</v>
      </c>
      <c r="U2820" t="s">
        <v>90</v>
      </c>
      <c r="V2820" t="s">
        <v>37</v>
      </c>
      <c r="X2820" t="s">
        <v>38</v>
      </c>
      <c r="Y2820">
        <v>1218583</v>
      </c>
      <c r="Z2820">
        <v>276973</v>
      </c>
      <c r="AA2820">
        <f t="shared" si="44"/>
        <v>2004</v>
      </c>
    </row>
    <row r="2821" spans="1:27" x14ac:dyDescent="0.25">
      <c r="A2821">
        <v>2820</v>
      </c>
      <c r="B2821" t="s">
        <v>1721</v>
      </c>
      <c r="C2821" t="s">
        <v>26</v>
      </c>
      <c r="D2821" t="s">
        <v>1722</v>
      </c>
      <c r="E2821" t="s">
        <v>1723</v>
      </c>
      <c r="F2821">
        <v>282</v>
      </c>
      <c r="G2821" t="s">
        <v>29</v>
      </c>
      <c r="H2821" t="s">
        <v>1724</v>
      </c>
      <c r="I2821" t="s">
        <v>110</v>
      </c>
      <c r="J2821">
        <v>-85.764219944199894</v>
      </c>
      <c r="K2821">
        <v>38.160145570600001</v>
      </c>
      <c r="L2821" s="1">
        <v>43524</v>
      </c>
      <c r="M2821" t="s">
        <v>32</v>
      </c>
      <c r="N2821" t="s">
        <v>33</v>
      </c>
      <c r="O2821" s="1">
        <v>42523.496041666665</v>
      </c>
      <c r="P2821">
        <v>40214</v>
      </c>
      <c r="Q2821">
        <v>21</v>
      </c>
      <c r="R2821" t="s">
        <v>857</v>
      </c>
      <c r="S2821" t="s">
        <v>34</v>
      </c>
      <c r="T2821" t="s">
        <v>105</v>
      </c>
      <c r="U2821" t="s">
        <v>106</v>
      </c>
      <c r="V2821" t="s">
        <v>37</v>
      </c>
      <c r="W2821" s="1">
        <v>42523.496041666665</v>
      </c>
      <c r="X2821" t="s">
        <v>38</v>
      </c>
      <c r="Y2821">
        <v>1205054</v>
      </c>
      <c r="Z2821">
        <v>243978</v>
      </c>
      <c r="AA2821">
        <f t="shared" si="44"/>
        <v>2016</v>
      </c>
    </row>
    <row r="2822" spans="1:27" x14ac:dyDescent="0.25">
      <c r="A2822">
        <v>2821</v>
      </c>
      <c r="B2822" t="s">
        <v>3341</v>
      </c>
      <c r="C2822" t="s">
        <v>26</v>
      </c>
      <c r="D2822" t="s">
        <v>3342</v>
      </c>
      <c r="E2822" t="s">
        <v>3343</v>
      </c>
      <c r="F2822">
        <v>7507</v>
      </c>
      <c r="G2822" t="s">
        <v>29</v>
      </c>
      <c r="H2822" t="s">
        <v>93</v>
      </c>
      <c r="I2822" t="s">
        <v>68</v>
      </c>
      <c r="J2822">
        <v>-85.622019456800004</v>
      </c>
      <c r="K2822">
        <v>38.342697108099898</v>
      </c>
      <c r="L2822" s="1">
        <v>43524</v>
      </c>
      <c r="M2822" t="s">
        <v>32</v>
      </c>
      <c r="N2822" t="s">
        <v>33</v>
      </c>
      <c r="O2822" s="1">
        <v>42943.463240740741</v>
      </c>
      <c r="P2822">
        <v>40059</v>
      </c>
      <c r="Q2822">
        <v>16</v>
      </c>
      <c r="S2822" t="s">
        <v>88</v>
      </c>
      <c r="T2822" t="s">
        <v>35</v>
      </c>
      <c r="U2822" t="s">
        <v>36</v>
      </c>
      <c r="V2822" t="s">
        <v>37</v>
      </c>
      <c r="W2822" s="1">
        <v>42943.463240740741</v>
      </c>
      <c r="X2822" t="s">
        <v>38</v>
      </c>
      <c r="Y2822">
        <v>1246926</v>
      </c>
      <c r="Z2822">
        <v>309809</v>
      </c>
      <c r="AA2822">
        <f t="shared" si="44"/>
        <v>2017</v>
      </c>
    </row>
    <row r="2823" spans="1:27" x14ac:dyDescent="0.25">
      <c r="A2823">
        <v>2822</v>
      </c>
      <c r="B2823">
        <v>24311</v>
      </c>
      <c r="C2823" t="s">
        <v>26</v>
      </c>
      <c r="D2823" t="s">
        <v>3091</v>
      </c>
      <c r="E2823" t="s">
        <v>3092</v>
      </c>
      <c r="F2823">
        <v>1601</v>
      </c>
      <c r="G2823" t="s">
        <v>53</v>
      </c>
      <c r="H2823" t="s">
        <v>177</v>
      </c>
      <c r="I2823" t="s">
        <v>55</v>
      </c>
      <c r="J2823">
        <v>-85.760154966000002</v>
      </c>
      <c r="K2823">
        <v>38.224353944800001</v>
      </c>
      <c r="L2823" s="1">
        <v>43616</v>
      </c>
      <c r="M2823" t="s">
        <v>86</v>
      </c>
      <c r="N2823" t="s">
        <v>87</v>
      </c>
      <c r="O2823" s="1">
        <v>40127.602465277778</v>
      </c>
      <c r="P2823">
        <v>40208</v>
      </c>
      <c r="Q2823">
        <v>6</v>
      </c>
      <c r="R2823" t="s">
        <v>354</v>
      </c>
      <c r="S2823" t="s">
        <v>355</v>
      </c>
      <c r="T2823" t="s">
        <v>105</v>
      </c>
      <c r="U2823" t="s">
        <v>106</v>
      </c>
      <c r="V2823" t="s">
        <v>37</v>
      </c>
      <c r="X2823" t="s">
        <v>38</v>
      </c>
      <c r="Y2823">
        <v>1206606</v>
      </c>
      <c r="Z2823">
        <v>267338</v>
      </c>
      <c r="AA2823">
        <f t="shared" si="44"/>
        <v>2009</v>
      </c>
    </row>
    <row r="2824" spans="1:27" x14ac:dyDescent="0.25">
      <c r="A2824">
        <v>2823</v>
      </c>
      <c r="B2824">
        <v>24311</v>
      </c>
      <c r="C2824" t="s">
        <v>26</v>
      </c>
      <c r="D2824" t="s">
        <v>3091</v>
      </c>
      <c r="E2824" t="s">
        <v>3092</v>
      </c>
      <c r="F2824">
        <v>1601</v>
      </c>
      <c r="G2824" t="s">
        <v>53</v>
      </c>
      <c r="H2824" t="s">
        <v>177</v>
      </c>
      <c r="I2824" t="s">
        <v>55</v>
      </c>
      <c r="J2824">
        <v>-85.760154966000002</v>
      </c>
      <c r="K2824">
        <v>38.224353944800001</v>
      </c>
      <c r="L2824" s="1">
        <v>43616</v>
      </c>
      <c r="M2824" t="s">
        <v>86</v>
      </c>
      <c r="N2824" t="s">
        <v>87</v>
      </c>
      <c r="O2824" s="1">
        <v>40127.602465277778</v>
      </c>
      <c r="P2824">
        <v>40208</v>
      </c>
      <c r="Q2824">
        <v>6</v>
      </c>
      <c r="R2824" t="s">
        <v>354</v>
      </c>
      <c r="S2824" t="s">
        <v>355</v>
      </c>
      <c r="T2824" t="s">
        <v>132</v>
      </c>
      <c r="U2824" t="s">
        <v>133</v>
      </c>
      <c r="V2824" t="s">
        <v>37</v>
      </c>
      <c r="X2824" t="s">
        <v>38</v>
      </c>
      <c r="Y2824">
        <v>1206606</v>
      </c>
      <c r="Z2824">
        <v>267338</v>
      </c>
      <c r="AA2824">
        <f t="shared" si="44"/>
        <v>2009</v>
      </c>
    </row>
    <row r="2825" spans="1:27" x14ac:dyDescent="0.25">
      <c r="A2825">
        <v>2824</v>
      </c>
      <c r="B2825" t="s">
        <v>3344</v>
      </c>
      <c r="C2825" t="s">
        <v>26</v>
      </c>
      <c r="D2825" t="s">
        <v>3345</v>
      </c>
      <c r="E2825" t="s">
        <v>3346</v>
      </c>
      <c r="F2825">
        <v>5059</v>
      </c>
      <c r="G2825" t="s">
        <v>29</v>
      </c>
      <c r="H2825" t="s">
        <v>261</v>
      </c>
      <c r="I2825" t="s">
        <v>165</v>
      </c>
      <c r="J2825">
        <v>-85.712506443199899</v>
      </c>
      <c r="K2825">
        <v>38.1758500591</v>
      </c>
      <c r="L2825" s="1">
        <v>43524</v>
      </c>
      <c r="M2825" t="s">
        <v>241</v>
      </c>
      <c r="N2825" t="s">
        <v>242</v>
      </c>
      <c r="O2825" s="1">
        <v>42962.588275462964</v>
      </c>
      <c r="P2825">
        <v>40213</v>
      </c>
      <c r="Q2825">
        <v>21</v>
      </c>
      <c r="S2825" t="s">
        <v>34</v>
      </c>
      <c r="T2825" t="s">
        <v>80</v>
      </c>
      <c r="U2825" t="s">
        <v>81</v>
      </c>
      <c r="V2825" t="s">
        <v>37</v>
      </c>
      <c r="W2825" s="1">
        <v>42962.588275462964</v>
      </c>
      <c r="X2825" t="s">
        <v>38</v>
      </c>
      <c r="Y2825">
        <v>1220012</v>
      </c>
      <c r="Z2825">
        <v>249456</v>
      </c>
      <c r="AA2825">
        <f t="shared" si="44"/>
        <v>2017</v>
      </c>
    </row>
    <row r="2826" spans="1:27" x14ac:dyDescent="0.25">
      <c r="A2826">
        <v>2825</v>
      </c>
      <c r="B2826">
        <v>24311</v>
      </c>
      <c r="C2826" t="s">
        <v>26</v>
      </c>
      <c r="D2826" t="s">
        <v>3091</v>
      </c>
      <c r="E2826" t="s">
        <v>3092</v>
      </c>
      <c r="F2826">
        <v>1601</v>
      </c>
      <c r="G2826" t="s">
        <v>53</v>
      </c>
      <c r="H2826" t="s">
        <v>177</v>
      </c>
      <c r="I2826" t="s">
        <v>55</v>
      </c>
      <c r="J2826">
        <v>-85.760154966000002</v>
      </c>
      <c r="K2826">
        <v>38.224353944800001</v>
      </c>
      <c r="L2826" s="1">
        <v>43616</v>
      </c>
      <c r="M2826" t="s">
        <v>86</v>
      </c>
      <c r="N2826" t="s">
        <v>87</v>
      </c>
      <c r="O2826" s="1">
        <v>40127.602465277778</v>
      </c>
      <c r="P2826">
        <v>40208</v>
      </c>
      <c r="Q2826">
        <v>6</v>
      </c>
      <c r="R2826" t="s">
        <v>354</v>
      </c>
      <c r="S2826" t="s">
        <v>355</v>
      </c>
      <c r="T2826" t="s">
        <v>39</v>
      </c>
      <c r="U2826" t="s">
        <v>40</v>
      </c>
      <c r="V2826" t="s">
        <v>37</v>
      </c>
      <c r="X2826" t="s">
        <v>38</v>
      </c>
      <c r="Y2826">
        <v>1206606</v>
      </c>
      <c r="Z2826">
        <v>267338</v>
      </c>
      <c r="AA2826">
        <f t="shared" si="44"/>
        <v>2009</v>
      </c>
    </row>
    <row r="2827" spans="1:27" x14ac:dyDescent="0.25">
      <c r="A2827">
        <v>2826</v>
      </c>
      <c r="B2827">
        <v>5898</v>
      </c>
      <c r="C2827" t="s">
        <v>26</v>
      </c>
      <c r="D2827" t="s">
        <v>148</v>
      </c>
      <c r="E2827" t="s">
        <v>149</v>
      </c>
      <c r="F2827">
        <v>300</v>
      </c>
      <c r="G2827" t="s">
        <v>53</v>
      </c>
      <c r="H2827" t="s">
        <v>150</v>
      </c>
      <c r="I2827" t="s">
        <v>55</v>
      </c>
      <c r="J2827">
        <v>-85.719003440799895</v>
      </c>
      <c r="K2827">
        <v>38.251340160399899</v>
      </c>
      <c r="L2827" s="1">
        <v>43373</v>
      </c>
      <c r="M2827" t="s">
        <v>86</v>
      </c>
      <c r="N2827" t="s">
        <v>87</v>
      </c>
      <c r="O2827" s="1">
        <v>38224.545138888891</v>
      </c>
      <c r="P2827">
        <v>40206</v>
      </c>
      <c r="Q2827">
        <v>9</v>
      </c>
      <c r="R2827" t="s">
        <v>124</v>
      </c>
      <c r="S2827" t="s">
        <v>34</v>
      </c>
      <c r="T2827" t="s">
        <v>227</v>
      </c>
      <c r="U2827" t="s">
        <v>228</v>
      </c>
      <c r="V2827" t="s">
        <v>37</v>
      </c>
      <c r="X2827" t="s">
        <v>38</v>
      </c>
      <c r="Y2827">
        <v>1218583</v>
      </c>
      <c r="Z2827">
        <v>276973</v>
      </c>
      <c r="AA2827">
        <f t="shared" si="44"/>
        <v>2004</v>
      </c>
    </row>
    <row r="2828" spans="1:27" x14ac:dyDescent="0.25">
      <c r="A2828">
        <v>2827</v>
      </c>
      <c r="B2828" t="s">
        <v>1735</v>
      </c>
      <c r="C2828" t="s">
        <v>26</v>
      </c>
      <c r="D2828" t="s">
        <v>1736</v>
      </c>
      <c r="E2828" t="s">
        <v>1737</v>
      </c>
      <c r="F2828">
        <v>1578</v>
      </c>
      <c r="G2828" t="s">
        <v>29</v>
      </c>
      <c r="H2828" t="s">
        <v>205</v>
      </c>
      <c r="I2828" t="s">
        <v>68</v>
      </c>
      <c r="J2828">
        <v>-85.705416979899894</v>
      </c>
      <c r="K2828">
        <v>38.230813757299899</v>
      </c>
      <c r="L2828" s="1">
        <v>43496</v>
      </c>
      <c r="M2828" t="s">
        <v>32</v>
      </c>
      <c r="N2828" t="s">
        <v>33</v>
      </c>
      <c r="O2828" s="1">
        <v>42969.63585648148</v>
      </c>
      <c r="P2828">
        <v>40205</v>
      </c>
      <c r="Q2828">
        <v>8</v>
      </c>
      <c r="R2828" t="s">
        <v>467</v>
      </c>
      <c r="S2828" t="s">
        <v>207</v>
      </c>
      <c r="T2828" t="s">
        <v>39</v>
      </c>
      <c r="U2828" t="s">
        <v>40</v>
      </c>
      <c r="V2828" t="s">
        <v>37</v>
      </c>
      <c r="X2828" t="s">
        <v>38</v>
      </c>
      <c r="Y2828">
        <v>1222366</v>
      </c>
      <c r="Z2828">
        <v>269437</v>
      </c>
      <c r="AA2828">
        <f t="shared" si="44"/>
        <v>2017</v>
      </c>
    </row>
    <row r="2829" spans="1:27" x14ac:dyDescent="0.25">
      <c r="A2829">
        <v>2828</v>
      </c>
      <c r="B2829" t="s">
        <v>1938</v>
      </c>
      <c r="C2829" t="s">
        <v>26</v>
      </c>
      <c r="D2829" t="s">
        <v>1939</v>
      </c>
      <c r="E2829" t="s">
        <v>1940</v>
      </c>
      <c r="F2829">
        <v>2249</v>
      </c>
      <c r="G2829" t="s">
        <v>29</v>
      </c>
      <c r="H2829" t="s">
        <v>909</v>
      </c>
      <c r="I2829" t="s">
        <v>64</v>
      </c>
      <c r="J2829">
        <v>-85.659090357099899</v>
      </c>
      <c r="K2829">
        <v>38.201070718399897</v>
      </c>
      <c r="L2829" s="1">
        <v>43496</v>
      </c>
      <c r="M2829" t="s">
        <v>32</v>
      </c>
      <c r="N2829" t="s">
        <v>33</v>
      </c>
      <c r="O2829" s="1">
        <v>42972.380023148151</v>
      </c>
      <c r="P2829">
        <v>40218</v>
      </c>
      <c r="Q2829">
        <v>26</v>
      </c>
      <c r="R2829" t="s">
        <v>1053</v>
      </c>
      <c r="S2829" t="s">
        <v>34</v>
      </c>
      <c r="T2829" t="s">
        <v>39</v>
      </c>
      <c r="U2829" t="s">
        <v>40</v>
      </c>
      <c r="V2829" t="s">
        <v>37</v>
      </c>
      <c r="W2829" s="1">
        <v>42972.380023148151</v>
      </c>
      <c r="X2829" t="s">
        <v>38</v>
      </c>
      <c r="Y2829">
        <v>1235506</v>
      </c>
      <c r="Z2829">
        <v>258400</v>
      </c>
      <c r="AA2829">
        <f t="shared" si="44"/>
        <v>2017</v>
      </c>
    </row>
    <row r="2830" spans="1:27" x14ac:dyDescent="0.25">
      <c r="A2830">
        <v>2829</v>
      </c>
      <c r="B2830" t="s">
        <v>3347</v>
      </c>
      <c r="C2830" t="s">
        <v>26</v>
      </c>
      <c r="D2830" t="s">
        <v>3348</v>
      </c>
      <c r="E2830" t="s">
        <v>3349</v>
      </c>
      <c r="F2830">
        <v>3947</v>
      </c>
      <c r="G2830" t="s">
        <v>53</v>
      </c>
      <c r="H2830" t="s">
        <v>579</v>
      </c>
      <c r="I2830" t="s">
        <v>55</v>
      </c>
      <c r="J2830">
        <v>-85.768200215600004</v>
      </c>
      <c r="K2830">
        <v>38.196846123199897</v>
      </c>
      <c r="L2830" s="1">
        <v>43524</v>
      </c>
      <c r="M2830" t="s">
        <v>77</v>
      </c>
      <c r="N2830" t="s">
        <v>78</v>
      </c>
      <c r="O2830" s="1">
        <v>42972.330787037034</v>
      </c>
      <c r="P2830">
        <v>40214</v>
      </c>
      <c r="Q2830">
        <v>15</v>
      </c>
      <c r="R2830" t="s">
        <v>649</v>
      </c>
      <c r="S2830" t="s">
        <v>34</v>
      </c>
      <c r="T2830" t="s">
        <v>146</v>
      </c>
      <c r="U2830" t="s">
        <v>147</v>
      </c>
      <c r="V2830" t="s">
        <v>37</v>
      </c>
      <c r="X2830" t="s">
        <v>38</v>
      </c>
      <c r="Y2830">
        <v>1204130</v>
      </c>
      <c r="Z2830">
        <v>257360</v>
      </c>
      <c r="AA2830">
        <f t="shared" si="44"/>
        <v>2017</v>
      </c>
    </row>
    <row r="2831" spans="1:27" x14ac:dyDescent="0.25">
      <c r="A2831">
        <v>2830</v>
      </c>
      <c r="B2831" t="s">
        <v>3308</v>
      </c>
      <c r="C2831" t="s">
        <v>26</v>
      </c>
      <c r="D2831" t="s">
        <v>3309</v>
      </c>
      <c r="E2831" t="s">
        <v>3310</v>
      </c>
      <c r="F2831">
        <v>2425</v>
      </c>
      <c r="G2831" t="s">
        <v>29</v>
      </c>
      <c r="H2831" t="s">
        <v>117</v>
      </c>
      <c r="I2831" t="s">
        <v>110</v>
      </c>
      <c r="J2831">
        <v>-85.7882665777</v>
      </c>
      <c r="K2831">
        <v>38.270667311799897</v>
      </c>
      <c r="L2831" s="1">
        <v>43555</v>
      </c>
      <c r="M2831" t="s">
        <v>32</v>
      </c>
      <c r="N2831" t="s">
        <v>33</v>
      </c>
      <c r="O2831" s="1">
        <v>42963.555717592593</v>
      </c>
      <c r="P2831">
        <v>40212</v>
      </c>
      <c r="Q2831">
        <v>5</v>
      </c>
      <c r="R2831" t="s">
        <v>117</v>
      </c>
      <c r="S2831" t="s">
        <v>88</v>
      </c>
      <c r="T2831" t="s">
        <v>180</v>
      </c>
      <c r="U2831" t="s">
        <v>181</v>
      </c>
      <c r="V2831" t="s">
        <v>37</v>
      </c>
      <c r="X2831" t="s">
        <v>38</v>
      </c>
      <c r="Y2831">
        <v>1198813</v>
      </c>
      <c r="Z2831">
        <v>284335</v>
      </c>
      <c r="AA2831">
        <f t="shared" si="44"/>
        <v>2017</v>
      </c>
    </row>
    <row r="2832" spans="1:27" x14ac:dyDescent="0.25">
      <c r="A2832">
        <v>2831</v>
      </c>
      <c r="B2832">
        <v>27433</v>
      </c>
      <c r="C2832" t="s">
        <v>26</v>
      </c>
      <c r="D2832" t="s">
        <v>3350</v>
      </c>
      <c r="E2832" t="s">
        <v>1159</v>
      </c>
      <c r="F2832">
        <v>401</v>
      </c>
      <c r="G2832" t="s">
        <v>100</v>
      </c>
      <c r="H2832" t="s">
        <v>101</v>
      </c>
      <c r="I2832" t="s">
        <v>55</v>
      </c>
      <c r="J2832">
        <v>-85.745564567200006</v>
      </c>
      <c r="K2832">
        <v>38.255658144199899</v>
      </c>
      <c r="L2832" s="1">
        <v>43434</v>
      </c>
      <c r="M2832" t="s">
        <v>166</v>
      </c>
      <c r="N2832" t="s">
        <v>167</v>
      </c>
      <c r="O2832" s="1">
        <v>40312.392361111109</v>
      </c>
      <c r="P2832">
        <v>40202</v>
      </c>
      <c r="Q2832">
        <v>4</v>
      </c>
      <c r="R2832" t="s">
        <v>130</v>
      </c>
      <c r="S2832" t="s">
        <v>1160</v>
      </c>
      <c r="T2832" t="s">
        <v>343</v>
      </c>
      <c r="U2832" t="s">
        <v>344</v>
      </c>
      <c r="V2832" t="s">
        <v>37</v>
      </c>
      <c r="X2832" t="s">
        <v>38</v>
      </c>
      <c r="Y2832">
        <v>1210982</v>
      </c>
      <c r="Z2832">
        <v>278668</v>
      </c>
      <c r="AA2832">
        <f t="shared" si="44"/>
        <v>2010</v>
      </c>
    </row>
    <row r="2833" spans="1:27" x14ac:dyDescent="0.25">
      <c r="A2833">
        <v>2832</v>
      </c>
      <c r="B2833">
        <v>27433</v>
      </c>
      <c r="C2833" t="s">
        <v>26</v>
      </c>
      <c r="D2833" t="s">
        <v>3350</v>
      </c>
      <c r="E2833" t="s">
        <v>1159</v>
      </c>
      <c r="F2833">
        <v>401</v>
      </c>
      <c r="G2833" t="s">
        <v>100</v>
      </c>
      <c r="H2833" t="s">
        <v>101</v>
      </c>
      <c r="I2833" t="s">
        <v>55</v>
      </c>
      <c r="J2833">
        <v>-85.745564567200006</v>
      </c>
      <c r="K2833">
        <v>38.255658144199899</v>
      </c>
      <c r="L2833" s="1">
        <v>43434</v>
      </c>
      <c r="M2833" t="s">
        <v>166</v>
      </c>
      <c r="N2833" t="s">
        <v>167</v>
      </c>
      <c r="O2833" s="1">
        <v>40312.392361111109</v>
      </c>
      <c r="P2833">
        <v>40202</v>
      </c>
      <c r="Q2833">
        <v>4</v>
      </c>
      <c r="R2833" t="s">
        <v>130</v>
      </c>
      <c r="S2833" t="s">
        <v>1160</v>
      </c>
      <c r="T2833" t="s">
        <v>345</v>
      </c>
      <c r="U2833" t="s">
        <v>346</v>
      </c>
      <c r="V2833" t="s">
        <v>37</v>
      </c>
      <c r="X2833" t="s">
        <v>38</v>
      </c>
      <c r="Y2833">
        <v>1210982</v>
      </c>
      <c r="Z2833">
        <v>278668</v>
      </c>
      <c r="AA2833">
        <f t="shared" si="44"/>
        <v>2010</v>
      </c>
    </row>
    <row r="2834" spans="1:27" x14ac:dyDescent="0.25">
      <c r="A2834">
        <v>2833</v>
      </c>
      <c r="B2834">
        <v>27456</v>
      </c>
      <c r="C2834" t="s">
        <v>26</v>
      </c>
      <c r="D2834" t="s">
        <v>1464</v>
      </c>
      <c r="E2834" t="s">
        <v>1465</v>
      </c>
      <c r="F2834">
        <v>226</v>
      </c>
      <c r="G2834" t="s">
        <v>100</v>
      </c>
      <c r="H2834" t="s">
        <v>1195</v>
      </c>
      <c r="I2834" t="s">
        <v>55</v>
      </c>
      <c r="J2834">
        <v>-85.748697069000002</v>
      </c>
      <c r="K2834">
        <v>38.256397959799898</v>
      </c>
      <c r="L2834" s="1">
        <v>43434</v>
      </c>
      <c r="M2834" t="s">
        <v>312</v>
      </c>
      <c r="N2834" t="s">
        <v>313</v>
      </c>
      <c r="O2834" s="1">
        <v>40778.479861111111</v>
      </c>
      <c r="P2834">
        <v>40202</v>
      </c>
      <c r="Q2834">
        <v>4</v>
      </c>
      <c r="R2834" t="s">
        <v>130</v>
      </c>
      <c r="S2834" t="s">
        <v>131</v>
      </c>
      <c r="T2834" t="s">
        <v>180</v>
      </c>
      <c r="U2834" t="s">
        <v>181</v>
      </c>
      <c r="V2834" t="s">
        <v>37</v>
      </c>
      <c r="X2834" t="s">
        <v>38</v>
      </c>
      <c r="Y2834">
        <v>1210087</v>
      </c>
      <c r="Z2834">
        <v>278952</v>
      </c>
      <c r="AA2834">
        <f t="shared" si="44"/>
        <v>2011</v>
      </c>
    </row>
    <row r="2835" spans="1:27" x14ac:dyDescent="0.25">
      <c r="A2835">
        <v>2834</v>
      </c>
      <c r="B2835">
        <v>33685</v>
      </c>
      <c r="C2835" t="s">
        <v>26</v>
      </c>
      <c r="D2835" t="s">
        <v>465</v>
      </c>
      <c r="E2835" t="s">
        <v>466</v>
      </c>
      <c r="F2835">
        <v>2116</v>
      </c>
      <c r="G2835" t="s">
        <v>29</v>
      </c>
      <c r="H2835" t="s">
        <v>205</v>
      </c>
      <c r="I2835" t="s">
        <v>68</v>
      </c>
      <c r="J2835">
        <v>-85.694764123300004</v>
      </c>
      <c r="K2835">
        <v>38.224747549500002</v>
      </c>
      <c r="L2835" s="1">
        <v>43496</v>
      </c>
      <c r="M2835" t="s">
        <v>32</v>
      </c>
      <c r="N2835" t="s">
        <v>33</v>
      </c>
      <c r="O2835" s="1">
        <v>40861.502569444441</v>
      </c>
      <c r="P2835">
        <v>40205</v>
      </c>
      <c r="Q2835">
        <v>8</v>
      </c>
      <c r="R2835" t="s">
        <v>467</v>
      </c>
      <c r="S2835" t="s">
        <v>207</v>
      </c>
      <c r="T2835" t="s">
        <v>58</v>
      </c>
      <c r="U2835" t="s">
        <v>59</v>
      </c>
      <c r="V2835" t="s">
        <v>37</v>
      </c>
      <c r="X2835" t="s">
        <v>38</v>
      </c>
      <c r="Y2835">
        <v>1225391</v>
      </c>
      <c r="Z2835">
        <v>267180</v>
      </c>
      <c r="AA2835">
        <f t="shared" si="44"/>
        <v>2011</v>
      </c>
    </row>
    <row r="2836" spans="1:27" x14ac:dyDescent="0.25">
      <c r="A2836">
        <v>2835</v>
      </c>
      <c r="B2836">
        <v>20211</v>
      </c>
      <c r="C2836" t="s">
        <v>26</v>
      </c>
      <c r="D2836" t="s">
        <v>3351</v>
      </c>
      <c r="E2836" t="s">
        <v>3352</v>
      </c>
      <c r="F2836">
        <v>9700</v>
      </c>
      <c r="G2836" t="s">
        <v>29</v>
      </c>
      <c r="H2836" t="s">
        <v>222</v>
      </c>
      <c r="I2836" t="s">
        <v>223</v>
      </c>
      <c r="J2836">
        <v>-85.573555779700001</v>
      </c>
      <c r="K2836">
        <v>38.311500608899898</v>
      </c>
      <c r="L2836" s="1">
        <v>43496</v>
      </c>
      <c r="M2836" t="s">
        <v>32</v>
      </c>
      <c r="N2836" t="s">
        <v>33</v>
      </c>
      <c r="O2836" s="1">
        <v>39506.381944444445</v>
      </c>
      <c r="P2836">
        <v>40241</v>
      </c>
      <c r="Q2836">
        <v>16</v>
      </c>
      <c r="S2836" t="s">
        <v>88</v>
      </c>
      <c r="T2836" t="s">
        <v>35</v>
      </c>
      <c r="U2836" t="s">
        <v>36</v>
      </c>
      <c r="V2836" t="s">
        <v>37</v>
      </c>
      <c r="X2836" t="s">
        <v>38</v>
      </c>
      <c r="Y2836">
        <v>1260661</v>
      </c>
      <c r="Z2836">
        <v>298246</v>
      </c>
      <c r="AA2836">
        <f t="shared" si="44"/>
        <v>2008</v>
      </c>
    </row>
    <row r="2837" spans="1:27" x14ac:dyDescent="0.25">
      <c r="A2837">
        <v>2836</v>
      </c>
      <c r="B2837">
        <v>20211</v>
      </c>
      <c r="C2837" t="s">
        <v>26</v>
      </c>
      <c r="D2837" t="s">
        <v>3351</v>
      </c>
      <c r="E2837" t="s">
        <v>3352</v>
      </c>
      <c r="F2837">
        <v>9700</v>
      </c>
      <c r="G2837" t="s">
        <v>29</v>
      </c>
      <c r="H2837" t="s">
        <v>222</v>
      </c>
      <c r="I2837" t="s">
        <v>223</v>
      </c>
      <c r="J2837">
        <v>-85.573555779700001</v>
      </c>
      <c r="K2837">
        <v>38.311500608899898</v>
      </c>
      <c r="L2837" s="1">
        <v>43496</v>
      </c>
      <c r="M2837" t="s">
        <v>32</v>
      </c>
      <c r="N2837" t="s">
        <v>33</v>
      </c>
      <c r="O2837" s="1">
        <v>39506.381944444445</v>
      </c>
      <c r="P2837">
        <v>40241</v>
      </c>
      <c r="Q2837">
        <v>16</v>
      </c>
      <c r="S2837" t="s">
        <v>88</v>
      </c>
      <c r="T2837" t="s">
        <v>39</v>
      </c>
      <c r="U2837" t="s">
        <v>40</v>
      </c>
      <c r="V2837" t="s">
        <v>37</v>
      </c>
      <c r="X2837" t="s">
        <v>38</v>
      </c>
      <c r="Y2837">
        <v>1260661</v>
      </c>
      <c r="Z2837">
        <v>298246</v>
      </c>
      <c r="AA2837">
        <f t="shared" si="44"/>
        <v>2008</v>
      </c>
    </row>
    <row r="2838" spans="1:27" x14ac:dyDescent="0.25">
      <c r="A2838">
        <v>2837</v>
      </c>
      <c r="B2838" t="s">
        <v>3353</v>
      </c>
      <c r="C2838" t="s">
        <v>26</v>
      </c>
      <c r="D2838" t="s">
        <v>3354</v>
      </c>
      <c r="E2838" t="s">
        <v>3355</v>
      </c>
      <c r="F2838">
        <v>7813</v>
      </c>
      <c r="G2838" t="s">
        <v>29</v>
      </c>
      <c r="H2838" t="s">
        <v>685</v>
      </c>
      <c r="I2838" t="s">
        <v>68</v>
      </c>
      <c r="J2838">
        <v>-85.612074615699896</v>
      </c>
      <c r="K2838">
        <v>38.1358433718</v>
      </c>
      <c r="L2838" s="1">
        <v>43496</v>
      </c>
      <c r="M2838" t="s">
        <v>241</v>
      </c>
      <c r="N2838" t="s">
        <v>242</v>
      </c>
      <c r="O2838" s="1">
        <v>41473.691284722219</v>
      </c>
      <c r="P2838">
        <v>40228</v>
      </c>
      <c r="Q2838">
        <v>23</v>
      </c>
      <c r="S2838" t="s">
        <v>655</v>
      </c>
      <c r="T2838" t="s">
        <v>80</v>
      </c>
      <c r="U2838" t="s">
        <v>81</v>
      </c>
      <c r="V2838" t="s">
        <v>37</v>
      </c>
      <c r="X2838" t="s">
        <v>38</v>
      </c>
      <c r="Y2838">
        <v>1248664</v>
      </c>
      <c r="Z2838">
        <v>234446</v>
      </c>
      <c r="AA2838">
        <f t="shared" si="44"/>
        <v>2013</v>
      </c>
    </row>
    <row r="2839" spans="1:27" x14ac:dyDescent="0.25">
      <c r="A2839">
        <v>2838</v>
      </c>
      <c r="B2839">
        <v>20229</v>
      </c>
      <c r="C2839" t="s">
        <v>26</v>
      </c>
      <c r="D2839" t="s">
        <v>2247</v>
      </c>
      <c r="E2839" t="s">
        <v>2248</v>
      </c>
      <c r="F2839">
        <v>2631</v>
      </c>
      <c r="G2839" t="s">
        <v>128</v>
      </c>
      <c r="H2839" t="s">
        <v>474</v>
      </c>
      <c r="I2839" t="s">
        <v>29</v>
      </c>
      <c r="J2839">
        <v>-85.796381568100003</v>
      </c>
      <c r="K2839">
        <v>38.249800212300002</v>
      </c>
      <c r="L2839" s="1">
        <v>43555</v>
      </c>
      <c r="M2839" t="s">
        <v>77</v>
      </c>
      <c r="N2839" t="s">
        <v>78</v>
      </c>
      <c r="O2839" s="1">
        <v>39539.358761574076</v>
      </c>
      <c r="P2839">
        <v>40211</v>
      </c>
      <c r="Q2839">
        <v>5</v>
      </c>
      <c r="R2839" t="s">
        <v>475</v>
      </c>
      <c r="S2839" t="s">
        <v>34</v>
      </c>
      <c r="T2839" t="s">
        <v>146</v>
      </c>
      <c r="U2839" t="s">
        <v>147</v>
      </c>
      <c r="V2839" t="s">
        <v>37</v>
      </c>
      <c r="X2839" t="s">
        <v>38</v>
      </c>
      <c r="Y2839">
        <v>1196356</v>
      </c>
      <c r="Z2839">
        <v>276776</v>
      </c>
      <c r="AA2839">
        <f t="shared" si="44"/>
        <v>2008</v>
      </c>
    </row>
    <row r="2840" spans="1:27" x14ac:dyDescent="0.25">
      <c r="A2840">
        <v>2839</v>
      </c>
      <c r="B2840" t="s">
        <v>1840</v>
      </c>
      <c r="C2840" t="s">
        <v>26</v>
      </c>
      <c r="D2840" t="s">
        <v>1841</v>
      </c>
      <c r="E2840" t="s">
        <v>1842</v>
      </c>
      <c r="F2840">
        <v>10430</v>
      </c>
      <c r="G2840" t="s">
        <v>29</v>
      </c>
      <c r="H2840" t="s">
        <v>294</v>
      </c>
      <c r="I2840" t="s">
        <v>68</v>
      </c>
      <c r="J2840">
        <v>-85.561209780599896</v>
      </c>
      <c r="K2840">
        <v>38.244355997200003</v>
      </c>
      <c r="L2840" s="1">
        <v>43496</v>
      </c>
      <c r="M2840" t="s">
        <v>32</v>
      </c>
      <c r="N2840" t="s">
        <v>33</v>
      </c>
      <c r="O2840" s="1">
        <v>41564.683993055558</v>
      </c>
      <c r="P2840">
        <v>40223</v>
      </c>
      <c r="Q2840">
        <v>19</v>
      </c>
      <c r="S2840" t="s">
        <v>34</v>
      </c>
      <c r="T2840" t="s">
        <v>185</v>
      </c>
      <c r="U2840" t="s">
        <v>186</v>
      </c>
      <c r="V2840" t="s">
        <v>37</v>
      </c>
      <c r="X2840" t="s">
        <v>38</v>
      </c>
      <c r="Y2840">
        <v>1263855</v>
      </c>
      <c r="Z2840">
        <v>273746</v>
      </c>
      <c r="AA2840">
        <f t="shared" si="44"/>
        <v>2013</v>
      </c>
    </row>
    <row r="2841" spans="1:27" x14ac:dyDescent="0.25">
      <c r="A2841">
        <v>2840</v>
      </c>
      <c r="B2841">
        <v>20236</v>
      </c>
      <c r="C2841" t="s">
        <v>26</v>
      </c>
      <c r="D2841" t="s">
        <v>783</v>
      </c>
      <c r="E2841" t="s">
        <v>784</v>
      </c>
      <c r="F2841">
        <v>1007</v>
      </c>
      <c r="G2841" t="s">
        <v>29</v>
      </c>
      <c r="H2841" t="s">
        <v>205</v>
      </c>
      <c r="I2841" t="s">
        <v>68</v>
      </c>
      <c r="J2841">
        <v>-85.723744328400002</v>
      </c>
      <c r="K2841">
        <v>38.240229085700001</v>
      </c>
      <c r="L2841" s="1">
        <v>43404</v>
      </c>
      <c r="M2841" t="s">
        <v>32</v>
      </c>
      <c r="N2841" t="s">
        <v>33</v>
      </c>
      <c r="O2841" s="1">
        <v>39507.372916666667</v>
      </c>
      <c r="P2841">
        <v>40204</v>
      </c>
      <c r="Q2841">
        <v>8</v>
      </c>
      <c r="R2841" t="s">
        <v>206</v>
      </c>
      <c r="S2841" t="s">
        <v>207</v>
      </c>
      <c r="T2841" t="s">
        <v>105</v>
      </c>
      <c r="U2841" t="s">
        <v>106</v>
      </c>
      <c r="V2841" t="s">
        <v>37</v>
      </c>
      <c r="X2841" t="s">
        <v>38</v>
      </c>
      <c r="Y2841">
        <v>1217157</v>
      </c>
      <c r="Z2841">
        <v>272949</v>
      </c>
      <c r="AA2841">
        <f t="shared" si="44"/>
        <v>2008</v>
      </c>
    </row>
    <row r="2842" spans="1:27" x14ac:dyDescent="0.25">
      <c r="A2842">
        <v>2841</v>
      </c>
      <c r="B2842" t="s">
        <v>1419</v>
      </c>
      <c r="C2842" t="s">
        <v>26</v>
      </c>
      <c r="D2842" t="s">
        <v>1420</v>
      </c>
      <c r="E2842" t="s">
        <v>1421</v>
      </c>
      <c r="F2842">
        <v>10402</v>
      </c>
      <c r="G2842" t="s">
        <v>29</v>
      </c>
      <c r="H2842" t="s">
        <v>294</v>
      </c>
      <c r="I2842" t="s">
        <v>68</v>
      </c>
      <c r="J2842">
        <v>-85.562343380200005</v>
      </c>
      <c r="K2842">
        <v>38.2444586079</v>
      </c>
      <c r="L2842" s="1">
        <v>43496</v>
      </c>
      <c r="M2842" t="s">
        <v>77</v>
      </c>
      <c r="N2842" t="s">
        <v>78</v>
      </c>
      <c r="O2842" s="1">
        <v>42695.35365740741</v>
      </c>
      <c r="P2842">
        <v>40223</v>
      </c>
      <c r="Q2842">
        <v>19</v>
      </c>
      <c r="S2842" t="s">
        <v>34</v>
      </c>
      <c r="T2842" t="s">
        <v>80</v>
      </c>
      <c r="U2842" t="s">
        <v>81</v>
      </c>
      <c r="V2842" t="s">
        <v>37</v>
      </c>
      <c r="X2842" t="s">
        <v>38</v>
      </c>
      <c r="Y2842">
        <v>1263530</v>
      </c>
      <c r="Z2842">
        <v>273788</v>
      </c>
      <c r="AA2842">
        <f t="shared" si="44"/>
        <v>2016</v>
      </c>
    </row>
    <row r="2843" spans="1:27" x14ac:dyDescent="0.25">
      <c r="A2843">
        <v>2842</v>
      </c>
      <c r="B2843">
        <v>36508</v>
      </c>
      <c r="C2843" t="s">
        <v>26</v>
      </c>
      <c r="D2843" t="s">
        <v>940</v>
      </c>
      <c r="E2843" t="s">
        <v>941</v>
      </c>
      <c r="F2843">
        <v>6908</v>
      </c>
      <c r="G2843" t="s">
        <v>29</v>
      </c>
      <c r="H2843" t="s">
        <v>899</v>
      </c>
      <c r="I2843" t="s">
        <v>43</v>
      </c>
      <c r="J2843">
        <v>-85.765003193400005</v>
      </c>
      <c r="K2843">
        <v>38.157336818200001</v>
      </c>
      <c r="L2843" s="1">
        <v>43524</v>
      </c>
      <c r="M2843" t="s">
        <v>77</v>
      </c>
      <c r="N2843" t="s">
        <v>78</v>
      </c>
      <c r="O2843" s="1">
        <v>41264.479583333334</v>
      </c>
      <c r="P2843">
        <v>40214</v>
      </c>
      <c r="Q2843">
        <v>21</v>
      </c>
      <c r="R2843" t="s">
        <v>899</v>
      </c>
      <c r="S2843" t="s">
        <v>34</v>
      </c>
      <c r="T2843" t="s">
        <v>118</v>
      </c>
      <c r="U2843" t="s">
        <v>119</v>
      </c>
      <c r="V2843" t="s">
        <v>37</v>
      </c>
      <c r="X2843" t="s">
        <v>38</v>
      </c>
      <c r="Y2843">
        <v>1204812</v>
      </c>
      <c r="Z2843">
        <v>242959</v>
      </c>
      <c r="AA2843">
        <f t="shared" si="44"/>
        <v>2012</v>
      </c>
    </row>
    <row r="2844" spans="1:27" x14ac:dyDescent="0.25">
      <c r="A2844">
        <v>2843</v>
      </c>
      <c r="B2844">
        <v>20236</v>
      </c>
      <c r="C2844" t="s">
        <v>26</v>
      </c>
      <c r="D2844" t="s">
        <v>783</v>
      </c>
      <c r="E2844" t="s">
        <v>784</v>
      </c>
      <c r="F2844">
        <v>1007</v>
      </c>
      <c r="G2844" t="s">
        <v>29</v>
      </c>
      <c r="H2844" t="s">
        <v>205</v>
      </c>
      <c r="I2844" t="s">
        <v>68</v>
      </c>
      <c r="J2844">
        <v>-85.723744328400002</v>
      </c>
      <c r="K2844">
        <v>38.240229085700001</v>
      </c>
      <c r="L2844" s="1">
        <v>43404</v>
      </c>
      <c r="M2844" t="s">
        <v>32</v>
      </c>
      <c r="N2844" t="s">
        <v>33</v>
      </c>
      <c r="O2844" s="1">
        <v>39507.372916666667</v>
      </c>
      <c r="P2844">
        <v>40204</v>
      </c>
      <c r="Q2844">
        <v>8</v>
      </c>
      <c r="R2844" t="s">
        <v>206</v>
      </c>
      <c r="S2844" t="s">
        <v>207</v>
      </c>
      <c r="T2844" t="s">
        <v>39</v>
      </c>
      <c r="U2844" t="s">
        <v>40</v>
      </c>
      <c r="V2844" t="s">
        <v>37</v>
      </c>
      <c r="X2844" t="s">
        <v>38</v>
      </c>
      <c r="Y2844">
        <v>1217157</v>
      </c>
      <c r="Z2844">
        <v>272949</v>
      </c>
      <c r="AA2844">
        <f t="shared" si="44"/>
        <v>2008</v>
      </c>
    </row>
    <row r="2845" spans="1:27" x14ac:dyDescent="0.25">
      <c r="A2845">
        <v>2844</v>
      </c>
      <c r="B2845" t="s">
        <v>1829</v>
      </c>
      <c r="C2845" t="s">
        <v>26</v>
      </c>
      <c r="D2845" t="s">
        <v>1830</v>
      </c>
      <c r="E2845" t="s">
        <v>1831</v>
      </c>
      <c r="F2845">
        <v>7314</v>
      </c>
      <c r="G2845" t="s">
        <v>29</v>
      </c>
      <c r="H2845" t="s">
        <v>913</v>
      </c>
      <c r="I2845" t="s">
        <v>64</v>
      </c>
      <c r="J2845">
        <v>-85.6241782212999</v>
      </c>
      <c r="K2845">
        <v>38.143006621300003</v>
      </c>
      <c r="L2845" s="1">
        <v>43496</v>
      </c>
      <c r="M2845" t="s">
        <v>86</v>
      </c>
      <c r="N2845" t="s">
        <v>87</v>
      </c>
      <c r="O2845" s="1">
        <v>42870.497835648152</v>
      </c>
      <c r="P2845">
        <v>40228</v>
      </c>
      <c r="Q2845">
        <v>23</v>
      </c>
      <c r="S2845" t="s">
        <v>655</v>
      </c>
      <c r="T2845" t="s">
        <v>105</v>
      </c>
      <c r="U2845" t="s">
        <v>106</v>
      </c>
      <c r="V2845" t="s">
        <v>37</v>
      </c>
      <c r="W2845" s="1">
        <v>42870.497835648152</v>
      </c>
      <c r="X2845" t="s">
        <v>38</v>
      </c>
      <c r="Y2845">
        <v>1245222</v>
      </c>
      <c r="Z2845">
        <v>237106</v>
      </c>
      <c r="AA2845">
        <f t="shared" si="44"/>
        <v>2017</v>
      </c>
    </row>
    <row r="2846" spans="1:27" x14ac:dyDescent="0.25">
      <c r="A2846">
        <v>2845</v>
      </c>
      <c r="B2846" t="s">
        <v>1829</v>
      </c>
      <c r="C2846" t="s">
        <v>26</v>
      </c>
      <c r="D2846" t="s">
        <v>1830</v>
      </c>
      <c r="E2846" t="s">
        <v>1831</v>
      </c>
      <c r="F2846">
        <v>7314</v>
      </c>
      <c r="G2846" t="s">
        <v>29</v>
      </c>
      <c r="H2846" t="s">
        <v>913</v>
      </c>
      <c r="I2846" t="s">
        <v>64</v>
      </c>
      <c r="J2846">
        <v>-85.6241782212999</v>
      </c>
      <c r="K2846">
        <v>38.143006621300003</v>
      </c>
      <c r="L2846" s="1">
        <v>43496</v>
      </c>
      <c r="M2846" t="s">
        <v>86</v>
      </c>
      <c r="N2846" t="s">
        <v>87</v>
      </c>
      <c r="O2846" s="1">
        <v>42870.497835648152</v>
      </c>
      <c r="P2846">
        <v>40228</v>
      </c>
      <c r="Q2846">
        <v>23</v>
      </c>
      <c r="S2846" t="s">
        <v>655</v>
      </c>
      <c r="T2846" t="s">
        <v>89</v>
      </c>
      <c r="U2846" t="s">
        <v>90</v>
      </c>
      <c r="V2846" t="s">
        <v>37</v>
      </c>
      <c r="W2846" s="1">
        <v>42870.497835648152</v>
      </c>
      <c r="X2846" t="s">
        <v>38</v>
      </c>
      <c r="Y2846">
        <v>1245222</v>
      </c>
      <c r="Z2846">
        <v>237106</v>
      </c>
      <c r="AA2846">
        <f t="shared" si="44"/>
        <v>2017</v>
      </c>
    </row>
    <row r="2847" spans="1:27" x14ac:dyDescent="0.25">
      <c r="A2847">
        <v>2846</v>
      </c>
      <c r="B2847" t="s">
        <v>1829</v>
      </c>
      <c r="C2847" t="s">
        <v>26</v>
      </c>
      <c r="D2847" t="s">
        <v>1830</v>
      </c>
      <c r="E2847" t="s">
        <v>1831</v>
      </c>
      <c r="F2847">
        <v>7314</v>
      </c>
      <c r="G2847" t="s">
        <v>29</v>
      </c>
      <c r="H2847" t="s">
        <v>913</v>
      </c>
      <c r="I2847" t="s">
        <v>64</v>
      </c>
      <c r="J2847">
        <v>-85.6241782212999</v>
      </c>
      <c r="K2847">
        <v>38.143006621300003</v>
      </c>
      <c r="L2847" s="1">
        <v>43496</v>
      </c>
      <c r="M2847" t="s">
        <v>86</v>
      </c>
      <c r="N2847" t="s">
        <v>87</v>
      </c>
      <c r="O2847" s="1">
        <v>42870.497835648152</v>
      </c>
      <c r="P2847">
        <v>40228</v>
      </c>
      <c r="Q2847">
        <v>23</v>
      </c>
      <c r="S2847" t="s">
        <v>655</v>
      </c>
      <c r="T2847" t="s">
        <v>39</v>
      </c>
      <c r="U2847" t="s">
        <v>40</v>
      </c>
      <c r="V2847" t="s">
        <v>37</v>
      </c>
      <c r="W2847" s="1">
        <v>42870.497835648152</v>
      </c>
      <c r="X2847" t="s">
        <v>38</v>
      </c>
      <c r="Y2847">
        <v>1245222</v>
      </c>
      <c r="Z2847">
        <v>237106</v>
      </c>
      <c r="AA2847">
        <f t="shared" si="44"/>
        <v>2017</v>
      </c>
    </row>
    <row r="2848" spans="1:27" x14ac:dyDescent="0.25">
      <c r="A2848">
        <v>2847</v>
      </c>
      <c r="B2848">
        <v>3837</v>
      </c>
      <c r="C2848" t="s">
        <v>26</v>
      </c>
      <c r="D2848" t="s">
        <v>1818</v>
      </c>
      <c r="E2848" t="s">
        <v>1819</v>
      </c>
      <c r="F2848">
        <v>915</v>
      </c>
      <c r="G2848" t="s">
        <v>29</v>
      </c>
      <c r="H2848" t="s">
        <v>1820</v>
      </c>
      <c r="I2848" t="s">
        <v>68</v>
      </c>
      <c r="J2848">
        <v>-85.732450529100007</v>
      </c>
      <c r="K2848">
        <v>38.108034457899898</v>
      </c>
      <c r="L2848" s="1">
        <v>43555</v>
      </c>
      <c r="M2848" t="s">
        <v>94</v>
      </c>
      <c r="N2848" t="s">
        <v>95</v>
      </c>
      <c r="O2848" s="1">
        <v>38064.613194444442</v>
      </c>
      <c r="P2848">
        <v>40118</v>
      </c>
      <c r="Q2848">
        <v>13</v>
      </c>
      <c r="S2848" t="s">
        <v>71</v>
      </c>
      <c r="T2848" t="s">
        <v>198</v>
      </c>
      <c r="U2848" t="s">
        <v>199</v>
      </c>
      <c r="V2848" t="s">
        <v>37</v>
      </c>
      <c r="X2848" t="s">
        <v>38</v>
      </c>
      <c r="Y2848">
        <v>1213882</v>
      </c>
      <c r="Z2848">
        <v>224855</v>
      </c>
      <c r="AA2848">
        <f t="shared" si="44"/>
        <v>2004</v>
      </c>
    </row>
    <row r="2849" spans="1:27" x14ac:dyDescent="0.25">
      <c r="A2849">
        <v>2848</v>
      </c>
      <c r="B2849">
        <v>22842</v>
      </c>
      <c r="C2849" t="s">
        <v>26</v>
      </c>
      <c r="D2849" t="s">
        <v>496</v>
      </c>
      <c r="E2849" t="s">
        <v>497</v>
      </c>
      <c r="F2849">
        <v>3705</v>
      </c>
      <c r="G2849" t="s">
        <v>29</v>
      </c>
      <c r="H2849" t="s">
        <v>498</v>
      </c>
      <c r="I2849" t="s">
        <v>64</v>
      </c>
      <c r="J2849">
        <v>-85.639677416599895</v>
      </c>
      <c r="K2849">
        <v>38.210899161100002</v>
      </c>
      <c r="L2849" s="1">
        <v>43496</v>
      </c>
      <c r="M2849" t="s">
        <v>241</v>
      </c>
      <c r="N2849" t="s">
        <v>242</v>
      </c>
      <c r="O2849" s="1">
        <v>39820.564282407409</v>
      </c>
      <c r="P2849">
        <v>40218</v>
      </c>
      <c r="Q2849">
        <v>26</v>
      </c>
      <c r="S2849" t="s">
        <v>34</v>
      </c>
      <c r="T2849" t="s">
        <v>146</v>
      </c>
      <c r="U2849" t="s">
        <v>147</v>
      </c>
      <c r="V2849" t="s">
        <v>37</v>
      </c>
      <c r="X2849" t="s">
        <v>38</v>
      </c>
      <c r="Y2849">
        <v>1241138</v>
      </c>
      <c r="Z2849">
        <v>261894</v>
      </c>
      <c r="AA2849">
        <f t="shared" si="44"/>
        <v>2009</v>
      </c>
    </row>
    <row r="2850" spans="1:27" x14ac:dyDescent="0.25">
      <c r="A2850">
        <v>2849</v>
      </c>
      <c r="B2850">
        <v>35856</v>
      </c>
      <c r="C2850" t="s">
        <v>26</v>
      </c>
      <c r="D2850" t="s">
        <v>3356</v>
      </c>
      <c r="E2850" t="s">
        <v>3357</v>
      </c>
      <c r="F2850">
        <v>9308</v>
      </c>
      <c r="G2850" t="s">
        <v>29</v>
      </c>
      <c r="H2850" t="s">
        <v>525</v>
      </c>
      <c r="I2850" t="s">
        <v>68</v>
      </c>
      <c r="J2850">
        <v>-85.690846357599895</v>
      </c>
      <c r="K2850">
        <v>38.1139198358999</v>
      </c>
      <c r="L2850" s="1">
        <v>43312</v>
      </c>
      <c r="M2850" t="s">
        <v>241</v>
      </c>
      <c r="N2850" t="s">
        <v>242</v>
      </c>
      <c r="O2850" s="1">
        <v>41158.459583333337</v>
      </c>
      <c r="P2850">
        <v>40229</v>
      </c>
      <c r="Q2850">
        <v>24</v>
      </c>
      <c r="S2850" t="s">
        <v>34</v>
      </c>
      <c r="T2850" t="s">
        <v>80</v>
      </c>
      <c r="U2850" t="s">
        <v>81</v>
      </c>
      <c r="V2850" t="s">
        <v>37</v>
      </c>
      <c r="X2850" t="s">
        <v>38</v>
      </c>
      <c r="Y2850">
        <v>1225885</v>
      </c>
      <c r="Z2850">
        <v>226808</v>
      </c>
      <c r="AA2850">
        <f t="shared" si="44"/>
        <v>2012</v>
      </c>
    </row>
    <row r="2851" spans="1:27" x14ac:dyDescent="0.25">
      <c r="A2851">
        <v>2850</v>
      </c>
      <c r="B2851">
        <v>35857</v>
      </c>
      <c r="C2851" t="s">
        <v>26</v>
      </c>
      <c r="D2851" t="s">
        <v>3358</v>
      </c>
      <c r="E2851" t="s">
        <v>3359</v>
      </c>
      <c r="F2851">
        <v>7005</v>
      </c>
      <c r="G2851" t="s">
        <v>29</v>
      </c>
      <c r="H2851" t="s">
        <v>1551</v>
      </c>
      <c r="I2851" t="s">
        <v>43</v>
      </c>
      <c r="J2851">
        <v>-85.888094812600002</v>
      </c>
      <c r="K2851">
        <v>38.140290063000002</v>
      </c>
      <c r="L2851" s="1">
        <v>43312</v>
      </c>
      <c r="M2851" t="s">
        <v>241</v>
      </c>
      <c r="N2851" t="s">
        <v>242</v>
      </c>
      <c r="O2851" s="1">
        <v>41158.459050925929</v>
      </c>
      <c r="P2851">
        <v>40258</v>
      </c>
      <c r="Q2851">
        <v>12</v>
      </c>
      <c r="S2851" t="s">
        <v>104</v>
      </c>
      <c r="T2851" t="s">
        <v>80</v>
      </c>
      <c r="U2851" t="s">
        <v>81</v>
      </c>
      <c r="V2851" t="s">
        <v>37</v>
      </c>
      <c r="X2851" t="s">
        <v>38</v>
      </c>
      <c r="Y2851">
        <v>1169313</v>
      </c>
      <c r="Z2851">
        <v>237358</v>
      </c>
      <c r="AA2851">
        <f t="shared" si="44"/>
        <v>2012</v>
      </c>
    </row>
    <row r="2852" spans="1:27" x14ac:dyDescent="0.25">
      <c r="A2852">
        <v>2851</v>
      </c>
      <c r="B2852">
        <v>35859</v>
      </c>
      <c r="C2852" t="s">
        <v>26</v>
      </c>
      <c r="D2852" t="s">
        <v>3360</v>
      </c>
      <c r="E2852" t="s">
        <v>3361</v>
      </c>
      <c r="F2852">
        <v>3430</v>
      </c>
      <c r="G2852" t="s">
        <v>29</v>
      </c>
      <c r="H2852" t="s">
        <v>428</v>
      </c>
      <c r="I2852" t="s">
        <v>76</v>
      </c>
      <c r="J2852">
        <v>-85.783658197999898</v>
      </c>
      <c r="K2852">
        <v>38.198127059900003</v>
      </c>
      <c r="L2852" s="1">
        <v>43312</v>
      </c>
      <c r="M2852" t="s">
        <v>241</v>
      </c>
      <c r="N2852" t="s">
        <v>242</v>
      </c>
      <c r="O2852" s="1">
        <v>41162.47216435185</v>
      </c>
      <c r="P2852">
        <v>40215</v>
      </c>
      <c r="Q2852">
        <v>15</v>
      </c>
      <c r="R2852" t="s">
        <v>145</v>
      </c>
      <c r="S2852" t="s">
        <v>34</v>
      </c>
      <c r="T2852" t="s">
        <v>80</v>
      </c>
      <c r="U2852" t="s">
        <v>81</v>
      </c>
      <c r="V2852" t="s">
        <v>37</v>
      </c>
      <c r="X2852" t="s">
        <v>38</v>
      </c>
      <c r="Y2852">
        <v>1199696</v>
      </c>
      <c r="Z2852">
        <v>257900</v>
      </c>
      <c r="AA2852">
        <f t="shared" si="44"/>
        <v>2012</v>
      </c>
    </row>
    <row r="2853" spans="1:27" x14ac:dyDescent="0.25">
      <c r="A2853">
        <v>2852</v>
      </c>
      <c r="B2853" t="s">
        <v>1290</v>
      </c>
      <c r="C2853" t="s">
        <v>26</v>
      </c>
      <c r="D2853" t="s">
        <v>1291</v>
      </c>
      <c r="E2853" t="s">
        <v>1292</v>
      </c>
      <c r="F2853">
        <v>4031</v>
      </c>
      <c r="G2853" t="s">
        <v>29</v>
      </c>
      <c r="H2853" t="s">
        <v>508</v>
      </c>
      <c r="I2853" t="s">
        <v>43</v>
      </c>
      <c r="J2853">
        <v>-85.577467293699897</v>
      </c>
      <c r="K2853">
        <v>38.3079218005999</v>
      </c>
      <c r="L2853" s="1">
        <v>43496</v>
      </c>
      <c r="M2853" t="s">
        <v>32</v>
      </c>
      <c r="N2853" t="s">
        <v>33</v>
      </c>
      <c r="O2853" s="1">
        <v>42039.475972222222</v>
      </c>
      <c r="P2853">
        <v>40241</v>
      </c>
      <c r="Q2853">
        <v>16</v>
      </c>
      <c r="S2853" t="s">
        <v>88</v>
      </c>
      <c r="T2853" t="s">
        <v>39</v>
      </c>
      <c r="U2853" t="s">
        <v>40</v>
      </c>
      <c r="V2853" t="s">
        <v>37</v>
      </c>
      <c r="X2853" t="s">
        <v>38</v>
      </c>
      <c r="Y2853">
        <v>1259520</v>
      </c>
      <c r="Z2853">
        <v>296959</v>
      </c>
      <c r="AA2853">
        <f t="shared" si="44"/>
        <v>2015</v>
      </c>
    </row>
    <row r="2854" spans="1:27" x14ac:dyDescent="0.25">
      <c r="A2854">
        <v>2853</v>
      </c>
      <c r="B2854" t="s">
        <v>3362</v>
      </c>
      <c r="C2854" t="s">
        <v>26</v>
      </c>
      <c r="D2854" t="s">
        <v>3363</v>
      </c>
      <c r="E2854" t="s">
        <v>3364</v>
      </c>
      <c r="F2854">
        <v>501</v>
      </c>
      <c r="G2854" t="s">
        <v>128</v>
      </c>
      <c r="H2854" t="s">
        <v>3365</v>
      </c>
      <c r="I2854" t="s">
        <v>110</v>
      </c>
      <c r="J2854">
        <v>-85.768554634300003</v>
      </c>
      <c r="K2854">
        <v>38.1968195408</v>
      </c>
      <c r="L2854" s="1">
        <v>43524</v>
      </c>
      <c r="M2854" t="s">
        <v>86</v>
      </c>
      <c r="N2854" t="s">
        <v>87</v>
      </c>
      <c r="O2854" s="1">
        <v>42303.3675</v>
      </c>
      <c r="P2854">
        <v>40215</v>
      </c>
      <c r="Q2854">
        <v>15</v>
      </c>
      <c r="R2854" t="s">
        <v>649</v>
      </c>
      <c r="S2854" t="s">
        <v>34</v>
      </c>
      <c r="T2854" t="s">
        <v>198</v>
      </c>
      <c r="U2854" t="s">
        <v>199</v>
      </c>
      <c r="V2854" t="s">
        <v>37</v>
      </c>
      <c r="W2854" s="1">
        <v>42303.3675</v>
      </c>
      <c r="X2854" t="s">
        <v>38</v>
      </c>
      <c r="Y2854">
        <v>1204028</v>
      </c>
      <c r="Z2854">
        <v>257352</v>
      </c>
      <c r="AA2854">
        <f t="shared" si="44"/>
        <v>2015</v>
      </c>
    </row>
    <row r="2855" spans="1:27" x14ac:dyDescent="0.25">
      <c r="A2855">
        <v>2854</v>
      </c>
      <c r="B2855">
        <v>24578</v>
      </c>
      <c r="C2855" t="s">
        <v>26</v>
      </c>
      <c r="D2855" t="s">
        <v>2452</v>
      </c>
      <c r="E2855" t="s">
        <v>2453</v>
      </c>
      <c r="F2855">
        <v>3905</v>
      </c>
      <c r="G2855" t="s">
        <v>100</v>
      </c>
      <c r="H2855" t="s">
        <v>2454</v>
      </c>
      <c r="I2855" t="s">
        <v>64</v>
      </c>
      <c r="J2855">
        <v>-85.834895209300001</v>
      </c>
      <c r="K2855">
        <v>38.115670106800003</v>
      </c>
      <c r="L2855" s="1">
        <v>43373</v>
      </c>
      <c r="M2855" t="s">
        <v>77</v>
      </c>
      <c r="N2855" t="s">
        <v>78</v>
      </c>
      <c r="O2855" s="1">
        <v>40105.456400462965</v>
      </c>
      <c r="P2855">
        <v>40272</v>
      </c>
      <c r="Q2855">
        <v>25</v>
      </c>
      <c r="S2855" t="s">
        <v>88</v>
      </c>
      <c r="T2855" t="s">
        <v>146</v>
      </c>
      <c r="U2855" t="s">
        <v>147</v>
      </c>
      <c r="V2855" t="s">
        <v>37</v>
      </c>
      <c r="X2855" t="s">
        <v>38</v>
      </c>
      <c r="Y2855">
        <v>1184457</v>
      </c>
      <c r="Z2855">
        <v>228126</v>
      </c>
      <c r="AA2855">
        <f t="shared" si="44"/>
        <v>2009</v>
      </c>
    </row>
    <row r="2856" spans="1:27" x14ac:dyDescent="0.25">
      <c r="A2856">
        <v>2855</v>
      </c>
      <c r="B2856">
        <v>23861</v>
      </c>
      <c r="C2856" t="s">
        <v>26</v>
      </c>
      <c r="D2856" t="s">
        <v>3043</v>
      </c>
      <c r="E2856" t="s">
        <v>3044</v>
      </c>
      <c r="F2856">
        <v>5401</v>
      </c>
      <c r="G2856" t="s">
        <v>29</v>
      </c>
      <c r="H2856" t="s">
        <v>860</v>
      </c>
      <c r="I2856" t="s">
        <v>728</v>
      </c>
      <c r="J2856">
        <v>-85.686922432000003</v>
      </c>
      <c r="K2856">
        <v>38.170631299699899</v>
      </c>
      <c r="L2856" s="1">
        <v>43524</v>
      </c>
      <c r="M2856" t="s">
        <v>241</v>
      </c>
      <c r="N2856" t="s">
        <v>242</v>
      </c>
      <c r="O2856" s="1">
        <v>40065.618888888886</v>
      </c>
      <c r="P2856">
        <v>40213</v>
      </c>
      <c r="Q2856">
        <v>2</v>
      </c>
      <c r="S2856" t="s">
        <v>34</v>
      </c>
      <c r="T2856" t="s">
        <v>80</v>
      </c>
      <c r="U2856" t="s">
        <v>81</v>
      </c>
      <c r="V2856" t="s">
        <v>37</v>
      </c>
      <c r="X2856" t="s">
        <v>38</v>
      </c>
      <c r="Y2856">
        <v>1227336</v>
      </c>
      <c r="Z2856">
        <v>247440</v>
      </c>
      <c r="AA2856">
        <f t="shared" si="44"/>
        <v>2009</v>
      </c>
    </row>
    <row r="2857" spans="1:27" x14ac:dyDescent="0.25">
      <c r="A2857">
        <v>2856</v>
      </c>
      <c r="B2857">
        <v>5932</v>
      </c>
      <c r="C2857" t="s">
        <v>26</v>
      </c>
      <c r="D2857" t="s">
        <v>1552</v>
      </c>
      <c r="E2857" t="s">
        <v>1553</v>
      </c>
      <c r="F2857">
        <v>7111</v>
      </c>
      <c r="G2857" t="s">
        <v>29</v>
      </c>
      <c r="H2857" t="s">
        <v>403</v>
      </c>
      <c r="I2857" t="s">
        <v>404</v>
      </c>
      <c r="J2857">
        <v>-85.879582407800001</v>
      </c>
      <c r="K2857">
        <v>38.174306127500003</v>
      </c>
      <c r="L2857" s="1">
        <v>43373</v>
      </c>
      <c r="M2857" t="s">
        <v>69</v>
      </c>
      <c r="N2857" t="s">
        <v>70</v>
      </c>
      <c r="O2857" s="1">
        <v>38225.398611111108</v>
      </c>
      <c r="P2857">
        <v>40258</v>
      </c>
      <c r="Q2857">
        <v>1</v>
      </c>
      <c r="S2857" t="s">
        <v>71</v>
      </c>
      <c r="T2857" t="s">
        <v>358</v>
      </c>
      <c r="U2857" t="s">
        <v>359</v>
      </c>
      <c r="V2857" t="s">
        <v>37</v>
      </c>
      <c r="X2857" t="s">
        <v>38</v>
      </c>
      <c r="Y2857">
        <v>1171980</v>
      </c>
      <c r="Z2857">
        <v>249700</v>
      </c>
      <c r="AA2857">
        <f t="shared" si="44"/>
        <v>2004</v>
      </c>
    </row>
    <row r="2858" spans="1:27" x14ac:dyDescent="0.25">
      <c r="A2858">
        <v>2857</v>
      </c>
      <c r="B2858" t="s">
        <v>1837</v>
      </c>
      <c r="C2858" t="s">
        <v>26</v>
      </c>
      <c r="D2858" t="s">
        <v>1838</v>
      </c>
      <c r="E2858" t="s">
        <v>1839</v>
      </c>
      <c r="F2858">
        <v>214</v>
      </c>
      <c r="G2858" t="s">
        <v>53</v>
      </c>
      <c r="H2858" t="s">
        <v>54</v>
      </c>
      <c r="I2858" t="s">
        <v>55</v>
      </c>
      <c r="J2858">
        <v>-85.740346222100001</v>
      </c>
      <c r="K2858">
        <v>38.252898838299899</v>
      </c>
      <c r="L2858" s="1">
        <v>43434</v>
      </c>
      <c r="M2858" t="s">
        <v>86</v>
      </c>
      <c r="N2858" t="s">
        <v>87</v>
      </c>
      <c r="O2858" s="1">
        <v>43042.431111111109</v>
      </c>
      <c r="P2858">
        <v>40202</v>
      </c>
      <c r="Q2858">
        <v>4</v>
      </c>
      <c r="R2858" t="s">
        <v>638</v>
      </c>
      <c r="S2858" t="s">
        <v>88</v>
      </c>
      <c r="T2858" t="s">
        <v>118</v>
      </c>
      <c r="U2858" t="s">
        <v>119</v>
      </c>
      <c r="V2858" t="s">
        <v>37</v>
      </c>
      <c r="W2858" s="1">
        <v>43042.431111111109</v>
      </c>
      <c r="X2858" t="s">
        <v>38</v>
      </c>
      <c r="Y2858">
        <v>1212464</v>
      </c>
      <c r="Z2858">
        <v>277639</v>
      </c>
      <c r="AA2858">
        <f t="shared" si="44"/>
        <v>2017</v>
      </c>
    </row>
    <row r="2859" spans="1:27" x14ac:dyDescent="0.25">
      <c r="A2859">
        <v>2858</v>
      </c>
      <c r="B2859">
        <v>24763</v>
      </c>
      <c r="C2859" t="s">
        <v>26</v>
      </c>
      <c r="D2859" t="s">
        <v>2686</v>
      </c>
      <c r="E2859" t="s">
        <v>2687</v>
      </c>
      <c r="F2859">
        <v>1398</v>
      </c>
      <c r="G2859" t="s">
        <v>53</v>
      </c>
      <c r="H2859" t="s">
        <v>953</v>
      </c>
      <c r="I2859" t="s">
        <v>55</v>
      </c>
      <c r="J2859">
        <v>-85.758194367300007</v>
      </c>
      <c r="K2859">
        <v>38.228855889599899</v>
      </c>
      <c r="L2859" s="1">
        <v>43616</v>
      </c>
      <c r="M2859" t="s">
        <v>86</v>
      </c>
      <c r="N2859" t="s">
        <v>87</v>
      </c>
      <c r="O2859" s="1">
        <v>40116.63449074074</v>
      </c>
      <c r="P2859">
        <v>40208</v>
      </c>
      <c r="Q2859">
        <v>6</v>
      </c>
      <c r="R2859" t="s">
        <v>354</v>
      </c>
      <c r="S2859" t="s">
        <v>355</v>
      </c>
      <c r="T2859" t="s">
        <v>105</v>
      </c>
      <c r="U2859" t="s">
        <v>106</v>
      </c>
      <c r="V2859" t="s">
        <v>37</v>
      </c>
      <c r="X2859" t="s">
        <v>38</v>
      </c>
      <c r="Y2859">
        <v>1207196</v>
      </c>
      <c r="Z2859">
        <v>268968</v>
      </c>
      <c r="AA2859">
        <f t="shared" si="44"/>
        <v>2009</v>
      </c>
    </row>
    <row r="2860" spans="1:27" x14ac:dyDescent="0.25">
      <c r="A2860">
        <v>2859</v>
      </c>
      <c r="B2860">
        <v>24763</v>
      </c>
      <c r="C2860" t="s">
        <v>26</v>
      </c>
      <c r="D2860" t="s">
        <v>2686</v>
      </c>
      <c r="E2860" t="s">
        <v>2687</v>
      </c>
      <c r="F2860">
        <v>1398</v>
      </c>
      <c r="G2860" t="s">
        <v>53</v>
      </c>
      <c r="H2860" t="s">
        <v>953</v>
      </c>
      <c r="I2860" t="s">
        <v>55</v>
      </c>
      <c r="J2860">
        <v>-85.758194367300007</v>
      </c>
      <c r="K2860">
        <v>38.228855889599899</v>
      </c>
      <c r="L2860" s="1">
        <v>43616</v>
      </c>
      <c r="M2860" t="s">
        <v>86</v>
      </c>
      <c r="N2860" t="s">
        <v>87</v>
      </c>
      <c r="O2860" s="1">
        <v>40116.63449074074</v>
      </c>
      <c r="P2860">
        <v>40208</v>
      </c>
      <c r="Q2860">
        <v>6</v>
      </c>
      <c r="R2860" t="s">
        <v>354</v>
      </c>
      <c r="S2860" t="s">
        <v>355</v>
      </c>
      <c r="T2860" t="s">
        <v>132</v>
      </c>
      <c r="U2860" t="s">
        <v>133</v>
      </c>
      <c r="V2860" t="s">
        <v>37</v>
      </c>
      <c r="X2860" t="s">
        <v>38</v>
      </c>
      <c r="Y2860">
        <v>1207196</v>
      </c>
      <c r="Z2860">
        <v>268968</v>
      </c>
      <c r="AA2860">
        <f t="shared" si="44"/>
        <v>2009</v>
      </c>
    </row>
    <row r="2861" spans="1:27" x14ac:dyDescent="0.25">
      <c r="A2861">
        <v>2860</v>
      </c>
      <c r="B2861">
        <v>24763</v>
      </c>
      <c r="C2861" t="s">
        <v>26</v>
      </c>
      <c r="D2861" t="s">
        <v>2686</v>
      </c>
      <c r="E2861" t="s">
        <v>2687</v>
      </c>
      <c r="F2861">
        <v>1398</v>
      </c>
      <c r="G2861" t="s">
        <v>53</v>
      </c>
      <c r="H2861" t="s">
        <v>953</v>
      </c>
      <c r="I2861" t="s">
        <v>55</v>
      </c>
      <c r="J2861">
        <v>-85.758194367300007</v>
      </c>
      <c r="K2861">
        <v>38.228855889599899</v>
      </c>
      <c r="L2861" s="1">
        <v>43616</v>
      </c>
      <c r="M2861" t="s">
        <v>86</v>
      </c>
      <c r="N2861" t="s">
        <v>87</v>
      </c>
      <c r="O2861" s="1">
        <v>40116.63449074074</v>
      </c>
      <c r="P2861">
        <v>40208</v>
      </c>
      <c r="Q2861">
        <v>6</v>
      </c>
      <c r="R2861" t="s">
        <v>354</v>
      </c>
      <c r="S2861" t="s">
        <v>355</v>
      </c>
      <c r="T2861" t="s">
        <v>39</v>
      </c>
      <c r="U2861" t="s">
        <v>40</v>
      </c>
      <c r="V2861" t="s">
        <v>37</v>
      </c>
      <c r="X2861" t="s">
        <v>38</v>
      </c>
      <c r="Y2861">
        <v>1207196</v>
      </c>
      <c r="Z2861">
        <v>268968</v>
      </c>
      <c r="AA2861">
        <f t="shared" si="44"/>
        <v>2009</v>
      </c>
    </row>
    <row r="2862" spans="1:27" x14ac:dyDescent="0.25">
      <c r="A2862">
        <v>2861</v>
      </c>
      <c r="B2862" t="s">
        <v>1837</v>
      </c>
      <c r="C2862" t="s">
        <v>26</v>
      </c>
      <c r="D2862" t="s">
        <v>1838</v>
      </c>
      <c r="E2862" t="s">
        <v>1839</v>
      </c>
      <c r="F2862">
        <v>214</v>
      </c>
      <c r="G2862" t="s">
        <v>53</v>
      </c>
      <c r="H2862" t="s">
        <v>54</v>
      </c>
      <c r="I2862" t="s">
        <v>55</v>
      </c>
      <c r="J2862">
        <v>-85.740346222100001</v>
      </c>
      <c r="K2862">
        <v>38.252898838299899</v>
      </c>
      <c r="L2862" s="1">
        <v>43434</v>
      </c>
      <c r="M2862" t="s">
        <v>86</v>
      </c>
      <c r="N2862" t="s">
        <v>87</v>
      </c>
      <c r="O2862" s="1">
        <v>43042.431111111109</v>
      </c>
      <c r="P2862">
        <v>40202</v>
      </c>
      <c r="Q2862">
        <v>4</v>
      </c>
      <c r="R2862" t="s">
        <v>638</v>
      </c>
      <c r="S2862" t="s">
        <v>88</v>
      </c>
      <c r="T2862" t="s">
        <v>39</v>
      </c>
      <c r="U2862" t="s">
        <v>40</v>
      </c>
      <c r="V2862" t="s">
        <v>37</v>
      </c>
      <c r="W2862" s="1">
        <v>43042.431111111109</v>
      </c>
      <c r="X2862" t="s">
        <v>38</v>
      </c>
      <c r="Y2862">
        <v>1212464</v>
      </c>
      <c r="Z2862">
        <v>277639</v>
      </c>
      <c r="AA2862">
        <f t="shared" si="44"/>
        <v>2017</v>
      </c>
    </row>
    <row r="2863" spans="1:27" x14ac:dyDescent="0.25">
      <c r="A2863">
        <v>2862</v>
      </c>
      <c r="B2863" t="s">
        <v>3366</v>
      </c>
      <c r="C2863" t="s">
        <v>26</v>
      </c>
      <c r="D2863" t="s">
        <v>3367</v>
      </c>
      <c r="E2863" t="s">
        <v>3368</v>
      </c>
      <c r="F2863">
        <v>5016</v>
      </c>
      <c r="G2863" t="s">
        <v>29</v>
      </c>
      <c r="H2863" t="s">
        <v>245</v>
      </c>
      <c r="I2863" t="s">
        <v>64</v>
      </c>
      <c r="J2863">
        <v>-85.669764213199898</v>
      </c>
      <c r="K2863">
        <v>38.091499024999898</v>
      </c>
      <c r="L2863" s="1">
        <v>43496</v>
      </c>
      <c r="M2863" t="s">
        <v>77</v>
      </c>
      <c r="N2863" t="s">
        <v>78</v>
      </c>
      <c r="O2863" s="1">
        <v>43052.450381944444</v>
      </c>
      <c r="P2863">
        <v>40229</v>
      </c>
      <c r="Q2863">
        <v>13</v>
      </c>
      <c r="S2863" t="s">
        <v>88</v>
      </c>
      <c r="T2863" t="s">
        <v>80</v>
      </c>
      <c r="U2863" t="s">
        <v>81</v>
      </c>
      <c r="V2863" t="s">
        <v>37</v>
      </c>
      <c r="W2863" s="1">
        <v>43052.450381944444</v>
      </c>
      <c r="X2863" t="s">
        <v>38</v>
      </c>
      <c r="Y2863">
        <v>1231824</v>
      </c>
      <c r="Z2863">
        <v>218550</v>
      </c>
      <c r="AA2863">
        <f t="shared" si="44"/>
        <v>2017</v>
      </c>
    </row>
    <row r="2864" spans="1:27" x14ac:dyDescent="0.25">
      <c r="A2864">
        <v>2863</v>
      </c>
      <c r="B2864">
        <v>19973</v>
      </c>
      <c r="C2864" t="s">
        <v>26</v>
      </c>
      <c r="D2864" t="s">
        <v>1201</v>
      </c>
      <c r="E2864" t="s">
        <v>3257</v>
      </c>
      <c r="F2864">
        <v>3007</v>
      </c>
      <c r="G2864" t="s">
        <v>29</v>
      </c>
      <c r="H2864" t="s">
        <v>378</v>
      </c>
      <c r="I2864" t="s">
        <v>68</v>
      </c>
      <c r="J2864">
        <v>-85.721402953400002</v>
      </c>
      <c r="K2864">
        <v>38.212830685599897</v>
      </c>
      <c r="L2864" s="1">
        <v>43312</v>
      </c>
      <c r="M2864" t="s">
        <v>32</v>
      </c>
      <c r="N2864" t="s">
        <v>33</v>
      </c>
      <c r="O2864" s="1">
        <v>39757.625694444447</v>
      </c>
      <c r="P2864">
        <v>40217</v>
      </c>
      <c r="Q2864">
        <v>10</v>
      </c>
      <c r="R2864" t="s">
        <v>378</v>
      </c>
      <c r="S2864" t="s">
        <v>34</v>
      </c>
      <c r="T2864" t="s">
        <v>185</v>
      </c>
      <c r="U2864" t="s">
        <v>186</v>
      </c>
      <c r="V2864" t="s">
        <v>37</v>
      </c>
      <c r="X2864" t="s">
        <v>38</v>
      </c>
      <c r="Y2864">
        <v>1217670</v>
      </c>
      <c r="Z2864">
        <v>262962</v>
      </c>
      <c r="AA2864">
        <f t="shared" si="44"/>
        <v>2008</v>
      </c>
    </row>
    <row r="2865" spans="1:27" x14ac:dyDescent="0.25">
      <c r="A2865">
        <v>2864</v>
      </c>
      <c r="B2865" t="s">
        <v>828</v>
      </c>
      <c r="C2865" t="s">
        <v>26</v>
      </c>
      <c r="D2865" t="s">
        <v>829</v>
      </c>
      <c r="E2865" t="s">
        <v>830</v>
      </c>
      <c r="F2865">
        <v>909</v>
      </c>
      <c r="G2865" t="s">
        <v>100</v>
      </c>
      <c r="H2865" t="s">
        <v>129</v>
      </c>
      <c r="I2865" t="s">
        <v>55</v>
      </c>
      <c r="J2865">
        <v>-85.735443485600001</v>
      </c>
      <c r="K2865">
        <v>38.2531205859</v>
      </c>
      <c r="L2865" s="1">
        <v>43373</v>
      </c>
      <c r="M2865" t="s">
        <v>32</v>
      </c>
      <c r="N2865" t="s">
        <v>33</v>
      </c>
      <c r="O2865" s="1">
        <v>41950.695081018515</v>
      </c>
      <c r="P2865">
        <v>40206</v>
      </c>
      <c r="Q2865">
        <v>4</v>
      </c>
      <c r="R2865" t="s">
        <v>96</v>
      </c>
      <c r="S2865" t="s">
        <v>104</v>
      </c>
      <c r="T2865" t="s">
        <v>295</v>
      </c>
      <c r="U2865" t="s">
        <v>296</v>
      </c>
      <c r="V2865" t="s">
        <v>328</v>
      </c>
      <c r="X2865" t="s">
        <v>38</v>
      </c>
      <c r="Y2865">
        <v>1213873</v>
      </c>
      <c r="Z2865">
        <v>277697</v>
      </c>
      <c r="AA2865">
        <f t="shared" si="44"/>
        <v>2014</v>
      </c>
    </row>
    <row r="2866" spans="1:27" x14ac:dyDescent="0.25">
      <c r="A2866">
        <v>2865</v>
      </c>
      <c r="B2866">
        <v>17210</v>
      </c>
      <c r="C2866" t="s">
        <v>26</v>
      </c>
      <c r="D2866" t="s">
        <v>992</v>
      </c>
      <c r="E2866" t="s">
        <v>993</v>
      </c>
      <c r="F2866">
        <v>421</v>
      </c>
      <c r="G2866" t="s">
        <v>128</v>
      </c>
      <c r="H2866" t="s">
        <v>484</v>
      </c>
      <c r="I2866" t="s">
        <v>55</v>
      </c>
      <c r="J2866">
        <v>-85.758870396899894</v>
      </c>
      <c r="K2866">
        <v>38.249335131300001</v>
      </c>
      <c r="L2866" s="1">
        <v>43434</v>
      </c>
      <c r="M2866" t="s">
        <v>86</v>
      </c>
      <c r="N2866" t="s">
        <v>87</v>
      </c>
      <c r="O2866" s="1">
        <v>39048.605555555558</v>
      </c>
      <c r="P2866">
        <v>40202</v>
      </c>
      <c r="Q2866">
        <v>4</v>
      </c>
      <c r="R2866" t="s">
        <v>130</v>
      </c>
      <c r="S2866" t="s">
        <v>131</v>
      </c>
      <c r="T2866" t="s">
        <v>132</v>
      </c>
      <c r="U2866" t="s">
        <v>133</v>
      </c>
      <c r="V2866" t="s">
        <v>37</v>
      </c>
      <c r="X2866" t="s">
        <v>38</v>
      </c>
      <c r="Y2866">
        <v>1207124</v>
      </c>
      <c r="Z2866">
        <v>276428</v>
      </c>
      <c r="AA2866">
        <f t="shared" si="44"/>
        <v>2006</v>
      </c>
    </row>
    <row r="2867" spans="1:27" x14ac:dyDescent="0.25">
      <c r="A2867">
        <v>2866</v>
      </c>
      <c r="B2867">
        <v>18626</v>
      </c>
      <c r="C2867" t="s">
        <v>26</v>
      </c>
      <c r="D2867" t="s">
        <v>3369</v>
      </c>
      <c r="E2867" t="s">
        <v>3370</v>
      </c>
      <c r="F2867">
        <v>5435</v>
      </c>
      <c r="G2867" t="s">
        <v>29</v>
      </c>
      <c r="H2867" t="s">
        <v>436</v>
      </c>
      <c r="I2867" t="s">
        <v>68</v>
      </c>
      <c r="J2867">
        <v>-85.775354044300002</v>
      </c>
      <c r="K2867">
        <v>38.147699345699898</v>
      </c>
      <c r="L2867" s="1">
        <v>43524</v>
      </c>
      <c r="M2867" t="s">
        <v>77</v>
      </c>
      <c r="N2867" t="s">
        <v>78</v>
      </c>
      <c r="O2867" s="1">
        <v>39218.603472222225</v>
      </c>
      <c r="P2867">
        <v>40214</v>
      </c>
      <c r="Q2867">
        <v>25</v>
      </c>
      <c r="R2867" t="s">
        <v>96</v>
      </c>
      <c r="S2867" t="s">
        <v>34</v>
      </c>
      <c r="T2867" t="s">
        <v>146</v>
      </c>
      <c r="U2867" t="s">
        <v>147</v>
      </c>
      <c r="V2867" t="s">
        <v>37</v>
      </c>
      <c r="X2867" t="s">
        <v>38</v>
      </c>
      <c r="Y2867">
        <v>1201778</v>
      </c>
      <c r="Z2867">
        <v>239499</v>
      </c>
      <c r="AA2867">
        <f t="shared" si="44"/>
        <v>2007</v>
      </c>
    </row>
    <row r="2868" spans="1:27" x14ac:dyDescent="0.25">
      <c r="A2868">
        <v>2867</v>
      </c>
      <c r="B2868">
        <v>6997</v>
      </c>
      <c r="C2868" t="s">
        <v>26</v>
      </c>
      <c r="D2868" t="s">
        <v>2839</v>
      </c>
      <c r="E2868" t="s">
        <v>2840</v>
      </c>
      <c r="F2868">
        <v>8208</v>
      </c>
      <c r="G2868" t="s">
        <v>29</v>
      </c>
      <c r="H2868" t="s">
        <v>2841</v>
      </c>
      <c r="I2868" t="s">
        <v>64</v>
      </c>
      <c r="J2868">
        <v>-85.597741114499897</v>
      </c>
      <c r="K2868">
        <v>38.293068573100001</v>
      </c>
      <c r="L2868" s="1">
        <v>43496</v>
      </c>
      <c r="M2868" t="s">
        <v>94</v>
      </c>
      <c r="N2868" t="s">
        <v>95</v>
      </c>
      <c r="O2868" s="1">
        <v>38302.640972222223</v>
      </c>
      <c r="P2868">
        <v>40241</v>
      </c>
      <c r="Q2868">
        <v>7</v>
      </c>
      <c r="S2868" t="s">
        <v>71</v>
      </c>
      <c r="T2868" t="s">
        <v>290</v>
      </c>
      <c r="U2868" t="s">
        <v>291</v>
      </c>
      <c r="V2868" t="s">
        <v>37</v>
      </c>
      <c r="X2868" t="s">
        <v>38</v>
      </c>
      <c r="Y2868">
        <v>1253624</v>
      </c>
      <c r="Z2868">
        <v>291635</v>
      </c>
      <c r="AA2868">
        <f t="shared" si="44"/>
        <v>2004</v>
      </c>
    </row>
    <row r="2869" spans="1:27" x14ac:dyDescent="0.25">
      <c r="A2869">
        <v>2868</v>
      </c>
      <c r="B2869" t="s">
        <v>1863</v>
      </c>
      <c r="C2869" t="s">
        <v>26</v>
      </c>
      <c r="D2869" t="s">
        <v>1864</v>
      </c>
      <c r="E2869" t="s">
        <v>1865</v>
      </c>
      <c r="F2869">
        <v>2300</v>
      </c>
      <c r="G2869" t="s">
        <v>29</v>
      </c>
      <c r="H2869" t="s">
        <v>109</v>
      </c>
      <c r="I2869" t="s">
        <v>110</v>
      </c>
      <c r="J2869">
        <v>-85.702964784599899</v>
      </c>
      <c r="K2869">
        <v>38.2530430451</v>
      </c>
      <c r="L2869" s="1">
        <v>43373</v>
      </c>
      <c r="M2869" t="s">
        <v>32</v>
      </c>
      <c r="N2869" t="s">
        <v>33</v>
      </c>
      <c r="O2869" s="1">
        <v>41835.51966435185</v>
      </c>
      <c r="P2869">
        <v>40206</v>
      </c>
      <c r="Q2869">
        <v>9</v>
      </c>
      <c r="R2869" t="s">
        <v>161</v>
      </c>
      <c r="S2869" t="s">
        <v>88</v>
      </c>
      <c r="T2869" t="s">
        <v>185</v>
      </c>
      <c r="U2869" t="s">
        <v>186</v>
      </c>
      <c r="V2869" t="s">
        <v>37</v>
      </c>
      <c r="W2869" s="1">
        <v>41835.51966435185</v>
      </c>
      <c r="X2869" t="s">
        <v>38</v>
      </c>
      <c r="Y2869">
        <v>1223198</v>
      </c>
      <c r="Z2869">
        <v>277520</v>
      </c>
      <c r="AA2869">
        <f t="shared" si="44"/>
        <v>2014</v>
      </c>
    </row>
    <row r="2870" spans="1:27" x14ac:dyDescent="0.25">
      <c r="A2870">
        <v>2869</v>
      </c>
      <c r="B2870">
        <v>22932</v>
      </c>
      <c r="C2870" t="s">
        <v>26</v>
      </c>
      <c r="D2870" t="s">
        <v>499</v>
      </c>
      <c r="E2870" t="s">
        <v>500</v>
      </c>
      <c r="F2870">
        <v>5207</v>
      </c>
      <c r="G2870" t="s">
        <v>29</v>
      </c>
      <c r="H2870" t="s">
        <v>501</v>
      </c>
      <c r="I2870" t="s">
        <v>68</v>
      </c>
      <c r="J2870">
        <v>-85.667817388100005</v>
      </c>
      <c r="K2870">
        <v>38.093063438999899</v>
      </c>
      <c r="L2870" s="1">
        <v>43496</v>
      </c>
      <c r="M2870" t="s">
        <v>86</v>
      </c>
      <c r="N2870" t="s">
        <v>87</v>
      </c>
      <c r="O2870" s="1">
        <v>39842.400000000001</v>
      </c>
      <c r="P2870">
        <v>40229</v>
      </c>
      <c r="Q2870">
        <v>23</v>
      </c>
      <c r="S2870" t="s">
        <v>88</v>
      </c>
      <c r="T2870" t="s">
        <v>105</v>
      </c>
      <c r="U2870" t="s">
        <v>106</v>
      </c>
      <c r="V2870" t="s">
        <v>37</v>
      </c>
      <c r="X2870" t="s">
        <v>38</v>
      </c>
      <c r="Y2870">
        <v>1232393</v>
      </c>
      <c r="Z2870">
        <v>219111</v>
      </c>
      <c r="AA2870">
        <f t="shared" si="44"/>
        <v>2009</v>
      </c>
    </row>
    <row r="2871" spans="1:27" x14ac:dyDescent="0.25">
      <c r="A2871">
        <v>2870</v>
      </c>
      <c r="B2871">
        <v>22932</v>
      </c>
      <c r="C2871" t="s">
        <v>26</v>
      </c>
      <c r="D2871" t="s">
        <v>499</v>
      </c>
      <c r="E2871" t="s">
        <v>500</v>
      </c>
      <c r="F2871">
        <v>5207</v>
      </c>
      <c r="G2871" t="s">
        <v>29</v>
      </c>
      <c r="H2871" t="s">
        <v>501</v>
      </c>
      <c r="I2871" t="s">
        <v>68</v>
      </c>
      <c r="J2871">
        <v>-85.667817388100005</v>
      </c>
      <c r="K2871">
        <v>38.093063438999899</v>
      </c>
      <c r="L2871" s="1">
        <v>43496</v>
      </c>
      <c r="M2871" t="s">
        <v>86</v>
      </c>
      <c r="N2871" t="s">
        <v>87</v>
      </c>
      <c r="O2871" s="1">
        <v>39842.400000000001</v>
      </c>
      <c r="P2871">
        <v>40229</v>
      </c>
      <c r="Q2871">
        <v>23</v>
      </c>
      <c r="S2871" t="s">
        <v>88</v>
      </c>
      <c r="T2871" t="s">
        <v>132</v>
      </c>
      <c r="U2871" t="s">
        <v>133</v>
      </c>
      <c r="V2871" t="s">
        <v>37</v>
      </c>
      <c r="X2871" t="s">
        <v>38</v>
      </c>
      <c r="Y2871">
        <v>1232393</v>
      </c>
      <c r="Z2871">
        <v>219111</v>
      </c>
      <c r="AA2871">
        <f t="shared" si="44"/>
        <v>2009</v>
      </c>
    </row>
    <row r="2872" spans="1:27" x14ac:dyDescent="0.25">
      <c r="A2872">
        <v>2871</v>
      </c>
      <c r="B2872">
        <v>22932</v>
      </c>
      <c r="C2872" t="s">
        <v>26</v>
      </c>
      <c r="D2872" t="s">
        <v>499</v>
      </c>
      <c r="E2872" t="s">
        <v>500</v>
      </c>
      <c r="F2872">
        <v>5207</v>
      </c>
      <c r="G2872" t="s">
        <v>29</v>
      </c>
      <c r="H2872" t="s">
        <v>501</v>
      </c>
      <c r="I2872" t="s">
        <v>68</v>
      </c>
      <c r="J2872">
        <v>-85.667817388100005</v>
      </c>
      <c r="K2872">
        <v>38.093063438999899</v>
      </c>
      <c r="L2872" s="1">
        <v>43496</v>
      </c>
      <c r="M2872" t="s">
        <v>86</v>
      </c>
      <c r="N2872" t="s">
        <v>87</v>
      </c>
      <c r="O2872" s="1">
        <v>39842.400000000001</v>
      </c>
      <c r="P2872">
        <v>40229</v>
      </c>
      <c r="Q2872">
        <v>23</v>
      </c>
      <c r="S2872" t="s">
        <v>88</v>
      </c>
      <c r="T2872" t="s">
        <v>39</v>
      </c>
      <c r="U2872" t="s">
        <v>40</v>
      </c>
      <c r="V2872" t="s">
        <v>37</v>
      </c>
      <c r="X2872" t="s">
        <v>38</v>
      </c>
      <c r="Y2872">
        <v>1232393</v>
      </c>
      <c r="Z2872">
        <v>219111</v>
      </c>
      <c r="AA2872">
        <f t="shared" si="44"/>
        <v>2009</v>
      </c>
    </row>
    <row r="2873" spans="1:27" x14ac:dyDescent="0.25">
      <c r="A2873">
        <v>2872</v>
      </c>
      <c r="B2873">
        <v>5435</v>
      </c>
      <c r="C2873" t="s">
        <v>26</v>
      </c>
      <c r="D2873" t="s">
        <v>806</v>
      </c>
      <c r="E2873" t="s">
        <v>807</v>
      </c>
      <c r="F2873">
        <v>6112</v>
      </c>
      <c r="G2873" t="s">
        <v>29</v>
      </c>
      <c r="H2873" t="s">
        <v>261</v>
      </c>
      <c r="I2873" t="s">
        <v>165</v>
      </c>
      <c r="J2873">
        <v>-85.700163369999899</v>
      </c>
      <c r="K2873">
        <v>38.161585705699899</v>
      </c>
      <c r="L2873" s="1">
        <v>43524</v>
      </c>
      <c r="M2873" t="s">
        <v>86</v>
      </c>
      <c r="N2873" t="s">
        <v>87</v>
      </c>
      <c r="O2873" s="1">
        <v>38196.484722222223</v>
      </c>
      <c r="P2873">
        <v>40219</v>
      </c>
      <c r="Q2873">
        <v>21</v>
      </c>
      <c r="S2873" t="s">
        <v>88</v>
      </c>
      <c r="T2873" t="s">
        <v>198</v>
      </c>
      <c r="U2873" t="s">
        <v>199</v>
      </c>
      <c r="V2873" t="s">
        <v>37</v>
      </c>
      <c r="X2873" t="s">
        <v>38</v>
      </c>
      <c r="Y2873">
        <v>1223478</v>
      </c>
      <c r="Z2873">
        <v>244206</v>
      </c>
      <c r="AA2873">
        <f t="shared" si="44"/>
        <v>2004</v>
      </c>
    </row>
    <row r="2874" spans="1:27" x14ac:dyDescent="0.25">
      <c r="A2874">
        <v>2873</v>
      </c>
      <c r="B2874">
        <v>6863</v>
      </c>
      <c r="C2874" t="s">
        <v>26</v>
      </c>
      <c r="D2874" t="s">
        <v>639</v>
      </c>
      <c r="E2874" t="s">
        <v>640</v>
      </c>
      <c r="F2874">
        <v>614</v>
      </c>
      <c r="G2874" t="s">
        <v>29</v>
      </c>
      <c r="H2874" t="s">
        <v>549</v>
      </c>
      <c r="I2874" t="s">
        <v>110</v>
      </c>
      <c r="J2874">
        <v>-85.7287223549</v>
      </c>
      <c r="K2874">
        <v>38.245628667799899</v>
      </c>
      <c r="L2874" s="1">
        <v>43404</v>
      </c>
      <c r="M2874" t="s">
        <v>32</v>
      </c>
      <c r="N2874" t="s">
        <v>33</v>
      </c>
      <c r="O2874" s="1">
        <v>38294.695833333331</v>
      </c>
      <c r="P2874">
        <v>40204</v>
      </c>
      <c r="Q2874">
        <v>4</v>
      </c>
      <c r="R2874" t="s">
        <v>638</v>
      </c>
      <c r="S2874" t="s">
        <v>34</v>
      </c>
      <c r="T2874" t="s">
        <v>198</v>
      </c>
      <c r="U2874" t="s">
        <v>199</v>
      </c>
      <c r="V2874" t="s">
        <v>37</v>
      </c>
      <c r="X2874" t="s">
        <v>38</v>
      </c>
      <c r="Y2874">
        <v>1215759</v>
      </c>
      <c r="Z2874">
        <v>274938</v>
      </c>
      <c r="AA2874">
        <f t="shared" si="44"/>
        <v>2004</v>
      </c>
    </row>
    <row r="2875" spans="1:27" x14ac:dyDescent="0.25">
      <c r="A2875">
        <v>2874</v>
      </c>
      <c r="B2875">
        <v>6393</v>
      </c>
      <c r="C2875" t="s">
        <v>26</v>
      </c>
      <c r="D2875" t="s">
        <v>949</v>
      </c>
      <c r="E2875" t="s">
        <v>950</v>
      </c>
      <c r="F2875">
        <v>1200</v>
      </c>
      <c r="G2875" t="s">
        <v>29</v>
      </c>
      <c r="H2875" t="s">
        <v>205</v>
      </c>
      <c r="I2875" t="s">
        <v>68</v>
      </c>
      <c r="J2875">
        <v>-85.718518412899897</v>
      </c>
      <c r="K2875">
        <v>38.2368262723</v>
      </c>
      <c r="L2875" s="1">
        <v>43404</v>
      </c>
      <c r="M2875" t="s">
        <v>77</v>
      </c>
      <c r="N2875" t="s">
        <v>78</v>
      </c>
      <c r="O2875" s="1">
        <v>38261.394444444442</v>
      </c>
      <c r="P2875">
        <v>40204</v>
      </c>
      <c r="Q2875">
        <v>8</v>
      </c>
      <c r="R2875" t="s">
        <v>606</v>
      </c>
      <c r="S2875" t="s">
        <v>207</v>
      </c>
      <c r="T2875" t="s">
        <v>3371</v>
      </c>
      <c r="U2875" t="s">
        <v>3372</v>
      </c>
      <c r="V2875" t="s">
        <v>1516</v>
      </c>
      <c r="X2875" t="s">
        <v>38</v>
      </c>
      <c r="Y2875">
        <v>1218638</v>
      </c>
      <c r="Z2875">
        <v>271686</v>
      </c>
      <c r="AA2875">
        <f t="shared" si="44"/>
        <v>2004</v>
      </c>
    </row>
    <row r="2876" spans="1:27" x14ac:dyDescent="0.25">
      <c r="A2876">
        <v>2875</v>
      </c>
      <c r="B2876">
        <v>6389</v>
      </c>
      <c r="C2876" t="s">
        <v>26</v>
      </c>
      <c r="D2876" t="s">
        <v>946</v>
      </c>
      <c r="E2876" t="s">
        <v>947</v>
      </c>
      <c r="F2876">
        <v>9702</v>
      </c>
      <c r="G2876" t="s">
        <v>29</v>
      </c>
      <c r="H2876" t="s">
        <v>948</v>
      </c>
      <c r="I2876" t="s">
        <v>68</v>
      </c>
      <c r="J2876">
        <v>-85.567287047299899</v>
      </c>
      <c r="K2876">
        <v>38.101152887799898</v>
      </c>
      <c r="L2876" s="1">
        <v>43404</v>
      </c>
      <c r="M2876" t="s">
        <v>86</v>
      </c>
      <c r="N2876" t="s">
        <v>87</v>
      </c>
      <c r="O2876" s="1">
        <v>38261.380555555559</v>
      </c>
      <c r="P2876">
        <v>40291</v>
      </c>
      <c r="Q2876">
        <v>22</v>
      </c>
      <c r="S2876" t="s">
        <v>88</v>
      </c>
      <c r="T2876" t="s">
        <v>3371</v>
      </c>
      <c r="U2876" t="s">
        <v>3372</v>
      </c>
      <c r="V2876" t="s">
        <v>1516</v>
      </c>
      <c r="X2876" t="s">
        <v>38</v>
      </c>
      <c r="Y2876">
        <v>1261364</v>
      </c>
      <c r="Z2876">
        <v>221627</v>
      </c>
      <c r="AA2876">
        <f t="shared" si="44"/>
        <v>2004</v>
      </c>
    </row>
    <row r="2877" spans="1:27" x14ac:dyDescent="0.25">
      <c r="A2877">
        <v>2876</v>
      </c>
      <c r="B2877">
        <v>3652</v>
      </c>
      <c r="C2877" t="s">
        <v>26</v>
      </c>
      <c r="D2877" t="s">
        <v>363</v>
      </c>
      <c r="E2877" t="s">
        <v>364</v>
      </c>
      <c r="F2877">
        <v>14700</v>
      </c>
      <c r="G2877" t="s">
        <v>29</v>
      </c>
      <c r="H2877" t="s">
        <v>365</v>
      </c>
      <c r="I2877" t="s">
        <v>43</v>
      </c>
      <c r="J2877">
        <v>-85.482559150100002</v>
      </c>
      <c r="K2877">
        <v>38.2656968617</v>
      </c>
      <c r="L2877" s="1">
        <v>43524</v>
      </c>
      <c r="M2877" t="s">
        <v>94</v>
      </c>
      <c r="N2877" t="s">
        <v>95</v>
      </c>
      <c r="O2877" s="1">
        <v>38047.466666666667</v>
      </c>
      <c r="P2877">
        <v>40245</v>
      </c>
      <c r="Q2877">
        <v>19</v>
      </c>
      <c r="S2877" t="s">
        <v>71</v>
      </c>
      <c r="T2877" t="s">
        <v>366</v>
      </c>
      <c r="U2877" t="s">
        <v>367</v>
      </c>
      <c r="V2877" t="s">
        <v>37</v>
      </c>
      <c r="X2877" t="s">
        <v>38</v>
      </c>
      <c r="Y2877">
        <v>1286545</v>
      </c>
      <c r="Z2877">
        <v>281205</v>
      </c>
      <c r="AA2877">
        <f t="shared" si="44"/>
        <v>2004</v>
      </c>
    </row>
    <row r="2878" spans="1:27" x14ac:dyDescent="0.25">
      <c r="A2878">
        <v>2877</v>
      </c>
      <c r="B2878">
        <v>3712</v>
      </c>
      <c r="C2878" t="s">
        <v>26</v>
      </c>
      <c r="D2878" t="s">
        <v>1760</v>
      </c>
      <c r="E2878" t="s">
        <v>1761</v>
      </c>
      <c r="F2878">
        <v>7123</v>
      </c>
      <c r="G2878" t="s">
        <v>29</v>
      </c>
      <c r="H2878" t="s">
        <v>1762</v>
      </c>
      <c r="I2878" t="s">
        <v>64</v>
      </c>
      <c r="J2878">
        <v>-85.737055980899896</v>
      </c>
      <c r="K2878">
        <v>38.1459611545</v>
      </c>
      <c r="L2878" s="1">
        <v>43524</v>
      </c>
      <c r="M2878" t="s">
        <v>86</v>
      </c>
      <c r="N2878" t="s">
        <v>87</v>
      </c>
      <c r="O2878" s="1">
        <v>38050.593055555553</v>
      </c>
      <c r="P2878">
        <v>40213</v>
      </c>
      <c r="Q2878">
        <v>13</v>
      </c>
      <c r="S2878" t="s">
        <v>104</v>
      </c>
      <c r="T2878" t="s">
        <v>132</v>
      </c>
      <c r="U2878" t="s">
        <v>133</v>
      </c>
      <c r="V2878" t="s">
        <v>37</v>
      </c>
      <c r="X2878" t="s">
        <v>38</v>
      </c>
      <c r="Y2878">
        <v>1212780</v>
      </c>
      <c r="Z2878">
        <v>238686</v>
      </c>
      <c r="AA2878">
        <f t="shared" si="44"/>
        <v>2004</v>
      </c>
    </row>
    <row r="2879" spans="1:27" x14ac:dyDescent="0.25">
      <c r="A2879">
        <v>2878</v>
      </c>
      <c r="B2879" t="s">
        <v>3373</v>
      </c>
      <c r="C2879" t="s">
        <v>26</v>
      </c>
      <c r="D2879" t="s">
        <v>3374</v>
      </c>
      <c r="E2879" t="s">
        <v>3375</v>
      </c>
      <c r="F2879">
        <v>7600</v>
      </c>
      <c r="G2879" t="s">
        <v>29</v>
      </c>
      <c r="H2879" t="s">
        <v>413</v>
      </c>
      <c r="I2879" t="s">
        <v>414</v>
      </c>
      <c r="J2879">
        <v>-85.754302601199896</v>
      </c>
      <c r="K2879">
        <v>38.139272194900002</v>
      </c>
      <c r="L2879" s="1">
        <v>43524</v>
      </c>
      <c r="M2879" t="s">
        <v>241</v>
      </c>
      <c r="N2879" t="s">
        <v>242</v>
      </c>
      <c r="O2879" s="1">
        <v>42642.382476851853</v>
      </c>
      <c r="P2879">
        <v>40214</v>
      </c>
      <c r="Q2879">
        <v>13</v>
      </c>
      <c r="S2879" t="s">
        <v>34</v>
      </c>
      <c r="T2879" t="s">
        <v>80</v>
      </c>
      <c r="U2879" t="s">
        <v>81</v>
      </c>
      <c r="V2879" t="s">
        <v>37</v>
      </c>
      <c r="X2879" t="s">
        <v>38</v>
      </c>
      <c r="Y2879">
        <v>1207781</v>
      </c>
      <c r="Z2879">
        <v>236331</v>
      </c>
      <c r="AA2879">
        <f t="shared" si="44"/>
        <v>2016</v>
      </c>
    </row>
    <row r="2880" spans="1:27" x14ac:dyDescent="0.25">
      <c r="A2880">
        <v>2879</v>
      </c>
      <c r="B2880">
        <v>3244</v>
      </c>
      <c r="C2880" t="s">
        <v>26</v>
      </c>
      <c r="D2880" t="s">
        <v>1577</v>
      </c>
      <c r="E2880" t="s">
        <v>1578</v>
      </c>
      <c r="F2880">
        <v>131</v>
      </c>
      <c r="G2880" t="s">
        <v>29</v>
      </c>
      <c r="H2880" t="s">
        <v>232</v>
      </c>
      <c r="I2880" t="s">
        <v>64</v>
      </c>
      <c r="J2880">
        <v>-85.654347563900004</v>
      </c>
      <c r="K2880">
        <v>38.252083319599897</v>
      </c>
      <c r="L2880" s="1">
        <v>43616</v>
      </c>
      <c r="M2880" t="s">
        <v>32</v>
      </c>
      <c r="N2880" t="s">
        <v>33</v>
      </c>
      <c r="O2880" s="1">
        <v>38030.678472222222</v>
      </c>
      <c r="P2880">
        <v>40207</v>
      </c>
      <c r="Q2880">
        <v>9</v>
      </c>
      <c r="R2880" t="s">
        <v>320</v>
      </c>
      <c r="S2880" t="s">
        <v>88</v>
      </c>
      <c r="T2880" t="s">
        <v>105</v>
      </c>
      <c r="U2880" t="s">
        <v>106</v>
      </c>
      <c r="V2880" t="s">
        <v>37</v>
      </c>
      <c r="X2880" t="s">
        <v>38</v>
      </c>
      <c r="Y2880">
        <v>1237152</v>
      </c>
      <c r="Z2880">
        <v>276954</v>
      </c>
      <c r="AA2880">
        <f t="shared" si="44"/>
        <v>2004</v>
      </c>
    </row>
    <row r="2881" spans="1:27" x14ac:dyDescent="0.25">
      <c r="A2881">
        <v>2880</v>
      </c>
      <c r="B2881" t="s">
        <v>2078</v>
      </c>
      <c r="C2881" t="s">
        <v>26</v>
      </c>
      <c r="D2881" t="s">
        <v>2079</v>
      </c>
      <c r="E2881" t="s">
        <v>2080</v>
      </c>
      <c r="F2881">
        <v>1574</v>
      </c>
      <c r="G2881" t="s">
        <v>29</v>
      </c>
      <c r="H2881" t="s">
        <v>205</v>
      </c>
      <c r="I2881" t="s">
        <v>68</v>
      </c>
      <c r="J2881">
        <v>-85.705630577600004</v>
      </c>
      <c r="K2881">
        <v>38.230874260699899</v>
      </c>
      <c r="L2881" s="1">
        <v>43496</v>
      </c>
      <c r="M2881" t="s">
        <v>86</v>
      </c>
      <c r="N2881" t="s">
        <v>87</v>
      </c>
      <c r="O2881" s="1">
        <v>42954.551701388889</v>
      </c>
      <c r="P2881">
        <v>40205</v>
      </c>
      <c r="Q2881">
        <v>8</v>
      </c>
      <c r="R2881" t="s">
        <v>467</v>
      </c>
      <c r="S2881" t="s">
        <v>207</v>
      </c>
      <c r="T2881" t="s">
        <v>198</v>
      </c>
      <c r="U2881" t="s">
        <v>199</v>
      </c>
      <c r="V2881" t="s">
        <v>37</v>
      </c>
      <c r="X2881" t="s">
        <v>38</v>
      </c>
      <c r="Y2881">
        <v>1222305</v>
      </c>
      <c r="Z2881">
        <v>269460</v>
      </c>
      <c r="AA2881">
        <f t="shared" si="44"/>
        <v>2017</v>
      </c>
    </row>
    <row r="2882" spans="1:27" x14ac:dyDescent="0.25">
      <c r="A2882">
        <v>2881</v>
      </c>
      <c r="B2882" t="s">
        <v>1888</v>
      </c>
      <c r="C2882" t="s">
        <v>26</v>
      </c>
      <c r="D2882" t="s">
        <v>1889</v>
      </c>
      <c r="E2882" t="s">
        <v>1890</v>
      </c>
      <c r="F2882">
        <v>3700</v>
      </c>
      <c r="G2882" t="s">
        <v>29</v>
      </c>
      <c r="H2882" t="s">
        <v>205</v>
      </c>
      <c r="I2882" t="s">
        <v>68</v>
      </c>
      <c r="J2882">
        <v>-85.659971377900007</v>
      </c>
      <c r="K2882">
        <v>38.198585624800003</v>
      </c>
      <c r="L2882" s="1">
        <v>43312</v>
      </c>
      <c r="M2882" t="s">
        <v>143</v>
      </c>
      <c r="N2882" t="s">
        <v>144</v>
      </c>
      <c r="O2882" s="1">
        <v>42660.372233796297</v>
      </c>
      <c r="P2882">
        <v>40218</v>
      </c>
      <c r="Q2882">
        <v>10</v>
      </c>
      <c r="S2882" t="s">
        <v>34</v>
      </c>
      <c r="T2882" t="s">
        <v>80</v>
      </c>
      <c r="U2882" t="s">
        <v>81</v>
      </c>
      <c r="V2882" t="s">
        <v>37</v>
      </c>
      <c r="W2882" s="1">
        <v>42660.372233796297</v>
      </c>
      <c r="X2882" t="s">
        <v>38</v>
      </c>
      <c r="Y2882">
        <v>1235239</v>
      </c>
      <c r="Z2882">
        <v>257499</v>
      </c>
      <c r="AA2882">
        <f t="shared" si="44"/>
        <v>2016</v>
      </c>
    </row>
    <row r="2883" spans="1:27" x14ac:dyDescent="0.25">
      <c r="A2883">
        <v>2882</v>
      </c>
      <c r="B2883" t="s">
        <v>1835</v>
      </c>
      <c r="C2883" t="s">
        <v>26</v>
      </c>
      <c r="D2883" t="s">
        <v>1836</v>
      </c>
      <c r="E2883" t="s">
        <v>1402</v>
      </c>
      <c r="F2883">
        <v>2420</v>
      </c>
      <c r="G2883" t="s">
        <v>29</v>
      </c>
      <c r="H2883" t="s">
        <v>63</v>
      </c>
      <c r="I2883" t="s">
        <v>64</v>
      </c>
      <c r="J2883">
        <v>-85.6293106448</v>
      </c>
      <c r="K2883">
        <v>38.287122480100003</v>
      </c>
      <c r="L2883" s="1">
        <v>43496</v>
      </c>
      <c r="M2883" t="s">
        <v>32</v>
      </c>
      <c r="N2883" t="s">
        <v>33</v>
      </c>
      <c r="O2883" s="1">
        <v>43053.375833333332</v>
      </c>
      <c r="P2883">
        <v>40222</v>
      </c>
      <c r="Q2883">
        <v>7</v>
      </c>
      <c r="S2883" t="s">
        <v>34</v>
      </c>
      <c r="T2883" t="s">
        <v>35</v>
      </c>
      <c r="U2883" t="s">
        <v>36</v>
      </c>
      <c r="V2883" t="s">
        <v>37</v>
      </c>
      <c r="W2883" s="1">
        <v>43053.375833333332</v>
      </c>
      <c r="X2883" t="s">
        <v>38</v>
      </c>
      <c r="Y2883">
        <v>1244532</v>
      </c>
      <c r="Z2883">
        <v>289604</v>
      </c>
      <c r="AA2883">
        <f t="shared" ref="AA2883:AA2946" si="45">+YEAR(O2883)</f>
        <v>2017</v>
      </c>
    </row>
    <row r="2884" spans="1:27" x14ac:dyDescent="0.25">
      <c r="A2884">
        <v>2883</v>
      </c>
      <c r="B2884">
        <v>18757</v>
      </c>
      <c r="C2884" t="s">
        <v>26</v>
      </c>
      <c r="D2884" t="s">
        <v>2418</v>
      </c>
      <c r="E2884" t="s">
        <v>2419</v>
      </c>
      <c r="F2884">
        <v>5050</v>
      </c>
      <c r="G2884" t="s">
        <v>29</v>
      </c>
      <c r="H2884" t="s">
        <v>2420</v>
      </c>
      <c r="I2884" t="s">
        <v>76</v>
      </c>
      <c r="J2884">
        <v>-85.572369483800003</v>
      </c>
      <c r="K2884">
        <v>38.315641677499897</v>
      </c>
      <c r="L2884" s="1">
        <v>43496</v>
      </c>
      <c r="M2884" t="s">
        <v>32</v>
      </c>
      <c r="N2884" t="s">
        <v>33</v>
      </c>
      <c r="O2884" s="1">
        <v>39429.392361111109</v>
      </c>
      <c r="P2884">
        <v>40241</v>
      </c>
      <c r="Q2884">
        <v>16</v>
      </c>
      <c r="S2884" t="s">
        <v>88</v>
      </c>
      <c r="T2884" t="s">
        <v>35</v>
      </c>
      <c r="U2884" t="s">
        <v>36</v>
      </c>
      <c r="V2884" t="s">
        <v>37</v>
      </c>
      <c r="X2884" t="s">
        <v>38</v>
      </c>
      <c r="Y2884">
        <v>1261023</v>
      </c>
      <c r="Z2884">
        <v>299749</v>
      </c>
      <c r="AA2884">
        <f t="shared" si="45"/>
        <v>2007</v>
      </c>
    </row>
    <row r="2885" spans="1:27" x14ac:dyDescent="0.25">
      <c r="A2885">
        <v>2884</v>
      </c>
      <c r="B2885">
        <v>18757</v>
      </c>
      <c r="C2885" t="s">
        <v>26</v>
      </c>
      <c r="D2885" t="s">
        <v>2418</v>
      </c>
      <c r="E2885" t="s">
        <v>2419</v>
      </c>
      <c r="F2885">
        <v>5050</v>
      </c>
      <c r="G2885" t="s">
        <v>29</v>
      </c>
      <c r="H2885" t="s">
        <v>2420</v>
      </c>
      <c r="I2885" t="s">
        <v>76</v>
      </c>
      <c r="J2885">
        <v>-85.572369483800003</v>
      </c>
      <c r="K2885">
        <v>38.315641677499897</v>
      </c>
      <c r="L2885" s="1">
        <v>43496</v>
      </c>
      <c r="M2885" t="s">
        <v>32</v>
      </c>
      <c r="N2885" t="s">
        <v>33</v>
      </c>
      <c r="O2885" s="1">
        <v>39429.392361111109</v>
      </c>
      <c r="P2885">
        <v>40241</v>
      </c>
      <c r="Q2885">
        <v>16</v>
      </c>
      <c r="S2885" t="s">
        <v>88</v>
      </c>
      <c r="T2885" t="s">
        <v>39</v>
      </c>
      <c r="U2885" t="s">
        <v>40</v>
      </c>
      <c r="V2885" t="s">
        <v>37</v>
      </c>
      <c r="X2885" t="s">
        <v>38</v>
      </c>
      <c r="Y2885">
        <v>1261023</v>
      </c>
      <c r="Z2885">
        <v>299749</v>
      </c>
      <c r="AA2885">
        <f t="shared" si="45"/>
        <v>2007</v>
      </c>
    </row>
    <row r="2886" spans="1:27" x14ac:dyDescent="0.25">
      <c r="A2886">
        <v>2885</v>
      </c>
      <c r="B2886" t="s">
        <v>3376</v>
      </c>
      <c r="C2886" t="s">
        <v>26</v>
      </c>
      <c r="D2886" t="s">
        <v>3377</v>
      </c>
      <c r="E2886" t="s">
        <v>955</v>
      </c>
      <c r="F2886">
        <v>1250</v>
      </c>
      <c r="G2886" t="s">
        <v>29</v>
      </c>
      <c r="H2886" t="s">
        <v>205</v>
      </c>
      <c r="I2886" t="s">
        <v>68</v>
      </c>
      <c r="J2886">
        <v>-85.717805275700002</v>
      </c>
      <c r="K2886">
        <v>38.234791948000002</v>
      </c>
      <c r="L2886" s="1">
        <v>43404</v>
      </c>
      <c r="M2886" t="s">
        <v>86</v>
      </c>
      <c r="N2886" t="s">
        <v>87</v>
      </c>
      <c r="O2886" s="1">
        <v>43027.63517361111</v>
      </c>
      <c r="P2886">
        <v>40204</v>
      </c>
      <c r="Q2886">
        <v>8</v>
      </c>
      <c r="R2886" t="s">
        <v>606</v>
      </c>
      <c r="S2886" t="s">
        <v>207</v>
      </c>
      <c r="T2886" t="s">
        <v>105</v>
      </c>
      <c r="U2886" t="s">
        <v>106</v>
      </c>
      <c r="V2886" t="s">
        <v>37</v>
      </c>
      <c r="W2886" s="1">
        <v>43027.63517361111</v>
      </c>
      <c r="X2886" t="s">
        <v>38</v>
      </c>
      <c r="Y2886">
        <v>1218831</v>
      </c>
      <c r="Z2886">
        <v>270942</v>
      </c>
      <c r="AA2886">
        <f t="shared" si="45"/>
        <v>2017</v>
      </c>
    </row>
    <row r="2887" spans="1:27" x14ac:dyDescent="0.25">
      <c r="A2887">
        <v>2886</v>
      </c>
      <c r="B2887">
        <v>4239</v>
      </c>
      <c r="C2887" t="s">
        <v>26</v>
      </c>
      <c r="D2887" t="s">
        <v>450</v>
      </c>
      <c r="E2887" t="s">
        <v>451</v>
      </c>
      <c r="F2887">
        <v>3125</v>
      </c>
      <c r="G2887" t="s">
        <v>29</v>
      </c>
      <c r="H2887" t="s">
        <v>93</v>
      </c>
      <c r="I2887" t="s">
        <v>68</v>
      </c>
      <c r="J2887">
        <v>-85.697753982999899</v>
      </c>
      <c r="K2887">
        <v>38.282191493200003</v>
      </c>
      <c r="L2887" s="1">
        <v>43616</v>
      </c>
      <c r="M2887" t="s">
        <v>69</v>
      </c>
      <c r="N2887" t="s">
        <v>70</v>
      </c>
      <c r="O2887" s="1">
        <v>38139.519444444442</v>
      </c>
      <c r="P2887">
        <v>40207</v>
      </c>
      <c r="Q2887">
        <v>7</v>
      </c>
      <c r="S2887" t="s">
        <v>71</v>
      </c>
      <c r="T2887" t="s">
        <v>1821</v>
      </c>
      <c r="U2887" t="s">
        <v>1822</v>
      </c>
      <c r="V2887" t="s">
        <v>37</v>
      </c>
      <c r="X2887" t="s">
        <v>38</v>
      </c>
      <c r="Y2887">
        <v>1224861</v>
      </c>
      <c r="Z2887">
        <v>288110</v>
      </c>
      <c r="AA2887">
        <f t="shared" si="45"/>
        <v>2004</v>
      </c>
    </row>
    <row r="2888" spans="1:27" x14ac:dyDescent="0.25">
      <c r="A2888">
        <v>2887</v>
      </c>
      <c r="B2888" t="s">
        <v>511</v>
      </c>
      <c r="C2888" t="s">
        <v>26</v>
      </c>
      <c r="D2888" t="s">
        <v>512</v>
      </c>
      <c r="E2888" t="s">
        <v>513</v>
      </c>
      <c r="F2888">
        <v>1004</v>
      </c>
      <c r="G2888" t="s">
        <v>100</v>
      </c>
      <c r="H2888" t="s">
        <v>514</v>
      </c>
      <c r="I2888" t="s">
        <v>55</v>
      </c>
      <c r="J2888">
        <v>-85.737055267499898</v>
      </c>
      <c r="K2888">
        <v>38.2326726058999</v>
      </c>
      <c r="L2888" s="1">
        <v>43404</v>
      </c>
      <c r="M2888" t="s">
        <v>86</v>
      </c>
      <c r="N2888" t="s">
        <v>87</v>
      </c>
      <c r="O2888" s="1">
        <v>41982.502199074072</v>
      </c>
      <c r="P2888">
        <v>40204</v>
      </c>
      <c r="Q2888">
        <v>10</v>
      </c>
      <c r="R2888" t="s">
        <v>515</v>
      </c>
      <c r="S2888" t="s">
        <v>516</v>
      </c>
      <c r="T2888" t="s">
        <v>118</v>
      </c>
      <c r="U2888" t="s">
        <v>119</v>
      </c>
      <c r="V2888" t="s">
        <v>37</v>
      </c>
      <c r="X2888" t="s">
        <v>38</v>
      </c>
      <c r="Y2888">
        <v>1213290</v>
      </c>
      <c r="Z2888">
        <v>270259</v>
      </c>
      <c r="AA2888">
        <f t="shared" si="45"/>
        <v>2014</v>
      </c>
    </row>
    <row r="2889" spans="1:27" x14ac:dyDescent="0.25">
      <c r="A2889">
        <v>2888</v>
      </c>
      <c r="B2889">
        <v>20439</v>
      </c>
      <c r="C2889" t="s">
        <v>26</v>
      </c>
      <c r="D2889" t="s">
        <v>3378</v>
      </c>
      <c r="E2889" t="s">
        <v>3379</v>
      </c>
      <c r="F2889">
        <v>100</v>
      </c>
      <c r="G2889" t="s">
        <v>100</v>
      </c>
      <c r="H2889" t="s">
        <v>847</v>
      </c>
      <c r="I2889" t="s">
        <v>55</v>
      </c>
      <c r="J2889">
        <v>-85.751573871900007</v>
      </c>
      <c r="K2889">
        <v>38.252853897000001</v>
      </c>
      <c r="L2889" s="1">
        <v>43434</v>
      </c>
      <c r="M2889" t="s">
        <v>332</v>
      </c>
      <c r="N2889" t="s">
        <v>333</v>
      </c>
      <c r="O2889" s="1">
        <v>39546.599317129629</v>
      </c>
      <c r="P2889">
        <v>40202</v>
      </c>
      <c r="Q2889">
        <v>4</v>
      </c>
      <c r="R2889" t="s">
        <v>130</v>
      </c>
      <c r="S2889" t="s">
        <v>88</v>
      </c>
      <c r="T2889" t="s">
        <v>105</v>
      </c>
      <c r="U2889" t="s">
        <v>106</v>
      </c>
      <c r="V2889" t="s">
        <v>37</v>
      </c>
      <c r="X2889" t="s">
        <v>38</v>
      </c>
      <c r="Y2889">
        <v>1209240</v>
      </c>
      <c r="Z2889">
        <v>277675</v>
      </c>
      <c r="AA2889">
        <f t="shared" si="45"/>
        <v>2008</v>
      </c>
    </row>
    <row r="2890" spans="1:27" x14ac:dyDescent="0.25">
      <c r="A2890">
        <v>2889</v>
      </c>
      <c r="B2890">
        <v>20439</v>
      </c>
      <c r="C2890" t="s">
        <v>26</v>
      </c>
      <c r="D2890" t="s">
        <v>3378</v>
      </c>
      <c r="E2890" t="s">
        <v>3379</v>
      </c>
      <c r="F2890">
        <v>100</v>
      </c>
      <c r="G2890" t="s">
        <v>100</v>
      </c>
      <c r="H2890" t="s">
        <v>847</v>
      </c>
      <c r="I2890" t="s">
        <v>55</v>
      </c>
      <c r="J2890">
        <v>-85.751573871900007</v>
      </c>
      <c r="K2890">
        <v>38.252853897000001</v>
      </c>
      <c r="L2890" s="1">
        <v>43434</v>
      </c>
      <c r="M2890" t="s">
        <v>332</v>
      </c>
      <c r="N2890" t="s">
        <v>333</v>
      </c>
      <c r="O2890" s="1">
        <v>39546.599317129629</v>
      </c>
      <c r="P2890">
        <v>40202</v>
      </c>
      <c r="Q2890">
        <v>4</v>
      </c>
      <c r="R2890" t="s">
        <v>130</v>
      </c>
      <c r="S2890" t="s">
        <v>88</v>
      </c>
      <c r="T2890" t="s">
        <v>146</v>
      </c>
      <c r="U2890" t="s">
        <v>147</v>
      </c>
      <c r="V2890" t="s">
        <v>37</v>
      </c>
      <c r="X2890" t="s">
        <v>38</v>
      </c>
      <c r="Y2890">
        <v>1209240</v>
      </c>
      <c r="Z2890">
        <v>277675</v>
      </c>
      <c r="AA2890">
        <f t="shared" si="45"/>
        <v>2008</v>
      </c>
    </row>
    <row r="2891" spans="1:27" x14ac:dyDescent="0.25">
      <c r="A2891">
        <v>2890</v>
      </c>
      <c r="B2891" t="s">
        <v>1410</v>
      </c>
      <c r="C2891" t="s">
        <v>26</v>
      </c>
      <c r="D2891" t="s">
        <v>1411</v>
      </c>
      <c r="E2891" t="s">
        <v>1412</v>
      </c>
      <c r="F2891">
        <v>520</v>
      </c>
      <c r="G2891" t="s">
        <v>53</v>
      </c>
      <c r="H2891" t="s">
        <v>173</v>
      </c>
      <c r="I2891" t="s">
        <v>55</v>
      </c>
      <c r="J2891">
        <v>-85.758218207900001</v>
      </c>
      <c r="K2891">
        <v>38.250464076299899</v>
      </c>
      <c r="L2891" s="1">
        <v>43434</v>
      </c>
      <c r="M2891" t="s">
        <v>32</v>
      </c>
      <c r="N2891" t="s">
        <v>33</v>
      </c>
      <c r="O2891" s="1">
        <v>42688.478402777779</v>
      </c>
      <c r="P2891">
        <v>40202</v>
      </c>
      <c r="Q2891">
        <v>4</v>
      </c>
      <c r="R2891" t="s">
        <v>130</v>
      </c>
      <c r="S2891" t="s">
        <v>131</v>
      </c>
      <c r="T2891" t="s">
        <v>39</v>
      </c>
      <c r="U2891" t="s">
        <v>40</v>
      </c>
      <c r="V2891" t="s">
        <v>37</v>
      </c>
      <c r="X2891" t="s">
        <v>38</v>
      </c>
      <c r="Y2891">
        <v>1207318</v>
      </c>
      <c r="Z2891">
        <v>276836</v>
      </c>
      <c r="AA2891">
        <f t="shared" si="45"/>
        <v>2016</v>
      </c>
    </row>
    <row r="2892" spans="1:27" x14ac:dyDescent="0.25">
      <c r="A2892">
        <v>2891</v>
      </c>
      <c r="B2892" t="s">
        <v>1163</v>
      </c>
      <c r="C2892" t="s">
        <v>26</v>
      </c>
      <c r="D2892" t="s">
        <v>1164</v>
      </c>
      <c r="E2892" t="s">
        <v>1165</v>
      </c>
      <c r="F2892">
        <v>732</v>
      </c>
      <c r="G2892" t="s">
        <v>100</v>
      </c>
      <c r="H2892" t="s">
        <v>129</v>
      </c>
      <c r="I2892" t="s">
        <v>55</v>
      </c>
      <c r="J2892">
        <v>-85.738732142200007</v>
      </c>
      <c r="K2892">
        <v>38.2529935755</v>
      </c>
      <c r="L2892" s="1">
        <v>43434</v>
      </c>
      <c r="M2892" t="s">
        <v>86</v>
      </c>
      <c r="N2892" t="s">
        <v>87</v>
      </c>
      <c r="O2892" s="1">
        <v>42158.471643518518</v>
      </c>
      <c r="P2892">
        <v>40202</v>
      </c>
      <c r="Q2892">
        <v>4</v>
      </c>
      <c r="R2892" t="s">
        <v>638</v>
      </c>
      <c r="S2892" t="s">
        <v>88</v>
      </c>
      <c r="T2892" t="s">
        <v>132</v>
      </c>
      <c r="U2892" t="s">
        <v>133</v>
      </c>
      <c r="V2892" t="s">
        <v>37</v>
      </c>
      <c r="X2892" t="s">
        <v>38</v>
      </c>
      <c r="Y2892">
        <v>1212928</v>
      </c>
      <c r="Z2892">
        <v>277666</v>
      </c>
      <c r="AA2892">
        <f t="shared" si="45"/>
        <v>2015</v>
      </c>
    </row>
    <row r="2893" spans="1:27" x14ac:dyDescent="0.25">
      <c r="A2893">
        <v>2892</v>
      </c>
      <c r="B2893" t="s">
        <v>3380</v>
      </c>
      <c r="C2893" t="s">
        <v>26</v>
      </c>
      <c r="D2893" t="s">
        <v>3381</v>
      </c>
      <c r="E2893" t="s">
        <v>3382</v>
      </c>
      <c r="F2893">
        <v>404</v>
      </c>
      <c r="G2893" t="s">
        <v>53</v>
      </c>
      <c r="H2893" t="s">
        <v>173</v>
      </c>
      <c r="I2893" t="s">
        <v>55</v>
      </c>
      <c r="J2893">
        <v>-85.757429428600005</v>
      </c>
      <c r="K2893">
        <v>38.252731778799898</v>
      </c>
      <c r="L2893" s="1">
        <v>43434</v>
      </c>
      <c r="M2893" t="s">
        <v>102</v>
      </c>
      <c r="N2893" t="s">
        <v>103</v>
      </c>
      <c r="O2893" s="1">
        <v>42261.491759259261</v>
      </c>
      <c r="P2893">
        <v>40202</v>
      </c>
      <c r="Q2893">
        <v>4</v>
      </c>
      <c r="R2893" t="s">
        <v>130</v>
      </c>
      <c r="S2893" t="s">
        <v>131</v>
      </c>
      <c r="T2893" t="s">
        <v>290</v>
      </c>
      <c r="U2893" t="s">
        <v>291</v>
      </c>
      <c r="V2893" t="s">
        <v>37</v>
      </c>
      <c r="X2893" t="s">
        <v>38</v>
      </c>
      <c r="Y2893">
        <v>1207558</v>
      </c>
      <c r="Z2893">
        <v>277658</v>
      </c>
      <c r="AA2893">
        <f t="shared" si="45"/>
        <v>2015</v>
      </c>
    </row>
    <row r="2894" spans="1:27" x14ac:dyDescent="0.25">
      <c r="A2894">
        <v>2893</v>
      </c>
      <c r="B2894" t="s">
        <v>3380</v>
      </c>
      <c r="C2894" t="s">
        <v>26</v>
      </c>
      <c r="D2894" t="s">
        <v>3381</v>
      </c>
      <c r="E2894" t="s">
        <v>3382</v>
      </c>
      <c r="F2894">
        <v>404</v>
      </c>
      <c r="G2894" t="s">
        <v>53</v>
      </c>
      <c r="H2894" t="s">
        <v>173</v>
      </c>
      <c r="I2894" t="s">
        <v>55</v>
      </c>
      <c r="J2894">
        <v>-85.757429428600005</v>
      </c>
      <c r="K2894">
        <v>38.252731778799898</v>
      </c>
      <c r="L2894" s="1">
        <v>43434</v>
      </c>
      <c r="M2894" t="s">
        <v>102</v>
      </c>
      <c r="N2894" t="s">
        <v>103</v>
      </c>
      <c r="O2894" s="1">
        <v>42261.491759259261</v>
      </c>
      <c r="P2894">
        <v>40202</v>
      </c>
      <c r="Q2894">
        <v>4</v>
      </c>
      <c r="R2894" t="s">
        <v>130</v>
      </c>
      <c r="S2894" t="s">
        <v>131</v>
      </c>
      <c r="T2894" t="s">
        <v>39</v>
      </c>
      <c r="U2894" t="s">
        <v>40</v>
      </c>
      <c r="V2894" t="s">
        <v>37</v>
      </c>
      <c r="X2894" t="s">
        <v>38</v>
      </c>
      <c r="Y2894">
        <v>1207558</v>
      </c>
      <c r="Z2894">
        <v>277658</v>
      </c>
      <c r="AA2894">
        <f t="shared" si="45"/>
        <v>2015</v>
      </c>
    </row>
    <row r="2895" spans="1:27" x14ac:dyDescent="0.25">
      <c r="A2895">
        <v>2894</v>
      </c>
      <c r="B2895">
        <v>20439</v>
      </c>
      <c r="C2895" t="s">
        <v>26</v>
      </c>
      <c r="D2895" t="s">
        <v>3378</v>
      </c>
      <c r="E2895" t="s">
        <v>3379</v>
      </c>
      <c r="F2895">
        <v>100</v>
      </c>
      <c r="G2895" t="s">
        <v>100</v>
      </c>
      <c r="H2895" t="s">
        <v>847</v>
      </c>
      <c r="I2895" t="s">
        <v>55</v>
      </c>
      <c r="J2895">
        <v>-85.751573871900007</v>
      </c>
      <c r="K2895">
        <v>38.252853897000001</v>
      </c>
      <c r="L2895" s="1">
        <v>43434</v>
      </c>
      <c r="M2895" t="s">
        <v>332</v>
      </c>
      <c r="N2895" t="s">
        <v>333</v>
      </c>
      <c r="O2895" s="1">
        <v>39546.599317129629</v>
      </c>
      <c r="P2895">
        <v>40202</v>
      </c>
      <c r="Q2895">
        <v>4</v>
      </c>
      <c r="R2895" t="s">
        <v>130</v>
      </c>
      <c r="S2895" t="s">
        <v>88</v>
      </c>
      <c r="T2895" t="s">
        <v>39</v>
      </c>
      <c r="U2895" t="s">
        <v>40</v>
      </c>
      <c r="V2895" t="s">
        <v>37</v>
      </c>
      <c r="X2895" t="s">
        <v>38</v>
      </c>
      <c r="Y2895">
        <v>1209240</v>
      </c>
      <c r="Z2895">
        <v>277675</v>
      </c>
      <c r="AA2895">
        <f t="shared" si="45"/>
        <v>2008</v>
      </c>
    </row>
    <row r="2896" spans="1:27" x14ac:dyDescent="0.25">
      <c r="A2896">
        <v>2895</v>
      </c>
      <c r="B2896">
        <v>20440</v>
      </c>
      <c r="C2896" t="s">
        <v>26</v>
      </c>
      <c r="D2896" t="s">
        <v>845</v>
      </c>
      <c r="E2896" t="s">
        <v>846</v>
      </c>
      <c r="F2896">
        <v>132</v>
      </c>
      <c r="G2896" t="s">
        <v>100</v>
      </c>
      <c r="H2896" t="s">
        <v>847</v>
      </c>
      <c r="I2896" t="s">
        <v>55</v>
      </c>
      <c r="J2896">
        <v>-85.750815785399894</v>
      </c>
      <c r="K2896">
        <v>38.252910329300001</v>
      </c>
      <c r="L2896" s="1">
        <v>43434</v>
      </c>
      <c r="M2896" t="s">
        <v>332</v>
      </c>
      <c r="N2896" t="s">
        <v>333</v>
      </c>
      <c r="O2896" s="1">
        <v>39546.602048611108</v>
      </c>
      <c r="P2896">
        <v>40202</v>
      </c>
      <c r="Q2896">
        <v>4</v>
      </c>
      <c r="R2896" t="s">
        <v>130</v>
      </c>
      <c r="S2896" t="s">
        <v>88</v>
      </c>
      <c r="T2896" t="s">
        <v>105</v>
      </c>
      <c r="U2896" t="s">
        <v>106</v>
      </c>
      <c r="V2896" t="s">
        <v>37</v>
      </c>
      <c r="X2896" t="s">
        <v>38</v>
      </c>
      <c r="Y2896">
        <v>1209458</v>
      </c>
      <c r="Z2896">
        <v>277692</v>
      </c>
      <c r="AA2896">
        <f t="shared" si="45"/>
        <v>2008</v>
      </c>
    </row>
    <row r="2897" spans="1:27" x14ac:dyDescent="0.25">
      <c r="A2897">
        <v>2896</v>
      </c>
      <c r="B2897" t="s">
        <v>1429</v>
      </c>
      <c r="C2897" t="s">
        <v>26</v>
      </c>
      <c r="D2897" t="s">
        <v>1430</v>
      </c>
      <c r="E2897" t="s">
        <v>1431</v>
      </c>
      <c r="F2897">
        <v>1101</v>
      </c>
      <c r="G2897" t="s">
        <v>29</v>
      </c>
      <c r="H2897" t="s">
        <v>1432</v>
      </c>
      <c r="I2897" t="s">
        <v>55</v>
      </c>
      <c r="J2897">
        <v>-85.737143388099895</v>
      </c>
      <c r="K2897">
        <v>38.224391178300003</v>
      </c>
      <c r="L2897" s="1">
        <v>43496</v>
      </c>
      <c r="M2897" t="s">
        <v>32</v>
      </c>
      <c r="N2897" t="s">
        <v>33</v>
      </c>
      <c r="O2897" s="1">
        <v>42142.557962962965</v>
      </c>
      <c r="P2897">
        <v>40217</v>
      </c>
      <c r="Q2897">
        <v>10</v>
      </c>
      <c r="R2897" t="s">
        <v>572</v>
      </c>
      <c r="S2897" t="s">
        <v>88</v>
      </c>
      <c r="T2897" t="s">
        <v>58</v>
      </c>
      <c r="U2897" t="s">
        <v>59</v>
      </c>
      <c r="V2897" t="s">
        <v>37</v>
      </c>
      <c r="X2897" t="s">
        <v>38</v>
      </c>
      <c r="Y2897">
        <v>1213216</v>
      </c>
      <c r="Z2897">
        <v>267244</v>
      </c>
      <c r="AA2897">
        <f t="shared" si="45"/>
        <v>2015</v>
      </c>
    </row>
    <row r="2898" spans="1:27" x14ac:dyDescent="0.25">
      <c r="A2898">
        <v>2897</v>
      </c>
      <c r="B2898">
        <v>20440</v>
      </c>
      <c r="C2898" t="s">
        <v>26</v>
      </c>
      <c r="D2898" t="s">
        <v>845</v>
      </c>
      <c r="E2898" t="s">
        <v>846</v>
      </c>
      <c r="F2898">
        <v>132</v>
      </c>
      <c r="G2898" t="s">
        <v>100</v>
      </c>
      <c r="H2898" t="s">
        <v>847</v>
      </c>
      <c r="I2898" t="s">
        <v>55</v>
      </c>
      <c r="J2898">
        <v>-85.750815785399894</v>
      </c>
      <c r="K2898">
        <v>38.252910329300001</v>
      </c>
      <c r="L2898" s="1">
        <v>43434</v>
      </c>
      <c r="M2898" t="s">
        <v>332</v>
      </c>
      <c r="N2898" t="s">
        <v>333</v>
      </c>
      <c r="O2898" s="1">
        <v>39546.602048611108</v>
      </c>
      <c r="P2898">
        <v>40202</v>
      </c>
      <c r="Q2898">
        <v>4</v>
      </c>
      <c r="R2898" t="s">
        <v>130</v>
      </c>
      <c r="S2898" t="s">
        <v>88</v>
      </c>
      <c r="T2898" t="s">
        <v>146</v>
      </c>
      <c r="U2898" t="s">
        <v>147</v>
      </c>
      <c r="V2898" t="s">
        <v>37</v>
      </c>
      <c r="X2898" t="s">
        <v>38</v>
      </c>
      <c r="Y2898">
        <v>1209458</v>
      </c>
      <c r="Z2898">
        <v>277692</v>
      </c>
      <c r="AA2898">
        <f t="shared" si="45"/>
        <v>2008</v>
      </c>
    </row>
    <row r="2899" spans="1:27" x14ac:dyDescent="0.25">
      <c r="A2899">
        <v>2898</v>
      </c>
      <c r="B2899" t="s">
        <v>3115</v>
      </c>
      <c r="C2899" t="s">
        <v>26</v>
      </c>
      <c r="D2899" t="s">
        <v>3116</v>
      </c>
      <c r="E2899" t="s">
        <v>3117</v>
      </c>
      <c r="F2899">
        <v>4100</v>
      </c>
      <c r="G2899" t="s">
        <v>29</v>
      </c>
      <c r="H2899" t="s">
        <v>1228</v>
      </c>
      <c r="I2899" t="s">
        <v>376</v>
      </c>
      <c r="J2899">
        <v>-85.549946298199899</v>
      </c>
      <c r="K2899">
        <v>38.3000994334</v>
      </c>
      <c r="L2899" s="1">
        <v>43496</v>
      </c>
      <c r="M2899" t="s">
        <v>77</v>
      </c>
      <c r="N2899" t="s">
        <v>78</v>
      </c>
      <c r="O2899" s="1">
        <v>42858.694548611114</v>
      </c>
      <c r="P2899">
        <v>40241</v>
      </c>
      <c r="Q2899">
        <v>17</v>
      </c>
      <c r="S2899" t="s">
        <v>34</v>
      </c>
      <c r="T2899" t="s">
        <v>284</v>
      </c>
      <c r="U2899" t="s">
        <v>285</v>
      </c>
      <c r="V2899" t="s">
        <v>37</v>
      </c>
      <c r="W2899" s="1">
        <v>42858.694548611114</v>
      </c>
      <c r="X2899" t="s">
        <v>38</v>
      </c>
      <c r="Y2899">
        <v>1267376</v>
      </c>
      <c r="Z2899">
        <v>293998</v>
      </c>
      <c r="AA2899">
        <f t="shared" si="45"/>
        <v>2017</v>
      </c>
    </row>
    <row r="2900" spans="1:27" x14ac:dyDescent="0.25">
      <c r="A2900">
        <v>2899</v>
      </c>
      <c r="B2900" t="s">
        <v>3115</v>
      </c>
      <c r="C2900" t="s">
        <v>26</v>
      </c>
      <c r="D2900" t="s">
        <v>3116</v>
      </c>
      <c r="E2900" t="s">
        <v>3117</v>
      </c>
      <c r="F2900">
        <v>4100</v>
      </c>
      <c r="G2900" t="s">
        <v>29</v>
      </c>
      <c r="H2900" t="s">
        <v>1228</v>
      </c>
      <c r="I2900" t="s">
        <v>376</v>
      </c>
      <c r="J2900">
        <v>-85.549946298199899</v>
      </c>
      <c r="K2900">
        <v>38.3000994334</v>
      </c>
      <c r="L2900" s="1">
        <v>43496</v>
      </c>
      <c r="M2900" t="s">
        <v>77</v>
      </c>
      <c r="N2900" t="s">
        <v>78</v>
      </c>
      <c r="O2900" s="1">
        <v>42858.694548611114</v>
      </c>
      <c r="P2900">
        <v>40241</v>
      </c>
      <c r="Q2900">
        <v>17</v>
      </c>
      <c r="S2900" t="s">
        <v>34</v>
      </c>
      <c r="T2900" t="s">
        <v>227</v>
      </c>
      <c r="U2900" t="s">
        <v>228</v>
      </c>
      <c r="V2900" t="s">
        <v>37</v>
      </c>
      <c r="W2900" s="1">
        <v>42858.694548611114</v>
      </c>
      <c r="X2900" t="s">
        <v>38</v>
      </c>
      <c r="Y2900">
        <v>1267376</v>
      </c>
      <c r="Z2900">
        <v>293998</v>
      </c>
      <c r="AA2900">
        <f t="shared" si="45"/>
        <v>2017</v>
      </c>
    </row>
    <row r="2901" spans="1:27" x14ac:dyDescent="0.25">
      <c r="A2901">
        <v>2900</v>
      </c>
      <c r="B2901" t="s">
        <v>3068</v>
      </c>
      <c r="C2901" t="s">
        <v>26</v>
      </c>
      <c r="D2901" t="s">
        <v>3069</v>
      </c>
      <c r="E2901" t="s">
        <v>3070</v>
      </c>
      <c r="F2901">
        <v>2280</v>
      </c>
      <c r="G2901" t="s">
        <v>29</v>
      </c>
      <c r="H2901" t="s">
        <v>205</v>
      </c>
      <c r="I2901" t="s">
        <v>68</v>
      </c>
      <c r="J2901">
        <v>-85.691525366700006</v>
      </c>
      <c r="K2901">
        <v>38.223993889299898</v>
      </c>
      <c r="L2901" s="1">
        <v>43496</v>
      </c>
      <c r="M2901" t="s">
        <v>86</v>
      </c>
      <c r="N2901" t="s">
        <v>87</v>
      </c>
      <c r="O2901" s="1">
        <v>42852.626967592594</v>
      </c>
      <c r="P2901">
        <v>40205</v>
      </c>
      <c r="Q2901">
        <v>8</v>
      </c>
      <c r="R2901" t="s">
        <v>236</v>
      </c>
      <c r="S2901" t="s">
        <v>207</v>
      </c>
      <c r="T2901" t="s">
        <v>39</v>
      </c>
      <c r="U2901" t="s">
        <v>40</v>
      </c>
      <c r="V2901" t="s">
        <v>37</v>
      </c>
      <c r="W2901" s="1">
        <v>42852.626967592594</v>
      </c>
      <c r="X2901" t="s">
        <v>38</v>
      </c>
      <c r="Y2901">
        <v>1226317</v>
      </c>
      <c r="Z2901">
        <v>266891</v>
      </c>
      <c r="AA2901">
        <f t="shared" si="45"/>
        <v>2017</v>
      </c>
    </row>
    <row r="2902" spans="1:27" x14ac:dyDescent="0.25">
      <c r="A2902">
        <v>2901</v>
      </c>
      <c r="B2902">
        <v>20440</v>
      </c>
      <c r="C2902" t="s">
        <v>26</v>
      </c>
      <c r="D2902" t="s">
        <v>845</v>
      </c>
      <c r="E2902" t="s">
        <v>846</v>
      </c>
      <c r="F2902">
        <v>132</v>
      </c>
      <c r="G2902" t="s">
        <v>100</v>
      </c>
      <c r="H2902" t="s">
        <v>847</v>
      </c>
      <c r="I2902" t="s">
        <v>55</v>
      </c>
      <c r="J2902">
        <v>-85.750815785399894</v>
      </c>
      <c r="K2902">
        <v>38.252910329300001</v>
      </c>
      <c r="L2902" s="1">
        <v>43434</v>
      </c>
      <c r="M2902" t="s">
        <v>332</v>
      </c>
      <c r="N2902" t="s">
        <v>333</v>
      </c>
      <c r="O2902" s="1">
        <v>39546.602048611108</v>
      </c>
      <c r="P2902">
        <v>40202</v>
      </c>
      <c r="Q2902">
        <v>4</v>
      </c>
      <c r="R2902" t="s">
        <v>130</v>
      </c>
      <c r="S2902" t="s">
        <v>88</v>
      </c>
      <c r="T2902" t="s">
        <v>39</v>
      </c>
      <c r="U2902" t="s">
        <v>40</v>
      </c>
      <c r="V2902" t="s">
        <v>37</v>
      </c>
      <c r="X2902" t="s">
        <v>38</v>
      </c>
      <c r="Y2902">
        <v>1209458</v>
      </c>
      <c r="Z2902">
        <v>277692</v>
      </c>
      <c r="AA2902">
        <f t="shared" si="45"/>
        <v>2008</v>
      </c>
    </row>
    <row r="2903" spans="1:27" x14ac:dyDescent="0.25">
      <c r="A2903">
        <v>2902</v>
      </c>
      <c r="B2903" t="s">
        <v>1702</v>
      </c>
      <c r="C2903" t="s">
        <v>26</v>
      </c>
      <c r="D2903" t="s">
        <v>1703</v>
      </c>
      <c r="E2903" t="s">
        <v>1704</v>
      </c>
      <c r="F2903">
        <v>1201</v>
      </c>
      <c r="G2903" t="s">
        <v>53</v>
      </c>
      <c r="H2903" t="s">
        <v>588</v>
      </c>
      <c r="I2903" t="s">
        <v>55</v>
      </c>
      <c r="J2903">
        <v>-85.7552110873999</v>
      </c>
      <c r="K2903">
        <v>38.2344255934999</v>
      </c>
      <c r="L2903" s="1">
        <v>43404</v>
      </c>
      <c r="M2903" t="s">
        <v>32</v>
      </c>
      <c r="N2903" t="s">
        <v>33</v>
      </c>
      <c r="O2903" s="1">
        <v>42871.645486111112</v>
      </c>
      <c r="P2903">
        <v>40203</v>
      </c>
      <c r="Q2903">
        <v>6</v>
      </c>
      <c r="R2903" t="s">
        <v>354</v>
      </c>
      <c r="S2903" t="s">
        <v>355</v>
      </c>
      <c r="T2903" t="s">
        <v>198</v>
      </c>
      <c r="U2903" t="s">
        <v>199</v>
      </c>
      <c r="V2903" t="s">
        <v>37</v>
      </c>
      <c r="W2903" s="1">
        <v>42871.645486111112</v>
      </c>
      <c r="X2903" t="s">
        <v>38</v>
      </c>
      <c r="Y2903">
        <v>1208086</v>
      </c>
      <c r="Z2903">
        <v>270982</v>
      </c>
      <c r="AA2903">
        <f t="shared" si="45"/>
        <v>2017</v>
      </c>
    </row>
    <row r="2904" spans="1:27" x14ac:dyDescent="0.25">
      <c r="A2904">
        <v>2903</v>
      </c>
      <c r="B2904">
        <v>4121</v>
      </c>
      <c r="C2904" t="s">
        <v>26</v>
      </c>
      <c r="D2904" t="s">
        <v>3057</v>
      </c>
      <c r="E2904" t="s">
        <v>3058</v>
      </c>
      <c r="F2904">
        <v>416</v>
      </c>
      <c r="G2904" t="s">
        <v>53</v>
      </c>
      <c r="H2904" t="s">
        <v>338</v>
      </c>
      <c r="I2904" t="s">
        <v>55</v>
      </c>
      <c r="J2904">
        <v>-85.794305236</v>
      </c>
      <c r="K2904">
        <v>38.2564849384</v>
      </c>
      <c r="L2904" s="1">
        <v>43555</v>
      </c>
      <c r="M2904" t="s">
        <v>86</v>
      </c>
      <c r="N2904" t="s">
        <v>87</v>
      </c>
      <c r="O2904" s="1">
        <v>38275.526388888888</v>
      </c>
      <c r="P2904">
        <v>40212</v>
      </c>
      <c r="Q2904">
        <v>5</v>
      </c>
      <c r="R2904" t="s">
        <v>475</v>
      </c>
      <c r="S2904" t="s">
        <v>34</v>
      </c>
      <c r="T2904" t="s">
        <v>89</v>
      </c>
      <c r="U2904" t="s">
        <v>90</v>
      </c>
      <c r="V2904" t="s">
        <v>37</v>
      </c>
      <c r="X2904" t="s">
        <v>38</v>
      </c>
      <c r="Y2904">
        <v>1196993</v>
      </c>
      <c r="Z2904">
        <v>279200</v>
      </c>
      <c r="AA2904">
        <f t="shared" si="45"/>
        <v>2004</v>
      </c>
    </row>
    <row r="2905" spans="1:27" x14ac:dyDescent="0.25">
      <c r="A2905">
        <v>2904</v>
      </c>
      <c r="B2905" t="s">
        <v>3383</v>
      </c>
      <c r="C2905" t="s">
        <v>26</v>
      </c>
      <c r="D2905" t="s">
        <v>3384</v>
      </c>
      <c r="E2905" t="s">
        <v>3385</v>
      </c>
      <c r="F2905">
        <v>3901</v>
      </c>
      <c r="G2905" t="s">
        <v>29</v>
      </c>
      <c r="H2905" t="s">
        <v>428</v>
      </c>
      <c r="I2905" t="s">
        <v>76</v>
      </c>
      <c r="J2905">
        <v>-85.782968962300004</v>
      </c>
      <c r="K2905">
        <v>38.187394939299899</v>
      </c>
      <c r="L2905" s="1">
        <v>43524</v>
      </c>
      <c r="M2905" t="s">
        <v>241</v>
      </c>
      <c r="N2905" t="s">
        <v>242</v>
      </c>
      <c r="O2905" s="1">
        <v>42864.362476851849</v>
      </c>
      <c r="P2905">
        <v>40215</v>
      </c>
      <c r="Q2905">
        <v>15</v>
      </c>
      <c r="R2905" t="s">
        <v>576</v>
      </c>
      <c r="S2905" t="s">
        <v>34</v>
      </c>
      <c r="T2905" t="s">
        <v>80</v>
      </c>
      <c r="U2905" t="s">
        <v>81</v>
      </c>
      <c r="V2905" t="s">
        <v>37</v>
      </c>
      <c r="W2905" s="1">
        <v>42864.362476851849</v>
      </c>
      <c r="X2905" t="s">
        <v>38</v>
      </c>
      <c r="Y2905">
        <v>1199829</v>
      </c>
      <c r="Z2905">
        <v>253989</v>
      </c>
      <c r="AA2905">
        <f t="shared" si="45"/>
        <v>2017</v>
      </c>
    </row>
    <row r="2906" spans="1:27" x14ac:dyDescent="0.25">
      <c r="A2906">
        <v>2905</v>
      </c>
      <c r="B2906" t="s">
        <v>2206</v>
      </c>
      <c r="C2906" t="s">
        <v>26</v>
      </c>
      <c r="D2906" t="s">
        <v>2207</v>
      </c>
      <c r="E2906" t="s">
        <v>2208</v>
      </c>
      <c r="F2906">
        <v>514</v>
      </c>
      <c r="G2906" t="s">
        <v>29</v>
      </c>
      <c r="H2906" t="s">
        <v>549</v>
      </c>
      <c r="I2906" t="s">
        <v>110</v>
      </c>
      <c r="J2906">
        <v>-85.730169226499896</v>
      </c>
      <c r="K2906">
        <v>38.247076895299898</v>
      </c>
      <c r="L2906" s="1">
        <v>43404</v>
      </c>
      <c r="M2906" t="s">
        <v>102</v>
      </c>
      <c r="N2906" t="s">
        <v>103</v>
      </c>
      <c r="O2906" s="1">
        <v>42964.650138888886</v>
      </c>
      <c r="P2906">
        <v>40204</v>
      </c>
      <c r="Q2906">
        <v>4</v>
      </c>
      <c r="R2906" t="s">
        <v>638</v>
      </c>
      <c r="S2906" t="s">
        <v>398</v>
      </c>
      <c r="T2906" t="s">
        <v>118</v>
      </c>
      <c r="U2906" t="s">
        <v>119</v>
      </c>
      <c r="V2906" t="s">
        <v>37</v>
      </c>
      <c r="W2906" s="1">
        <v>42964.650138888886</v>
      </c>
      <c r="X2906" t="s">
        <v>38</v>
      </c>
      <c r="Y2906">
        <v>1215352</v>
      </c>
      <c r="Z2906">
        <v>275472</v>
      </c>
      <c r="AA2906">
        <f t="shared" si="45"/>
        <v>2017</v>
      </c>
    </row>
    <row r="2907" spans="1:27" x14ac:dyDescent="0.25">
      <c r="A2907">
        <v>2906</v>
      </c>
      <c r="B2907" t="s">
        <v>2206</v>
      </c>
      <c r="C2907" t="s">
        <v>26</v>
      </c>
      <c r="D2907" t="s">
        <v>2207</v>
      </c>
      <c r="E2907" t="s">
        <v>2208</v>
      </c>
      <c r="F2907">
        <v>514</v>
      </c>
      <c r="G2907" t="s">
        <v>29</v>
      </c>
      <c r="H2907" t="s">
        <v>549</v>
      </c>
      <c r="I2907" t="s">
        <v>110</v>
      </c>
      <c r="J2907">
        <v>-85.730169226499896</v>
      </c>
      <c r="K2907">
        <v>38.247076895299898</v>
      </c>
      <c r="L2907" s="1">
        <v>43404</v>
      </c>
      <c r="M2907" t="s">
        <v>102</v>
      </c>
      <c r="N2907" t="s">
        <v>103</v>
      </c>
      <c r="O2907" s="1">
        <v>42964.650138888886</v>
      </c>
      <c r="P2907">
        <v>40204</v>
      </c>
      <c r="Q2907">
        <v>4</v>
      </c>
      <c r="R2907" t="s">
        <v>638</v>
      </c>
      <c r="S2907" t="s">
        <v>398</v>
      </c>
      <c r="T2907" t="s">
        <v>479</v>
      </c>
      <c r="U2907" t="s">
        <v>480</v>
      </c>
      <c r="V2907" t="s">
        <v>37</v>
      </c>
      <c r="W2907" s="1">
        <v>42964.650138888886</v>
      </c>
      <c r="X2907" t="s">
        <v>38</v>
      </c>
      <c r="Y2907">
        <v>1215352</v>
      </c>
      <c r="Z2907">
        <v>275472</v>
      </c>
      <c r="AA2907">
        <f t="shared" si="45"/>
        <v>2017</v>
      </c>
    </row>
    <row r="2908" spans="1:27" x14ac:dyDescent="0.25">
      <c r="A2908">
        <v>2907</v>
      </c>
      <c r="B2908" t="s">
        <v>3386</v>
      </c>
      <c r="C2908" t="s">
        <v>26</v>
      </c>
      <c r="D2908" t="s">
        <v>3387</v>
      </c>
      <c r="E2908" t="s">
        <v>1320</v>
      </c>
      <c r="F2908">
        <v>5600</v>
      </c>
      <c r="G2908" t="s">
        <v>29</v>
      </c>
      <c r="H2908" t="s">
        <v>413</v>
      </c>
      <c r="I2908" t="s">
        <v>414</v>
      </c>
      <c r="J2908">
        <v>-85.7617756912</v>
      </c>
      <c r="K2908">
        <v>38.149320758000002</v>
      </c>
      <c r="L2908" s="1">
        <v>43524</v>
      </c>
      <c r="M2908" t="s">
        <v>241</v>
      </c>
      <c r="N2908" t="s">
        <v>242</v>
      </c>
      <c r="O2908" s="1">
        <v>42907.373437499999</v>
      </c>
      <c r="P2908">
        <v>40214</v>
      </c>
      <c r="Q2908">
        <v>13</v>
      </c>
      <c r="S2908" t="s">
        <v>34</v>
      </c>
      <c r="T2908" t="s">
        <v>80</v>
      </c>
      <c r="U2908" t="s">
        <v>81</v>
      </c>
      <c r="V2908" t="s">
        <v>37</v>
      </c>
      <c r="W2908" s="1">
        <v>42907.373437499999</v>
      </c>
      <c r="X2908" t="s">
        <v>38</v>
      </c>
      <c r="Y2908">
        <v>1205692</v>
      </c>
      <c r="Z2908">
        <v>240025</v>
      </c>
      <c r="AA2908">
        <f t="shared" si="45"/>
        <v>2017</v>
      </c>
    </row>
    <row r="2909" spans="1:27" x14ac:dyDescent="0.25">
      <c r="A2909">
        <v>2908</v>
      </c>
      <c r="B2909" t="s">
        <v>2041</v>
      </c>
      <c r="C2909" t="s">
        <v>26</v>
      </c>
      <c r="D2909" t="s">
        <v>2042</v>
      </c>
      <c r="E2909" t="s">
        <v>2043</v>
      </c>
      <c r="F2909">
        <v>802</v>
      </c>
      <c r="G2909" t="s">
        <v>100</v>
      </c>
      <c r="H2909" t="s">
        <v>101</v>
      </c>
      <c r="I2909" t="s">
        <v>55</v>
      </c>
      <c r="J2909">
        <v>-85.737537102100006</v>
      </c>
      <c r="K2909">
        <v>38.254332549200001</v>
      </c>
      <c r="L2909" s="1">
        <v>43373</v>
      </c>
      <c r="M2909" t="s">
        <v>32</v>
      </c>
      <c r="N2909" t="s">
        <v>33</v>
      </c>
      <c r="O2909" s="1">
        <v>42881.411793981482</v>
      </c>
      <c r="P2909">
        <v>40206</v>
      </c>
      <c r="Q2909">
        <v>4</v>
      </c>
      <c r="R2909" t="s">
        <v>96</v>
      </c>
      <c r="S2909" t="s">
        <v>104</v>
      </c>
      <c r="T2909" t="s">
        <v>105</v>
      </c>
      <c r="U2909" t="s">
        <v>106</v>
      </c>
      <c r="V2909" t="s">
        <v>37</v>
      </c>
      <c r="W2909" s="1">
        <v>42881.411111111112</v>
      </c>
      <c r="X2909" t="s">
        <v>38</v>
      </c>
      <c r="Y2909">
        <v>1213279</v>
      </c>
      <c r="Z2909">
        <v>278148</v>
      </c>
      <c r="AA2909">
        <f t="shared" si="45"/>
        <v>2017</v>
      </c>
    </row>
    <row r="2910" spans="1:27" x14ac:dyDescent="0.25">
      <c r="A2910">
        <v>2909</v>
      </c>
      <c r="B2910" t="s">
        <v>3244</v>
      </c>
      <c r="C2910" t="s">
        <v>26</v>
      </c>
      <c r="D2910" t="s">
        <v>3245</v>
      </c>
      <c r="E2910" t="s">
        <v>3246</v>
      </c>
      <c r="F2910">
        <v>2800</v>
      </c>
      <c r="G2910" t="s">
        <v>29</v>
      </c>
      <c r="H2910" t="s">
        <v>154</v>
      </c>
      <c r="I2910" t="s">
        <v>68</v>
      </c>
      <c r="J2910">
        <v>-85.6681483399</v>
      </c>
      <c r="K2910">
        <v>38.222591194899898</v>
      </c>
      <c r="L2910" s="1">
        <v>43496</v>
      </c>
      <c r="M2910" t="s">
        <v>77</v>
      </c>
      <c r="N2910" t="s">
        <v>78</v>
      </c>
      <c r="O2910" s="1">
        <v>42892.524965277778</v>
      </c>
      <c r="P2910">
        <v>40205</v>
      </c>
      <c r="Q2910">
        <v>8</v>
      </c>
      <c r="R2910" t="s">
        <v>493</v>
      </c>
      <c r="S2910" t="s">
        <v>34</v>
      </c>
      <c r="T2910" t="s">
        <v>146</v>
      </c>
      <c r="U2910" t="s">
        <v>147</v>
      </c>
      <c r="V2910" t="s">
        <v>37</v>
      </c>
      <c r="X2910" t="s">
        <v>38</v>
      </c>
      <c r="Y2910">
        <v>1233024</v>
      </c>
      <c r="Z2910">
        <v>266276</v>
      </c>
      <c r="AA2910">
        <f t="shared" si="45"/>
        <v>2017</v>
      </c>
    </row>
    <row r="2911" spans="1:27" x14ac:dyDescent="0.25">
      <c r="A2911">
        <v>2910</v>
      </c>
      <c r="B2911">
        <v>13953</v>
      </c>
      <c r="C2911" t="s">
        <v>26</v>
      </c>
      <c r="D2911" t="s">
        <v>603</v>
      </c>
      <c r="E2911" t="s">
        <v>604</v>
      </c>
      <c r="F2911">
        <v>1033</v>
      </c>
      <c r="G2911" t="s">
        <v>29</v>
      </c>
      <c r="H2911" t="s">
        <v>605</v>
      </c>
      <c r="I2911" t="s">
        <v>110</v>
      </c>
      <c r="J2911">
        <v>-85.727296826200003</v>
      </c>
      <c r="K2911">
        <v>38.235638967</v>
      </c>
      <c r="L2911" s="1">
        <v>43404</v>
      </c>
      <c r="M2911" t="s">
        <v>77</v>
      </c>
      <c r="N2911" t="s">
        <v>78</v>
      </c>
      <c r="O2911" s="1">
        <v>38460.654166666667</v>
      </c>
      <c r="P2911">
        <v>40204</v>
      </c>
      <c r="Q2911">
        <v>8</v>
      </c>
      <c r="R2911" t="s">
        <v>606</v>
      </c>
      <c r="S2911" t="s">
        <v>88</v>
      </c>
      <c r="T2911" t="s">
        <v>227</v>
      </c>
      <c r="U2911" t="s">
        <v>228</v>
      </c>
      <c r="V2911" t="s">
        <v>37</v>
      </c>
      <c r="X2911" t="s">
        <v>38</v>
      </c>
      <c r="Y2911">
        <v>1216110</v>
      </c>
      <c r="Z2911">
        <v>271294</v>
      </c>
      <c r="AA2911">
        <f t="shared" si="45"/>
        <v>2005</v>
      </c>
    </row>
    <row r="2912" spans="1:27" x14ac:dyDescent="0.25">
      <c r="A2912">
        <v>2911</v>
      </c>
      <c r="B2912">
        <v>17210</v>
      </c>
      <c r="C2912" t="s">
        <v>26</v>
      </c>
      <c r="D2912" t="s">
        <v>992</v>
      </c>
      <c r="E2912" t="s">
        <v>993</v>
      </c>
      <c r="F2912">
        <v>421</v>
      </c>
      <c r="G2912" t="s">
        <v>128</v>
      </c>
      <c r="H2912" t="s">
        <v>484</v>
      </c>
      <c r="I2912" t="s">
        <v>55</v>
      </c>
      <c r="J2912">
        <v>-85.758870396899894</v>
      </c>
      <c r="K2912">
        <v>38.249335131300001</v>
      </c>
      <c r="L2912" s="1">
        <v>43434</v>
      </c>
      <c r="M2912" t="s">
        <v>86</v>
      </c>
      <c r="N2912" t="s">
        <v>87</v>
      </c>
      <c r="O2912" s="1">
        <v>39048.605555555558</v>
      </c>
      <c r="P2912">
        <v>40202</v>
      </c>
      <c r="Q2912">
        <v>4</v>
      </c>
      <c r="R2912" t="s">
        <v>130</v>
      </c>
      <c r="S2912" t="s">
        <v>131</v>
      </c>
      <c r="T2912" t="s">
        <v>198</v>
      </c>
      <c r="U2912" t="s">
        <v>199</v>
      </c>
      <c r="V2912" t="s">
        <v>37</v>
      </c>
      <c r="X2912" t="s">
        <v>38</v>
      </c>
      <c r="Y2912">
        <v>1207124</v>
      </c>
      <c r="Z2912">
        <v>276428</v>
      </c>
      <c r="AA2912">
        <f t="shared" si="45"/>
        <v>2006</v>
      </c>
    </row>
    <row r="2913" spans="1:27" x14ac:dyDescent="0.25">
      <c r="A2913">
        <v>2912</v>
      </c>
      <c r="B2913">
        <v>17384</v>
      </c>
      <c r="C2913" t="s">
        <v>26</v>
      </c>
      <c r="D2913" t="s">
        <v>3388</v>
      </c>
      <c r="E2913" t="s">
        <v>3389</v>
      </c>
      <c r="F2913">
        <v>566</v>
      </c>
      <c r="G2913" t="s">
        <v>53</v>
      </c>
      <c r="H2913" t="s">
        <v>579</v>
      </c>
      <c r="I2913" t="s">
        <v>55</v>
      </c>
      <c r="J2913">
        <v>-85.759712914100007</v>
      </c>
      <c r="K2913">
        <v>38.249321496699899</v>
      </c>
      <c r="L2913" s="1">
        <v>43434</v>
      </c>
      <c r="M2913" t="s">
        <v>32</v>
      </c>
      <c r="N2913" t="s">
        <v>33</v>
      </c>
      <c r="O2913" s="1">
        <v>39048.51458333333</v>
      </c>
      <c r="P2913">
        <v>40202</v>
      </c>
      <c r="Q2913">
        <v>4</v>
      </c>
      <c r="R2913" t="s">
        <v>130</v>
      </c>
      <c r="S2913" t="s">
        <v>131</v>
      </c>
      <c r="T2913" t="s">
        <v>35</v>
      </c>
      <c r="U2913" t="s">
        <v>36</v>
      </c>
      <c r="V2913" t="s">
        <v>37</v>
      </c>
      <c r="X2913" t="s">
        <v>38</v>
      </c>
      <c r="Y2913">
        <v>1206882</v>
      </c>
      <c r="Z2913">
        <v>276427</v>
      </c>
      <c r="AA2913">
        <f t="shared" si="45"/>
        <v>2006</v>
      </c>
    </row>
    <row r="2914" spans="1:27" x14ac:dyDescent="0.25">
      <c r="A2914">
        <v>2913</v>
      </c>
      <c r="B2914">
        <v>19604</v>
      </c>
      <c r="C2914" t="s">
        <v>26</v>
      </c>
      <c r="D2914" t="s">
        <v>1643</v>
      </c>
      <c r="E2914" t="s">
        <v>1644</v>
      </c>
      <c r="F2914">
        <v>651</v>
      </c>
      <c r="G2914" t="s">
        <v>53</v>
      </c>
      <c r="H2914" t="s">
        <v>173</v>
      </c>
      <c r="I2914" t="s">
        <v>55</v>
      </c>
      <c r="J2914">
        <v>-85.757934840900006</v>
      </c>
      <c r="K2914">
        <v>38.247216028099899</v>
      </c>
      <c r="L2914" s="1">
        <v>43434</v>
      </c>
      <c r="M2914" t="s">
        <v>77</v>
      </c>
      <c r="N2914" t="s">
        <v>78</v>
      </c>
      <c r="O2914" s="1">
        <v>39464.554166666669</v>
      </c>
      <c r="P2914">
        <v>40202</v>
      </c>
      <c r="Q2914">
        <v>4</v>
      </c>
      <c r="R2914" t="s">
        <v>130</v>
      </c>
      <c r="S2914" t="s">
        <v>131</v>
      </c>
      <c r="T2914" t="s">
        <v>80</v>
      </c>
      <c r="U2914" t="s">
        <v>81</v>
      </c>
      <c r="V2914" t="s">
        <v>37</v>
      </c>
      <c r="X2914" t="s">
        <v>38</v>
      </c>
      <c r="Y2914">
        <v>1207380</v>
      </c>
      <c r="Z2914">
        <v>275652</v>
      </c>
      <c r="AA2914">
        <f t="shared" si="45"/>
        <v>2008</v>
      </c>
    </row>
    <row r="2915" spans="1:27" x14ac:dyDescent="0.25">
      <c r="A2915">
        <v>2914</v>
      </c>
      <c r="B2915">
        <v>19604</v>
      </c>
      <c r="C2915" t="s">
        <v>26</v>
      </c>
      <c r="D2915" t="s">
        <v>1643</v>
      </c>
      <c r="E2915" t="s">
        <v>1644</v>
      </c>
      <c r="F2915">
        <v>651</v>
      </c>
      <c r="G2915" t="s">
        <v>53</v>
      </c>
      <c r="H2915" t="s">
        <v>173</v>
      </c>
      <c r="I2915" t="s">
        <v>55</v>
      </c>
      <c r="J2915">
        <v>-85.757934840900006</v>
      </c>
      <c r="K2915">
        <v>38.247216028099899</v>
      </c>
      <c r="L2915" s="1">
        <v>43434</v>
      </c>
      <c r="M2915" t="s">
        <v>77</v>
      </c>
      <c r="N2915" t="s">
        <v>78</v>
      </c>
      <c r="O2915" s="1">
        <v>39464.554166666669</v>
      </c>
      <c r="P2915">
        <v>40202</v>
      </c>
      <c r="Q2915">
        <v>4</v>
      </c>
      <c r="R2915" t="s">
        <v>130</v>
      </c>
      <c r="S2915" t="s">
        <v>131</v>
      </c>
      <c r="T2915" t="s">
        <v>227</v>
      </c>
      <c r="U2915" t="s">
        <v>228</v>
      </c>
      <c r="V2915" t="s">
        <v>37</v>
      </c>
      <c r="X2915" t="s">
        <v>38</v>
      </c>
      <c r="Y2915">
        <v>1207380</v>
      </c>
      <c r="Z2915">
        <v>275652</v>
      </c>
      <c r="AA2915">
        <f t="shared" si="45"/>
        <v>2008</v>
      </c>
    </row>
    <row r="2916" spans="1:27" x14ac:dyDescent="0.25">
      <c r="A2916">
        <v>2915</v>
      </c>
      <c r="B2916">
        <v>23004</v>
      </c>
      <c r="C2916" t="s">
        <v>26</v>
      </c>
      <c r="D2916" t="s">
        <v>808</v>
      </c>
      <c r="E2916" t="s">
        <v>809</v>
      </c>
      <c r="F2916">
        <v>1448</v>
      </c>
      <c r="G2916" t="s">
        <v>29</v>
      </c>
      <c r="H2916" t="s">
        <v>205</v>
      </c>
      <c r="I2916" t="s">
        <v>68</v>
      </c>
      <c r="J2916">
        <v>-85.710127986000003</v>
      </c>
      <c r="K2916">
        <v>38.231864466399898</v>
      </c>
      <c r="L2916" s="1">
        <v>43404</v>
      </c>
      <c r="M2916" t="s">
        <v>32</v>
      </c>
      <c r="N2916" t="s">
        <v>33</v>
      </c>
      <c r="O2916" s="1">
        <v>39927.519444444442</v>
      </c>
      <c r="P2916">
        <v>40204</v>
      </c>
      <c r="Q2916">
        <v>8</v>
      </c>
      <c r="R2916" t="s">
        <v>606</v>
      </c>
      <c r="S2916" t="s">
        <v>207</v>
      </c>
      <c r="T2916" t="s">
        <v>35</v>
      </c>
      <c r="U2916" t="s">
        <v>36</v>
      </c>
      <c r="V2916" t="s">
        <v>37</v>
      </c>
      <c r="X2916" t="s">
        <v>38</v>
      </c>
      <c r="Y2916">
        <v>1221019</v>
      </c>
      <c r="Z2916">
        <v>269841</v>
      </c>
      <c r="AA2916">
        <f t="shared" si="45"/>
        <v>2009</v>
      </c>
    </row>
    <row r="2917" spans="1:27" x14ac:dyDescent="0.25">
      <c r="A2917">
        <v>2916</v>
      </c>
      <c r="B2917">
        <v>20439</v>
      </c>
      <c r="C2917" t="s">
        <v>26</v>
      </c>
      <c r="D2917" t="s">
        <v>3378</v>
      </c>
      <c r="E2917" t="s">
        <v>3379</v>
      </c>
      <c r="F2917">
        <v>100</v>
      </c>
      <c r="G2917" t="s">
        <v>100</v>
      </c>
      <c r="H2917" t="s">
        <v>847</v>
      </c>
      <c r="I2917" t="s">
        <v>55</v>
      </c>
      <c r="J2917">
        <v>-85.751573871900007</v>
      </c>
      <c r="K2917">
        <v>38.252853897000001</v>
      </c>
      <c r="L2917" s="1">
        <v>43434</v>
      </c>
      <c r="M2917" t="s">
        <v>332</v>
      </c>
      <c r="N2917" t="s">
        <v>333</v>
      </c>
      <c r="O2917" s="1">
        <v>39546.599317129629</v>
      </c>
      <c r="P2917">
        <v>40202</v>
      </c>
      <c r="Q2917">
        <v>4</v>
      </c>
      <c r="R2917" t="s">
        <v>130</v>
      </c>
      <c r="S2917" t="s">
        <v>88</v>
      </c>
      <c r="T2917" t="s">
        <v>58</v>
      </c>
      <c r="U2917" t="s">
        <v>59</v>
      </c>
      <c r="V2917" t="s">
        <v>37</v>
      </c>
      <c r="X2917" t="s">
        <v>38</v>
      </c>
      <c r="Y2917">
        <v>1209240</v>
      </c>
      <c r="Z2917">
        <v>277675</v>
      </c>
      <c r="AA2917">
        <f t="shared" si="45"/>
        <v>2008</v>
      </c>
    </row>
    <row r="2918" spans="1:27" x14ac:dyDescent="0.25">
      <c r="A2918">
        <v>2917</v>
      </c>
      <c r="B2918">
        <v>23004</v>
      </c>
      <c r="C2918" t="s">
        <v>26</v>
      </c>
      <c r="D2918" t="s">
        <v>808</v>
      </c>
      <c r="E2918" t="s">
        <v>809</v>
      </c>
      <c r="F2918">
        <v>1448</v>
      </c>
      <c r="G2918" t="s">
        <v>29</v>
      </c>
      <c r="H2918" t="s">
        <v>205</v>
      </c>
      <c r="I2918" t="s">
        <v>68</v>
      </c>
      <c r="J2918">
        <v>-85.710127986000003</v>
      </c>
      <c r="K2918">
        <v>38.231864466399898</v>
      </c>
      <c r="L2918" s="1">
        <v>43404</v>
      </c>
      <c r="M2918" t="s">
        <v>32</v>
      </c>
      <c r="N2918" t="s">
        <v>33</v>
      </c>
      <c r="O2918" s="1">
        <v>39927.519444444442</v>
      </c>
      <c r="P2918">
        <v>40204</v>
      </c>
      <c r="Q2918">
        <v>8</v>
      </c>
      <c r="R2918" t="s">
        <v>606</v>
      </c>
      <c r="S2918" t="s">
        <v>207</v>
      </c>
      <c r="T2918" t="s">
        <v>39</v>
      </c>
      <c r="U2918" t="s">
        <v>40</v>
      </c>
      <c r="V2918" t="s">
        <v>37</v>
      </c>
      <c r="X2918" t="s">
        <v>38</v>
      </c>
      <c r="Y2918">
        <v>1221019</v>
      </c>
      <c r="Z2918">
        <v>269841</v>
      </c>
      <c r="AA2918">
        <f t="shared" si="45"/>
        <v>2009</v>
      </c>
    </row>
    <row r="2919" spans="1:27" x14ac:dyDescent="0.25">
      <c r="A2919">
        <v>2918</v>
      </c>
      <c r="B2919">
        <v>20440</v>
      </c>
      <c r="C2919" t="s">
        <v>26</v>
      </c>
      <c r="D2919" t="s">
        <v>845</v>
      </c>
      <c r="E2919" t="s">
        <v>846</v>
      </c>
      <c r="F2919">
        <v>132</v>
      </c>
      <c r="G2919" t="s">
        <v>100</v>
      </c>
      <c r="H2919" t="s">
        <v>847</v>
      </c>
      <c r="I2919" t="s">
        <v>55</v>
      </c>
      <c r="J2919">
        <v>-85.750815785399894</v>
      </c>
      <c r="K2919">
        <v>38.252910329300001</v>
      </c>
      <c r="L2919" s="1">
        <v>43434</v>
      </c>
      <c r="M2919" t="s">
        <v>332</v>
      </c>
      <c r="N2919" t="s">
        <v>333</v>
      </c>
      <c r="O2919" s="1">
        <v>39546.602048611108</v>
      </c>
      <c r="P2919">
        <v>40202</v>
      </c>
      <c r="Q2919">
        <v>4</v>
      </c>
      <c r="R2919" t="s">
        <v>130</v>
      </c>
      <c r="S2919" t="s">
        <v>88</v>
      </c>
      <c r="T2919" t="s">
        <v>227</v>
      </c>
      <c r="U2919" t="s">
        <v>228</v>
      </c>
      <c r="V2919" t="s">
        <v>37</v>
      </c>
      <c r="X2919" t="s">
        <v>38</v>
      </c>
      <c r="Y2919">
        <v>1209458</v>
      </c>
      <c r="Z2919">
        <v>277692</v>
      </c>
      <c r="AA2919">
        <f t="shared" si="45"/>
        <v>2008</v>
      </c>
    </row>
    <row r="2920" spans="1:27" x14ac:dyDescent="0.25">
      <c r="A2920">
        <v>2919</v>
      </c>
      <c r="B2920" t="s">
        <v>347</v>
      </c>
      <c r="C2920" t="s">
        <v>26</v>
      </c>
      <c r="D2920" t="s">
        <v>348</v>
      </c>
      <c r="E2920" t="s">
        <v>349</v>
      </c>
      <c r="F2920">
        <v>4002</v>
      </c>
      <c r="G2920" t="s">
        <v>29</v>
      </c>
      <c r="H2920" t="s">
        <v>261</v>
      </c>
      <c r="I2920" t="s">
        <v>165</v>
      </c>
      <c r="J2920">
        <v>-85.729870095400003</v>
      </c>
      <c r="K2920">
        <v>38.194281753399899</v>
      </c>
      <c r="L2920" s="1">
        <v>43524</v>
      </c>
      <c r="M2920" t="s">
        <v>77</v>
      </c>
      <c r="N2920" t="s">
        <v>78</v>
      </c>
      <c r="P2920">
        <v>40213</v>
      </c>
      <c r="Q2920">
        <v>21</v>
      </c>
      <c r="R2920" t="s">
        <v>350</v>
      </c>
      <c r="S2920" t="s">
        <v>34</v>
      </c>
      <c r="T2920" t="s">
        <v>146</v>
      </c>
      <c r="U2920" t="s">
        <v>147</v>
      </c>
      <c r="V2920" t="s">
        <v>37</v>
      </c>
      <c r="X2920" t="s">
        <v>38</v>
      </c>
      <c r="Y2920">
        <v>1215129</v>
      </c>
      <c r="Z2920">
        <v>256247</v>
      </c>
      <c r="AA2920">
        <f t="shared" si="45"/>
        <v>1900</v>
      </c>
    </row>
    <row r="2921" spans="1:27" x14ac:dyDescent="0.25">
      <c r="A2921">
        <v>2920</v>
      </c>
      <c r="B2921" t="s">
        <v>120</v>
      </c>
      <c r="C2921" t="s">
        <v>26</v>
      </c>
      <c r="D2921" t="s">
        <v>121</v>
      </c>
      <c r="E2921" t="s">
        <v>122</v>
      </c>
      <c r="F2921">
        <v>2300</v>
      </c>
      <c r="G2921" t="s">
        <v>29</v>
      </c>
      <c r="H2921" t="s">
        <v>123</v>
      </c>
      <c r="I2921" t="s">
        <v>68</v>
      </c>
      <c r="J2921">
        <v>-85.703500029599894</v>
      </c>
      <c r="K2921">
        <v>38.245157112400001</v>
      </c>
      <c r="L2921" s="1">
        <v>43373</v>
      </c>
      <c r="M2921" t="s">
        <v>32</v>
      </c>
      <c r="N2921" t="s">
        <v>33</v>
      </c>
      <c r="O2921" s="1">
        <v>42256.354131944441</v>
      </c>
      <c r="P2921">
        <v>40206</v>
      </c>
      <c r="Q2921">
        <v>8</v>
      </c>
      <c r="R2921" t="s">
        <v>124</v>
      </c>
      <c r="S2921" t="s">
        <v>88</v>
      </c>
      <c r="T2921" t="s">
        <v>180</v>
      </c>
      <c r="U2921" t="s">
        <v>181</v>
      </c>
      <c r="V2921" t="s">
        <v>37</v>
      </c>
      <c r="W2921" s="1">
        <v>42256.354131944441</v>
      </c>
      <c r="X2921" t="s">
        <v>38</v>
      </c>
      <c r="Y2921">
        <v>1222999</v>
      </c>
      <c r="Z2921">
        <v>274651</v>
      </c>
      <c r="AA2921">
        <f t="shared" si="45"/>
        <v>2015</v>
      </c>
    </row>
    <row r="2922" spans="1:27" x14ac:dyDescent="0.25">
      <c r="A2922">
        <v>2921</v>
      </c>
      <c r="B2922" t="s">
        <v>1636</v>
      </c>
      <c r="C2922" t="s">
        <v>26</v>
      </c>
      <c r="D2922" t="s">
        <v>1637</v>
      </c>
      <c r="E2922" t="s">
        <v>1638</v>
      </c>
      <c r="F2922">
        <v>2222</v>
      </c>
      <c r="G2922" t="s">
        <v>29</v>
      </c>
      <c r="H2922" t="s">
        <v>1472</v>
      </c>
      <c r="I2922" t="s">
        <v>68</v>
      </c>
      <c r="J2922">
        <v>-85.693650272699898</v>
      </c>
      <c r="K2922">
        <v>38.223706729600003</v>
      </c>
      <c r="L2922" s="1">
        <v>43496</v>
      </c>
      <c r="M2922" t="s">
        <v>32</v>
      </c>
      <c r="N2922" t="s">
        <v>33</v>
      </c>
      <c r="O2922" s="1">
        <v>42290.665243055555</v>
      </c>
      <c r="P2922">
        <v>40205</v>
      </c>
      <c r="Q2922">
        <v>8</v>
      </c>
      <c r="R2922" t="s">
        <v>236</v>
      </c>
      <c r="S2922" t="s">
        <v>207</v>
      </c>
      <c r="T2922" t="s">
        <v>198</v>
      </c>
      <c r="U2922" t="s">
        <v>199</v>
      </c>
      <c r="V2922" t="s">
        <v>37</v>
      </c>
      <c r="W2922" s="1">
        <v>42290.665243055555</v>
      </c>
      <c r="X2922" t="s">
        <v>38</v>
      </c>
      <c r="Y2922">
        <v>1225705</v>
      </c>
      <c r="Z2922">
        <v>266796</v>
      </c>
      <c r="AA2922">
        <f t="shared" si="45"/>
        <v>2015</v>
      </c>
    </row>
    <row r="2923" spans="1:27" x14ac:dyDescent="0.25">
      <c r="A2923">
        <v>2922</v>
      </c>
      <c r="B2923" t="s">
        <v>3045</v>
      </c>
      <c r="C2923" t="s">
        <v>26</v>
      </c>
      <c r="D2923" t="s">
        <v>3046</v>
      </c>
      <c r="E2923" t="s">
        <v>3047</v>
      </c>
      <c r="F2923">
        <v>2244</v>
      </c>
      <c r="G2923" t="s">
        <v>29</v>
      </c>
      <c r="H2923" t="s">
        <v>109</v>
      </c>
      <c r="I2923" t="s">
        <v>110</v>
      </c>
      <c r="J2923">
        <v>-85.704033496600005</v>
      </c>
      <c r="K2923">
        <v>38.253191779600002</v>
      </c>
      <c r="L2923" s="1">
        <v>43373</v>
      </c>
      <c r="M2923" t="s">
        <v>32</v>
      </c>
      <c r="N2923" t="s">
        <v>33</v>
      </c>
      <c r="O2923" s="1">
        <v>42817.380358796298</v>
      </c>
      <c r="P2923">
        <v>40206</v>
      </c>
      <c r="Q2923">
        <v>9</v>
      </c>
      <c r="R2923" t="s">
        <v>161</v>
      </c>
      <c r="S2923" t="s">
        <v>88</v>
      </c>
      <c r="T2923" t="s">
        <v>35</v>
      </c>
      <c r="U2923" t="s">
        <v>36</v>
      </c>
      <c r="V2923" t="s">
        <v>37</v>
      </c>
      <c r="W2923" s="1">
        <v>42817.380358796298</v>
      </c>
      <c r="X2923" t="s">
        <v>38</v>
      </c>
      <c r="Y2923">
        <v>1222892</v>
      </c>
      <c r="Z2923">
        <v>277579</v>
      </c>
      <c r="AA2923">
        <f t="shared" si="45"/>
        <v>2017</v>
      </c>
    </row>
    <row r="2924" spans="1:27" x14ac:dyDescent="0.25">
      <c r="A2924">
        <v>2923</v>
      </c>
      <c r="B2924" t="s">
        <v>1725</v>
      </c>
      <c r="C2924" t="s">
        <v>26</v>
      </c>
      <c r="D2924" t="s">
        <v>1726</v>
      </c>
      <c r="E2924" t="s">
        <v>1727</v>
      </c>
      <c r="F2924">
        <v>116</v>
      </c>
      <c r="G2924" t="s">
        <v>100</v>
      </c>
      <c r="H2924" t="s">
        <v>101</v>
      </c>
      <c r="I2924" t="s">
        <v>55</v>
      </c>
      <c r="J2924">
        <v>-85.7508164187999</v>
      </c>
      <c r="K2924">
        <v>38.255637465900001</v>
      </c>
      <c r="L2924" s="1">
        <v>43434</v>
      </c>
      <c r="M2924" t="s">
        <v>86</v>
      </c>
      <c r="N2924" t="s">
        <v>87</v>
      </c>
      <c r="O2924" s="1">
        <v>42957.479710648149</v>
      </c>
      <c r="P2924">
        <v>40202</v>
      </c>
      <c r="Q2924">
        <v>4</v>
      </c>
      <c r="R2924" t="s">
        <v>130</v>
      </c>
      <c r="S2924" t="s">
        <v>131</v>
      </c>
      <c r="T2924" t="s">
        <v>105</v>
      </c>
      <c r="U2924" t="s">
        <v>106</v>
      </c>
      <c r="V2924" t="s">
        <v>37</v>
      </c>
      <c r="W2924" s="1">
        <v>42957.479699074072</v>
      </c>
      <c r="X2924" t="s">
        <v>38</v>
      </c>
      <c r="Y2924">
        <v>1209474</v>
      </c>
      <c r="Z2924">
        <v>278685</v>
      </c>
      <c r="AA2924">
        <f t="shared" si="45"/>
        <v>2017</v>
      </c>
    </row>
    <row r="2925" spans="1:27" x14ac:dyDescent="0.25">
      <c r="A2925">
        <v>2924</v>
      </c>
      <c r="B2925" t="s">
        <v>3366</v>
      </c>
      <c r="C2925" t="s">
        <v>26</v>
      </c>
      <c r="D2925" t="s">
        <v>3367</v>
      </c>
      <c r="E2925" t="s">
        <v>3368</v>
      </c>
      <c r="F2925">
        <v>5016</v>
      </c>
      <c r="G2925" t="s">
        <v>29</v>
      </c>
      <c r="H2925" t="s">
        <v>245</v>
      </c>
      <c r="I2925" t="s">
        <v>64</v>
      </c>
      <c r="J2925">
        <v>-85.669764213199898</v>
      </c>
      <c r="K2925">
        <v>38.091499024999898</v>
      </c>
      <c r="L2925" s="1">
        <v>43496</v>
      </c>
      <c r="M2925" t="s">
        <v>77</v>
      </c>
      <c r="N2925" t="s">
        <v>78</v>
      </c>
      <c r="O2925" s="1">
        <v>43052.450381944444</v>
      </c>
      <c r="P2925">
        <v>40229</v>
      </c>
      <c r="Q2925">
        <v>13</v>
      </c>
      <c r="S2925" t="s">
        <v>88</v>
      </c>
      <c r="T2925" t="s">
        <v>146</v>
      </c>
      <c r="U2925" t="s">
        <v>147</v>
      </c>
      <c r="V2925" t="s">
        <v>37</v>
      </c>
      <c r="W2925" s="1">
        <v>43052.450381944444</v>
      </c>
      <c r="X2925" t="s">
        <v>38</v>
      </c>
      <c r="Y2925">
        <v>1231824</v>
      </c>
      <c r="Z2925">
        <v>218550</v>
      </c>
      <c r="AA2925">
        <f t="shared" si="45"/>
        <v>2017</v>
      </c>
    </row>
    <row r="2926" spans="1:27" x14ac:dyDescent="0.25">
      <c r="A2926">
        <v>2925</v>
      </c>
      <c r="B2926">
        <v>24983</v>
      </c>
      <c r="C2926" t="s">
        <v>26</v>
      </c>
      <c r="D2926" t="s">
        <v>1849</v>
      </c>
      <c r="E2926" t="s">
        <v>1850</v>
      </c>
      <c r="F2926">
        <v>105</v>
      </c>
      <c r="G2926" t="s">
        <v>29</v>
      </c>
      <c r="H2926" t="s">
        <v>1851</v>
      </c>
      <c r="I2926" t="s">
        <v>68</v>
      </c>
      <c r="J2926">
        <v>-85.453196855200005</v>
      </c>
      <c r="K2926">
        <v>38.233844503500002</v>
      </c>
      <c r="L2926" s="1">
        <v>43524</v>
      </c>
      <c r="M2926" t="s">
        <v>77</v>
      </c>
      <c r="N2926" t="s">
        <v>78</v>
      </c>
      <c r="O2926" s="1">
        <v>40170.379861111112</v>
      </c>
      <c r="P2926">
        <v>40245</v>
      </c>
      <c r="Q2926">
        <v>19</v>
      </c>
      <c r="S2926" t="s">
        <v>88</v>
      </c>
      <c r="T2926" t="s">
        <v>146</v>
      </c>
      <c r="U2926" t="s">
        <v>147</v>
      </c>
      <c r="V2926" t="s">
        <v>37</v>
      </c>
      <c r="X2926" t="s">
        <v>38</v>
      </c>
      <c r="Y2926">
        <v>1294823</v>
      </c>
      <c r="Z2926">
        <v>269495</v>
      </c>
      <c r="AA2926">
        <f t="shared" si="45"/>
        <v>2009</v>
      </c>
    </row>
    <row r="2927" spans="1:27" x14ac:dyDescent="0.25">
      <c r="A2927">
        <v>2926</v>
      </c>
      <c r="B2927" t="s">
        <v>828</v>
      </c>
      <c r="C2927" t="s">
        <v>26</v>
      </c>
      <c r="D2927" t="s">
        <v>829</v>
      </c>
      <c r="E2927" t="s">
        <v>830</v>
      </c>
      <c r="F2927">
        <v>909</v>
      </c>
      <c r="G2927" t="s">
        <v>100</v>
      </c>
      <c r="H2927" t="s">
        <v>129</v>
      </c>
      <c r="I2927" t="s">
        <v>55</v>
      </c>
      <c r="J2927">
        <v>-85.735443485600001</v>
      </c>
      <c r="K2927">
        <v>38.2531205859</v>
      </c>
      <c r="L2927" s="1">
        <v>43373</v>
      </c>
      <c r="M2927" t="s">
        <v>32</v>
      </c>
      <c r="N2927" t="s">
        <v>33</v>
      </c>
      <c r="O2927" s="1">
        <v>41950.695081018515</v>
      </c>
      <c r="P2927">
        <v>40206</v>
      </c>
      <c r="Q2927">
        <v>4</v>
      </c>
      <c r="R2927" t="s">
        <v>96</v>
      </c>
      <c r="S2927" t="s">
        <v>104</v>
      </c>
      <c r="T2927" t="s">
        <v>49</v>
      </c>
      <c r="U2927" t="s">
        <v>50</v>
      </c>
      <c r="V2927" t="s">
        <v>328</v>
      </c>
      <c r="X2927" t="s">
        <v>38</v>
      </c>
      <c r="Y2927">
        <v>1213873</v>
      </c>
      <c r="Z2927">
        <v>277697</v>
      </c>
      <c r="AA2927">
        <f t="shared" si="45"/>
        <v>2014</v>
      </c>
    </row>
    <row r="2928" spans="1:27" x14ac:dyDescent="0.25">
      <c r="A2928">
        <v>2927</v>
      </c>
      <c r="B2928">
        <v>6385</v>
      </c>
      <c r="C2928" t="s">
        <v>26</v>
      </c>
      <c r="D2928" t="s">
        <v>1801</v>
      </c>
      <c r="E2928" t="s">
        <v>1802</v>
      </c>
      <c r="F2928">
        <v>6101</v>
      </c>
      <c r="G2928" t="s">
        <v>29</v>
      </c>
      <c r="H2928" t="s">
        <v>205</v>
      </c>
      <c r="I2928" t="s">
        <v>68</v>
      </c>
      <c r="J2928">
        <v>-85.590789403599899</v>
      </c>
      <c r="K2928">
        <v>38.158008458200001</v>
      </c>
      <c r="L2928" s="1">
        <v>43404</v>
      </c>
      <c r="M2928" t="s">
        <v>32</v>
      </c>
      <c r="N2928" t="s">
        <v>33</v>
      </c>
      <c r="O2928" s="1">
        <v>38261.366666666669</v>
      </c>
      <c r="P2928">
        <v>40291</v>
      </c>
      <c r="Q2928">
        <v>22</v>
      </c>
      <c r="S2928" t="s">
        <v>34</v>
      </c>
      <c r="T2928" t="s">
        <v>3390</v>
      </c>
      <c r="U2928" t="s">
        <v>3391</v>
      </c>
      <c r="V2928" t="s">
        <v>1516</v>
      </c>
      <c r="X2928" t="s">
        <v>38</v>
      </c>
      <c r="Y2928">
        <v>1254903</v>
      </c>
      <c r="Z2928">
        <v>242427</v>
      </c>
      <c r="AA2928">
        <f t="shared" si="45"/>
        <v>2004</v>
      </c>
    </row>
    <row r="2929" spans="1:27" x14ac:dyDescent="0.25">
      <c r="A2929">
        <v>2928</v>
      </c>
      <c r="B2929" t="s">
        <v>3392</v>
      </c>
      <c r="C2929" t="s">
        <v>26</v>
      </c>
      <c r="D2929" t="s">
        <v>3393</v>
      </c>
      <c r="E2929" t="s">
        <v>3394</v>
      </c>
      <c r="F2929">
        <v>1624</v>
      </c>
      <c r="G2929" t="s">
        <v>29</v>
      </c>
      <c r="H2929" t="s">
        <v>205</v>
      </c>
      <c r="I2929" t="s">
        <v>68</v>
      </c>
      <c r="J2929">
        <v>-85.704048527599895</v>
      </c>
      <c r="K2929">
        <v>38.2301112626999</v>
      </c>
      <c r="L2929" s="1">
        <v>43496</v>
      </c>
      <c r="M2929" t="s">
        <v>32</v>
      </c>
      <c r="N2929" t="s">
        <v>33</v>
      </c>
      <c r="O2929" s="1">
        <v>43007.645601851851</v>
      </c>
      <c r="P2929">
        <v>40205</v>
      </c>
      <c r="Q2929">
        <v>8</v>
      </c>
      <c r="R2929" t="s">
        <v>467</v>
      </c>
      <c r="S2929" t="s">
        <v>207</v>
      </c>
      <c r="T2929" t="s">
        <v>105</v>
      </c>
      <c r="U2929" t="s">
        <v>106</v>
      </c>
      <c r="V2929" t="s">
        <v>37</v>
      </c>
      <c r="W2929" s="1">
        <v>43007.645138888889</v>
      </c>
      <c r="X2929" t="s">
        <v>38</v>
      </c>
      <c r="Y2929">
        <v>1222755</v>
      </c>
      <c r="Z2929">
        <v>269175</v>
      </c>
      <c r="AA2929">
        <f t="shared" si="45"/>
        <v>2017</v>
      </c>
    </row>
    <row r="2930" spans="1:27" x14ac:dyDescent="0.25">
      <c r="A2930">
        <v>2929</v>
      </c>
      <c r="B2930" t="s">
        <v>3395</v>
      </c>
      <c r="C2930" t="s">
        <v>26</v>
      </c>
      <c r="D2930" t="s">
        <v>3396</v>
      </c>
      <c r="E2930" t="s">
        <v>3397</v>
      </c>
      <c r="F2930">
        <v>8655</v>
      </c>
      <c r="G2930" t="s">
        <v>29</v>
      </c>
      <c r="H2930" t="s">
        <v>261</v>
      </c>
      <c r="I2930" t="s">
        <v>165</v>
      </c>
      <c r="J2930">
        <v>-85.679317019799896</v>
      </c>
      <c r="K2930">
        <v>38.1277716361</v>
      </c>
      <c r="L2930" s="1">
        <v>43524</v>
      </c>
      <c r="M2930" t="s">
        <v>241</v>
      </c>
      <c r="N2930" t="s">
        <v>242</v>
      </c>
      <c r="O2930" s="1">
        <v>43152.67150462963</v>
      </c>
      <c r="P2930">
        <v>40219</v>
      </c>
      <c r="Q2930">
        <v>24</v>
      </c>
      <c r="S2930" t="s">
        <v>34</v>
      </c>
      <c r="T2930" t="s">
        <v>80</v>
      </c>
      <c r="U2930" t="s">
        <v>81</v>
      </c>
      <c r="V2930" t="s">
        <v>37</v>
      </c>
      <c r="X2930" t="s">
        <v>38</v>
      </c>
      <c r="Y2930">
        <v>1229280</v>
      </c>
      <c r="Z2930">
        <v>231800</v>
      </c>
      <c r="AA2930">
        <f t="shared" si="45"/>
        <v>2018</v>
      </c>
    </row>
    <row r="2931" spans="1:27" x14ac:dyDescent="0.25">
      <c r="A2931">
        <v>2930</v>
      </c>
      <c r="B2931" t="s">
        <v>2087</v>
      </c>
      <c r="C2931" t="s">
        <v>26</v>
      </c>
      <c r="D2931" t="s">
        <v>2088</v>
      </c>
      <c r="E2931" t="s">
        <v>2089</v>
      </c>
      <c r="F2931">
        <v>3311</v>
      </c>
      <c r="G2931" t="s">
        <v>29</v>
      </c>
      <c r="H2931" t="s">
        <v>261</v>
      </c>
      <c r="I2931" t="s">
        <v>165</v>
      </c>
      <c r="J2931">
        <v>-85.733085747999894</v>
      </c>
      <c r="K2931">
        <v>38.200598791399898</v>
      </c>
      <c r="L2931" s="1">
        <v>43524</v>
      </c>
      <c r="M2931" t="s">
        <v>32</v>
      </c>
      <c r="N2931" t="s">
        <v>33</v>
      </c>
      <c r="O2931" s="1">
        <v>42604.409548611111</v>
      </c>
      <c r="P2931">
        <v>40213</v>
      </c>
      <c r="Q2931">
        <v>10</v>
      </c>
      <c r="R2931" t="s">
        <v>350</v>
      </c>
      <c r="S2931" t="s">
        <v>34</v>
      </c>
      <c r="T2931" t="s">
        <v>118</v>
      </c>
      <c r="U2931" t="s">
        <v>119</v>
      </c>
      <c r="V2931" t="s">
        <v>37</v>
      </c>
      <c r="X2931" t="s">
        <v>38</v>
      </c>
      <c r="Y2931">
        <v>1214242</v>
      </c>
      <c r="Z2931">
        <v>258562</v>
      </c>
      <c r="AA2931">
        <f t="shared" si="45"/>
        <v>2016</v>
      </c>
    </row>
    <row r="2932" spans="1:27" x14ac:dyDescent="0.25">
      <c r="A2932">
        <v>2931</v>
      </c>
      <c r="B2932" t="s">
        <v>2087</v>
      </c>
      <c r="C2932" t="s">
        <v>26</v>
      </c>
      <c r="D2932" t="s">
        <v>2088</v>
      </c>
      <c r="E2932" t="s">
        <v>2089</v>
      </c>
      <c r="F2932">
        <v>3311</v>
      </c>
      <c r="G2932" t="s">
        <v>29</v>
      </c>
      <c r="H2932" t="s">
        <v>261</v>
      </c>
      <c r="I2932" t="s">
        <v>165</v>
      </c>
      <c r="J2932">
        <v>-85.733085747999894</v>
      </c>
      <c r="K2932">
        <v>38.200598791399898</v>
      </c>
      <c r="L2932" s="1">
        <v>43524</v>
      </c>
      <c r="M2932" t="s">
        <v>32</v>
      </c>
      <c r="N2932" t="s">
        <v>33</v>
      </c>
      <c r="O2932" s="1">
        <v>42604.409548611111</v>
      </c>
      <c r="P2932">
        <v>40213</v>
      </c>
      <c r="Q2932">
        <v>10</v>
      </c>
      <c r="R2932" t="s">
        <v>350</v>
      </c>
      <c r="S2932" t="s">
        <v>34</v>
      </c>
      <c r="T2932" t="s">
        <v>227</v>
      </c>
      <c r="U2932" t="s">
        <v>228</v>
      </c>
      <c r="V2932" t="s">
        <v>37</v>
      </c>
      <c r="X2932" t="s">
        <v>38</v>
      </c>
      <c r="Y2932">
        <v>1214242</v>
      </c>
      <c r="Z2932">
        <v>258562</v>
      </c>
      <c r="AA2932">
        <f t="shared" si="45"/>
        <v>2016</v>
      </c>
    </row>
    <row r="2933" spans="1:27" x14ac:dyDescent="0.25">
      <c r="A2933">
        <v>2932</v>
      </c>
      <c r="B2933" t="s">
        <v>3398</v>
      </c>
      <c r="C2933" t="s">
        <v>26</v>
      </c>
      <c r="D2933" t="s">
        <v>3399</v>
      </c>
      <c r="E2933" t="s">
        <v>3400</v>
      </c>
      <c r="F2933">
        <v>2232</v>
      </c>
      <c r="G2933" t="s">
        <v>29</v>
      </c>
      <c r="H2933" t="s">
        <v>205</v>
      </c>
      <c r="I2933" t="s">
        <v>68</v>
      </c>
      <c r="J2933">
        <v>-85.692171057300001</v>
      </c>
      <c r="K2933">
        <v>38.223900778000001</v>
      </c>
      <c r="L2933" s="1">
        <v>43496</v>
      </c>
      <c r="M2933" t="s">
        <v>86</v>
      </c>
      <c r="N2933" t="s">
        <v>87</v>
      </c>
      <c r="O2933" s="1">
        <v>43173.331238425926</v>
      </c>
      <c r="P2933">
        <v>40205</v>
      </c>
      <c r="Q2933">
        <v>8</v>
      </c>
      <c r="R2933" t="s">
        <v>236</v>
      </c>
      <c r="S2933" t="s">
        <v>207</v>
      </c>
      <c r="T2933" t="s">
        <v>105</v>
      </c>
      <c r="U2933" t="s">
        <v>106</v>
      </c>
      <c r="V2933" t="s">
        <v>37</v>
      </c>
      <c r="X2933" t="s">
        <v>38</v>
      </c>
      <c r="Y2933">
        <v>1226131</v>
      </c>
      <c r="Z2933">
        <v>266860</v>
      </c>
      <c r="AA2933">
        <f t="shared" si="45"/>
        <v>2018</v>
      </c>
    </row>
    <row r="2934" spans="1:27" x14ac:dyDescent="0.25">
      <c r="A2934">
        <v>2933</v>
      </c>
      <c r="B2934" t="s">
        <v>3398</v>
      </c>
      <c r="C2934" t="s">
        <v>26</v>
      </c>
      <c r="D2934" t="s">
        <v>3399</v>
      </c>
      <c r="E2934" t="s">
        <v>3400</v>
      </c>
      <c r="F2934">
        <v>2232</v>
      </c>
      <c r="G2934" t="s">
        <v>29</v>
      </c>
      <c r="H2934" t="s">
        <v>205</v>
      </c>
      <c r="I2934" t="s">
        <v>68</v>
      </c>
      <c r="J2934">
        <v>-85.692171057300001</v>
      </c>
      <c r="K2934">
        <v>38.223900778000001</v>
      </c>
      <c r="L2934" s="1">
        <v>43496</v>
      </c>
      <c r="M2934" t="s">
        <v>86</v>
      </c>
      <c r="N2934" t="s">
        <v>87</v>
      </c>
      <c r="O2934" s="1">
        <v>43173.331238425926</v>
      </c>
      <c r="P2934">
        <v>40205</v>
      </c>
      <c r="Q2934">
        <v>8</v>
      </c>
      <c r="R2934" t="s">
        <v>236</v>
      </c>
      <c r="S2934" t="s">
        <v>207</v>
      </c>
      <c r="T2934" t="s">
        <v>132</v>
      </c>
      <c r="U2934" t="s">
        <v>133</v>
      </c>
      <c r="V2934" t="s">
        <v>37</v>
      </c>
      <c r="X2934" t="s">
        <v>38</v>
      </c>
      <c r="Y2934">
        <v>1226131</v>
      </c>
      <c r="Z2934">
        <v>266860</v>
      </c>
      <c r="AA2934">
        <f t="shared" si="45"/>
        <v>2018</v>
      </c>
    </row>
    <row r="2935" spans="1:27" x14ac:dyDescent="0.25">
      <c r="A2935">
        <v>2934</v>
      </c>
      <c r="B2935">
        <v>25360</v>
      </c>
      <c r="C2935" t="s">
        <v>26</v>
      </c>
      <c r="D2935" t="s">
        <v>3401</v>
      </c>
      <c r="E2935" t="s">
        <v>3402</v>
      </c>
      <c r="F2935">
        <v>5801</v>
      </c>
      <c r="G2935" t="s">
        <v>29</v>
      </c>
      <c r="H2935" t="s">
        <v>93</v>
      </c>
      <c r="I2935" t="s">
        <v>68</v>
      </c>
      <c r="J2935">
        <v>-85.644355746299894</v>
      </c>
      <c r="K2935">
        <v>38.323195122999898</v>
      </c>
      <c r="L2935" s="1">
        <v>43524</v>
      </c>
      <c r="M2935" t="s">
        <v>69</v>
      </c>
      <c r="N2935" t="s">
        <v>70</v>
      </c>
      <c r="O2935" s="1">
        <v>40239.334027777775</v>
      </c>
      <c r="P2935">
        <v>40059</v>
      </c>
      <c r="Q2935">
        <v>16</v>
      </c>
      <c r="S2935" t="s">
        <v>71</v>
      </c>
      <c r="T2935" t="s">
        <v>39</v>
      </c>
      <c r="U2935" t="s">
        <v>40</v>
      </c>
      <c r="V2935" t="s">
        <v>37</v>
      </c>
      <c r="X2935" t="s">
        <v>38</v>
      </c>
      <c r="Y2935">
        <v>1240413</v>
      </c>
      <c r="Z2935">
        <v>302804</v>
      </c>
      <c r="AA2935">
        <f t="shared" si="45"/>
        <v>2010</v>
      </c>
    </row>
    <row r="2936" spans="1:27" x14ac:dyDescent="0.25">
      <c r="A2936">
        <v>2935</v>
      </c>
      <c r="B2936" t="s">
        <v>3398</v>
      </c>
      <c r="C2936" t="s">
        <v>26</v>
      </c>
      <c r="D2936" t="s">
        <v>3399</v>
      </c>
      <c r="E2936" t="s">
        <v>3400</v>
      </c>
      <c r="F2936">
        <v>2232</v>
      </c>
      <c r="G2936" t="s">
        <v>29</v>
      </c>
      <c r="H2936" t="s">
        <v>205</v>
      </c>
      <c r="I2936" t="s">
        <v>68</v>
      </c>
      <c r="J2936">
        <v>-85.692171057300001</v>
      </c>
      <c r="K2936">
        <v>38.223900778000001</v>
      </c>
      <c r="L2936" s="1">
        <v>43496</v>
      </c>
      <c r="M2936" t="s">
        <v>86</v>
      </c>
      <c r="N2936" t="s">
        <v>87</v>
      </c>
      <c r="O2936" s="1">
        <v>43173.331238425926</v>
      </c>
      <c r="P2936">
        <v>40205</v>
      </c>
      <c r="Q2936">
        <v>8</v>
      </c>
      <c r="R2936" t="s">
        <v>236</v>
      </c>
      <c r="S2936" t="s">
        <v>207</v>
      </c>
      <c r="T2936" t="s">
        <v>198</v>
      </c>
      <c r="U2936" t="s">
        <v>199</v>
      </c>
      <c r="V2936" t="s">
        <v>37</v>
      </c>
      <c r="X2936" t="s">
        <v>38</v>
      </c>
      <c r="Y2936">
        <v>1226131</v>
      </c>
      <c r="Z2936">
        <v>266860</v>
      </c>
      <c r="AA2936">
        <f t="shared" si="45"/>
        <v>2018</v>
      </c>
    </row>
    <row r="2937" spans="1:27" x14ac:dyDescent="0.25">
      <c r="A2937">
        <v>2936</v>
      </c>
      <c r="B2937" t="s">
        <v>3398</v>
      </c>
      <c r="C2937" t="s">
        <v>26</v>
      </c>
      <c r="D2937" t="s">
        <v>3399</v>
      </c>
      <c r="E2937" t="s">
        <v>3400</v>
      </c>
      <c r="F2937">
        <v>2232</v>
      </c>
      <c r="G2937" t="s">
        <v>29</v>
      </c>
      <c r="H2937" t="s">
        <v>205</v>
      </c>
      <c r="I2937" t="s">
        <v>68</v>
      </c>
      <c r="J2937">
        <v>-85.692171057300001</v>
      </c>
      <c r="K2937">
        <v>38.223900778000001</v>
      </c>
      <c r="L2937" s="1">
        <v>43496</v>
      </c>
      <c r="M2937" t="s">
        <v>86</v>
      </c>
      <c r="N2937" t="s">
        <v>87</v>
      </c>
      <c r="O2937" s="1">
        <v>43173.331238425926</v>
      </c>
      <c r="P2937">
        <v>40205</v>
      </c>
      <c r="Q2937">
        <v>8</v>
      </c>
      <c r="R2937" t="s">
        <v>236</v>
      </c>
      <c r="S2937" t="s">
        <v>207</v>
      </c>
      <c r="T2937" t="s">
        <v>39</v>
      </c>
      <c r="U2937" t="s">
        <v>40</v>
      </c>
      <c r="V2937" t="s">
        <v>37</v>
      </c>
      <c r="X2937" t="s">
        <v>38</v>
      </c>
      <c r="Y2937">
        <v>1226131</v>
      </c>
      <c r="Z2937">
        <v>266860</v>
      </c>
      <c r="AA2937">
        <f t="shared" si="45"/>
        <v>2018</v>
      </c>
    </row>
    <row r="2938" spans="1:27" x14ac:dyDescent="0.25">
      <c r="A2938">
        <v>2937</v>
      </c>
      <c r="B2938" t="s">
        <v>1947</v>
      </c>
      <c r="C2938" t="s">
        <v>26</v>
      </c>
      <c r="D2938" t="s">
        <v>1948</v>
      </c>
      <c r="E2938" t="s">
        <v>1949</v>
      </c>
      <c r="F2938">
        <v>601</v>
      </c>
      <c r="G2938" t="s">
        <v>29</v>
      </c>
      <c r="H2938" t="s">
        <v>1950</v>
      </c>
      <c r="I2938" t="s">
        <v>110</v>
      </c>
      <c r="J2938">
        <v>-85.7682193009</v>
      </c>
      <c r="K2938">
        <v>38.2109211309999</v>
      </c>
      <c r="L2938" s="1">
        <v>43616</v>
      </c>
      <c r="M2938" t="s">
        <v>77</v>
      </c>
      <c r="N2938" t="s">
        <v>78</v>
      </c>
      <c r="O2938" s="1">
        <v>43032.393067129633</v>
      </c>
      <c r="P2938">
        <v>40208</v>
      </c>
      <c r="Q2938">
        <v>6</v>
      </c>
      <c r="R2938" t="s">
        <v>710</v>
      </c>
      <c r="S2938" t="s">
        <v>34</v>
      </c>
      <c r="T2938" t="s">
        <v>227</v>
      </c>
      <c r="U2938" t="s">
        <v>228</v>
      </c>
      <c r="V2938" t="s">
        <v>37</v>
      </c>
      <c r="X2938" t="s">
        <v>38</v>
      </c>
      <c r="Y2938">
        <v>1204209</v>
      </c>
      <c r="Z2938">
        <v>262485</v>
      </c>
      <c r="AA2938">
        <f t="shared" si="45"/>
        <v>2017</v>
      </c>
    </row>
    <row r="2939" spans="1:27" x14ac:dyDescent="0.25">
      <c r="A2939">
        <v>2938</v>
      </c>
      <c r="B2939" t="s">
        <v>3403</v>
      </c>
      <c r="C2939" t="s">
        <v>26</v>
      </c>
      <c r="D2939" t="s">
        <v>3404</v>
      </c>
      <c r="E2939" t="s">
        <v>3405</v>
      </c>
      <c r="F2939">
        <v>3027</v>
      </c>
      <c r="G2939" t="s">
        <v>53</v>
      </c>
      <c r="H2939" t="s">
        <v>173</v>
      </c>
      <c r="I2939" t="s">
        <v>55</v>
      </c>
      <c r="J2939">
        <v>-85.765115826599896</v>
      </c>
      <c r="K2939">
        <v>38.2054796639</v>
      </c>
      <c r="L2939" s="1">
        <v>43616</v>
      </c>
      <c r="M2939" t="s">
        <v>241</v>
      </c>
      <c r="N2939" t="s">
        <v>242</v>
      </c>
      <c r="O2939" s="1">
        <v>43031.640682870369</v>
      </c>
      <c r="P2939">
        <v>40208</v>
      </c>
      <c r="Q2939">
        <v>15</v>
      </c>
      <c r="R2939" t="s">
        <v>710</v>
      </c>
      <c r="S2939" t="s">
        <v>88</v>
      </c>
      <c r="T2939" t="s">
        <v>80</v>
      </c>
      <c r="U2939" t="s">
        <v>81</v>
      </c>
      <c r="V2939" t="s">
        <v>37</v>
      </c>
      <c r="W2939" s="1">
        <v>43031.640682870369</v>
      </c>
      <c r="X2939" t="s">
        <v>38</v>
      </c>
      <c r="Y2939">
        <v>1205068</v>
      </c>
      <c r="Z2939">
        <v>260489</v>
      </c>
      <c r="AA2939">
        <f t="shared" si="45"/>
        <v>2017</v>
      </c>
    </row>
    <row r="2940" spans="1:27" x14ac:dyDescent="0.25">
      <c r="A2940">
        <v>2939</v>
      </c>
      <c r="B2940">
        <v>5864</v>
      </c>
      <c r="C2940" t="s">
        <v>26</v>
      </c>
      <c r="D2940" t="s">
        <v>3406</v>
      </c>
      <c r="E2940" t="s">
        <v>3407</v>
      </c>
      <c r="F2940">
        <v>3204</v>
      </c>
      <c r="G2940" t="s">
        <v>29</v>
      </c>
      <c r="H2940" t="s">
        <v>109</v>
      </c>
      <c r="I2940" t="s">
        <v>110</v>
      </c>
      <c r="J2940">
        <v>-85.674941827500007</v>
      </c>
      <c r="K2940">
        <v>38.254083120700002</v>
      </c>
      <c r="L2940" s="1">
        <v>43373</v>
      </c>
      <c r="M2940" t="s">
        <v>86</v>
      </c>
      <c r="N2940" t="s">
        <v>87</v>
      </c>
      <c r="O2940" s="1">
        <v>38224.273611111108</v>
      </c>
      <c r="P2940">
        <v>40206</v>
      </c>
      <c r="Q2940">
        <v>9</v>
      </c>
      <c r="R2940" t="s">
        <v>111</v>
      </c>
      <c r="S2940" t="s">
        <v>34</v>
      </c>
      <c r="T2940" t="s">
        <v>185</v>
      </c>
      <c r="U2940" t="s">
        <v>186</v>
      </c>
      <c r="V2940" t="s">
        <v>37</v>
      </c>
      <c r="X2940" t="s">
        <v>38</v>
      </c>
      <c r="Y2940">
        <v>1231250</v>
      </c>
      <c r="Z2940">
        <v>277773</v>
      </c>
      <c r="AA2940">
        <f t="shared" si="45"/>
        <v>2004</v>
      </c>
    </row>
    <row r="2941" spans="1:27" x14ac:dyDescent="0.25">
      <c r="A2941">
        <v>2940</v>
      </c>
      <c r="B2941">
        <v>18034</v>
      </c>
      <c r="C2941" t="s">
        <v>26</v>
      </c>
      <c r="D2941" t="s">
        <v>1115</v>
      </c>
      <c r="E2941" t="s">
        <v>1116</v>
      </c>
      <c r="F2941">
        <v>12901</v>
      </c>
      <c r="G2941" t="s">
        <v>29</v>
      </c>
      <c r="H2941" t="s">
        <v>1117</v>
      </c>
      <c r="I2941" t="s">
        <v>68</v>
      </c>
      <c r="J2941">
        <v>-85.513889036500004</v>
      </c>
      <c r="K2941">
        <v>38.265167108100002</v>
      </c>
      <c r="L2941" s="1">
        <v>43496</v>
      </c>
      <c r="M2941" t="s">
        <v>32</v>
      </c>
      <c r="N2941" t="s">
        <v>33</v>
      </c>
      <c r="O2941" s="1">
        <v>39175.456250000003</v>
      </c>
      <c r="P2941">
        <v>40223</v>
      </c>
      <c r="Q2941">
        <v>19</v>
      </c>
      <c r="S2941" t="s">
        <v>1118</v>
      </c>
      <c r="T2941" t="s">
        <v>39</v>
      </c>
      <c r="U2941" t="s">
        <v>40</v>
      </c>
      <c r="V2941" t="s">
        <v>37</v>
      </c>
      <c r="X2941" t="s">
        <v>38</v>
      </c>
      <c r="Y2941">
        <v>1277548</v>
      </c>
      <c r="Z2941">
        <v>281134</v>
      </c>
      <c r="AA2941">
        <f t="shared" si="45"/>
        <v>2007</v>
      </c>
    </row>
    <row r="2942" spans="1:27" x14ac:dyDescent="0.25">
      <c r="A2942">
        <v>2941</v>
      </c>
      <c r="B2942">
        <v>20522</v>
      </c>
      <c r="C2942" t="s">
        <v>26</v>
      </c>
      <c r="D2942" t="s">
        <v>3408</v>
      </c>
      <c r="E2942" t="s">
        <v>3409</v>
      </c>
      <c r="F2942">
        <v>820</v>
      </c>
      <c r="G2942" t="s">
        <v>29</v>
      </c>
      <c r="H2942" t="s">
        <v>342</v>
      </c>
      <c r="I2942" t="s">
        <v>64</v>
      </c>
      <c r="J2942">
        <v>-85.741665186899894</v>
      </c>
      <c r="K2942">
        <v>38.190618960400002</v>
      </c>
      <c r="L2942" s="1">
        <v>43616</v>
      </c>
      <c r="M2942" t="s">
        <v>332</v>
      </c>
      <c r="N2942" t="s">
        <v>333</v>
      </c>
      <c r="O2942" s="1">
        <v>39799.348611111112</v>
      </c>
      <c r="P2942">
        <v>40209</v>
      </c>
      <c r="Q2942">
        <v>21</v>
      </c>
      <c r="R2942" t="s">
        <v>47</v>
      </c>
      <c r="S2942" t="s">
        <v>88</v>
      </c>
      <c r="T2942" t="s">
        <v>80</v>
      </c>
      <c r="U2942" t="s">
        <v>81</v>
      </c>
      <c r="V2942" t="s">
        <v>37</v>
      </c>
      <c r="X2942" t="s">
        <v>38</v>
      </c>
      <c r="Y2942">
        <v>1211718</v>
      </c>
      <c r="Z2942">
        <v>254968</v>
      </c>
      <c r="AA2942">
        <f t="shared" si="45"/>
        <v>2008</v>
      </c>
    </row>
    <row r="2943" spans="1:27" x14ac:dyDescent="0.25">
      <c r="A2943">
        <v>2942</v>
      </c>
      <c r="B2943" t="s">
        <v>2195</v>
      </c>
      <c r="C2943" t="s">
        <v>26</v>
      </c>
      <c r="D2943" t="s">
        <v>2196</v>
      </c>
      <c r="E2943" t="s">
        <v>2197</v>
      </c>
      <c r="F2943">
        <v>8105</v>
      </c>
      <c r="G2943" t="s">
        <v>29</v>
      </c>
      <c r="H2943" t="s">
        <v>240</v>
      </c>
      <c r="I2943" t="s">
        <v>68</v>
      </c>
      <c r="J2943">
        <v>-85.872992806200003</v>
      </c>
      <c r="K2943">
        <v>38.136117884100003</v>
      </c>
      <c r="L2943" s="1">
        <v>43373</v>
      </c>
      <c r="M2943" t="s">
        <v>241</v>
      </c>
      <c r="N2943" t="s">
        <v>242</v>
      </c>
      <c r="O2943" s="1">
        <v>42835.388692129629</v>
      </c>
      <c r="P2943">
        <v>40258</v>
      </c>
      <c r="Q2943">
        <v>12</v>
      </c>
      <c r="S2943" t="s">
        <v>88</v>
      </c>
      <c r="T2943" t="s">
        <v>80</v>
      </c>
      <c r="U2943" t="s">
        <v>81</v>
      </c>
      <c r="V2943" t="s">
        <v>37</v>
      </c>
      <c r="W2943" s="1">
        <v>42835.388680555552</v>
      </c>
      <c r="X2943" t="s">
        <v>38</v>
      </c>
      <c r="Y2943">
        <v>1173629</v>
      </c>
      <c r="Z2943">
        <v>235762</v>
      </c>
      <c r="AA2943">
        <f t="shared" si="45"/>
        <v>2017</v>
      </c>
    </row>
    <row r="2944" spans="1:27" x14ac:dyDescent="0.25">
      <c r="A2944">
        <v>2943</v>
      </c>
      <c r="B2944">
        <v>20522</v>
      </c>
      <c r="C2944" t="s">
        <v>26</v>
      </c>
      <c r="D2944" t="s">
        <v>3408</v>
      </c>
      <c r="E2944" t="s">
        <v>3409</v>
      </c>
      <c r="F2944">
        <v>820</v>
      </c>
      <c r="G2944" t="s">
        <v>29</v>
      </c>
      <c r="H2944" t="s">
        <v>342</v>
      </c>
      <c r="I2944" t="s">
        <v>64</v>
      </c>
      <c r="J2944">
        <v>-85.741665186899894</v>
      </c>
      <c r="K2944">
        <v>38.190618960400002</v>
      </c>
      <c r="L2944" s="1">
        <v>43616</v>
      </c>
      <c r="M2944" t="s">
        <v>332</v>
      </c>
      <c r="N2944" t="s">
        <v>333</v>
      </c>
      <c r="O2944" s="1">
        <v>39799.348611111112</v>
      </c>
      <c r="P2944">
        <v>40209</v>
      </c>
      <c r="Q2944">
        <v>21</v>
      </c>
      <c r="R2944" t="s">
        <v>47</v>
      </c>
      <c r="S2944" t="s">
        <v>88</v>
      </c>
      <c r="T2944" t="s">
        <v>146</v>
      </c>
      <c r="U2944" t="s">
        <v>147</v>
      </c>
      <c r="V2944" t="s">
        <v>37</v>
      </c>
      <c r="X2944" t="s">
        <v>38</v>
      </c>
      <c r="Y2944">
        <v>1211718</v>
      </c>
      <c r="Z2944">
        <v>254968</v>
      </c>
      <c r="AA2944">
        <f t="shared" si="45"/>
        <v>2008</v>
      </c>
    </row>
    <row r="2945" spans="1:27" x14ac:dyDescent="0.25">
      <c r="A2945">
        <v>2944</v>
      </c>
      <c r="B2945">
        <v>20528</v>
      </c>
      <c r="C2945" t="s">
        <v>26</v>
      </c>
      <c r="D2945" t="s">
        <v>1861</v>
      </c>
      <c r="E2945" t="s">
        <v>1862</v>
      </c>
      <c r="F2945">
        <v>700</v>
      </c>
      <c r="G2945" t="s">
        <v>29</v>
      </c>
      <c r="H2945" t="s">
        <v>342</v>
      </c>
      <c r="I2945" t="s">
        <v>64</v>
      </c>
      <c r="J2945">
        <v>-85.744385990599895</v>
      </c>
      <c r="K2945">
        <v>38.1902600758999</v>
      </c>
      <c r="L2945" s="1">
        <v>43616</v>
      </c>
      <c r="M2945" t="s">
        <v>332</v>
      </c>
      <c r="N2945" t="s">
        <v>333</v>
      </c>
      <c r="O2945" s="1">
        <v>39799.354166666664</v>
      </c>
      <c r="P2945">
        <v>40209</v>
      </c>
      <c r="Q2945">
        <v>21</v>
      </c>
      <c r="R2945" t="s">
        <v>47</v>
      </c>
      <c r="S2945" t="s">
        <v>88</v>
      </c>
      <c r="T2945" t="s">
        <v>146</v>
      </c>
      <c r="U2945" t="s">
        <v>147</v>
      </c>
      <c r="V2945" t="s">
        <v>37</v>
      </c>
      <c r="X2945" t="s">
        <v>38</v>
      </c>
      <c r="Y2945">
        <v>1210934</v>
      </c>
      <c r="Z2945">
        <v>254850</v>
      </c>
      <c r="AA2945">
        <f t="shared" si="45"/>
        <v>2008</v>
      </c>
    </row>
    <row r="2946" spans="1:27" x14ac:dyDescent="0.25">
      <c r="A2946">
        <v>2945</v>
      </c>
      <c r="B2946" t="s">
        <v>368</v>
      </c>
      <c r="C2946" t="s">
        <v>26</v>
      </c>
      <c r="D2946" t="s">
        <v>369</v>
      </c>
      <c r="E2946" t="s">
        <v>370</v>
      </c>
      <c r="F2946">
        <v>7835</v>
      </c>
      <c r="G2946" t="s">
        <v>29</v>
      </c>
      <c r="H2946" t="s">
        <v>371</v>
      </c>
      <c r="I2946" t="s">
        <v>68</v>
      </c>
      <c r="J2946">
        <v>-85.821731365999895</v>
      </c>
      <c r="K2946">
        <v>38.1503105902</v>
      </c>
      <c r="L2946" s="1">
        <v>43524</v>
      </c>
      <c r="M2946" t="s">
        <v>77</v>
      </c>
      <c r="N2946" t="s">
        <v>78</v>
      </c>
      <c r="O2946" s="1">
        <v>42450.400787037041</v>
      </c>
      <c r="P2946">
        <v>40214</v>
      </c>
      <c r="Q2946">
        <v>25</v>
      </c>
      <c r="S2946" t="s">
        <v>34</v>
      </c>
      <c r="T2946" t="s">
        <v>227</v>
      </c>
      <c r="U2946" t="s">
        <v>228</v>
      </c>
      <c r="V2946" t="s">
        <v>37</v>
      </c>
      <c r="X2946" t="s">
        <v>38</v>
      </c>
      <c r="Y2946">
        <v>1188459</v>
      </c>
      <c r="Z2946">
        <v>240674</v>
      </c>
      <c r="AA2946">
        <f t="shared" si="45"/>
        <v>2016</v>
      </c>
    </row>
    <row r="2947" spans="1:27" x14ac:dyDescent="0.25">
      <c r="A2947">
        <v>2946</v>
      </c>
      <c r="B2947" t="s">
        <v>368</v>
      </c>
      <c r="C2947" t="s">
        <v>26</v>
      </c>
      <c r="D2947" t="s">
        <v>369</v>
      </c>
      <c r="E2947" t="s">
        <v>370</v>
      </c>
      <c r="F2947">
        <v>7835</v>
      </c>
      <c r="G2947" t="s">
        <v>29</v>
      </c>
      <c r="H2947" t="s">
        <v>371</v>
      </c>
      <c r="I2947" t="s">
        <v>68</v>
      </c>
      <c r="J2947">
        <v>-85.821731365999895</v>
      </c>
      <c r="K2947">
        <v>38.1503105902</v>
      </c>
      <c r="L2947" s="1">
        <v>43524</v>
      </c>
      <c r="M2947" t="s">
        <v>77</v>
      </c>
      <c r="N2947" t="s">
        <v>78</v>
      </c>
      <c r="O2947" s="1">
        <v>42450.400787037041</v>
      </c>
      <c r="P2947">
        <v>40214</v>
      </c>
      <c r="Q2947">
        <v>25</v>
      </c>
      <c r="S2947" t="s">
        <v>34</v>
      </c>
      <c r="T2947" t="s">
        <v>284</v>
      </c>
      <c r="U2947" t="s">
        <v>285</v>
      </c>
      <c r="V2947" t="s">
        <v>37</v>
      </c>
      <c r="X2947" t="s">
        <v>38</v>
      </c>
      <c r="Y2947">
        <v>1188459</v>
      </c>
      <c r="Z2947">
        <v>240674</v>
      </c>
      <c r="AA2947">
        <f t="shared" ref="AA2947:AA3010" si="46">+YEAR(O2947)</f>
        <v>2016</v>
      </c>
    </row>
    <row r="2948" spans="1:27" x14ac:dyDescent="0.25">
      <c r="A2948">
        <v>2947</v>
      </c>
      <c r="B2948" t="s">
        <v>3410</v>
      </c>
      <c r="C2948" t="s">
        <v>26</v>
      </c>
      <c r="D2948" t="s">
        <v>3411</v>
      </c>
      <c r="E2948" t="s">
        <v>3412</v>
      </c>
      <c r="F2948">
        <v>625</v>
      </c>
      <c r="G2948" t="s">
        <v>128</v>
      </c>
      <c r="H2948" t="s">
        <v>1121</v>
      </c>
      <c r="I2948" t="s">
        <v>110</v>
      </c>
      <c r="J2948">
        <v>-85.765785285099895</v>
      </c>
      <c r="K2948">
        <v>38.2297325519</v>
      </c>
      <c r="L2948" s="1">
        <v>43616.494444444441</v>
      </c>
      <c r="M2948" t="s">
        <v>102</v>
      </c>
      <c r="N2948" t="s">
        <v>103</v>
      </c>
      <c r="O2948" s="1">
        <v>42478.349537037036</v>
      </c>
      <c r="P2948">
        <v>40208</v>
      </c>
      <c r="Q2948">
        <v>6</v>
      </c>
      <c r="R2948" t="s">
        <v>354</v>
      </c>
      <c r="S2948" t="s">
        <v>48</v>
      </c>
      <c r="T2948" t="s">
        <v>118</v>
      </c>
      <c r="U2948" t="s">
        <v>119</v>
      </c>
      <c r="V2948" t="s">
        <v>37</v>
      </c>
      <c r="X2948" t="s">
        <v>38</v>
      </c>
      <c r="Y2948">
        <v>1205021</v>
      </c>
      <c r="Z2948">
        <v>269323</v>
      </c>
      <c r="AA2948">
        <f t="shared" si="46"/>
        <v>2016</v>
      </c>
    </row>
    <row r="2949" spans="1:27" x14ac:dyDescent="0.25">
      <c r="A2949">
        <v>2948</v>
      </c>
      <c r="B2949" t="s">
        <v>3413</v>
      </c>
      <c r="C2949" t="s">
        <v>26</v>
      </c>
      <c r="D2949" t="s">
        <v>3414</v>
      </c>
      <c r="E2949" t="s">
        <v>3415</v>
      </c>
      <c r="F2949">
        <v>1725</v>
      </c>
      <c r="G2949" t="s">
        <v>29</v>
      </c>
      <c r="H2949" t="s">
        <v>1676</v>
      </c>
      <c r="I2949" t="s">
        <v>76</v>
      </c>
      <c r="J2949">
        <v>-85.794863284599899</v>
      </c>
      <c r="K2949">
        <v>38.196924651099899</v>
      </c>
      <c r="L2949" s="1">
        <v>43524</v>
      </c>
      <c r="M2949" t="s">
        <v>32</v>
      </c>
      <c r="N2949" t="s">
        <v>33</v>
      </c>
      <c r="O2949" s="1">
        <v>42675.537199074075</v>
      </c>
      <c r="P2949">
        <v>40215</v>
      </c>
      <c r="Q2949">
        <v>3</v>
      </c>
      <c r="R2949" t="s">
        <v>145</v>
      </c>
      <c r="S2949" t="s">
        <v>48</v>
      </c>
      <c r="T2949" t="s">
        <v>198</v>
      </c>
      <c r="U2949" t="s">
        <v>199</v>
      </c>
      <c r="V2949" t="s">
        <v>37</v>
      </c>
      <c r="X2949" t="s">
        <v>38</v>
      </c>
      <c r="Y2949">
        <v>1196469</v>
      </c>
      <c r="Z2949">
        <v>257516</v>
      </c>
      <c r="AA2949">
        <f t="shared" si="46"/>
        <v>2016</v>
      </c>
    </row>
    <row r="2950" spans="1:27" x14ac:dyDescent="0.25">
      <c r="A2950">
        <v>2949</v>
      </c>
      <c r="B2950" t="s">
        <v>3416</v>
      </c>
      <c r="C2950" t="s">
        <v>26</v>
      </c>
      <c r="D2950" t="s">
        <v>3417</v>
      </c>
      <c r="E2950" t="s">
        <v>3418</v>
      </c>
      <c r="F2950">
        <v>514</v>
      </c>
      <c r="G2950" t="s">
        <v>53</v>
      </c>
      <c r="H2950" t="s">
        <v>579</v>
      </c>
      <c r="I2950" t="s">
        <v>55</v>
      </c>
      <c r="J2950">
        <v>-85.759796703600003</v>
      </c>
      <c r="K2950">
        <v>38.2508391589</v>
      </c>
      <c r="L2950" s="1">
        <v>43434</v>
      </c>
      <c r="M2950" t="s">
        <v>388</v>
      </c>
      <c r="N2950" t="s">
        <v>389</v>
      </c>
      <c r="O2950" s="1">
        <v>42521.433391203704</v>
      </c>
      <c r="P2950">
        <v>40202</v>
      </c>
      <c r="Q2950">
        <v>4</v>
      </c>
      <c r="R2950" t="s">
        <v>130</v>
      </c>
      <c r="S2950" t="s">
        <v>131</v>
      </c>
      <c r="T2950" t="s">
        <v>198</v>
      </c>
      <c r="U2950" t="s">
        <v>199</v>
      </c>
      <c r="V2950" t="s">
        <v>37</v>
      </c>
      <c r="X2950" t="s">
        <v>38</v>
      </c>
      <c r="Y2950">
        <v>1206867</v>
      </c>
      <c r="Z2950">
        <v>276980</v>
      </c>
      <c r="AA2950">
        <f t="shared" si="46"/>
        <v>2016</v>
      </c>
    </row>
    <row r="2951" spans="1:27" x14ac:dyDescent="0.25">
      <c r="A2951">
        <v>2950</v>
      </c>
      <c r="B2951">
        <v>25955</v>
      </c>
      <c r="C2951" t="s">
        <v>26</v>
      </c>
      <c r="D2951" t="s">
        <v>3419</v>
      </c>
      <c r="E2951" t="s">
        <v>3420</v>
      </c>
      <c r="F2951">
        <v>421</v>
      </c>
      <c r="G2951" t="s">
        <v>128</v>
      </c>
      <c r="H2951" t="s">
        <v>129</v>
      </c>
      <c r="I2951" t="s">
        <v>55</v>
      </c>
      <c r="J2951">
        <v>-85.757705384100007</v>
      </c>
      <c r="K2951">
        <v>38.255622893499897</v>
      </c>
      <c r="L2951" s="1">
        <v>43434</v>
      </c>
      <c r="M2951" t="s">
        <v>166</v>
      </c>
      <c r="N2951" t="s">
        <v>167</v>
      </c>
      <c r="O2951" s="1">
        <v>40186.458333333336</v>
      </c>
      <c r="P2951">
        <v>40202</v>
      </c>
      <c r="Q2951">
        <v>4</v>
      </c>
      <c r="R2951" t="s">
        <v>130</v>
      </c>
      <c r="S2951" t="s">
        <v>131</v>
      </c>
      <c r="T2951" t="s">
        <v>343</v>
      </c>
      <c r="U2951" t="s">
        <v>344</v>
      </c>
      <c r="V2951" t="s">
        <v>37</v>
      </c>
      <c r="X2951" t="s">
        <v>38</v>
      </c>
      <c r="Y2951">
        <v>1207496</v>
      </c>
      <c r="Z2951">
        <v>278712</v>
      </c>
      <c r="AA2951">
        <f t="shared" si="46"/>
        <v>2010</v>
      </c>
    </row>
    <row r="2952" spans="1:27" x14ac:dyDescent="0.25">
      <c r="A2952">
        <v>2951</v>
      </c>
      <c r="B2952">
        <v>25955</v>
      </c>
      <c r="C2952" t="s">
        <v>26</v>
      </c>
      <c r="D2952" t="s">
        <v>3419</v>
      </c>
      <c r="E2952" t="s">
        <v>3420</v>
      </c>
      <c r="F2952">
        <v>421</v>
      </c>
      <c r="G2952" t="s">
        <v>128</v>
      </c>
      <c r="H2952" t="s">
        <v>129</v>
      </c>
      <c r="I2952" t="s">
        <v>55</v>
      </c>
      <c r="J2952">
        <v>-85.757705384100007</v>
      </c>
      <c r="K2952">
        <v>38.255622893499897</v>
      </c>
      <c r="L2952" s="1">
        <v>43434</v>
      </c>
      <c r="M2952" t="s">
        <v>166</v>
      </c>
      <c r="N2952" t="s">
        <v>167</v>
      </c>
      <c r="O2952" s="1">
        <v>40186.458333333336</v>
      </c>
      <c r="P2952">
        <v>40202</v>
      </c>
      <c r="Q2952">
        <v>4</v>
      </c>
      <c r="R2952" t="s">
        <v>130</v>
      </c>
      <c r="S2952" t="s">
        <v>131</v>
      </c>
      <c r="T2952" t="s">
        <v>345</v>
      </c>
      <c r="U2952" t="s">
        <v>346</v>
      </c>
      <c r="V2952" t="s">
        <v>37</v>
      </c>
      <c r="X2952" t="s">
        <v>38</v>
      </c>
      <c r="Y2952">
        <v>1207496</v>
      </c>
      <c r="Z2952">
        <v>278712</v>
      </c>
      <c r="AA2952">
        <f t="shared" si="46"/>
        <v>2010</v>
      </c>
    </row>
    <row r="2953" spans="1:27" x14ac:dyDescent="0.25">
      <c r="A2953">
        <v>2952</v>
      </c>
      <c r="B2953" t="s">
        <v>1693</v>
      </c>
      <c r="C2953" t="s">
        <v>26</v>
      </c>
      <c r="D2953" t="s">
        <v>1694</v>
      </c>
      <c r="E2953" t="s">
        <v>1695</v>
      </c>
      <c r="F2953">
        <v>7212</v>
      </c>
      <c r="G2953" t="s">
        <v>29</v>
      </c>
      <c r="H2953" t="s">
        <v>261</v>
      </c>
      <c r="I2953" t="s">
        <v>165</v>
      </c>
      <c r="J2953">
        <v>-85.692249723100005</v>
      </c>
      <c r="K2953">
        <v>38.1471912453</v>
      </c>
      <c r="L2953" s="1">
        <v>43524</v>
      </c>
      <c r="M2953" t="s">
        <v>77</v>
      </c>
      <c r="N2953" t="s">
        <v>78</v>
      </c>
      <c r="O2953" s="1">
        <v>42797.490312499998</v>
      </c>
      <c r="P2953">
        <v>40219</v>
      </c>
      <c r="Q2953">
        <v>21</v>
      </c>
      <c r="S2953" t="s">
        <v>34</v>
      </c>
      <c r="T2953" t="s">
        <v>80</v>
      </c>
      <c r="U2953" t="s">
        <v>81</v>
      </c>
      <c r="V2953" t="s">
        <v>37</v>
      </c>
      <c r="W2953" s="1">
        <v>42797.490312499998</v>
      </c>
      <c r="X2953" t="s">
        <v>38</v>
      </c>
      <c r="Y2953">
        <v>1225671</v>
      </c>
      <c r="Z2953">
        <v>238929</v>
      </c>
      <c r="AA2953">
        <f t="shared" si="46"/>
        <v>2017</v>
      </c>
    </row>
    <row r="2954" spans="1:27" x14ac:dyDescent="0.25">
      <c r="A2954">
        <v>2953</v>
      </c>
      <c r="B2954" t="s">
        <v>1229</v>
      </c>
      <c r="C2954" t="s">
        <v>26</v>
      </c>
      <c r="D2954" t="s">
        <v>1230</v>
      </c>
      <c r="E2954" t="s">
        <v>1231</v>
      </c>
      <c r="F2954">
        <v>8129</v>
      </c>
      <c r="G2954" t="s">
        <v>29</v>
      </c>
      <c r="H2954" t="s">
        <v>261</v>
      </c>
      <c r="I2954" t="s">
        <v>165</v>
      </c>
      <c r="J2954">
        <v>-85.683883824500001</v>
      </c>
      <c r="K2954">
        <v>38.1343892338</v>
      </c>
      <c r="L2954" s="1">
        <v>43524</v>
      </c>
      <c r="M2954" t="s">
        <v>86</v>
      </c>
      <c r="N2954" t="s">
        <v>87</v>
      </c>
      <c r="O2954" s="1">
        <v>42384.590868055559</v>
      </c>
      <c r="P2954">
        <v>40219</v>
      </c>
      <c r="Q2954">
        <v>24</v>
      </c>
      <c r="S2954" t="s">
        <v>88</v>
      </c>
      <c r="T2954" t="s">
        <v>35</v>
      </c>
      <c r="U2954" t="s">
        <v>36</v>
      </c>
      <c r="V2954" t="s">
        <v>37</v>
      </c>
      <c r="X2954" t="s">
        <v>38</v>
      </c>
      <c r="Y2954">
        <v>1228004</v>
      </c>
      <c r="Z2954">
        <v>234230</v>
      </c>
      <c r="AA2954">
        <f t="shared" si="46"/>
        <v>2016</v>
      </c>
    </row>
    <row r="2955" spans="1:27" x14ac:dyDescent="0.25">
      <c r="A2955">
        <v>2954</v>
      </c>
      <c r="B2955" t="s">
        <v>2611</v>
      </c>
      <c r="C2955" t="s">
        <v>26</v>
      </c>
      <c r="D2955" t="s">
        <v>2612</v>
      </c>
      <c r="E2955" t="s">
        <v>2613</v>
      </c>
      <c r="F2955">
        <v>9308</v>
      </c>
      <c r="G2955" t="s">
        <v>29</v>
      </c>
      <c r="H2955" t="s">
        <v>763</v>
      </c>
      <c r="I2955" t="s">
        <v>68</v>
      </c>
      <c r="J2955">
        <v>-85.897178520300002</v>
      </c>
      <c r="K2955">
        <v>38.119118621600002</v>
      </c>
      <c r="L2955" s="1">
        <v>43373</v>
      </c>
      <c r="M2955" t="s">
        <v>32</v>
      </c>
      <c r="N2955" t="s">
        <v>33</v>
      </c>
      <c r="O2955" s="1">
        <v>42615.443425925929</v>
      </c>
      <c r="P2955">
        <v>40258</v>
      </c>
      <c r="Q2955">
        <v>14</v>
      </c>
      <c r="S2955" t="s">
        <v>88</v>
      </c>
      <c r="T2955" t="s">
        <v>39</v>
      </c>
      <c r="U2955" t="s">
        <v>40</v>
      </c>
      <c r="V2955" t="s">
        <v>37</v>
      </c>
      <c r="X2955" t="s">
        <v>38</v>
      </c>
      <c r="Y2955">
        <v>1166563</v>
      </c>
      <c r="Z2955">
        <v>229696</v>
      </c>
      <c r="AA2955">
        <f t="shared" si="46"/>
        <v>2016</v>
      </c>
    </row>
    <row r="2956" spans="1:27" x14ac:dyDescent="0.25">
      <c r="A2956">
        <v>2955</v>
      </c>
      <c r="B2956" t="s">
        <v>476</v>
      </c>
      <c r="C2956" t="s">
        <v>26</v>
      </c>
      <c r="D2956" t="s">
        <v>477</v>
      </c>
      <c r="E2956" t="s">
        <v>478</v>
      </c>
      <c r="F2956">
        <v>4901</v>
      </c>
      <c r="G2956" t="s">
        <v>29</v>
      </c>
      <c r="H2956" t="s">
        <v>30</v>
      </c>
      <c r="I2956" t="s">
        <v>31</v>
      </c>
      <c r="J2956">
        <v>-85.667618053300004</v>
      </c>
      <c r="K2956">
        <v>38.1397457829</v>
      </c>
      <c r="L2956" s="1">
        <v>43524</v>
      </c>
      <c r="M2956" t="s">
        <v>32</v>
      </c>
      <c r="N2956" t="s">
        <v>33</v>
      </c>
      <c r="O2956" s="1">
        <v>43021.44090277778</v>
      </c>
      <c r="P2956">
        <v>40219</v>
      </c>
      <c r="Q2956">
        <v>24</v>
      </c>
      <c r="S2956" t="s">
        <v>88</v>
      </c>
      <c r="T2956" t="s">
        <v>35</v>
      </c>
      <c r="U2956" t="s">
        <v>36</v>
      </c>
      <c r="V2956" t="s">
        <v>37</v>
      </c>
      <c r="W2956" s="1">
        <v>43021.44090277778</v>
      </c>
      <c r="X2956" t="s">
        <v>38</v>
      </c>
      <c r="Y2956">
        <v>1232712</v>
      </c>
      <c r="Z2956">
        <v>236108</v>
      </c>
      <c r="AA2956">
        <f t="shared" si="46"/>
        <v>2017</v>
      </c>
    </row>
    <row r="2957" spans="1:27" x14ac:dyDescent="0.25">
      <c r="A2957">
        <v>2956</v>
      </c>
      <c r="B2957" t="s">
        <v>3421</v>
      </c>
      <c r="C2957" t="s">
        <v>26</v>
      </c>
      <c r="D2957" t="s">
        <v>3422</v>
      </c>
      <c r="E2957" t="s">
        <v>3423</v>
      </c>
      <c r="F2957">
        <v>316</v>
      </c>
      <c r="G2957" t="s">
        <v>128</v>
      </c>
      <c r="H2957" t="s">
        <v>1619</v>
      </c>
      <c r="I2957" t="s">
        <v>110</v>
      </c>
      <c r="J2957">
        <v>-85.759798014400005</v>
      </c>
      <c r="K2957">
        <v>38.232641646300003</v>
      </c>
      <c r="L2957" s="1">
        <v>43404</v>
      </c>
      <c r="M2957" t="s">
        <v>32</v>
      </c>
      <c r="N2957" t="s">
        <v>33</v>
      </c>
      <c r="O2957" s="1">
        <v>43039.322256944448</v>
      </c>
      <c r="P2957">
        <v>40203</v>
      </c>
      <c r="Q2957">
        <v>6</v>
      </c>
      <c r="R2957" t="s">
        <v>354</v>
      </c>
      <c r="S2957" t="s">
        <v>355</v>
      </c>
      <c r="T2957" t="s">
        <v>105</v>
      </c>
      <c r="U2957" t="s">
        <v>106</v>
      </c>
      <c r="V2957" t="s">
        <v>37</v>
      </c>
      <c r="X2957" t="s">
        <v>38</v>
      </c>
      <c r="Y2957">
        <v>1206758</v>
      </c>
      <c r="Z2957">
        <v>270354</v>
      </c>
      <c r="AA2957">
        <f t="shared" si="46"/>
        <v>2017</v>
      </c>
    </row>
    <row r="2958" spans="1:27" x14ac:dyDescent="0.25">
      <c r="A2958">
        <v>2957</v>
      </c>
      <c r="B2958" t="s">
        <v>3424</v>
      </c>
      <c r="C2958" t="s">
        <v>26</v>
      </c>
      <c r="D2958" t="s">
        <v>3425</v>
      </c>
      <c r="E2958" t="s">
        <v>3426</v>
      </c>
      <c r="F2958">
        <v>711</v>
      </c>
      <c r="G2958" t="s">
        <v>100</v>
      </c>
      <c r="H2958" t="s">
        <v>847</v>
      </c>
      <c r="I2958" t="s">
        <v>55</v>
      </c>
      <c r="J2958">
        <v>-85.739674130300003</v>
      </c>
      <c r="K2958">
        <v>38.252393842499899</v>
      </c>
      <c r="L2958" s="1">
        <v>43434</v>
      </c>
      <c r="M2958" t="s">
        <v>988</v>
      </c>
      <c r="N2958" t="s">
        <v>989</v>
      </c>
      <c r="O2958" s="1">
        <v>43231.66542824074</v>
      </c>
      <c r="P2958">
        <v>40202</v>
      </c>
      <c r="Q2958">
        <v>4</v>
      </c>
      <c r="R2958" t="s">
        <v>638</v>
      </c>
      <c r="S2958" t="s">
        <v>104</v>
      </c>
      <c r="T2958" t="s">
        <v>35</v>
      </c>
      <c r="U2958" t="s">
        <v>36</v>
      </c>
      <c r="V2958" t="s">
        <v>37</v>
      </c>
      <c r="X2958" t="s">
        <v>38</v>
      </c>
      <c r="Y2958">
        <v>1212654</v>
      </c>
      <c r="Z2958">
        <v>277452</v>
      </c>
      <c r="AA2958">
        <f t="shared" si="46"/>
        <v>2018</v>
      </c>
    </row>
    <row r="2959" spans="1:27" x14ac:dyDescent="0.25">
      <c r="A2959">
        <v>2958</v>
      </c>
      <c r="B2959" t="s">
        <v>3427</v>
      </c>
      <c r="C2959" t="s">
        <v>26</v>
      </c>
      <c r="D2959" t="s">
        <v>3428</v>
      </c>
      <c r="E2959" t="s">
        <v>3429</v>
      </c>
      <c r="F2959">
        <v>1335</v>
      </c>
      <c r="G2959" t="s">
        <v>29</v>
      </c>
      <c r="H2959" t="s">
        <v>1070</v>
      </c>
      <c r="I2959" t="s">
        <v>110</v>
      </c>
      <c r="J2959">
        <v>-85.726900291999897</v>
      </c>
      <c r="K2959">
        <v>38.256895317199898</v>
      </c>
      <c r="L2959" s="1">
        <v>43373</v>
      </c>
      <c r="M2959" t="s">
        <v>86</v>
      </c>
      <c r="N2959" t="s">
        <v>87</v>
      </c>
      <c r="O2959" s="1">
        <v>43046.633009259262</v>
      </c>
      <c r="P2959">
        <v>40206</v>
      </c>
      <c r="Q2959">
        <v>4</v>
      </c>
      <c r="R2959" t="s">
        <v>397</v>
      </c>
      <c r="S2959" t="s">
        <v>567</v>
      </c>
      <c r="T2959" t="s">
        <v>89</v>
      </c>
      <c r="U2959" t="s">
        <v>90</v>
      </c>
      <c r="V2959" t="s">
        <v>37</v>
      </c>
      <c r="X2959" t="s">
        <v>38</v>
      </c>
      <c r="Y2959">
        <v>1216348</v>
      </c>
      <c r="Z2959">
        <v>279032</v>
      </c>
      <c r="AA2959">
        <f t="shared" si="46"/>
        <v>2017</v>
      </c>
    </row>
    <row r="2960" spans="1:27" x14ac:dyDescent="0.25">
      <c r="A2960">
        <v>2959</v>
      </c>
      <c r="B2960" t="s">
        <v>3427</v>
      </c>
      <c r="C2960" t="s">
        <v>26</v>
      </c>
      <c r="D2960" t="s">
        <v>3428</v>
      </c>
      <c r="E2960" t="s">
        <v>3429</v>
      </c>
      <c r="F2960">
        <v>1335</v>
      </c>
      <c r="G2960" t="s">
        <v>29</v>
      </c>
      <c r="H2960" t="s">
        <v>1070</v>
      </c>
      <c r="I2960" t="s">
        <v>110</v>
      </c>
      <c r="J2960">
        <v>-85.726900291999897</v>
      </c>
      <c r="K2960">
        <v>38.256895317199898</v>
      </c>
      <c r="L2960" s="1">
        <v>43373</v>
      </c>
      <c r="M2960" t="s">
        <v>86</v>
      </c>
      <c r="N2960" t="s">
        <v>87</v>
      </c>
      <c r="O2960" s="1">
        <v>43046.633009259262</v>
      </c>
      <c r="P2960">
        <v>40206</v>
      </c>
      <c r="Q2960">
        <v>4</v>
      </c>
      <c r="R2960" t="s">
        <v>397</v>
      </c>
      <c r="S2960" t="s">
        <v>567</v>
      </c>
      <c r="T2960" t="s">
        <v>39</v>
      </c>
      <c r="U2960" t="s">
        <v>40</v>
      </c>
      <c r="V2960" t="s">
        <v>37</v>
      </c>
      <c r="X2960" t="s">
        <v>38</v>
      </c>
      <c r="Y2960">
        <v>1216348</v>
      </c>
      <c r="Z2960">
        <v>279032</v>
      </c>
      <c r="AA2960">
        <f t="shared" si="46"/>
        <v>2017</v>
      </c>
    </row>
    <row r="2961" spans="1:27" x14ac:dyDescent="0.25">
      <c r="A2961">
        <v>2960</v>
      </c>
      <c r="B2961" t="s">
        <v>3430</v>
      </c>
      <c r="C2961" t="s">
        <v>26</v>
      </c>
      <c r="D2961" t="s">
        <v>3431</v>
      </c>
      <c r="E2961" t="s">
        <v>3432</v>
      </c>
      <c r="F2961">
        <v>3600</v>
      </c>
      <c r="G2961" t="s">
        <v>29</v>
      </c>
      <c r="H2961" t="s">
        <v>3433</v>
      </c>
      <c r="I2961" t="s">
        <v>68</v>
      </c>
      <c r="J2961">
        <v>-85.671211012399894</v>
      </c>
      <c r="K2961">
        <v>38.1983421861</v>
      </c>
      <c r="L2961" s="1">
        <v>43343</v>
      </c>
      <c r="M2961" t="s">
        <v>388</v>
      </c>
      <c r="N2961" t="s">
        <v>389</v>
      </c>
      <c r="O2961" s="1">
        <v>43075.576527777775</v>
      </c>
      <c r="P2961">
        <v>40218</v>
      </c>
      <c r="Q2961">
        <v>10</v>
      </c>
      <c r="S2961" t="s">
        <v>88</v>
      </c>
      <c r="T2961" t="s">
        <v>146</v>
      </c>
      <c r="U2961" t="s">
        <v>147</v>
      </c>
      <c r="V2961" t="s">
        <v>37</v>
      </c>
      <c r="X2961" t="s">
        <v>38</v>
      </c>
      <c r="Y2961">
        <v>1232008</v>
      </c>
      <c r="Z2961">
        <v>257460</v>
      </c>
      <c r="AA2961">
        <f t="shared" si="46"/>
        <v>2017</v>
      </c>
    </row>
    <row r="2962" spans="1:27" x14ac:dyDescent="0.25">
      <c r="A2962">
        <v>2961</v>
      </c>
      <c r="B2962" t="s">
        <v>3430</v>
      </c>
      <c r="C2962" t="s">
        <v>26</v>
      </c>
      <c r="D2962" t="s">
        <v>3431</v>
      </c>
      <c r="E2962" t="s">
        <v>3432</v>
      </c>
      <c r="F2962">
        <v>3600</v>
      </c>
      <c r="G2962" t="s">
        <v>29</v>
      </c>
      <c r="H2962" t="s">
        <v>3433</v>
      </c>
      <c r="I2962" t="s">
        <v>68</v>
      </c>
      <c r="J2962">
        <v>-85.671211012399894</v>
      </c>
      <c r="K2962">
        <v>38.1983421861</v>
      </c>
      <c r="L2962" s="1">
        <v>43343</v>
      </c>
      <c r="M2962" t="s">
        <v>388</v>
      </c>
      <c r="N2962" t="s">
        <v>389</v>
      </c>
      <c r="O2962" s="1">
        <v>43075.576527777775</v>
      </c>
      <c r="P2962">
        <v>40218</v>
      </c>
      <c r="Q2962">
        <v>10</v>
      </c>
      <c r="S2962" t="s">
        <v>88</v>
      </c>
      <c r="T2962" t="s">
        <v>80</v>
      </c>
      <c r="U2962" t="s">
        <v>81</v>
      </c>
      <c r="V2962" t="s">
        <v>37</v>
      </c>
      <c r="X2962" t="s">
        <v>38</v>
      </c>
      <c r="Y2962">
        <v>1232008</v>
      </c>
      <c r="Z2962">
        <v>257460</v>
      </c>
      <c r="AA2962">
        <f t="shared" si="46"/>
        <v>2017</v>
      </c>
    </row>
    <row r="2963" spans="1:27" x14ac:dyDescent="0.25">
      <c r="A2963">
        <v>2962</v>
      </c>
      <c r="B2963">
        <v>6218</v>
      </c>
      <c r="C2963" t="s">
        <v>26</v>
      </c>
      <c r="D2963" t="s">
        <v>681</v>
      </c>
      <c r="E2963" t="s">
        <v>682</v>
      </c>
      <c r="F2963">
        <v>2728</v>
      </c>
      <c r="G2963" t="s">
        <v>128</v>
      </c>
      <c r="H2963" t="s">
        <v>129</v>
      </c>
      <c r="I2963" t="s">
        <v>55</v>
      </c>
      <c r="J2963">
        <v>-85.7960988208999</v>
      </c>
      <c r="K2963">
        <v>38.259421818900002</v>
      </c>
      <c r="L2963" s="1">
        <v>43555</v>
      </c>
      <c r="M2963" t="s">
        <v>241</v>
      </c>
      <c r="N2963" t="s">
        <v>242</v>
      </c>
      <c r="O2963" s="1">
        <v>38272.450694444444</v>
      </c>
      <c r="P2963">
        <v>40212</v>
      </c>
      <c r="Q2963">
        <v>5</v>
      </c>
      <c r="R2963" t="s">
        <v>475</v>
      </c>
      <c r="S2963" t="s">
        <v>34</v>
      </c>
      <c r="T2963" t="s">
        <v>80</v>
      </c>
      <c r="U2963" t="s">
        <v>81</v>
      </c>
      <c r="V2963" t="s">
        <v>37</v>
      </c>
      <c r="X2963" t="s">
        <v>38</v>
      </c>
      <c r="Y2963">
        <v>1196496</v>
      </c>
      <c r="Z2963">
        <v>280278</v>
      </c>
      <c r="AA2963">
        <f t="shared" si="46"/>
        <v>2004</v>
      </c>
    </row>
    <row r="2964" spans="1:27" x14ac:dyDescent="0.25">
      <c r="A2964">
        <v>2963</v>
      </c>
      <c r="B2964" t="s">
        <v>3434</v>
      </c>
      <c r="C2964" t="s">
        <v>26</v>
      </c>
      <c r="D2964" t="s">
        <v>3435</v>
      </c>
      <c r="E2964" t="s">
        <v>3436</v>
      </c>
      <c r="F2964">
        <v>7311</v>
      </c>
      <c r="G2964" t="s">
        <v>29</v>
      </c>
      <c r="H2964" t="s">
        <v>847</v>
      </c>
      <c r="I2964" t="s">
        <v>76</v>
      </c>
      <c r="J2964">
        <v>-85.673090103800007</v>
      </c>
      <c r="K2964">
        <v>38.146078150599898</v>
      </c>
      <c r="L2964" s="1">
        <v>43343</v>
      </c>
      <c r="M2964" t="s">
        <v>388</v>
      </c>
      <c r="N2964" t="s">
        <v>389</v>
      </c>
      <c r="O2964" s="1">
        <v>43075.575740740744</v>
      </c>
      <c r="P2964">
        <v>40219</v>
      </c>
      <c r="Q2964">
        <v>24</v>
      </c>
      <c r="S2964" t="s">
        <v>88</v>
      </c>
      <c r="T2964" t="s">
        <v>146</v>
      </c>
      <c r="U2964" t="s">
        <v>147</v>
      </c>
      <c r="V2964" t="s">
        <v>37</v>
      </c>
      <c r="X2964" t="s">
        <v>38</v>
      </c>
      <c r="Y2964">
        <v>1231174</v>
      </c>
      <c r="Z2964">
        <v>238438</v>
      </c>
      <c r="AA2964">
        <f t="shared" si="46"/>
        <v>2017</v>
      </c>
    </row>
    <row r="2965" spans="1:27" x14ac:dyDescent="0.25">
      <c r="A2965">
        <v>2964</v>
      </c>
      <c r="B2965" t="s">
        <v>3437</v>
      </c>
      <c r="C2965" t="s">
        <v>26</v>
      </c>
      <c r="D2965" t="s">
        <v>3438</v>
      </c>
      <c r="E2965" t="s">
        <v>3439</v>
      </c>
      <c r="F2965">
        <v>3646</v>
      </c>
      <c r="G2965" t="s">
        <v>29</v>
      </c>
      <c r="H2965" t="s">
        <v>3433</v>
      </c>
      <c r="I2965" t="s">
        <v>68</v>
      </c>
      <c r="J2965">
        <v>-85.670145180899894</v>
      </c>
      <c r="K2965">
        <v>38.197583437299897</v>
      </c>
      <c r="L2965" s="1">
        <v>43496</v>
      </c>
      <c r="M2965" t="s">
        <v>241</v>
      </c>
      <c r="N2965" t="s">
        <v>242</v>
      </c>
      <c r="O2965" s="1">
        <v>43059.652800925927</v>
      </c>
      <c r="P2965">
        <v>40218</v>
      </c>
      <c r="Q2965">
        <v>10</v>
      </c>
      <c r="S2965" t="s">
        <v>88</v>
      </c>
      <c r="T2965" t="s">
        <v>80</v>
      </c>
      <c r="U2965" t="s">
        <v>81</v>
      </c>
      <c r="V2965" t="s">
        <v>37</v>
      </c>
      <c r="W2965" s="1">
        <v>43059.652800925927</v>
      </c>
      <c r="X2965" t="s">
        <v>38</v>
      </c>
      <c r="Y2965">
        <v>1232310</v>
      </c>
      <c r="Z2965">
        <v>257179</v>
      </c>
      <c r="AA2965">
        <f t="shared" si="46"/>
        <v>2017</v>
      </c>
    </row>
    <row r="2966" spans="1:27" x14ac:dyDescent="0.25">
      <c r="A2966">
        <v>2965</v>
      </c>
      <c r="B2966" t="s">
        <v>2038</v>
      </c>
      <c r="C2966" t="s">
        <v>26</v>
      </c>
      <c r="D2966" t="s">
        <v>2039</v>
      </c>
      <c r="E2966" t="s">
        <v>2040</v>
      </c>
      <c r="F2966">
        <v>1433</v>
      </c>
      <c r="G2966" t="s">
        <v>53</v>
      </c>
      <c r="H2966" t="s">
        <v>853</v>
      </c>
      <c r="I2966" t="s">
        <v>55</v>
      </c>
      <c r="J2966">
        <v>-85.741433694700007</v>
      </c>
      <c r="K2966">
        <v>38.2263138373999</v>
      </c>
      <c r="L2966" s="1">
        <v>43496</v>
      </c>
      <c r="M2966" t="s">
        <v>166</v>
      </c>
      <c r="N2966" t="s">
        <v>167</v>
      </c>
      <c r="O2966" s="1">
        <v>42905.406111111108</v>
      </c>
      <c r="P2966">
        <v>40217</v>
      </c>
      <c r="Q2966">
        <v>10</v>
      </c>
      <c r="R2966" t="s">
        <v>572</v>
      </c>
      <c r="S2966" t="s">
        <v>398</v>
      </c>
      <c r="T2966" t="s">
        <v>39</v>
      </c>
      <c r="U2966" t="s">
        <v>40</v>
      </c>
      <c r="V2966" t="s">
        <v>37</v>
      </c>
      <c r="X2966" t="s">
        <v>38</v>
      </c>
      <c r="Y2966">
        <v>1211995</v>
      </c>
      <c r="Z2966">
        <v>267964</v>
      </c>
      <c r="AA2966">
        <f t="shared" si="46"/>
        <v>2017</v>
      </c>
    </row>
    <row r="2967" spans="1:27" x14ac:dyDescent="0.25">
      <c r="A2967">
        <v>2966</v>
      </c>
      <c r="B2967" t="s">
        <v>3440</v>
      </c>
      <c r="C2967" t="s">
        <v>26</v>
      </c>
      <c r="D2967" t="s">
        <v>3441</v>
      </c>
      <c r="E2967" t="s">
        <v>3442</v>
      </c>
      <c r="F2967">
        <v>5501</v>
      </c>
      <c r="G2967" t="s">
        <v>29</v>
      </c>
      <c r="H2967" t="s">
        <v>210</v>
      </c>
      <c r="I2967" t="s">
        <v>68</v>
      </c>
      <c r="J2967">
        <v>-85.865113478599895</v>
      </c>
      <c r="K2967">
        <v>38.107469125400002</v>
      </c>
      <c r="L2967" s="1">
        <v>43373</v>
      </c>
      <c r="M2967" t="s">
        <v>32</v>
      </c>
      <c r="N2967" t="s">
        <v>33</v>
      </c>
      <c r="O2967" s="1">
        <v>43159.341319444444</v>
      </c>
      <c r="P2967">
        <v>40272</v>
      </c>
      <c r="Q2967">
        <v>25</v>
      </c>
      <c r="S2967" t="s">
        <v>88</v>
      </c>
      <c r="T2967" t="s">
        <v>35</v>
      </c>
      <c r="U2967" t="s">
        <v>36</v>
      </c>
      <c r="V2967" t="s">
        <v>37</v>
      </c>
      <c r="W2967" s="1">
        <v>43159.341319444444</v>
      </c>
      <c r="X2967" t="s">
        <v>38</v>
      </c>
      <c r="Y2967">
        <v>1175712</v>
      </c>
      <c r="Z2967">
        <v>225291</v>
      </c>
      <c r="AA2967">
        <f t="shared" si="46"/>
        <v>2018</v>
      </c>
    </row>
    <row r="2968" spans="1:27" x14ac:dyDescent="0.25">
      <c r="A2968">
        <v>2967</v>
      </c>
      <c r="B2968" t="s">
        <v>3440</v>
      </c>
      <c r="C2968" t="s">
        <v>26</v>
      </c>
      <c r="D2968" t="s">
        <v>3441</v>
      </c>
      <c r="E2968" t="s">
        <v>3442</v>
      </c>
      <c r="F2968">
        <v>5501</v>
      </c>
      <c r="G2968" t="s">
        <v>29</v>
      </c>
      <c r="H2968" t="s">
        <v>210</v>
      </c>
      <c r="I2968" t="s">
        <v>68</v>
      </c>
      <c r="J2968">
        <v>-85.865113478599895</v>
      </c>
      <c r="K2968">
        <v>38.107469125400002</v>
      </c>
      <c r="L2968" s="1">
        <v>43373</v>
      </c>
      <c r="M2968" t="s">
        <v>32</v>
      </c>
      <c r="N2968" t="s">
        <v>33</v>
      </c>
      <c r="O2968" s="1">
        <v>43159.341319444444</v>
      </c>
      <c r="P2968">
        <v>40272</v>
      </c>
      <c r="Q2968">
        <v>25</v>
      </c>
      <c r="S2968" t="s">
        <v>88</v>
      </c>
      <c r="T2968" t="s">
        <v>39</v>
      </c>
      <c r="U2968" t="s">
        <v>40</v>
      </c>
      <c r="V2968" t="s">
        <v>37</v>
      </c>
      <c r="W2968" s="1">
        <v>43159.341319444444</v>
      </c>
      <c r="X2968" t="s">
        <v>38</v>
      </c>
      <c r="Y2968">
        <v>1175712</v>
      </c>
      <c r="Z2968">
        <v>225291</v>
      </c>
      <c r="AA2968">
        <f t="shared" si="46"/>
        <v>2018</v>
      </c>
    </row>
    <row r="2969" spans="1:27" x14ac:dyDescent="0.25">
      <c r="A2969">
        <v>2968</v>
      </c>
      <c r="B2969" t="s">
        <v>3440</v>
      </c>
      <c r="C2969" t="s">
        <v>26</v>
      </c>
      <c r="D2969" t="s">
        <v>3441</v>
      </c>
      <c r="E2969" t="s">
        <v>3442</v>
      </c>
      <c r="F2969">
        <v>5501</v>
      </c>
      <c r="G2969" t="s">
        <v>29</v>
      </c>
      <c r="H2969" t="s">
        <v>210</v>
      </c>
      <c r="I2969" t="s">
        <v>68</v>
      </c>
      <c r="J2969">
        <v>-85.865113478599895</v>
      </c>
      <c r="K2969">
        <v>38.107469125400002</v>
      </c>
      <c r="L2969" s="1">
        <v>43373</v>
      </c>
      <c r="M2969" t="s">
        <v>32</v>
      </c>
      <c r="N2969" t="s">
        <v>33</v>
      </c>
      <c r="O2969" s="1">
        <v>43159.341319444444</v>
      </c>
      <c r="P2969">
        <v>40272</v>
      </c>
      <c r="Q2969">
        <v>25</v>
      </c>
      <c r="S2969" t="s">
        <v>88</v>
      </c>
      <c r="T2969" t="s">
        <v>185</v>
      </c>
      <c r="U2969" t="s">
        <v>186</v>
      </c>
      <c r="V2969" t="s">
        <v>37</v>
      </c>
      <c r="W2969" s="1">
        <v>43159.341319444444</v>
      </c>
      <c r="X2969" t="s">
        <v>38</v>
      </c>
      <c r="Y2969">
        <v>1175712</v>
      </c>
      <c r="Z2969">
        <v>225291</v>
      </c>
      <c r="AA2969">
        <f t="shared" si="46"/>
        <v>2018</v>
      </c>
    </row>
    <row r="2970" spans="1:27" x14ac:dyDescent="0.25">
      <c r="A2970">
        <v>2969</v>
      </c>
      <c r="B2970">
        <v>18855</v>
      </c>
      <c r="C2970" t="s">
        <v>26</v>
      </c>
      <c r="D2970" t="s">
        <v>2543</v>
      </c>
      <c r="E2970" t="s">
        <v>408</v>
      </c>
      <c r="F2970">
        <v>7100</v>
      </c>
      <c r="G2970" t="s">
        <v>29</v>
      </c>
      <c r="H2970" t="s">
        <v>409</v>
      </c>
      <c r="I2970" t="s">
        <v>68</v>
      </c>
      <c r="J2970">
        <v>-85.8703415957999</v>
      </c>
      <c r="K2970">
        <v>38.171485150099898</v>
      </c>
      <c r="L2970" s="1">
        <v>43343</v>
      </c>
      <c r="M2970" t="s">
        <v>77</v>
      </c>
      <c r="N2970" t="s">
        <v>78</v>
      </c>
      <c r="O2970" s="1">
        <v>39511.561111111114</v>
      </c>
      <c r="P2970">
        <v>40216</v>
      </c>
      <c r="Q2970">
        <v>1</v>
      </c>
      <c r="S2970" t="s">
        <v>88</v>
      </c>
      <c r="T2970" t="s">
        <v>146</v>
      </c>
      <c r="U2970" t="s">
        <v>147</v>
      </c>
      <c r="V2970" t="s">
        <v>37</v>
      </c>
      <c r="X2970" t="s">
        <v>38</v>
      </c>
      <c r="Y2970">
        <v>1174618</v>
      </c>
      <c r="Z2970">
        <v>248626</v>
      </c>
      <c r="AA2970">
        <f t="shared" si="46"/>
        <v>2008</v>
      </c>
    </row>
    <row r="2971" spans="1:27" x14ac:dyDescent="0.25">
      <c r="A2971">
        <v>2970</v>
      </c>
      <c r="B2971">
        <v>5462</v>
      </c>
      <c r="C2971" t="s">
        <v>26</v>
      </c>
      <c r="D2971" t="s">
        <v>740</v>
      </c>
      <c r="E2971" t="s">
        <v>741</v>
      </c>
      <c r="F2971">
        <v>7400</v>
      </c>
      <c r="G2971" t="s">
        <v>29</v>
      </c>
      <c r="H2971" t="s">
        <v>441</v>
      </c>
      <c r="I2971" t="s">
        <v>68</v>
      </c>
      <c r="J2971">
        <v>-85.775991853700006</v>
      </c>
      <c r="K2971">
        <v>38.1459415397999</v>
      </c>
      <c r="L2971" s="1">
        <v>43343</v>
      </c>
      <c r="M2971" t="s">
        <v>241</v>
      </c>
      <c r="N2971" t="s">
        <v>242</v>
      </c>
      <c r="O2971" s="1">
        <v>38198.421527777777</v>
      </c>
      <c r="P2971">
        <v>40214</v>
      </c>
      <c r="Q2971">
        <v>25</v>
      </c>
      <c r="R2971" t="s">
        <v>742</v>
      </c>
      <c r="S2971" t="s">
        <v>88</v>
      </c>
      <c r="T2971" t="s">
        <v>80</v>
      </c>
      <c r="U2971" t="s">
        <v>81</v>
      </c>
      <c r="V2971" t="s">
        <v>37</v>
      </c>
      <c r="X2971" t="s">
        <v>38</v>
      </c>
      <c r="Y2971">
        <v>1201584</v>
      </c>
      <c r="Z2971">
        <v>238862</v>
      </c>
      <c r="AA2971">
        <f t="shared" si="46"/>
        <v>2004</v>
      </c>
    </row>
    <row r="2972" spans="1:27" x14ac:dyDescent="0.25">
      <c r="A2972">
        <v>2971</v>
      </c>
      <c r="B2972">
        <v>5465</v>
      </c>
      <c r="C2972" t="s">
        <v>26</v>
      </c>
      <c r="D2972" t="s">
        <v>3443</v>
      </c>
      <c r="E2972" t="s">
        <v>3444</v>
      </c>
      <c r="F2972">
        <v>5400</v>
      </c>
      <c r="G2972" t="s">
        <v>29</v>
      </c>
      <c r="H2972" t="s">
        <v>2018</v>
      </c>
      <c r="I2972" t="s">
        <v>43</v>
      </c>
      <c r="J2972">
        <v>-85.666566081499894</v>
      </c>
      <c r="K2972">
        <v>38.087157490499898</v>
      </c>
      <c r="L2972" s="1">
        <v>43343</v>
      </c>
      <c r="M2972" t="s">
        <v>241</v>
      </c>
      <c r="N2972" t="s">
        <v>242</v>
      </c>
      <c r="O2972" s="1">
        <v>38198.427777777775</v>
      </c>
      <c r="P2972">
        <v>40229</v>
      </c>
      <c r="Q2972">
        <v>13</v>
      </c>
      <c r="S2972" t="s">
        <v>34</v>
      </c>
      <c r="T2972" t="s">
        <v>80</v>
      </c>
      <c r="U2972" t="s">
        <v>81</v>
      </c>
      <c r="V2972" t="s">
        <v>37</v>
      </c>
      <c r="X2972" t="s">
        <v>38</v>
      </c>
      <c r="Y2972">
        <v>1232720</v>
      </c>
      <c r="Z2972">
        <v>216955</v>
      </c>
      <c r="AA2972">
        <f t="shared" si="46"/>
        <v>2004</v>
      </c>
    </row>
    <row r="2973" spans="1:27" x14ac:dyDescent="0.25">
      <c r="A2973">
        <v>2972</v>
      </c>
      <c r="B2973">
        <v>5465</v>
      </c>
      <c r="C2973" t="s">
        <v>26</v>
      </c>
      <c r="D2973" t="s">
        <v>3443</v>
      </c>
      <c r="E2973" t="s">
        <v>3444</v>
      </c>
      <c r="F2973">
        <v>5400</v>
      </c>
      <c r="G2973" t="s">
        <v>29</v>
      </c>
      <c r="H2973" t="s">
        <v>2018</v>
      </c>
      <c r="I2973" t="s">
        <v>43</v>
      </c>
      <c r="J2973">
        <v>-85.666566081499894</v>
      </c>
      <c r="K2973">
        <v>38.087157490499898</v>
      </c>
      <c r="L2973" s="1">
        <v>43343</v>
      </c>
      <c r="M2973" t="s">
        <v>241</v>
      </c>
      <c r="N2973" t="s">
        <v>242</v>
      </c>
      <c r="O2973" s="1">
        <v>38198.427777777775</v>
      </c>
      <c r="P2973">
        <v>40229</v>
      </c>
      <c r="Q2973">
        <v>13</v>
      </c>
      <c r="S2973" t="s">
        <v>34</v>
      </c>
      <c r="T2973" t="s">
        <v>227</v>
      </c>
      <c r="U2973" t="s">
        <v>228</v>
      </c>
      <c r="V2973" t="s">
        <v>37</v>
      </c>
      <c r="X2973" t="s">
        <v>38</v>
      </c>
      <c r="Y2973">
        <v>1232720</v>
      </c>
      <c r="Z2973">
        <v>216955</v>
      </c>
      <c r="AA2973">
        <f t="shared" si="46"/>
        <v>2004</v>
      </c>
    </row>
    <row r="2974" spans="1:27" x14ac:dyDescent="0.25">
      <c r="A2974">
        <v>2973</v>
      </c>
      <c r="B2974">
        <v>18924</v>
      </c>
      <c r="C2974" t="s">
        <v>26</v>
      </c>
      <c r="D2974" t="s">
        <v>2137</v>
      </c>
      <c r="E2974" t="s">
        <v>2138</v>
      </c>
      <c r="F2974">
        <v>7405</v>
      </c>
      <c r="G2974" t="s">
        <v>29</v>
      </c>
      <c r="H2974" t="s">
        <v>261</v>
      </c>
      <c r="I2974" t="s">
        <v>165</v>
      </c>
      <c r="J2974">
        <v>-85.689186435500005</v>
      </c>
      <c r="K2974">
        <v>38.144232801800001</v>
      </c>
      <c r="L2974" s="1">
        <v>43524</v>
      </c>
      <c r="M2974" t="s">
        <v>32</v>
      </c>
      <c r="N2974" t="s">
        <v>33</v>
      </c>
      <c r="O2974" s="1">
        <v>39289.611805555556</v>
      </c>
      <c r="P2974">
        <v>40219</v>
      </c>
      <c r="Q2974">
        <v>24</v>
      </c>
      <c r="S2974" t="s">
        <v>88</v>
      </c>
      <c r="T2974" t="s">
        <v>35</v>
      </c>
      <c r="U2974" t="s">
        <v>36</v>
      </c>
      <c r="V2974" t="s">
        <v>37</v>
      </c>
      <c r="X2974" t="s">
        <v>38</v>
      </c>
      <c r="Y2974">
        <v>1226535</v>
      </c>
      <c r="Z2974">
        <v>237838</v>
      </c>
      <c r="AA2974">
        <f t="shared" si="46"/>
        <v>2007</v>
      </c>
    </row>
    <row r="2975" spans="1:27" x14ac:dyDescent="0.25">
      <c r="A2975">
        <v>2974</v>
      </c>
      <c r="B2975">
        <v>18924</v>
      </c>
      <c r="C2975" t="s">
        <v>26</v>
      </c>
      <c r="D2975" t="s">
        <v>2137</v>
      </c>
      <c r="E2975" t="s">
        <v>2138</v>
      </c>
      <c r="F2975">
        <v>7405</v>
      </c>
      <c r="G2975" t="s">
        <v>29</v>
      </c>
      <c r="H2975" t="s">
        <v>261</v>
      </c>
      <c r="I2975" t="s">
        <v>165</v>
      </c>
      <c r="J2975">
        <v>-85.689186435500005</v>
      </c>
      <c r="K2975">
        <v>38.144232801800001</v>
      </c>
      <c r="L2975" s="1">
        <v>43524</v>
      </c>
      <c r="M2975" t="s">
        <v>32</v>
      </c>
      <c r="N2975" t="s">
        <v>33</v>
      </c>
      <c r="O2975" s="1">
        <v>39289.611805555556</v>
      </c>
      <c r="P2975">
        <v>40219</v>
      </c>
      <c r="Q2975">
        <v>24</v>
      </c>
      <c r="S2975" t="s">
        <v>88</v>
      </c>
      <c r="T2975" t="s">
        <v>49</v>
      </c>
      <c r="U2975" t="s">
        <v>50</v>
      </c>
      <c r="V2975" t="s">
        <v>37</v>
      </c>
      <c r="X2975" t="s">
        <v>38</v>
      </c>
      <c r="Y2975">
        <v>1226535</v>
      </c>
      <c r="Z2975">
        <v>237838</v>
      </c>
      <c r="AA2975">
        <f t="shared" si="46"/>
        <v>2007</v>
      </c>
    </row>
    <row r="2976" spans="1:27" x14ac:dyDescent="0.25">
      <c r="A2976">
        <v>2975</v>
      </c>
      <c r="B2976">
        <v>18924</v>
      </c>
      <c r="C2976" t="s">
        <v>26</v>
      </c>
      <c r="D2976" t="s">
        <v>2137</v>
      </c>
      <c r="E2976" t="s">
        <v>2138</v>
      </c>
      <c r="F2976">
        <v>7405</v>
      </c>
      <c r="G2976" t="s">
        <v>29</v>
      </c>
      <c r="H2976" t="s">
        <v>261</v>
      </c>
      <c r="I2976" t="s">
        <v>165</v>
      </c>
      <c r="J2976">
        <v>-85.689186435500005</v>
      </c>
      <c r="K2976">
        <v>38.144232801800001</v>
      </c>
      <c r="L2976" s="1">
        <v>43524</v>
      </c>
      <c r="M2976" t="s">
        <v>32</v>
      </c>
      <c r="N2976" t="s">
        <v>33</v>
      </c>
      <c r="O2976" s="1">
        <v>39289.611805555556</v>
      </c>
      <c r="P2976">
        <v>40219</v>
      </c>
      <c r="Q2976">
        <v>24</v>
      </c>
      <c r="S2976" t="s">
        <v>88</v>
      </c>
      <c r="T2976" t="s">
        <v>39</v>
      </c>
      <c r="U2976" t="s">
        <v>40</v>
      </c>
      <c r="V2976" t="s">
        <v>37</v>
      </c>
      <c r="X2976" t="s">
        <v>38</v>
      </c>
      <c r="Y2976">
        <v>1226535</v>
      </c>
      <c r="Z2976">
        <v>237838</v>
      </c>
      <c r="AA2976">
        <f t="shared" si="46"/>
        <v>2007</v>
      </c>
    </row>
    <row r="2977" spans="1:27" x14ac:dyDescent="0.25">
      <c r="A2977">
        <v>2976</v>
      </c>
      <c r="B2977">
        <v>5466</v>
      </c>
      <c r="C2977" t="s">
        <v>26</v>
      </c>
      <c r="D2977" t="s">
        <v>743</v>
      </c>
      <c r="E2977" t="s">
        <v>744</v>
      </c>
      <c r="F2977">
        <v>1101</v>
      </c>
      <c r="G2977" t="s">
        <v>29</v>
      </c>
      <c r="H2977" t="s">
        <v>205</v>
      </c>
      <c r="I2977" t="s">
        <v>68</v>
      </c>
      <c r="J2977">
        <v>-85.720220796299898</v>
      </c>
      <c r="K2977">
        <v>38.2387025843</v>
      </c>
      <c r="L2977" s="1">
        <v>43343</v>
      </c>
      <c r="M2977" t="s">
        <v>241</v>
      </c>
      <c r="N2977" t="s">
        <v>242</v>
      </c>
      <c r="O2977" s="1">
        <v>38198.429166666669</v>
      </c>
      <c r="P2977">
        <v>40204</v>
      </c>
      <c r="Q2977">
        <v>8</v>
      </c>
      <c r="R2977" t="s">
        <v>206</v>
      </c>
      <c r="S2977" t="s">
        <v>207</v>
      </c>
      <c r="T2977" t="s">
        <v>80</v>
      </c>
      <c r="U2977" t="s">
        <v>81</v>
      </c>
      <c r="V2977" t="s">
        <v>37</v>
      </c>
      <c r="X2977" t="s">
        <v>38</v>
      </c>
      <c r="Y2977">
        <v>1218160</v>
      </c>
      <c r="Z2977">
        <v>272377</v>
      </c>
      <c r="AA2977">
        <f t="shared" si="46"/>
        <v>2004</v>
      </c>
    </row>
    <row r="2978" spans="1:27" x14ac:dyDescent="0.25">
      <c r="A2978">
        <v>2977</v>
      </c>
      <c r="B2978">
        <v>5470</v>
      </c>
      <c r="C2978" t="s">
        <v>26</v>
      </c>
      <c r="D2978" t="s">
        <v>750</v>
      </c>
      <c r="E2978" t="s">
        <v>751</v>
      </c>
      <c r="F2978">
        <v>2965</v>
      </c>
      <c r="G2978" t="s">
        <v>29</v>
      </c>
      <c r="H2978" t="s">
        <v>232</v>
      </c>
      <c r="I2978" t="s">
        <v>64</v>
      </c>
      <c r="J2978">
        <v>-85.628337182899898</v>
      </c>
      <c r="K2978">
        <v>38.218789236100001</v>
      </c>
      <c r="L2978" s="1">
        <v>43343</v>
      </c>
      <c r="M2978" t="s">
        <v>241</v>
      </c>
      <c r="N2978" t="s">
        <v>242</v>
      </c>
      <c r="O2978" s="1">
        <v>38198.436805555553</v>
      </c>
      <c r="P2978">
        <v>40220</v>
      </c>
      <c r="Q2978">
        <v>26</v>
      </c>
      <c r="R2978" t="s">
        <v>155</v>
      </c>
      <c r="S2978" t="s">
        <v>34</v>
      </c>
      <c r="T2978" t="s">
        <v>80</v>
      </c>
      <c r="U2978" t="s">
        <v>81</v>
      </c>
      <c r="V2978" t="s">
        <v>37</v>
      </c>
      <c r="X2978" t="s">
        <v>38</v>
      </c>
      <c r="Y2978">
        <v>1244439</v>
      </c>
      <c r="Z2978">
        <v>264718</v>
      </c>
      <c r="AA2978">
        <f t="shared" si="46"/>
        <v>2004</v>
      </c>
    </row>
    <row r="2979" spans="1:27" x14ac:dyDescent="0.25">
      <c r="A2979">
        <v>2978</v>
      </c>
      <c r="B2979">
        <v>5473</v>
      </c>
      <c r="C2979" t="s">
        <v>26</v>
      </c>
      <c r="D2979" t="s">
        <v>756</v>
      </c>
      <c r="E2979" t="s">
        <v>757</v>
      </c>
      <c r="F2979">
        <v>2300</v>
      </c>
      <c r="G2979" t="s">
        <v>29</v>
      </c>
      <c r="H2979" t="s">
        <v>215</v>
      </c>
      <c r="I2979" t="s">
        <v>68</v>
      </c>
      <c r="J2979">
        <v>-85.703220400500001</v>
      </c>
      <c r="K2979">
        <v>38.258159054099899</v>
      </c>
      <c r="L2979" s="1">
        <v>43343</v>
      </c>
      <c r="M2979" t="s">
        <v>241</v>
      </c>
      <c r="N2979" t="s">
        <v>242</v>
      </c>
      <c r="O2979" s="1">
        <v>38198.441666666666</v>
      </c>
      <c r="P2979">
        <v>40206</v>
      </c>
      <c r="Q2979">
        <v>9</v>
      </c>
      <c r="R2979" t="s">
        <v>161</v>
      </c>
      <c r="S2979" t="s">
        <v>34</v>
      </c>
      <c r="T2979" t="s">
        <v>227</v>
      </c>
      <c r="U2979" t="s">
        <v>228</v>
      </c>
      <c r="V2979" t="s">
        <v>37</v>
      </c>
      <c r="X2979" t="s">
        <v>38</v>
      </c>
      <c r="Y2979">
        <v>1223154</v>
      </c>
      <c r="Z2979">
        <v>279384</v>
      </c>
      <c r="AA2979">
        <f t="shared" si="46"/>
        <v>2004</v>
      </c>
    </row>
    <row r="2980" spans="1:27" x14ac:dyDescent="0.25">
      <c r="A2980">
        <v>2979</v>
      </c>
      <c r="B2980">
        <v>5476</v>
      </c>
      <c r="C2980" t="s">
        <v>26</v>
      </c>
      <c r="D2980" t="s">
        <v>761</v>
      </c>
      <c r="E2980" t="s">
        <v>762</v>
      </c>
      <c r="F2980">
        <v>4340</v>
      </c>
      <c r="G2980" t="s">
        <v>29</v>
      </c>
      <c r="H2980" t="s">
        <v>763</v>
      </c>
      <c r="I2980" t="s">
        <v>68</v>
      </c>
      <c r="J2980">
        <v>-85.839010028100006</v>
      </c>
      <c r="K2980">
        <v>38.198551011699898</v>
      </c>
      <c r="L2980" s="1">
        <v>43343</v>
      </c>
      <c r="M2980" t="s">
        <v>241</v>
      </c>
      <c r="N2980" t="s">
        <v>242</v>
      </c>
      <c r="O2980" s="1">
        <v>38198.446527777778</v>
      </c>
      <c r="P2980">
        <v>40216</v>
      </c>
      <c r="Q2980">
        <v>1</v>
      </c>
      <c r="S2980" t="s">
        <v>34</v>
      </c>
      <c r="T2980" t="s">
        <v>227</v>
      </c>
      <c r="U2980" t="s">
        <v>228</v>
      </c>
      <c r="V2980" t="s">
        <v>37</v>
      </c>
      <c r="X2980" t="s">
        <v>38</v>
      </c>
      <c r="Y2980">
        <v>1183794</v>
      </c>
      <c r="Z2980">
        <v>258324</v>
      </c>
      <c r="AA2980">
        <f t="shared" si="46"/>
        <v>2004</v>
      </c>
    </row>
    <row r="2981" spans="1:27" x14ac:dyDescent="0.25">
      <c r="A2981">
        <v>2980</v>
      </c>
      <c r="B2981">
        <v>5477</v>
      </c>
      <c r="C2981" t="s">
        <v>26</v>
      </c>
      <c r="D2981" t="s">
        <v>3445</v>
      </c>
      <c r="E2981" t="s">
        <v>3446</v>
      </c>
      <c r="F2981">
        <v>1255</v>
      </c>
      <c r="G2981" t="s">
        <v>128</v>
      </c>
      <c r="H2981" t="s">
        <v>575</v>
      </c>
      <c r="I2981" t="s">
        <v>110</v>
      </c>
      <c r="J2981">
        <v>-85.783316495199898</v>
      </c>
      <c r="K2981">
        <v>38.187044326299898</v>
      </c>
      <c r="L2981" s="1">
        <v>43343</v>
      </c>
      <c r="M2981" t="s">
        <v>241</v>
      </c>
      <c r="N2981" t="s">
        <v>242</v>
      </c>
      <c r="O2981" s="1">
        <v>38198.447916666664</v>
      </c>
      <c r="P2981">
        <v>40215</v>
      </c>
      <c r="Q2981">
        <v>15</v>
      </c>
      <c r="R2981" t="s">
        <v>576</v>
      </c>
      <c r="S2981" t="s">
        <v>34</v>
      </c>
      <c r="T2981" t="s">
        <v>80</v>
      </c>
      <c r="U2981" t="s">
        <v>81</v>
      </c>
      <c r="V2981" t="s">
        <v>37</v>
      </c>
      <c r="X2981" t="s">
        <v>38</v>
      </c>
      <c r="Y2981">
        <v>1199727</v>
      </c>
      <c r="Z2981">
        <v>253863</v>
      </c>
      <c r="AA2981">
        <f t="shared" si="46"/>
        <v>2004</v>
      </c>
    </row>
    <row r="2982" spans="1:27" x14ac:dyDescent="0.25">
      <c r="A2982">
        <v>2981</v>
      </c>
      <c r="B2982">
        <v>20597</v>
      </c>
      <c r="C2982" t="s">
        <v>26</v>
      </c>
      <c r="D2982" t="s">
        <v>482</v>
      </c>
      <c r="E2982" t="s">
        <v>2585</v>
      </c>
      <c r="F2982">
        <v>9850</v>
      </c>
      <c r="G2982" t="s">
        <v>29</v>
      </c>
      <c r="H2982" t="s">
        <v>2586</v>
      </c>
      <c r="I2982" t="s">
        <v>110</v>
      </c>
      <c r="J2982">
        <v>-85.576409188200003</v>
      </c>
      <c r="K2982">
        <v>38.3104796071</v>
      </c>
      <c r="L2982" s="1">
        <v>43496</v>
      </c>
      <c r="M2982" t="s">
        <v>32</v>
      </c>
      <c r="N2982" t="s">
        <v>33</v>
      </c>
      <c r="O2982" s="1">
        <v>39652.618055555555</v>
      </c>
      <c r="P2982">
        <v>40241</v>
      </c>
      <c r="Q2982">
        <v>16</v>
      </c>
      <c r="S2982" t="s">
        <v>977</v>
      </c>
      <c r="T2982" t="s">
        <v>39</v>
      </c>
      <c r="U2982" t="s">
        <v>40</v>
      </c>
      <c r="V2982" t="s">
        <v>37</v>
      </c>
      <c r="X2982" t="s">
        <v>38</v>
      </c>
      <c r="Y2982">
        <v>1259837</v>
      </c>
      <c r="Z2982">
        <v>297886</v>
      </c>
      <c r="AA2982">
        <f t="shared" si="46"/>
        <v>2008</v>
      </c>
    </row>
    <row r="2983" spans="1:27" x14ac:dyDescent="0.25">
      <c r="A2983">
        <v>2982</v>
      </c>
      <c r="B2983">
        <v>20597</v>
      </c>
      <c r="C2983" t="s">
        <v>26</v>
      </c>
      <c r="D2983" t="s">
        <v>482</v>
      </c>
      <c r="E2983" t="s">
        <v>2585</v>
      </c>
      <c r="F2983">
        <v>9850</v>
      </c>
      <c r="G2983" t="s">
        <v>29</v>
      </c>
      <c r="H2983" t="s">
        <v>2586</v>
      </c>
      <c r="I2983" t="s">
        <v>110</v>
      </c>
      <c r="J2983">
        <v>-85.576409188200003</v>
      </c>
      <c r="K2983">
        <v>38.3104796071</v>
      </c>
      <c r="L2983" s="1">
        <v>43496</v>
      </c>
      <c r="M2983" t="s">
        <v>32</v>
      </c>
      <c r="N2983" t="s">
        <v>33</v>
      </c>
      <c r="O2983" s="1">
        <v>39652.618055555555</v>
      </c>
      <c r="P2983">
        <v>40241</v>
      </c>
      <c r="Q2983">
        <v>16</v>
      </c>
      <c r="S2983" t="s">
        <v>977</v>
      </c>
      <c r="T2983" t="s">
        <v>886</v>
      </c>
      <c r="U2983" t="s">
        <v>887</v>
      </c>
      <c r="V2983" t="s">
        <v>37</v>
      </c>
      <c r="X2983" t="s">
        <v>38</v>
      </c>
      <c r="Y2983">
        <v>1259837</v>
      </c>
      <c r="Z2983">
        <v>297886</v>
      </c>
      <c r="AA2983">
        <f t="shared" si="46"/>
        <v>2008</v>
      </c>
    </row>
    <row r="2984" spans="1:27" x14ac:dyDescent="0.25">
      <c r="A2984">
        <v>2983</v>
      </c>
      <c r="B2984">
        <v>23111</v>
      </c>
      <c r="C2984" t="s">
        <v>26</v>
      </c>
      <c r="D2984" t="s">
        <v>3447</v>
      </c>
      <c r="E2984" t="s">
        <v>3448</v>
      </c>
      <c r="F2984">
        <v>7813</v>
      </c>
      <c r="G2984" t="s">
        <v>29</v>
      </c>
      <c r="H2984" t="s">
        <v>685</v>
      </c>
      <c r="I2984" t="s">
        <v>68</v>
      </c>
      <c r="J2984">
        <v>-85.613013080299893</v>
      </c>
      <c r="K2984">
        <v>38.1358241667999</v>
      </c>
      <c r="L2984" s="1">
        <v>43496</v>
      </c>
      <c r="M2984" t="s">
        <v>32</v>
      </c>
      <c r="N2984" t="s">
        <v>33</v>
      </c>
      <c r="O2984" s="1">
        <v>39888.670138888891</v>
      </c>
      <c r="P2984">
        <v>40228</v>
      </c>
      <c r="Q2984">
        <v>23</v>
      </c>
      <c r="S2984" t="s">
        <v>655</v>
      </c>
      <c r="T2984" t="s">
        <v>35</v>
      </c>
      <c r="U2984" t="s">
        <v>36</v>
      </c>
      <c r="V2984" t="s">
        <v>37</v>
      </c>
      <c r="X2984" t="s">
        <v>38</v>
      </c>
      <c r="Y2984">
        <v>1248394</v>
      </c>
      <c r="Z2984">
        <v>234443</v>
      </c>
      <c r="AA2984">
        <f t="shared" si="46"/>
        <v>2009</v>
      </c>
    </row>
    <row r="2985" spans="1:27" x14ac:dyDescent="0.25">
      <c r="A2985">
        <v>2984</v>
      </c>
      <c r="B2985">
        <v>23111</v>
      </c>
      <c r="C2985" t="s">
        <v>26</v>
      </c>
      <c r="D2985" t="s">
        <v>3447</v>
      </c>
      <c r="E2985" t="s">
        <v>3448</v>
      </c>
      <c r="F2985">
        <v>7813</v>
      </c>
      <c r="G2985" t="s">
        <v>29</v>
      </c>
      <c r="H2985" t="s">
        <v>685</v>
      </c>
      <c r="I2985" t="s">
        <v>68</v>
      </c>
      <c r="J2985">
        <v>-85.613013080299893</v>
      </c>
      <c r="K2985">
        <v>38.1358241667999</v>
      </c>
      <c r="L2985" s="1">
        <v>43496</v>
      </c>
      <c r="M2985" t="s">
        <v>32</v>
      </c>
      <c r="N2985" t="s">
        <v>33</v>
      </c>
      <c r="O2985" s="1">
        <v>39888.670138888891</v>
      </c>
      <c r="P2985">
        <v>40228</v>
      </c>
      <c r="Q2985">
        <v>23</v>
      </c>
      <c r="S2985" t="s">
        <v>655</v>
      </c>
      <c r="T2985" t="s">
        <v>39</v>
      </c>
      <c r="U2985" t="s">
        <v>40</v>
      </c>
      <c r="V2985" t="s">
        <v>37</v>
      </c>
      <c r="X2985" t="s">
        <v>38</v>
      </c>
      <c r="Y2985">
        <v>1248394</v>
      </c>
      <c r="Z2985">
        <v>234443</v>
      </c>
      <c r="AA2985">
        <f t="shared" si="46"/>
        <v>2009</v>
      </c>
    </row>
    <row r="2986" spans="1:27" x14ac:dyDescent="0.25">
      <c r="A2986">
        <v>2985</v>
      </c>
      <c r="B2986">
        <v>5973</v>
      </c>
      <c r="C2986" t="s">
        <v>26</v>
      </c>
      <c r="D2986" t="s">
        <v>1569</v>
      </c>
      <c r="E2986" t="s">
        <v>1570</v>
      </c>
      <c r="F2986">
        <v>6801</v>
      </c>
      <c r="G2986" t="s">
        <v>29</v>
      </c>
      <c r="H2986" t="s">
        <v>164</v>
      </c>
      <c r="I2986" t="s">
        <v>165</v>
      </c>
      <c r="J2986">
        <v>-85.836087378599899</v>
      </c>
      <c r="K2986">
        <v>38.151063756600003</v>
      </c>
      <c r="L2986" s="1">
        <v>43373</v>
      </c>
      <c r="M2986" t="s">
        <v>32</v>
      </c>
      <c r="N2986" t="s">
        <v>33</v>
      </c>
      <c r="O2986" s="1">
        <v>38226.699305555558</v>
      </c>
      <c r="P2986">
        <v>40258</v>
      </c>
      <c r="Q2986">
        <v>12</v>
      </c>
      <c r="S2986" t="s">
        <v>34</v>
      </c>
      <c r="T2986" t="s">
        <v>185</v>
      </c>
      <c r="U2986" t="s">
        <v>186</v>
      </c>
      <c r="V2986" t="s">
        <v>37</v>
      </c>
      <c r="X2986" t="s">
        <v>38</v>
      </c>
      <c r="Y2986">
        <v>1184336</v>
      </c>
      <c r="Z2986">
        <v>241019</v>
      </c>
      <c r="AA2986">
        <f t="shared" si="46"/>
        <v>2004</v>
      </c>
    </row>
    <row r="2987" spans="1:27" x14ac:dyDescent="0.25">
      <c r="A2987">
        <v>2986</v>
      </c>
      <c r="B2987">
        <v>6712</v>
      </c>
      <c r="C2987" t="s">
        <v>26</v>
      </c>
      <c r="D2987" t="s">
        <v>3449</v>
      </c>
      <c r="E2987" t="s">
        <v>3450</v>
      </c>
      <c r="F2987">
        <v>3110</v>
      </c>
      <c r="G2987" t="s">
        <v>29</v>
      </c>
      <c r="H2987" t="s">
        <v>215</v>
      </c>
      <c r="I2987" t="s">
        <v>68</v>
      </c>
      <c r="J2987">
        <v>-85.6832187718</v>
      </c>
      <c r="K2987">
        <v>38.260877896899899</v>
      </c>
      <c r="L2987" s="1">
        <v>43373</v>
      </c>
      <c r="M2987" t="s">
        <v>1446</v>
      </c>
      <c r="N2987" t="s">
        <v>1447</v>
      </c>
      <c r="O2987" s="1">
        <v>38387.595833333333</v>
      </c>
      <c r="P2987">
        <v>40206</v>
      </c>
      <c r="Q2987">
        <v>9</v>
      </c>
      <c r="R2987" t="s">
        <v>111</v>
      </c>
      <c r="S2987" t="s">
        <v>645</v>
      </c>
      <c r="T2987" t="s">
        <v>198</v>
      </c>
      <c r="U2987" t="s">
        <v>199</v>
      </c>
      <c r="V2987" t="s">
        <v>37</v>
      </c>
      <c r="X2987" t="s">
        <v>38</v>
      </c>
      <c r="Y2987">
        <v>1228912</v>
      </c>
      <c r="Z2987">
        <v>280284</v>
      </c>
      <c r="AA2987">
        <f t="shared" si="46"/>
        <v>2005</v>
      </c>
    </row>
    <row r="2988" spans="1:27" x14ac:dyDescent="0.25">
      <c r="A2988">
        <v>2987</v>
      </c>
      <c r="B2988" t="s">
        <v>1872</v>
      </c>
      <c r="C2988" t="s">
        <v>26</v>
      </c>
      <c r="D2988" t="s">
        <v>1873</v>
      </c>
      <c r="E2988" t="s">
        <v>1874</v>
      </c>
      <c r="F2988">
        <v>2823</v>
      </c>
      <c r="G2988" t="s">
        <v>29</v>
      </c>
      <c r="H2988" t="s">
        <v>689</v>
      </c>
      <c r="I2988" t="s">
        <v>68</v>
      </c>
      <c r="J2988">
        <v>-85.786756689900002</v>
      </c>
      <c r="K2988">
        <v>38.209536044399897</v>
      </c>
      <c r="L2988" s="1">
        <v>43524</v>
      </c>
      <c r="M2988" t="s">
        <v>77</v>
      </c>
      <c r="N2988" t="s">
        <v>78</v>
      </c>
      <c r="O2988" s="1">
        <v>42522.39334490741</v>
      </c>
      <c r="P2988">
        <v>40215</v>
      </c>
      <c r="Q2988">
        <v>6</v>
      </c>
      <c r="R2988" t="s">
        <v>145</v>
      </c>
      <c r="S2988" t="s">
        <v>88</v>
      </c>
      <c r="T2988" t="s">
        <v>284</v>
      </c>
      <c r="U2988" t="s">
        <v>285</v>
      </c>
      <c r="V2988" t="s">
        <v>37</v>
      </c>
      <c r="X2988" t="s">
        <v>38</v>
      </c>
      <c r="Y2988">
        <v>1198875</v>
      </c>
      <c r="Z2988">
        <v>262069</v>
      </c>
      <c r="AA2988">
        <f t="shared" si="46"/>
        <v>2016</v>
      </c>
    </row>
    <row r="2989" spans="1:27" x14ac:dyDescent="0.25">
      <c r="A2989">
        <v>2988</v>
      </c>
      <c r="B2989" t="s">
        <v>1872</v>
      </c>
      <c r="C2989" t="s">
        <v>26</v>
      </c>
      <c r="D2989" t="s">
        <v>1873</v>
      </c>
      <c r="E2989" t="s">
        <v>1874</v>
      </c>
      <c r="F2989">
        <v>2823</v>
      </c>
      <c r="G2989" t="s">
        <v>29</v>
      </c>
      <c r="H2989" t="s">
        <v>689</v>
      </c>
      <c r="I2989" t="s">
        <v>68</v>
      </c>
      <c r="J2989">
        <v>-85.786756689900002</v>
      </c>
      <c r="K2989">
        <v>38.209536044399897</v>
      </c>
      <c r="L2989" s="1">
        <v>43524</v>
      </c>
      <c r="M2989" t="s">
        <v>77</v>
      </c>
      <c r="N2989" t="s">
        <v>78</v>
      </c>
      <c r="O2989" s="1">
        <v>42522.39334490741</v>
      </c>
      <c r="P2989">
        <v>40215</v>
      </c>
      <c r="Q2989">
        <v>6</v>
      </c>
      <c r="R2989" t="s">
        <v>145</v>
      </c>
      <c r="S2989" t="s">
        <v>88</v>
      </c>
      <c r="T2989" t="s">
        <v>227</v>
      </c>
      <c r="U2989" t="s">
        <v>228</v>
      </c>
      <c r="V2989" t="s">
        <v>37</v>
      </c>
      <c r="X2989" t="s">
        <v>38</v>
      </c>
      <c r="Y2989">
        <v>1198875</v>
      </c>
      <c r="Z2989">
        <v>262069</v>
      </c>
      <c r="AA2989">
        <f t="shared" si="46"/>
        <v>2016</v>
      </c>
    </row>
    <row r="2990" spans="1:27" x14ac:dyDescent="0.25">
      <c r="A2990">
        <v>2989</v>
      </c>
      <c r="B2990" t="s">
        <v>3451</v>
      </c>
      <c r="C2990" t="s">
        <v>26</v>
      </c>
      <c r="D2990" t="s">
        <v>3452</v>
      </c>
      <c r="E2990" t="s">
        <v>3453</v>
      </c>
      <c r="F2990">
        <v>300</v>
      </c>
      <c r="G2990" t="s">
        <v>100</v>
      </c>
      <c r="H2990" t="s">
        <v>129</v>
      </c>
      <c r="I2990" t="s">
        <v>55</v>
      </c>
      <c r="J2990">
        <v>-85.7476607693999</v>
      </c>
      <c r="K2990">
        <v>38.253774739599898</v>
      </c>
      <c r="L2990" s="1">
        <v>43434</v>
      </c>
      <c r="M2990" t="s">
        <v>312</v>
      </c>
      <c r="N2990" t="s">
        <v>313</v>
      </c>
      <c r="O2990" s="1">
        <v>42842.392129629632</v>
      </c>
      <c r="P2990">
        <v>40202</v>
      </c>
      <c r="Q2990">
        <v>4</v>
      </c>
      <c r="R2990" t="s">
        <v>130</v>
      </c>
      <c r="S2990" t="s">
        <v>131</v>
      </c>
      <c r="T2990" t="s">
        <v>180</v>
      </c>
      <c r="U2990" t="s">
        <v>181</v>
      </c>
      <c r="V2990" t="s">
        <v>37</v>
      </c>
      <c r="W2990" s="1">
        <v>42842.392129629632</v>
      </c>
      <c r="X2990" t="s">
        <v>38</v>
      </c>
      <c r="Y2990">
        <v>1210369</v>
      </c>
      <c r="Z2990">
        <v>277992</v>
      </c>
      <c r="AA2990">
        <f t="shared" si="46"/>
        <v>2017</v>
      </c>
    </row>
    <row r="2991" spans="1:27" x14ac:dyDescent="0.25">
      <c r="A2991">
        <v>2990</v>
      </c>
      <c r="B2991" t="s">
        <v>3451</v>
      </c>
      <c r="C2991" t="s">
        <v>26</v>
      </c>
      <c r="D2991" t="s">
        <v>3452</v>
      </c>
      <c r="E2991" t="s">
        <v>3453</v>
      </c>
      <c r="F2991">
        <v>300</v>
      </c>
      <c r="G2991" t="s">
        <v>100</v>
      </c>
      <c r="H2991" t="s">
        <v>129</v>
      </c>
      <c r="I2991" t="s">
        <v>55</v>
      </c>
      <c r="J2991">
        <v>-85.7476607693999</v>
      </c>
      <c r="K2991">
        <v>38.253774739599898</v>
      </c>
      <c r="L2991" s="1">
        <v>43434</v>
      </c>
      <c r="M2991" t="s">
        <v>312</v>
      </c>
      <c r="N2991" t="s">
        <v>313</v>
      </c>
      <c r="O2991" s="1">
        <v>42842.392129629632</v>
      </c>
      <c r="P2991">
        <v>40202</v>
      </c>
      <c r="Q2991">
        <v>4</v>
      </c>
      <c r="R2991" t="s">
        <v>130</v>
      </c>
      <c r="S2991" t="s">
        <v>131</v>
      </c>
      <c r="T2991" t="s">
        <v>39</v>
      </c>
      <c r="U2991" t="s">
        <v>40</v>
      </c>
      <c r="V2991" t="s">
        <v>37</v>
      </c>
      <c r="W2991" s="1">
        <v>42842.392129629632</v>
      </c>
      <c r="X2991" t="s">
        <v>38</v>
      </c>
      <c r="Y2991">
        <v>1210369</v>
      </c>
      <c r="Z2991">
        <v>277992</v>
      </c>
      <c r="AA2991">
        <f t="shared" si="46"/>
        <v>2017</v>
      </c>
    </row>
    <row r="2992" spans="1:27" x14ac:dyDescent="0.25">
      <c r="A2992">
        <v>2991</v>
      </c>
      <c r="B2992" t="s">
        <v>3054</v>
      </c>
      <c r="C2992" t="s">
        <v>26</v>
      </c>
      <c r="D2992" t="s">
        <v>3055</v>
      </c>
      <c r="E2992" t="s">
        <v>3056</v>
      </c>
      <c r="F2992">
        <v>2800</v>
      </c>
      <c r="G2992" t="s">
        <v>128</v>
      </c>
      <c r="H2992" t="s">
        <v>129</v>
      </c>
      <c r="I2992" t="s">
        <v>55</v>
      </c>
      <c r="J2992">
        <v>-85.796643001999897</v>
      </c>
      <c r="K2992">
        <v>38.2596233400999</v>
      </c>
      <c r="L2992" s="1">
        <v>43555</v>
      </c>
      <c r="M2992" t="s">
        <v>77</v>
      </c>
      <c r="N2992" t="s">
        <v>78</v>
      </c>
      <c r="O2992" s="1">
        <v>42850.365289351852</v>
      </c>
      <c r="P2992">
        <v>40212</v>
      </c>
      <c r="Q2992">
        <v>5</v>
      </c>
      <c r="R2992" t="s">
        <v>475</v>
      </c>
      <c r="S2992" t="s">
        <v>34</v>
      </c>
      <c r="T2992" t="s">
        <v>284</v>
      </c>
      <c r="U2992" t="s">
        <v>285</v>
      </c>
      <c r="V2992" t="s">
        <v>37</v>
      </c>
      <c r="W2992" s="1">
        <v>42850.365289351852</v>
      </c>
      <c r="X2992" t="s">
        <v>38</v>
      </c>
      <c r="Y2992">
        <v>1196341</v>
      </c>
      <c r="Z2992">
        <v>280354</v>
      </c>
      <c r="AA2992">
        <f t="shared" si="46"/>
        <v>2017</v>
      </c>
    </row>
    <row r="2993" spans="1:27" x14ac:dyDescent="0.25">
      <c r="A2993">
        <v>2992</v>
      </c>
      <c r="B2993" t="s">
        <v>3454</v>
      </c>
      <c r="C2993" t="s">
        <v>26</v>
      </c>
      <c r="D2993" t="s">
        <v>3455</v>
      </c>
      <c r="E2993" t="s">
        <v>3456</v>
      </c>
      <c r="F2993">
        <v>703</v>
      </c>
      <c r="G2993" t="s">
        <v>29</v>
      </c>
      <c r="H2993" t="s">
        <v>142</v>
      </c>
      <c r="I2993" t="s">
        <v>116</v>
      </c>
      <c r="J2993">
        <v>-85.769790581199899</v>
      </c>
      <c r="K2993">
        <v>38.2119882537</v>
      </c>
      <c r="L2993" s="1">
        <v>43616</v>
      </c>
      <c r="M2993" t="s">
        <v>77</v>
      </c>
      <c r="N2993" t="s">
        <v>78</v>
      </c>
      <c r="O2993" s="1">
        <v>43069.661608796298</v>
      </c>
      <c r="P2993">
        <v>40208</v>
      </c>
      <c r="Q2993">
        <v>6</v>
      </c>
      <c r="R2993" t="s">
        <v>710</v>
      </c>
      <c r="S2993" t="s">
        <v>34</v>
      </c>
      <c r="T2993" t="s">
        <v>80</v>
      </c>
      <c r="U2993" t="s">
        <v>81</v>
      </c>
      <c r="V2993" t="s">
        <v>37</v>
      </c>
      <c r="X2993" t="s">
        <v>38</v>
      </c>
      <c r="Y2993">
        <v>1203764</v>
      </c>
      <c r="Z2993">
        <v>262881</v>
      </c>
      <c r="AA2993">
        <f t="shared" si="46"/>
        <v>2017</v>
      </c>
    </row>
    <row r="2994" spans="1:27" x14ac:dyDescent="0.25">
      <c r="A2994">
        <v>2993</v>
      </c>
      <c r="B2994" t="s">
        <v>3454</v>
      </c>
      <c r="C2994" t="s">
        <v>26</v>
      </c>
      <c r="D2994" t="s">
        <v>3455</v>
      </c>
      <c r="E2994" t="s">
        <v>3456</v>
      </c>
      <c r="F2994">
        <v>703</v>
      </c>
      <c r="G2994" t="s">
        <v>29</v>
      </c>
      <c r="H2994" t="s">
        <v>142</v>
      </c>
      <c r="I2994" t="s">
        <v>116</v>
      </c>
      <c r="J2994">
        <v>-85.769790581199899</v>
      </c>
      <c r="K2994">
        <v>38.2119882537</v>
      </c>
      <c r="L2994" s="1">
        <v>43616</v>
      </c>
      <c r="M2994" t="s">
        <v>77</v>
      </c>
      <c r="N2994" t="s">
        <v>78</v>
      </c>
      <c r="O2994" s="1">
        <v>43069.661608796298</v>
      </c>
      <c r="P2994">
        <v>40208</v>
      </c>
      <c r="Q2994">
        <v>6</v>
      </c>
      <c r="R2994" t="s">
        <v>710</v>
      </c>
      <c r="S2994" t="s">
        <v>34</v>
      </c>
      <c r="T2994" t="s">
        <v>146</v>
      </c>
      <c r="U2994" t="s">
        <v>147</v>
      </c>
      <c r="V2994" t="s">
        <v>37</v>
      </c>
      <c r="X2994" t="s">
        <v>38</v>
      </c>
      <c r="Y2994">
        <v>1203764</v>
      </c>
      <c r="Z2994">
        <v>262881</v>
      </c>
      <c r="AA2994">
        <f t="shared" si="46"/>
        <v>2017</v>
      </c>
    </row>
    <row r="2995" spans="1:27" x14ac:dyDescent="0.25">
      <c r="A2995">
        <v>2994</v>
      </c>
      <c r="B2995" t="s">
        <v>2920</v>
      </c>
      <c r="C2995" t="s">
        <v>26</v>
      </c>
      <c r="D2995" t="s">
        <v>2921</v>
      </c>
      <c r="E2995" t="s">
        <v>2922</v>
      </c>
      <c r="F2995">
        <v>1121</v>
      </c>
      <c r="G2995" t="s">
        <v>100</v>
      </c>
      <c r="H2995" t="s">
        <v>1195</v>
      </c>
      <c r="I2995" t="s">
        <v>55</v>
      </c>
      <c r="J2995">
        <v>-85.730429766699899</v>
      </c>
      <c r="K2995">
        <v>38.257125270700001</v>
      </c>
      <c r="L2995" s="1">
        <v>43373</v>
      </c>
      <c r="M2995" t="s">
        <v>988</v>
      </c>
      <c r="N2995" t="s">
        <v>989</v>
      </c>
      <c r="O2995" s="1">
        <v>41778.637523148151</v>
      </c>
      <c r="P2995">
        <v>40206</v>
      </c>
      <c r="Q2995">
        <v>4</v>
      </c>
      <c r="R2995" t="s">
        <v>397</v>
      </c>
      <c r="S2995" t="s">
        <v>104</v>
      </c>
      <c r="T2995" t="s">
        <v>35</v>
      </c>
      <c r="U2995" t="s">
        <v>36</v>
      </c>
      <c r="V2995" t="s">
        <v>37</v>
      </c>
      <c r="X2995" t="s">
        <v>38</v>
      </c>
      <c r="Y2995">
        <v>1215336</v>
      </c>
      <c r="Z2995">
        <v>279132</v>
      </c>
      <c r="AA2995">
        <f t="shared" si="46"/>
        <v>2014</v>
      </c>
    </row>
    <row r="2996" spans="1:27" x14ac:dyDescent="0.25">
      <c r="A2996">
        <v>2995</v>
      </c>
      <c r="B2996" t="s">
        <v>2920</v>
      </c>
      <c r="C2996" t="s">
        <v>26</v>
      </c>
      <c r="D2996" t="s">
        <v>2921</v>
      </c>
      <c r="E2996" t="s">
        <v>2922</v>
      </c>
      <c r="F2996">
        <v>1121</v>
      </c>
      <c r="G2996" t="s">
        <v>100</v>
      </c>
      <c r="H2996" t="s">
        <v>1195</v>
      </c>
      <c r="I2996" t="s">
        <v>55</v>
      </c>
      <c r="J2996">
        <v>-85.730429766699899</v>
      </c>
      <c r="K2996">
        <v>38.257125270700001</v>
      </c>
      <c r="L2996" s="1">
        <v>43373</v>
      </c>
      <c r="M2996" t="s">
        <v>988</v>
      </c>
      <c r="N2996" t="s">
        <v>989</v>
      </c>
      <c r="O2996" s="1">
        <v>41778.637523148151</v>
      </c>
      <c r="P2996">
        <v>40206</v>
      </c>
      <c r="Q2996">
        <v>4</v>
      </c>
      <c r="R2996" t="s">
        <v>397</v>
      </c>
      <c r="S2996" t="s">
        <v>104</v>
      </c>
      <c r="T2996" t="s">
        <v>49</v>
      </c>
      <c r="U2996" t="s">
        <v>50</v>
      </c>
      <c r="V2996" t="s">
        <v>37</v>
      </c>
      <c r="X2996" t="s">
        <v>38</v>
      </c>
      <c r="Y2996">
        <v>1215336</v>
      </c>
      <c r="Z2996">
        <v>279132</v>
      </c>
      <c r="AA2996">
        <f t="shared" si="46"/>
        <v>2014</v>
      </c>
    </row>
    <row r="2997" spans="1:27" x14ac:dyDescent="0.25">
      <c r="A2997">
        <v>2996</v>
      </c>
      <c r="B2997" t="s">
        <v>3457</v>
      </c>
      <c r="C2997" t="s">
        <v>26</v>
      </c>
      <c r="D2997" t="s">
        <v>3458</v>
      </c>
      <c r="E2997" t="s">
        <v>3459</v>
      </c>
      <c r="F2997">
        <v>400</v>
      </c>
      <c r="G2997" t="s">
        <v>53</v>
      </c>
      <c r="H2997" t="s">
        <v>953</v>
      </c>
      <c r="I2997" t="s">
        <v>55</v>
      </c>
      <c r="J2997">
        <v>-85.754291580499896</v>
      </c>
      <c r="K2997">
        <v>38.251898890200003</v>
      </c>
      <c r="L2997" s="1">
        <v>43799</v>
      </c>
      <c r="M2997" t="s">
        <v>332</v>
      </c>
      <c r="N2997" t="s">
        <v>333</v>
      </c>
      <c r="O2997" s="1">
        <v>43133.534710648149</v>
      </c>
      <c r="P2997">
        <v>40202</v>
      </c>
      <c r="Q2997">
        <v>4</v>
      </c>
      <c r="R2997" t="s">
        <v>130</v>
      </c>
      <c r="S2997" t="s">
        <v>131</v>
      </c>
      <c r="T2997" t="s">
        <v>39</v>
      </c>
      <c r="U2997" t="s">
        <v>40</v>
      </c>
      <c r="V2997" t="s">
        <v>37</v>
      </c>
      <c r="W2997" s="1">
        <v>43133.534710648149</v>
      </c>
      <c r="X2997" t="s">
        <v>38</v>
      </c>
      <c r="Y2997">
        <v>1208454</v>
      </c>
      <c r="Z2997">
        <v>277340</v>
      </c>
      <c r="AA2997">
        <f t="shared" si="46"/>
        <v>2018</v>
      </c>
    </row>
    <row r="2998" spans="1:27" x14ac:dyDescent="0.25">
      <c r="A2998">
        <v>2997</v>
      </c>
      <c r="B2998" t="s">
        <v>2608</v>
      </c>
      <c r="C2998" t="s">
        <v>26</v>
      </c>
      <c r="D2998" t="s">
        <v>2609</v>
      </c>
      <c r="E2998" t="s">
        <v>2610</v>
      </c>
      <c r="F2998">
        <v>301</v>
      </c>
      <c r="G2998" t="s">
        <v>128</v>
      </c>
      <c r="H2998" t="s">
        <v>129</v>
      </c>
      <c r="I2998" t="s">
        <v>55</v>
      </c>
      <c r="J2998">
        <v>-85.755211655599894</v>
      </c>
      <c r="K2998">
        <v>38.255289790299898</v>
      </c>
      <c r="L2998" s="1">
        <v>43434</v>
      </c>
      <c r="M2998" t="s">
        <v>32</v>
      </c>
      <c r="N2998" t="s">
        <v>33</v>
      </c>
      <c r="O2998" s="1">
        <v>42634.35297453704</v>
      </c>
      <c r="P2998">
        <v>40202</v>
      </c>
      <c r="Q2998">
        <v>4</v>
      </c>
      <c r="R2998" t="s">
        <v>130</v>
      </c>
      <c r="S2998" t="s">
        <v>131</v>
      </c>
      <c r="T2998" t="s">
        <v>39</v>
      </c>
      <c r="U2998" t="s">
        <v>40</v>
      </c>
      <c r="V2998" t="s">
        <v>37</v>
      </c>
      <c r="X2998" t="s">
        <v>38</v>
      </c>
      <c r="Y2998">
        <v>1208210</v>
      </c>
      <c r="Z2998">
        <v>278579</v>
      </c>
      <c r="AA2998">
        <f t="shared" si="46"/>
        <v>2016</v>
      </c>
    </row>
    <row r="2999" spans="1:27" x14ac:dyDescent="0.25">
      <c r="A2999">
        <v>2998</v>
      </c>
      <c r="B2999">
        <v>28944</v>
      </c>
      <c r="C2999" t="s">
        <v>26</v>
      </c>
      <c r="D2999" t="s">
        <v>2216</v>
      </c>
      <c r="E2999" t="s">
        <v>2217</v>
      </c>
      <c r="F2999">
        <v>1034</v>
      </c>
      <c r="G2999" t="s">
        <v>29</v>
      </c>
      <c r="H2999" t="s">
        <v>205</v>
      </c>
      <c r="I2999" t="s">
        <v>68</v>
      </c>
      <c r="J2999">
        <v>-85.722882646399896</v>
      </c>
      <c r="K2999">
        <v>38.239292463300004</v>
      </c>
      <c r="L2999" s="1">
        <v>43404</v>
      </c>
      <c r="M2999" t="s">
        <v>86</v>
      </c>
      <c r="N2999" t="s">
        <v>87</v>
      </c>
      <c r="O2999" s="1">
        <v>40476.646527777775</v>
      </c>
      <c r="P2999">
        <v>40204</v>
      </c>
      <c r="Q2999">
        <v>8</v>
      </c>
      <c r="R2999" t="s">
        <v>206</v>
      </c>
      <c r="S2999" t="s">
        <v>207</v>
      </c>
      <c r="T2999" t="s">
        <v>80</v>
      </c>
      <c r="U2999" t="s">
        <v>81</v>
      </c>
      <c r="V2999" t="s">
        <v>37</v>
      </c>
      <c r="X2999" t="s">
        <v>38</v>
      </c>
      <c r="Y2999">
        <v>1217399</v>
      </c>
      <c r="Z2999">
        <v>272604</v>
      </c>
      <c r="AA2999">
        <f t="shared" si="46"/>
        <v>2010</v>
      </c>
    </row>
    <row r="3000" spans="1:27" x14ac:dyDescent="0.25">
      <c r="A3000">
        <v>2999</v>
      </c>
      <c r="B3000" t="s">
        <v>3460</v>
      </c>
      <c r="C3000" t="s">
        <v>26</v>
      </c>
      <c r="D3000" t="s">
        <v>3461</v>
      </c>
      <c r="E3000" t="s">
        <v>3462</v>
      </c>
      <c r="F3000">
        <v>829</v>
      </c>
      <c r="G3000" t="s">
        <v>128</v>
      </c>
      <c r="H3000" t="s">
        <v>101</v>
      </c>
      <c r="I3000" t="s">
        <v>55</v>
      </c>
      <c r="J3000">
        <v>-85.764314443299895</v>
      </c>
      <c r="K3000">
        <v>38.257885542799897</v>
      </c>
      <c r="L3000" s="1">
        <v>43434</v>
      </c>
      <c r="M3000" t="s">
        <v>1498</v>
      </c>
      <c r="N3000" t="s">
        <v>1499</v>
      </c>
      <c r="O3000" s="1">
        <v>43077.421435185184</v>
      </c>
      <c r="P3000">
        <v>40202</v>
      </c>
      <c r="Q3000">
        <v>4</v>
      </c>
      <c r="R3000" t="s">
        <v>130</v>
      </c>
      <c r="S3000" t="s">
        <v>131</v>
      </c>
      <c r="T3000" t="s">
        <v>146</v>
      </c>
      <c r="U3000" t="s">
        <v>147</v>
      </c>
      <c r="V3000" t="s">
        <v>37</v>
      </c>
      <c r="W3000" s="1">
        <v>43077.421435185184</v>
      </c>
      <c r="X3000" t="s">
        <v>38</v>
      </c>
      <c r="Y3000">
        <v>1205612</v>
      </c>
      <c r="Z3000">
        <v>279567</v>
      </c>
      <c r="AA3000">
        <f t="shared" si="46"/>
        <v>2017</v>
      </c>
    </row>
    <row r="3001" spans="1:27" x14ac:dyDescent="0.25">
      <c r="A3001">
        <v>3000</v>
      </c>
      <c r="B3001" t="s">
        <v>3463</v>
      </c>
      <c r="C3001" t="s">
        <v>26</v>
      </c>
      <c r="D3001" t="s">
        <v>3464</v>
      </c>
      <c r="E3001" t="s">
        <v>3465</v>
      </c>
      <c r="F3001">
        <v>3400</v>
      </c>
      <c r="G3001" t="s">
        <v>29</v>
      </c>
      <c r="H3001" t="s">
        <v>109</v>
      </c>
      <c r="I3001" t="s">
        <v>110</v>
      </c>
      <c r="J3001">
        <v>-85.669882529899894</v>
      </c>
      <c r="K3001">
        <v>38.253790459000001</v>
      </c>
      <c r="L3001" s="1">
        <v>43616</v>
      </c>
      <c r="M3001" t="s">
        <v>32</v>
      </c>
      <c r="N3001" t="s">
        <v>33</v>
      </c>
      <c r="O3001" s="1">
        <v>43087.471724537034</v>
      </c>
      <c r="P3001">
        <v>40207</v>
      </c>
      <c r="Q3001">
        <v>9</v>
      </c>
      <c r="R3001" t="s">
        <v>111</v>
      </c>
      <c r="S3001" t="s">
        <v>34</v>
      </c>
      <c r="T3001" t="s">
        <v>39</v>
      </c>
      <c r="U3001" t="s">
        <v>40</v>
      </c>
      <c r="V3001" t="s">
        <v>37</v>
      </c>
      <c r="X3001" t="s">
        <v>38</v>
      </c>
      <c r="Y3001">
        <v>1232701</v>
      </c>
      <c r="Z3001">
        <v>277644</v>
      </c>
      <c r="AA3001">
        <f t="shared" si="46"/>
        <v>2017</v>
      </c>
    </row>
    <row r="3002" spans="1:27" x14ac:dyDescent="0.25">
      <c r="A3002">
        <v>3001</v>
      </c>
      <c r="B3002" t="s">
        <v>3324</v>
      </c>
      <c r="C3002" t="s">
        <v>26</v>
      </c>
      <c r="D3002" t="s">
        <v>3325</v>
      </c>
      <c r="E3002" t="s">
        <v>3326</v>
      </c>
      <c r="F3002">
        <v>8402</v>
      </c>
      <c r="G3002" t="s">
        <v>29</v>
      </c>
      <c r="H3002" t="s">
        <v>3327</v>
      </c>
      <c r="I3002" t="s">
        <v>64</v>
      </c>
      <c r="J3002">
        <v>-85.598530689699899</v>
      </c>
      <c r="K3002">
        <v>38.1654496321</v>
      </c>
      <c r="L3002" s="1">
        <v>43404</v>
      </c>
      <c r="M3002" t="s">
        <v>32</v>
      </c>
      <c r="N3002" t="s">
        <v>33</v>
      </c>
      <c r="O3002" s="1">
        <v>43075.35769675926</v>
      </c>
      <c r="P3002">
        <v>40291</v>
      </c>
      <c r="Q3002">
        <v>22</v>
      </c>
      <c r="S3002" t="s">
        <v>34</v>
      </c>
      <c r="T3002" t="s">
        <v>198</v>
      </c>
      <c r="U3002" t="s">
        <v>199</v>
      </c>
      <c r="V3002" t="s">
        <v>328</v>
      </c>
      <c r="W3002" s="1">
        <v>43075.35769675926</v>
      </c>
      <c r="X3002" t="s">
        <v>38</v>
      </c>
      <c r="Y3002">
        <v>1252717</v>
      </c>
      <c r="Z3002">
        <v>245169</v>
      </c>
      <c r="AA3002">
        <f t="shared" si="46"/>
        <v>2017</v>
      </c>
    </row>
    <row r="3003" spans="1:27" x14ac:dyDescent="0.25">
      <c r="A3003">
        <v>3002</v>
      </c>
      <c r="B3003">
        <v>18346</v>
      </c>
      <c r="C3003" t="s">
        <v>26</v>
      </c>
      <c r="D3003" t="s">
        <v>1088</v>
      </c>
      <c r="E3003" t="s">
        <v>1448</v>
      </c>
      <c r="F3003">
        <v>4801</v>
      </c>
      <c r="G3003" t="s">
        <v>29</v>
      </c>
      <c r="H3003" t="s">
        <v>1449</v>
      </c>
      <c r="I3003" t="s">
        <v>76</v>
      </c>
      <c r="J3003">
        <v>-85.652782276099899</v>
      </c>
      <c r="K3003">
        <v>38.180060308400002</v>
      </c>
      <c r="L3003" s="1">
        <v>43496</v>
      </c>
      <c r="M3003" t="s">
        <v>69</v>
      </c>
      <c r="N3003" t="s">
        <v>70</v>
      </c>
      <c r="O3003" s="1">
        <v>39164.555208333331</v>
      </c>
      <c r="P3003">
        <v>40218</v>
      </c>
      <c r="Q3003">
        <v>2</v>
      </c>
      <c r="S3003" t="s">
        <v>71</v>
      </c>
      <c r="T3003" t="s">
        <v>358</v>
      </c>
      <c r="U3003" t="s">
        <v>359</v>
      </c>
      <c r="V3003" t="s">
        <v>37</v>
      </c>
      <c r="X3003" t="s">
        <v>38</v>
      </c>
      <c r="Y3003">
        <v>1237202</v>
      </c>
      <c r="Z3003">
        <v>250722</v>
      </c>
      <c r="AA3003">
        <f t="shared" si="46"/>
        <v>2007</v>
      </c>
    </row>
    <row r="3004" spans="1:27" x14ac:dyDescent="0.25">
      <c r="A3004">
        <v>3003</v>
      </c>
      <c r="B3004" t="s">
        <v>1422</v>
      </c>
      <c r="C3004" t="s">
        <v>26</v>
      </c>
      <c r="D3004" t="s">
        <v>1423</v>
      </c>
      <c r="E3004" t="s">
        <v>1424</v>
      </c>
      <c r="F3004">
        <v>2101</v>
      </c>
      <c r="G3004" t="s">
        <v>29</v>
      </c>
      <c r="H3004" t="s">
        <v>109</v>
      </c>
      <c r="I3004" t="s">
        <v>110</v>
      </c>
      <c r="J3004">
        <v>-85.708202957400005</v>
      </c>
      <c r="K3004">
        <v>38.2544333276999</v>
      </c>
      <c r="L3004" s="1">
        <v>43373</v>
      </c>
      <c r="M3004" t="s">
        <v>32</v>
      </c>
      <c r="N3004" t="s">
        <v>33</v>
      </c>
      <c r="O3004" s="1">
        <v>42669.326562499999</v>
      </c>
      <c r="P3004">
        <v>40206</v>
      </c>
      <c r="Q3004">
        <v>9</v>
      </c>
      <c r="R3004" t="s">
        <v>161</v>
      </c>
      <c r="S3004" t="s">
        <v>88</v>
      </c>
      <c r="T3004" t="s">
        <v>295</v>
      </c>
      <c r="U3004" t="s">
        <v>296</v>
      </c>
      <c r="V3004" t="s">
        <v>37</v>
      </c>
      <c r="X3004" t="s">
        <v>38</v>
      </c>
      <c r="Y3004">
        <v>1221702</v>
      </c>
      <c r="Z3004">
        <v>278050</v>
      </c>
      <c r="AA3004">
        <f t="shared" si="46"/>
        <v>2016</v>
      </c>
    </row>
    <row r="3005" spans="1:27" x14ac:dyDescent="0.25">
      <c r="A3005">
        <v>3004</v>
      </c>
      <c r="B3005">
        <v>24235</v>
      </c>
      <c r="C3005" t="s">
        <v>26</v>
      </c>
      <c r="D3005" t="s">
        <v>423</v>
      </c>
      <c r="E3005" t="s">
        <v>424</v>
      </c>
      <c r="F3005">
        <v>4301</v>
      </c>
      <c r="G3005" t="s">
        <v>29</v>
      </c>
      <c r="H3005" t="s">
        <v>425</v>
      </c>
      <c r="I3005" t="s">
        <v>43</v>
      </c>
      <c r="J3005">
        <v>-85.558573013900002</v>
      </c>
      <c r="K3005">
        <v>38.299212236700001</v>
      </c>
      <c r="L3005" s="1">
        <v>43343</v>
      </c>
      <c r="M3005" t="s">
        <v>77</v>
      </c>
      <c r="N3005" t="s">
        <v>78</v>
      </c>
      <c r="O3005" s="1">
        <v>40072.50675925926</v>
      </c>
      <c r="P3005">
        <v>40241</v>
      </c>
      <c r="Q3005">
        <v>17</v>
      </c>
      <c r="S3005" t="s">
        <v>88</v>
      </c>
      <c r="T3005" t="s">
        <v>39</v>
      </c>
      <c r="U3005" t="s">
        <v>40</v>
      </c>
      <c r="V3005" t="s">
        <v>37</v>
      </c>
      <c r="X3005" t="s">
        <v>38</v>
      </c>
      <c r="Y3005">
        <v>1264896</v>
      </c>
      <c r="Z3005">
        <v>293710</v>
      </c>
      <c r="AA3005">
        <f t="shared" si="46"/>
        <v>2009</v>
      </c>
    </row>
    <row r="3006" spans="1:27" x14ac:dyDescent="0.25">
      <c r="A3006">
        <v>3005</v>
      </c>
      <c r="B3006" t="s">
        <v>3466</v>
      </c>
      <c r="C3006" t="s">
        <v>26</v>
      </c>
      <c r="D3006" t="s">
        <v>3467</v>
      </c>
      <c r="E3006" t="s">
        <v>3468</v>
      </c>
      <c r="F3006">
        <v>901</v>
      </c>
      <c r="G3006" t="s">
        <v>100</v>
      </c>
      <c r="H3006" t="s">
        <v>2728</v>
      </c>
      <c r="I3006" t="s">
        <v>55</v>
      </c>
      <c r="J3006">
        <v>-85.7362472704</v>
      </c>
      <c r="K3006">
        <v>38.250361250799898</v>
      </c>
      <c r="L3006" s="1">
        <v>43404</v>
      </c>
      <c r="M3006" t="s">
        <v>102</v>
      </c>
      <c r="N3006" t="s">
        <v>103</v>
      </c>
      <c r="O3006" s="1">
        <v>43174.613449074073</v>
      </c>
      <c r="P3006">
        <v>40204</v>
      </c>
      <c r="Q3006">
        <v>4</v>
      </c>
      <c r="R3006" t="s">
        <v>638</v>
      </c>
      <c r="S3006" t="s">
        <v>104</v>
      </c>
      <c r="T3006" t="s">
        <v>118</v>
      </c>
      <c r="U3006" t="s">
        <v>119</v>
      </c>
      <c r="V3006" t="s">
        <v>37</v>
      </c>
      <c r="X3006" t="s">
        <v>38</v>
      </c>
      <c r="Y3006">
        <v>1213626</v>
      </c>
      <c r="Z3006">
        <v>276696</v>
      </c>
      <c r="AA3006">
        <f t="shared" si="46"/>
        <v>2018</v>
      </c>
    </row>
    <row r="3007" spans="1:27" x14ac:dyDescent="0.25">
      <c r="A3007">
        <v>3006</v>
      </c>
      <c r="B3007" t="s">
        <v>3466</v>
      </c>
      <c r="C3007" t="s">
        <v>26</v>
      </c>
      <c r="D3007" t="s">
        <v>3467</v>
      </c>
      <c r="E3007" t="s">
        <v>3468</v>
      </c>
      <c r="F3007">
        <v>901</v>
      </c>
      <c r="G3007" t="s">
        <v>100</v>
      </c>
      <c r="H3007" t="s">
        <v>2728</v>
      </c>
      <c r="I3007" t="s">
        <v>55</v>
      </c>
      <c r="J3007">
        <v>-85.7362472704</v>
      </c>
      <c r="K3007">
        <v>38.250361250799898</v>
      </c>
      <c r="L3007" s="1">
        <v>43404</v>
      </c>
      <c r="M3007" t="s">
        <v>102</v>
      </c>
      <c r="N3007" t="s">
        <v>103</v>
      </c>
      <c r="O3007" s="1">
        <v>43174.613449074073</v>
      </c>
      <c r="P3007">
        <v>40204</v>
      </c>
      <c r="Q3007">
        <v>4</v>
      </c>
      <c r="R3007" t="s">
        <v>638</v>
      </c>
      <c r="S3007" t="s">
        <v>104</v>
      </c>
      <c r="T3007" t="s">
        <v>39</v>
      </c>
      <c r="U3007" t="s">
        <v>40</v>
      </c>
      <c r="V3007" t="s">
        <v>37</v>
      </c>
      <c r="X3007" t="s">
        <v>38</v>
      </c>
      <c r="Y3007">
        <v>1213626</v>
      </c>
      <c r="Z3007">
        <v>276696</v>
      </c>
      <c r="AA3007">
        <f t="shared" si="46"/>
        <v>2018</v>
      </c>
    </row>
    <row r="3008" spans="1:27" x14ac:dyDescent="0.25">
      <c r="A3008">
        <v>3007</v>
      </c>
      <c r="B3008" t="s">
        <v>3469</v>
      </c>
      <c r="C3008" t="s">
        <v>26</v>
      </c>
      <c r="D3008" t="s">
        <v>3470</v>
      </c>
      <c r="E3008" t="s">
        <v>3471</v>
      </c>
      <c r="F3008">
        <v>1001</v>
      </c>
      <c r="G3008" t="s">
        <v>100</v>
      </c>
      <c r="H3008" t="s">
        <v>1195</v>
      </c>
      <c r="I3008" t="s">
        <v>55</v>
      </c>
      <c r="J3008">
        <v>-85.733411792699897</v>
      </c>
      <c r="K3008">
        <v>38.25510731</v>
      </c>
      <c r="L3008" s="1">
        <v>43373</v>
      </c>
      <c r="M3008" t="s">
        <v>32</v>
      </c>
      <c r="N3008" t="s">
        <v>33</v>
      </c>
      <c r="O3008" s="1">
        <v>43188.687962962962</v>
      </c>
      <c r="P3008">
        <v>40206</v>
      </c>
      <c r="Q3008">
        <v>4</v>
      </c>
      <c r="R3008" t="s">
        <v>397</v>
      </c>
      <c r="S3008" t="s">
        <v>1734</v>
      </c>
      <c r="T3008" t="s">
        <v>39</v>
      </c>
      <c r="U3008" t="s">
        <v>40</v>
      </c>
      <c r="V3008" t="s">
        <v>37</v>
      </c>
      <c r="W3008" s="1">
        <v>43188.687962962962</v>
      </c>
      <c r="X3008" t="s">
        <v>38</v>
      </c>
      <c r="Y3008">
        <v>1214468</v>
      </c>
      <c r="Z3008">
        <v>278411</v>
      </c>
      <c r="AA3008">
        <f t="shared" si="46"/>
        <v>2018</v>
      </c>
    </row>
    <row r="3009" spans="1:27" x14ac:dyDescent="0.25">
      <c r="A3009">
        <v>3008</v>
      </c>
      <c r="B3009" t="s">
        <v>3472</v>
      </c>
      <c r="C3009" t="s">
        <v>26</v>
      </c>
      <c r="D3009" t="s">
        <v>3473</v>
      </c>
      <c r="E3009" t="s">
        <v>3474</v>
      </c>
      <c r="F3009">
        <v>2901</v>
      </c>
      <c r="G3009" t="s">
        <v>29</v>
      </c>
      <c r="H3009" t="s">
        <v>701</v>
      </c>
      <c r="I3009" t="s">
        <v>55</v>
      </c>
      <c r="J3009">
        <v>-85.795231745400002</v>
      </c>
      <c r="K3009">
        <v>38.2712180434999</v>
      </c>
      <c r="L3009" s="1">
        <v>43555</v>
      </c>
      <c r="M3009" t="s">
        <v>241</v>
      </c>
      <c r="N3009" t="s">
        <v>242</v>
      </c>
      <c r="O3009" s="1">
        <v>43243.526979166665</v>
      </c>
      <c r="P3009">
        <v>40212</v>
      </c>
      <c r="Q3009">
        <v>5</v>
      </c>
      <c r="R3009" t="s">
        <v>117</v>
      </c>
      <c r="S3009" t="s">
        <v>138</v>
      </c>
      <c r="T3009" t="s">
        <v>80</v>
      </c>
      <c r="U3009" t="s">
        <v>81</v>
      </c>
      <c r="V3009" t="s">
        <v>37</v>
      </c>
      <c r="X3009" t="s">
        <v>38</v>
      </c>
      <c r="Y3009">
        <v>1196817</v>
      </c>
      <c r="Z3009">
        <v>284569</v>
      </c>
      <c r="AA3009">
        <f t="shared" si="46"/>
        <v>2018</v>
      </c>
    </row>
    <row r="3010" spans="1:27" x14ac:dyDescent="0.25">
      <c r="A3010">
        <v>3009</v>
      </c>
      <c r="B3010" t="s">
        <v>3475</v>
      </c>
      <c r="C3010" t="s">
        <v>26</v>
      </c>
      <c r="D3010" t="s">
        <v>3476</v>
      </c>
      <c r="E3010" t="s">
        <v>3477</v>
      </c>
      <c r="F3010">
        <v>1397</v>
      </c>
      <c r="G3010" t="s">
        <v>53</v>
      </c>
      <c r="H3010" t="s">
        <v>953</v>
      </c>
      <c r="I3010" t="s">
        <v>55</v>
      </c>
      <c r="J3010">
        <v>-85.757726292000001</v>
      </c>
      <c r="K3010">
        <v>38.228949819299899</v>
      </c>
      <c r="L3010" s="1">
        <v>43616</v>
      </c>
      <c r="M3010" t="s">
        <v>241</v>
      </c>
      <c r="N3010" t="s">
        <v>242</v>
      </c>
      <c r="O3010" s="1">
        <v>43068.414675925924</v>
      </c>
      <c r="P3010">
        <v>40208</v>
      </c>
      <c r="Q3010">
        <v>6</v>
      </c>
      <c r="R3010" t="s">
        <v>354</v>
      </c>
      <c r="S3010" t="s">
        <v>355</v>
      </c>
      <c r="T3010" t="s">
        <v>80</v>
      </c>
      <c r="U3010" t="s">
        <v>81</v>
      </c>
      <c r="V3010" t="s">
        <v>37</v>
      </c>
      <c r="W3010" s="1">
        <v>43068.414675925924</v>
      </c>
      <c r="X3010" t="s">
        <v>38</v>
      </c>
      <c r="Y3010">
        <v>1207331</v>
      </c>
      <c r="Z3010">
        <v>269000</v>
      </c>
      <c r="AA3010">
        <f t="shared" si="46"/>
        <v>2017</v>
      </c>
    </row>
    <row r="3011" spans="1:27" x14ac:dyDescent="0.25">
      <c r="A3011">
        <v>3010</v>
      </c>
      <c r="B3011" t="s">
        <v>3376</v>
      </c>
      <c r="C3011" t="s">
        <v>26</v>
      </c>
      <c r="D3011" t="s">
        <v>3377</v>
      </c>
      <c r="E3011" t="s">
        <v>955</v>
      </c>
      <c r="F3011">
        <v>1250</v>
      </c>
      <c r="G3011" t="s">
        <v>29</v>
      </c>
      <c r="H3011" t="s">
        <v>205</v>
      </c>
      <c r="I3011" t="s">
        <v>68</v>
      </c>
      <c r="J3011">
        <v>-85.717805275700002</v>
      </c>
      <c r="K3011">
        <v>38.234791948000002</v>
      </c>
      <c r="L3011" s="1">
        <v>43404</v>
      </c>
      <c r="M3011" t="s">
        <v>86</v>
      </c>
      <c r="N3011" t="s">
        <v>87</v>
      </c>
      <c r="O3011" s="1">
        <v>43027.63517361111</v>
      </c>
      <c r="P3011">
        <v>40204</v>
      </c>
      <c r="Q3011">
        <v>8</v>
      </c>
      <c r="R3011" t="s">
        <v>606</v>
      </c>
      <c r="S3011" t="s">
        <v>207</v>
      </c>
      <c r="T3011" t="s">
        <v>198</v>
      </c>
      <c r="U3011" t="s">
        <v>199</v>
      </c>
      <c r="V3011" t="s">
        <v>37</v>
      </c>
      <c r="W3011" s="1">
        <v>43027.63517361111</v>
      </c>
      <c r="X3011" t="s">
        <v>38</v>
      </c>
      <c r="Y3011">
        <v>1218831</v>
      </c>
      <c r="Z3011">
        <v>270942</v>
      </c>
      <c r="AA3011">
        <f t="shared" ref="AA3011:AA3074" si="47">+YEAR(O3011)</f>
        <v>2017</v>
      </c>
    </row>
    <row r="3012" spans="1:27" x14ac:dyDescent="0.25">
      <c r="A3012">
        <v>3011</v>
      </c>
      <c r="B3012" t="s">
        <v>3376</v>
      </c>
      <c r="C3012" t="s">
        <v>26</v>
      </c>
      <c r="D3012" t="s">
        <v>3377</v>
      </c>
      <c r="E3012" t="s">
        <v>955</v>
      </c>
      <c r="F3012">
        <v>1250</v>
      </c>
      <c r="G3012" t="s">
        <v>29</v>
      </c>
      <c r="H3012" t="s">
        <v>205</v>
      </c>
      <c r="I3012" t="s">
        <v>68</v>
      </c>
      <c r="J3012">
        <v>-85.717805275700002</v>
      </c>
      <c r="K3012">
        <v>38.234791948000002</v>
      </c>
      <c r="L3012" s="1">
        <v>43404</v>
      </c>
      <c r="M3012" t="s">
        <v>86</v>
      </c>
      <c r="N3012" t="s">
        <v>87</v>
      </c>
      <c r="O3012" s="1">
        <v>43027.63517361111</v>
      </c>
      <c r="P3012">
        <v>40204</v>
      </c>
      <c r="Q3012">
        <v>8</v>
      </c>
      <c r="R3012" t="s">
        <v>606</v>
      </c>
      <c r="S3012" t="s">
        <v>207</v>
      </c>
      <c r="T3012" t="s">
        <v>39</v>
      </c>
      <c r="U3012" t="s">
        <v>40</v>
      </c>
      <c r="V3012" t="s">
        <v>37</v>
      </c>
      <c r="W3012" s="1">
        <v>43027.63517361111</v>
      </c>
      <c r="X3012" t="s">
        <v>38</v>
      </c>
      <c r="Y3012">
        <v>1218831</v>
      </c>
      <c r="Z3012">
        <v>270942</v>
      </c>
      <c r="AA3012">
        <f t="shared" si="47"/>
        <v>2017</v>
      </c>
    </row>
    <row r="3013" spans="1:27" x14ac:dyDescent="0.25">
      <c r="A3013">
        <v>3012</v>
      </c>
      <c r="B3013">
        <v>19071</v>
      </c>
      <c r="C3013" t="s">
        <v>26</v>
      </c>
      <c r="D3013" t="s">
        <v>1288</v>
      </c>
      <c r="E3013" t="s">
        <v>1289</v>
      </c>
      <c r="F3013">
        <v>101</v>
      </c>
      <c r="G3013" t="s">
        <v>100</v>
      </c>
      <c r="H3013" t="s">
        <v>847</v>
      </c>
      <c r="I3013" t="s">
        <v>55</v>
      </c>
      <c r="J3013">
        <v>-85.7510670250999</v>
      </c>
      <c r="K3013">
        <v>38.253607424800002</v>
      </c>
      <c r="L3013" s="1">
        <v>43434</v>
      </c>
      <c r="M3013" t="s">
        <v>332</v>
      </c>
      <c r="N3013" t="s">
        <v>333</v>
      </c>
      <c r="O3013" s="1">
        <v>39309.435416666667</v>
      </c>
      <c r="P3013">
        <v>40202</v>
      </c>
      <c r="Q3013">
        <v>4</v>
      </c>
      <c r="R3013" t="s">
        <v>130</v>
      </c>
      <c r="S3013" t="s">
        <v>131</v>
      </c>
      <c r="T3013" t="s">
        <v>105</v>
      </c>
      <c r="U3013" t="s">
        <v>106</v>
      </c>
      <c r="V3013" t="s">
        <v>37</v>
      </c>
      <c r="X3013" t="s">
        <v>38</v>
      </c>
      <c r="Y3013">
        <v>1209390</v>
      </c>
      <c r="Z3013">
        <v>277947</v>
      </c>
      <c r="AA3013">
        <f t="shared" si="47"/>
        <v>2007</v>
      </c>
    </row>
    <row r="3014" spans="1:27" x14ac:dyDescent="0.25">
      <c r="A3014">
        <v>3013</v>
      </c>
      <c r="B3014">
        <v>19071</v>
      </c>
      <c r="C3014" t="s">
        <v>26</v>
      </c>
      <c r="D3014" t="s">
        <v>1288</v>
      </c>
      <c r="E3014" t="s">
        <v>1289</v>
      </c>
      <c r="F3014">
        <v>101</v>
      </c>
      <c r="G3014" t="s">
        <v>100</v>
      </c>
      <c r="H3014" t="s">
        <v>847</v>
      </c>
      <c r="I3014" t="s">
        <v>55</v>
      </c>
      <c r="J3014">
        <v>-85.7510670250999</v>
      </c>
      <c r="K3014">
        <v>38.253607424800002</v>
      </c>
      <c r="L3014" s="1">
        <v>43434</v>
      </c>
      <c r="M3014" t="s">
        <v>332</v>
      </c>
      <c r="N3014" t="s">
        <v>333</v>
      </c>
      <c r="O3014" s="1">
        <v>39309.435416666667</v>
      </c>
      <c r="P3014">
        <v>40202</v>
      </c>
      <c r="Q3014">
        <v>4</v>
      </c>
      <c r="R3014" t="s">
        <v>130</v>
      </c>
      <c r="S3014" t="s">
        <v>131</v>
      </c>
      <c r="T3014" t="s">
        <v>132</v>
      </c>
      <c r="U3014" t="s">
        <v>133</v>
      </c>
      <c r="V3014" t="s">
        <v>37</v>
      </c>
      <c r="X3014" t="s">
        <v>38</v>
      </c>
      <c r="Y3014">
        <v>1209390</v>
      </c>
      <c r="Z3014">
        <v>277947</v>
      </c>
      <c r="AA3014">
        <f t="shared" si="47"/>
        <v>2007</v>
      </c>
    </row>
    <row r="3015" spans="1:27" x14ac:dyDescent="0.25">
      <c r="A3015">
        <v>3014</v>
      </c>
      <c r="B3015" t="s">
        <v>3478</v>
      </c>
      <c r="C3015" t="s">
        <v>26</v>
      </c>
      <c r="D3015" t="s">
        <v>3479</v>
      </c>
      <c r="E3015" t="s">
        <v>3480</v>
      </c>
      <c r="F3015">
        <v>4101</v>
      </c>
      <c r="G3015" t="s">
        <v>29</v>
      </c>
      <c r="H3015" t="s">
        <v>425</v>
      </c>
      <c r="I3015" t="s">
        <v>43</v>
      </c>
      <c r="J3015">
        <v>-85.557702417800002</v>
      </c>
      <c r="K3015">
        <v>38.297313325200001</v>
      </c>
      <c r="L3015" s="1">
        <v>43343</v>
      </c>
      <c r="M3015" t="s">
        <v>388</v>
      </c>
      <c r="N3015" t="s">
        <v>389</v>
      </c>
      <c r="O3015" s="1">
        <v>43075.577210648145</v>
      </c>
      <c r="P3015">
        <v>40241</v>
      </c>
      <c r="Q3015">
        <v>17</v>
      </c>
      <c r="S3015" t="s">
        <v>88</v>
      </c>
      <c r="T3015" t="s">
        <v>146</v>
      </c>
      <c r="U3015" t="s">
        <v>147</v>
      </c>
      <c r="V3015" t="s">
        <v>37</v>
      </c>
      <c r="X3015" t="s">
        <v>38</v>
      </c>
      <c r="Y3015">
        <v>1265136</v>
      </c>
      <c r="Z3015">
        <v>293015</v>
      </c>
      <c r="AA3015">
        <f t="shared" si="47"/>
        <v>2017</v>
      </c>
    </row>
    <row r="3016" spans="1:27" x14ac:dyDescent="0.25">
      <c r="A3016">
        <v>3015</v>
      </c>
      <c r="B3016" t="s">
        <v>2937</v>
      </c>
      <c r="C3016" t="s">
        <v>26</v>
      </c>
      <c r="D3016" t="s">
        <v>2938</v>
      </c>
      <c r="E3016" t="s">
        <v>2939</v>
      </c>
      <c r="F3016">
        <v>5044</v>
      </c>
      <c r="G3016" t="s">
        <v>29</v>
      </c>
      <c r="H3016" t="s">
        <v>378</v>
      </c>
      <c r="I3016" t="s">
        <v>68</v>
      </c>
      <c r="J3016">
        <v>-85.680121703599895</v>
      </c>
      <c r="K3016">
        <v>38.164107129100003</v>
      </c>
      <c r="L3016" s="1">
        <v>43524</v>
      </c>
      <c r="M3016" t="s">
        <v>32</v>
      </c>
      <c r="N3016" t="s">
        <v>33</v>
      </c>
      <c r="O3016" s="1">
        <v>43111.674780092595</v>
      </c>
      <c r="P3016">
        <v>40219</v>
      </c>
      <c r="Q3016">
        <v>2</v>
      </c>
      <c r="S3016" t="s">
        <v>34</v>
      </c>
      <c r="T3016" t="s">
        <v>35</v>
      </c>
      <c r="U3016" t="s">
        <v>36</v>
      </c>
      <c r="V3016" t="s">
        <v>37</v>
      </c>
      <c r="W3016" s="1">
        <v>43111.674780092595</v>
      </c>
      <c r="X3016" t="s">
        <v>38</v>
      </c>
      <c r="Y3016">
        <v>1229254</v>
      </c>
      <c r="Z3016">
        <v>245034</v>
      </c>
      <c r="AA3016">
        <f t="shared" si="47"/>
        <v>2018</v>
      </c>
    </row>
    <row r="3017" spans="1:27" x14ac:dyDescent="0.25">
      <c r="A3017">
        <v>3016</v>
      </c>
      <c r="B3017">
        <v>19071</v>
      </c>
      <c r="C3017" t="s">
        <v>26</v>
      </c>
      <c r="D3017" t="s">
        <v>1288</v>
      </c>
      <c r="E3017" t="s">
        <v>1289</v>
      </c>
      <c r="F3017">
        <v>101</v>
      </c>
      <c r="G3017" t="s">
        <v>100</v>
      </c>
      <c r="H3017" t="s">
        <v>847</v>
      </c>
      <c r="I3017" t="s">
        <v>55</v>
      </c>
      <c r="J3017">
        <v>-85.7510670250999</v>
      </c>
      <c r="K3017">
        <v>38.253607424800002</v>
      </c>
      <c r="L3017" s="1">
        <v>43434</v>
      </c>
      <c r="M3017" t="s">
        <v>332</v>
      </c>
      <c r="N3017" t="s">
        <v>333</v>
      </c>
      <c r="O3017" s="1">
        <v>39309.435416666667</v>
      </c>
      <c r="P3017">
        <v>40202</v>
      </c>
      <c r="Q3017">
        <v>4</v>
      </c>
      <c r="R3017" t="s">
        <v>130</v>
      </c>
      <c r="S3017" t="s">
        <v>131</v>
      </c>
      <c r="T3017" t="s">
        <v>39</v>
      </c>
      <c r="U3017" t="s">
        <v>40</v>
      </c>
      <c r="V3017" t="s">
        <v>37</v>
      </c>
      <c r="X3017" t="s">
        <v>38</v>
      </c>
      <c r="Y3017">
        <v>1209390</v>
      </c>
      <c r="Z3017">
        <v>277947</v>
      </c>
      <c r="AA3017">
        <f t="shared" si="47"/>
        <v>2007</v>
      </c>
    </row>
    <row r="3018" spans="1:27" x14ac:dyDescent="0.25">
      <c r="A3018">
        <v>3017</v>
      </c>
      <c r="B3018" t="s">
        <v>3226</v>
      </c>
      <c r="C3018" t="s">
        <v>26</v>
      </c>
      <c r="D3018" t="s">
        <v>884</v>
      </c>
      <c r="E3018" t="s">
        <v>3227</v>
      </c>
      <c r="F3018">
        <v>10200</v>
      </c>
      <c r="G3018" t="s">
        <v>29</v>
      </c>
      <c r="H3018" t="s">
        <v>3228</v>
      </c>
      <c r="I3018" t="s">
        <v>43</v>
      </c>
      <c r="J3018">
        <v>-85.5625369224</v>
      </c>
      <c r="K3018">
        <v>38.296600024200004</v>
      </c>
      <c r="L3018" s="1">
        <v>43496</v>
      </c>
      <c r="M3018" t="s">
        <v>332</v>
      </c>
      <c r="N3018" t="s">
        <v>333</v>
      </c>
      <c r="O3018" s="1">
        <v>43186.442604166667</v>
      </c>
      <c r="P3018">
        <v>40241</v>
      </c>
      <c r="Q3018">
        <v>17</v>
      </c>
      <c r="S3018" t="s">
        <v>34</v>
      </c>
      <c r="T3018" t="s">
        <v>105</v>
      </c>
      <c r="U3018" t="s">
        <v>106</v>
      </c>
      <c r="V3018" t="s">
        <v>37</v>
      </c>
      <c r="X3018" t="s">
        <v>38</v>
      </c>
      <c r="Y3018">
        <v>1263745</v>
      </c>
      <c r="Z3018">
        <v>292775</v>
      </c>
      <c r="AA3018">
        <f t="shared" si="47"/>
        <v>2018</v>
      </c>
    </row>
    <row r="3019" spans="1:27" x14ac:dyDescent="0.25">
      <c r="A3019">
        <v>3018</v>
      </c>
      <c r="B3019" t="s">
        <v>3229</v>
      </c>
      <c r="C3019" t="s">
        <v>26</v>
      </c>
      <c r="D3019" t="s">
        <v>3230</v>
      </c>
      <c r="E3019" t="s">
        <v>3231</v>
      </c>
      <c r="F3019">
        <v>2633</v>
      </c>
      <c r="G3019" t="s">
        <v>53</v>
      </c>
      <c r="H3019" t="s">
        <v>173</v>
      </c>
      <c r="I3019" t="s">
        <v>55</v>
      </c>
      <c r="J3019">
        <v>-85.764446919500003</v>
      </c>
      <c r="K3019">
        <v>38.2104593084999</v>
      </c>
      <c r="L3019" s="1">
        <v>43616</v>
      </c>
      <c r="M3019" t="s">
        <v>77</v>
      </c>
      <c r="N3019" t="s">
        <v>78</v>
      </c>
      <c r="O3019" s="1">
        <v>43182.63858796296</v>
      </c>
      <c r="P3019">
        <v>40208</v>
      </c>
      <c r="Q3019">
        <v>6</v>
      </c>
      <c r="R3019" t="s">
        <v>710</v>
      </c>
      <c r="S3019" t="s">
        <v>34</v>
      </c>
      <c r="T3019" t="s">
        <v>227</v>
      </c>
      <c r="U3019" t="s">
        <v>228</v>
      </c>
      <c r="V3019" t="s">
        <v>37</v>
      </c>
      <c r="W3019" s="1">
        <v>43182.63858796296</v>
      </c>
      <c r="X3019" t="s">
        <v>38</v>
      </c>
      <c r="Y3019">
        <v>1205290</v>
      </c>
      <c r="Z3019">
        <v>262299</v>
      </c>
      <c r="AA3019">
        <f t="shared" si="47"/>
        <v>2018</v>
      </c>
    </row>
    <row r="3020" spans="1:27" x14ac:dyDescent="0.25">
      <c r="A3020">
        <v>3019</v>
      </c>
      <c r="B3020" t="s">
        <v>3269</v>
      </c>
      <c r="C3020" t="s">
        <v>26</v>
      </c>
      <c r="D3020" t="s">
        <v>2480</v>
      </c>
      <c r="E3020" t="s">
        <v>3270</v>
      </c>
      <c r="F3020">
        <v>654</v>
      </c>
      <c r="G3020" t="s">
        <v>53</v>
      </c>
      <c r="H3020" t="s">
        <v>173</v>
      </c>
      <c r="I3020" t="s">
        <v>55</v>
      </c>
      <c r="J3020">
        <v>-85.758710384599894</v>
      </c>
      <c r="K3020">
        <v>38.247164816000002</v>
      </c>
      <c r="L3020" s="1">
        <v>43434</v>
      </c>
      <c r="M3020" t="s">
        <v>32</v>
      </c>
      <c r="N3020" t="s">
        <v>33</v>
      </c>
      <c r="O3020" s="1">
        <v>43195.613182870373</v>
      </c>
      <c r="P3020">
        <v>40202</v>
      </c>
      <c r="Q3020">
        <v>4</v>
      </c>
      <c r="R3020" t="s">
        <v>130</v>
      </c>
      <c r="S3020" t="s">
        <v>131</v>
      </c>
      <c r="T3020" t="s">
        <v>227</v>
      </c>
      <c r="U3020" t="s">
        <v>228</v>
      </c>
      <c r="V3020" t="s">
        <v>37</v>
      </c>
      <c r="X3020" t="s">
        <v>38</v>
      </c>
      <c r="Y3020">
        <v>1207157</v>
      </c>
      <c r="Z3020">
        <v>275637</v>
      </c>
      <c r="AA3020">
        <f t="shared" si="47"/>
        <v>2018</v>
      </c>
    </row>
    <row r="3021" spans="1:27" x14ac:dyDescent="0.25">
      <c r="A3021">
        <v>3020</v>
      </c>
      <c r="B3021" t="s">
        <v>3269</v>
      </c>
      <c r="C3021" t="s">
        <v>26</v>
      </c>
      <c r="D3021" t="s">
        <v>2480</v>
      </c>
      <c r="E3021" t="s">
        <v>3270</v>
      </c>
      <c r="F3021">
        <v>654</v>
      </c>
      <c r="G3021" t="s">
        <v>53</v>
      </c>
      <c r="H3021" t="s">
        <v>173</v>
      </c>
      <c r="I3021" t="s">
        <v>55</v>
      </c>
      <c r="J3021">
        <v>-85.758710384599894</v>
      </c>
      <c r="K3021">
        <v>38.247164816000002</v>
      </c>
      <c r="L3021" s="1">
        <v>43434</v>
      </c>
      <c r="M3021" t="s">
        <v>32</v>
      </c>
      <c r="N3021" t="s">
        <v>33</v>
      </c>
      <c r="O3021" s="1">
        <v>43195.613182870373</v>
      </c>
      <c r="P3021">
        <v>40202</v>
      </c>
      <c r="Q3021">
        <v>4</v>
      </c>
      <c r="R3021" t="s">
        <v>130</v>
      </c>
      <c r="S3021" t="s">
        <v>131</v>
      </c>
      <c r="T3021" t="s">
        <v>185</v>
      </c>
      <c r="U3021" t="s">
        <v>186</v>
      </c>
      <c r="V3021" t="s">
        <v>37</v>
      </c>
      <c r="X3021" t="s">
        <v>38</v>
      </c>
      <c r="Y3021">
        <v>1207157</v>
      </c>
      <c r="Z3021">
        <v>275637</v>
      </c>
      <c r="AA3021">
        <f t="shared" si="47"/>
        <v>2018</v>
      </c>
    </row>
    <row r="3022" spans="1:27" x14ac:dyDescent="0.25">
      <c r="A3022">
        <v>3021</v>
      </c>
      <c r="B3022" t="s">
        <v>3481</v>
      </c>
      <c r="C3022" t="s">
        <v>26</v>
      </c>
      <c r="D3022" t="s">
        <v>3482</v>
      </c>
      <c r="E3022" t="s">
        <v>3483</v>
      </c>
      <c r="F3022">
        <v>3167</v>
      </c>
      <c r="G3022" t="s">
        <v>53</v>
      </c>
      <c r="H3022" t="s">
        <v>953</v>
      </c>
      <c r="I3022" t="s">
        <v>55</v>
      </c>
      <c r="J3022">
        <v>-85.761614349699897</v>
      </c>
      <c r="K3022">
        <v>38.2024655881999</v>
      </c>
      <c r="L3022" s="1">
        <v>43312</v>
      </c>
      <c r="M3022" t="s">
        <v>77</v>
      </c>
      <c r="N3022" t="s">
        <v>78</v>
      </c>
      <c r="O3022" s="1">
        <v>43209.448923611111</v>
      </c>
      <c r="P3022">
        <v>40208</v>
      </c>
      <c r="Q3022">
        <v>15</v>
      </c>
      <c r="R3022" t="s">
        <v>1173</v>
      </c>
      <c r="S3022" t="s">
        <v>104</v>
      </c>
      <c r="T3022" t="s">
        <v>118</v>
      </c>
      <c r="U3022" t="s">
        <v>119</v>
      </c>
      <c r="V3022" t="s">
        <v>37</v>
      </c>
      <c r="X3022" t="s">
        <v>38</v>
      </c>
      <c r="Y3022">
        <v>1206056</v>
      </c>
      <c r="Z3022">
        <v>259375</v>
      </c>
      <c r="AA3022">
        <f t="shared" si="47"/>
        <v>2018</v>
      </c>
    </row>
    <row r="3023" spans="1:27" x14ac:dyDescent="0.25">
      <c r="A3023">
        <v>3022</v>
      </c>
      <c r="B3023" t="s">
        <v>3316</v>
      </c>
      <c r="C3023" t="s">
        <v>26</v>
      </c>
      <c r="D3023" t="s">
        <v>3317</v>
      </c>
      <c r="E3023" t="s">
        <v>1635</v>
      </c>
      <c r="F3023">
        <v>6752</v>
      </c>
      <c r="G3023" t="s">
        <v>29</v>
      </c>
      <c r="H3023" t="s">
        <v>205</v>
      </c>
      <c r="I3023" t="s">
        <v>68</v>
      </c>
      <c r="J3023">
        <v>-85.588415678399898</v>
      </c>
      <c r="K3023">
        <v>38.148094041699899</v>
      </c>
      <c r="L3023" s="1">
        <v>43404</v>
      </c>
      <c r="M3023" t="s">
        <v>77</v>
      </c>
      <c r="N3023" t="s">
        <v>78</v>
      </c>
      <c r="O3023" s="1">
        <v>43186.327546296299</v>
      </c>
      <c r="P3023">
        <v>40291</v>
      </c>
      <c r="Q3023">
        <v>22</v>
      </c>
      <c r="S3023" t="s">
        <v>88</v>
      </c>
      <c r="T3023" t="s">
        <v>118</v>
      </c>
      <c r="U3023" t="s">
        <v>119</v>
      </c>
      <c r="V3023" t="s">
        <v>37</v>
      </c>
      <c r="X3023" t="s">
        <v>38</v>
      </c>
      <c r="Y3023">
        <v>1255533</v>
      </c>
      <c r="Z3023">
        <v>238807</v>
      </c>
      <c r="AA3023">
        <f t="shared" si="47"/>
        <v>2018</v>
      </c>
    </row>
    <row r="3024" spans="1:27" x14ac:dyDescent="0.25">
      <c r="A3024">
        <v>3023</v>
      </c>
      <c r="B3024">
        <v>20733</v>
      </c>
      <c r="C3024" t="s">
        <v>26</v>
      </c>
      <c r="D3024" t="s">
        <v>3232</v>
      </c>
      <c r="E3024" t="s">
        <v>3233</v>
      </c>
      <c r="F3024">
        <v>501</v>
      </c>
      <c r="G3024" t="s">
        <v>128</v>
      </c>
      <c r="H3024" t="s">
        <v>101</v>
      </c>
      <c r="I3024" t="s">
        <v>55</v>
      </c>
      <c r="J3024">
        <v>-85.758986003000004</v>
      </c>
      <c r="K3024">
        <v>38.257413468499898</v>
      </c>
      <c r="L3024" s="1">
        <v>43434</v>
      </c>
      <c r="M3024" t="s">
        <v>166</v>
      </c>
      <c r="N3024" t="s">
        <v>167</v>
      </c>
      <c r="O3024" s="1">
        <v>39603.640277777777</v>
      </c>
      <c r="P3024">
        <v>40202</v>
      </c>
      <c r="Q3024">
        <v>4</v>
      </c>
      <c r="R3024" t="s">
        <v>130</v>
      </c>
      <c r="S3024" t="s">
        <v>131</v>
      </c>
      <c r="T3024" t="s">
        <v>343</v>
      </c>
      <c r="U3024" t="s">
        <v>344</v>
      </c>
      <c r="V3024" t="s">
        <v>37</v>
      </c>
      <c r="X3024" t="s">
        <v>38</v>
      </c>
      <c r="Y3024">
        <v>1207139</v>
      </c>
      <c r="Z3024">
        <v>279370</v>
      </c>
      <c r="AA3024">
        <f t="shared" si="47"/>
        <v>2008</v>
      </c>
    </row>
    <row r="3025" spans="1:27" x14ac:dyDescent="0.25">
      <c r="A3025">
        <v>3024</v>
      </c>
      <c r="B3025">
        <v>20733</v>
      </c>
      <c r="C3025" t="s">
        <v>26</v>
      </c>
      <c r="D3025" t="s">
        <v>3232</v>
      </c>
      <c r="E3025" t="s">
        <v>3233</v>
      </c>
      <c r="F3025">
        <v>501</v>
      </c>
      <c r="G3025" t="s">
        <v>128</v>
      </c>
      <c r="H3025" t="s">
        <v>101</v>
      </c>
      <c r="I3025" t="s">
        <v>55</v>
      </c>
      <c r="J3025">
        <v>-85.758986003000004</v>
      </c>
      <c r="K3025">
        <v>38.257413468499898</v>
      </c>
      <c r="L3025" s="1">
        <v>43434</v>
      </c>
      <c r="M3025" t="s">
        <v>166</v>
      </c>
      <c r="N3025" t="s">
        <v>167</v>
      </c>
      <c r="O3025" s="1">
        <v>39603.640277777777</v>
      </c>
      <c r="P3025">
        <v>40202</v>
      </c>
      <c r="Q3025">
        <v>4</v>
      </c>
      <c r="R3025" t="s">
        <v>130</v>
      </c>
      <c r="S3025" t="s">
        <v>131</v>
      </c>
      <c r="T3025" t="s">
        <v>345</v>
      </c>
      <c r="U3025" t="s">
        <v>346</v>
      </c>
      <c r="V3025" t="s">
        <v>37</v>
      </c>
      <c r="X3025" t="s">
        <v>38</v>
      </c>
      <c r="Y3025">
        <v>1207139</v>
      </c>
      <c r="Z3025">
        <v>279370</v>
      </c>
      <c r="AA3025">
        <f t="shared" si="47"/>
        <v>2008</v>
      </c>
    </row>
    <row r="3026" spans="1:27" x14ac:dyDescent="0.25">
      <c r="A3026">
        <v>3025</v>
      </c>
      <c r="B3026" t="s">
        <v>3410</v>
      </c>
      <c r="C3026" t="s">
        <v>26</v>
      </c>
      <c r="D3026" t="s">
        <v>3411</v>
      </c>
      <c r="E3026" t="s">
        <v>3412</v>
      </c>
      <c r="F3026">
        <v>625</v>
      </c>
      <c r="G3026" t="s">
        <v>128</v>
      </c>
      <c r="H3026" t="s">
        <v>1121</v>
      </c>
      <c r="I3026" t="s">
        <v>110</v>
      </c>
      <c r="J3026">
        <v>-85.765785285099895</v>
      </c>
      <c r="K3026">
        <v>38.2297325519</v>
      </c>
      <c r="L3026" s="1">
        <v>43616.494444444441</v>
      </c>
      <c r="M3026" t="s">
        <v>102</v>
      </c>
      <c r="N3026" t="s">
        <v>103</v>
      </c>
      <c r="O3026" s="1">
        <v>42478.349537037036</v>
      </c>
      <c r="P3026">
        <v>40208</v>
      </c>
      <c r="Q3026">
        <v>6</v>
      </c>
      <c r="R3026" t="s">
        <v>354</v>
      </c>
      <c r="S3026" t="s">
        <v>48</v>
      </c>
      <c r="T3026" t="s">
        <v>479</v>
      </c>
      <c r="U3026" t="s">
        <v>480</v>
      </c>
      <c r="V3026" t="s">
        <v>37</v>
      </c>
      <c r="X3026" t="s">
        <v>38</v>
      </c>
      <c r="Y3026">
        <v>1205021</v>
      </c>
      <c r="Z3026">
        <v>269323</v>
      </c>
      <c r="AA3026">
        <f t="shared" si="47"/>
        <v>2016</v>
      </c>
    </row>
    <row r="3027" spans="1:27" x14ac:dyDescent="0.25">
      <c r="A3027">
        <v>3026</v>
      </c>
      <c r="B3027" t="s">
        <v>379</v>
      </c>
      <c r="C3027" t="s">
        <v>26</v>
      </c>
      <c r="D3027" t="s">
        <v>380</v>
      </c>
      <c r="E3027" t="s">
        <v>381</v>
      </c>
      <c r="F3027">
        <v>2206</v>
      </c>
      <c r="G3027" t="s">
        <v>29</v>
      </c>
      <c r="H3027" t="s">
        <v>109</v>
      </c>
      <c r="I3027" t="s">
        <v>110</v>
      </c>
      <c r="J3027">
        <v>-85.705736696000002</v>
      </c>
      <c r="K3027">
        <v>38.2533710465</v>
      </c>
      <c r="L3027" s="1">
        <v>43373</v>
      </c>
      <c r="M3027" t="s">
        <v>32</v>
      </c>
      <c r="N3027" t="s">
        <v>33</v>
      </c>
      <c r="O3027" s="1">
        <v>42534.612280092595</v>
      </c>
      <c r="P3027">
        <v>40206</v>
      </c>
      <c r="Q3027">
        <v>9</v>
      </c>
      <c r="R3027" t="s">
        <v>161</v>
      </c>
      <c r="S3027" t="s">
        <v>88</v>
      </c>
      <c r="T3027" t="s">
        <v>39</v>
      </c>
      <c r="U3027" t="s">
        <v>40</v>
      </c>
      <c r="V3027" t="s">
        <v>37</v>
      </c>
      <c r="X3027" t="s">
        <v>38</v>
      </c>
      <c r="Y3027">
        <v>1222404</v>
      </c>
      <c r="Z3027">
        <v>277652</v>
      </c>
      <c r="AA3027">
        <f t="shared" si="47"/>
        <v>2016</v>
      </c>
    </row>
    <row r="3028" spans="1:27" x14ac:dyDescent="0.25">
      <c r="A3028">
        <v>3027</v>
      </c>
      <c r="B3028" t="s">
        <v>2989</v>
      </c>
      <c r="C3028" t="s">
        <v>26</v>
      </c>
      <c r="D3028" t="s">
        <v>2990</v>
      </c>
      <c r="E3028" t="s">
        <v>2991</v>
      </c>
      <c r="F3028">
        <v>5000</v>
      </c>
      <c r="G3028" t="s">
        <v>29</v>
      </c>
      <c r="H3028" t="s">
        <v>261</v>
      </c>
      <c r="I3028" t="s">
        <v>165</v>
      </c>
      <c r="J3028">
        <v>-85.713864036000004</v>
      </c>
      <c r="K3028">
        <v>38.175195874800004</v>
      </c>
      <c r="L3028" s="1">
        <v>43524</v>
      </c>
      <c r="M3028" t="s">
        <v>86</v>
      </c>
      <c r="N3028" t="s">
        <v>87</v>
      </c>
      <c r="O3028" s="1">
        <v>42643.650752314818</v>
      </c>
      <c r="P3028">
        <v>40213</v>
      </c>
      <c r="Q3028">
        <v>21</v>
      </c>
      <c r="R3028" t="s">
        <v>2992</v>
      </c>
      <c r="S3028" t="s">
        <v>88</v>
      </c>
      <c r="T3028" t="s">
        <v>39</v>
      </c>
      <c r="U3028" t="s">
        <v>40</v>
      </c>
      <c r="V3028" t="s">
        <v>37</v>
      </c>
      <c r="W3028" s="1">
        <v>42643.650752314818</v>
      </c>
      <c r="X3028" t="s">
        <v>38</v>
      </c>
      <c r="Y3028">
        <v>1219618</v>
      </c>
      <c r="Z3028">
        <v>249224</v>
      </c>
      <c r="AA3028">
        <f t="shared" si="47"/>
        <v>2016</v>
      </c>
    </row>
    <row r="3029" spans="1:27" x14ac:dyDescent="0.25">
      <c r="A3029">
        <v>3028</v>
      </c>
      <c r="B3029" t="s">
        <v>1297</v>
      </c>
      <c r="C3029" t="s">
        <v>26</v>
      </c>
      <c r="D3029" t="s">
        <v>1298</v>
      </c>
      <c r="E3029" t="s">
        <v>1299</v>
      </c>
      <c r="F3029">
        <v>1201</v>
      </c>
      <c r="G3029" t="s">
        <v>128</v>
      </c>
      <c r="H3029" t="s">
        <v>1300</v>
      </c>
      <c r="I3029" t="s">
        <v>55</v>
      </c>
      <c r="J3029">
        <v>-85.7753015495</v>
      </c>
      <c r="K3029">
        <v>38.227611994100002</v>
      </c>
      <c r="L3029" s="1">
        <v>43555</v>
      </c>
      <c r="M3029" t="s">
        <v>241</v>
      </c>
      <c r="N3029" t="s">
        <v>242</v>
      </c>
      <c r="O3029" s="1">
        <v>42123.380277777775</v>
      </c>
      <c r="P3029">
        <v>40210</v>
      </c>
      <c r="Q3029">
        <v>6</v>
      </c>
      <c r="R3029" t="s">
        <v>695</v>
      </c>
      <c r="S3029" t="s">
        <v>104</v>
      </c>
      <c r="T3029" t="s">
        <v>227</v>
      </c>
      <c r="U3029" t="s">
        <v>228</v>
      </c>
      <c r="V3029" t="s">
        <v>328</v>
      </c>
      <c r="X3029" t="s">
        <v>38</v>
      </c>
      <c r="Y3029">
        <v>1202275</v>
      </c>
      <c r="Z3029">
        <v>268596</v>
      </c>
      <c r="AA3029">
        <f t="shared" si="47"/>
        <v>2015</v>
      </c>
    </row>
    <row r="3030" spans="1:27" x14ac:dyDescent="0.25">
      <c r="A3030">
        <v>3029</v>
      </c>
      <c r="B3030" t="s">
        <v>3234</v>
      </c>
      <c r="C3030" t="s">
        <v>26</v>
      </c>
      <c r="D3030" t="s">
        <v>3235</v>
      </c>
      <c r="E3030" t="s">
        <v>3236</v>
      </c>
      <c r="F3030">
        <v>4400</v>
      </c>
      <c r="G3030" t="s">
        <v>29</v>
      </c>
      <c r="H3030" t="s">
        <v>425</v>
      </c>
      <c r="I3030" t="s">
        <v>43</v>
      </c>
      <c r="J3030">
        <v>-85.557808072599897</v>
      </c>
      <c r="K3030">
        <v>38.302016498999897</v>
      </c>
      <c r="L3030" s="1">
        <v>43496</v>
      </c>
      <c r="M3030" t="s">
        <v>1498</v>
      </c>
      <c r="N3030" t="s">
        <v>1499</v>
      </c>
      <c r="O3030" s="1">
        <v>43124.643449074072</v>
      </c>
      <c r="P3030">
        <v>40241</v>
      </c>
      <c r="Q3030">
        <v>17</v>
      </c>
      <c r="S3030" t="s">
        <v>88</v>
      </c>
      <c r="T3030" t="s">
        <v>198</v>
      </c>
      <c r="U3030" t="s">
        <v>199</v>
      </c>
      <c r="V3030" t="s">
        <v>37</v>
      </c>
      <c r="X3030" t="s">
        <v>38</v>
      </c>
      <c r="Y3030">
        <v>1265130</v>
      </c>
      <c r="Z3030">
        <v>294728</v>
      </c>
      <c r="AA3030">
        <f t="shared" si="47"/>
        <v>2018</v>
      </c>
    </row>
    <row r="3031" spans="1:27" x14ac:dyDescent="0.25">
      <c r="A3031">
        <v>3030</v>
      </c>
      <c r="B3031" t="s">
        <v>3484</v>
      </c>
      <c r="C3031" t="s">
        <v>26</v>
      </c>
      <c r="D3031" t="s">
        <v>3485</v>
      </c>
      <c r="E3031" t="s">
        <v>3486</v>
      </c>
      <c r="F3031">
        <v>1731</v>
      </c>
      <c r="G3031" t="s">
        <v>29</v>
      </c>
      <c r="H3031" t="s">
        <v>164</v>
      </c>
      <c r="I3031" t="s">
        <v>165</v>
      </c>
      <c r="J3031">
        <v>-85.791041415999899</v>
      </c>
      <c r="K3031">
        <v>38.2247962227</v>
      </c>
      <c r="L3031" s="1">
        <v>43555</v>
      </c>
      <c r="M3031" t="s">
        <v>241</v>
      </c>
      <c r="N3031" t="s">
        <v>242</v>
      </c>
      <c r="O3031" s="1">
        <v>43091.339930555558</v>
      </c>
      <c r="P3031">
        <v>40210</v>
      </c>
      <c r="Q3031">
        <v>3</v>
      </c>
      <c r="R3031" t="s">
        <v>142</v>
      </c>
      <c r="S3031" t="s">
        <v>34</v>
      </c>
      <c r="T3031" t="s">
        <v>80</v>
      </c>
      <c r="U3031" t="s">
        <v>81</v>
      </c>
      <c r="V3031" t="s">
        <v>37</v>
      </c>
      <c r="W3031" s="1">
        <v>43091.339930555558</v>
      </c>
      <c r="X3031" t="s">
        <v>38</v>
      </c>
      <c r="Y3031">
        <v>1197737</v>
      </c>
      <c r="Z3031">
        <v>267646</v>
      </c>
      <c r="AA3031">
        <f t="shared" si="47"/>
        <v>2017</v>
      </c>
    </row>
    <row r="3032" spans="1:27" x14ac:dyDescent="0.25">
      <c r="A3032">
        <v>3031</v>
      </c>
      <c r="B3032" t="s">
        <v>3487</v>
      </c>
      <c r="C3032" t="s">
        <v>26</v>
      </c>
      <c r="D3032" t="s">
        <v>3488</v>
      </c>
      <c r="E3032" t="s">
        <v>3489</v>
      </c>
      <c r="F3032">
        <v>631</v>
      </c>
      <c r="G3032" t="s">
        <v>128</v>
      </c>
      <c r="H3032" t="s">
        <v>129</v>
      </c>
      <c r="I3032" t="s">
        <v>55</v>
      </c>
      <c r="J3032">
        <v>-85.761132607700006</v>
      </c>
      <c r="K3032">
        <v>38.256125130599898</v>
      </c>
      <c r="L3032" s="1">
        <v>43434</v>
      </c>
      <c r="M3032" t="s">
        <v>332</v>
      </c>
      <c r="N3032" t="s">
        <v>333</v>
      </c>
      <c r="O3032" s="1">
        <v>43168.405578703707</v>
      </c>
      <c r="P3032">
        <v>40202</v>
      </c>
      <c r="T3032" t="s">
        <v>39</v>
      </c>
      <c r="U3032" t="s">
        <v>40</v>
      </c>
      <c r="V3032" t="s">
        <v>37</v>
      </c>
      <c r="W3032" s="1">
        <v>43168.405578703707</v>
      </c>
      <c r="X3032" t="s">
        <v>38</v>
      </c>
      <c r="Y3032">
        <v>1206515</v>
      </c>
      <c r="Z3032">
        <v>278911</v>
      </c>
      <c r="AA3032">
        <f t="shared" si="47"/>
        <v>2018</v>
      </c>
    </row>
    <row r="3033" spans="1:27" x14ac:dyDescent="0.25">
      <c r="A3033">
        <v>3032</v>
      </c>
      <c r="B3033" t="s">
        <v>3487</v>
      </c>
      <c r="C3033" t="s">
        <v>26</v>
      </c>
      <c r="D3033" t="s">
        <v>3488</v>
      </c>
      <c r="E3033" t="s">
        <v>3489</v>
      </c>
      <c r="F3033">
        <v>631</v>
      </c>
      <c r="G3033" t="s">
        <v>128</v>
      </c>
      <c r="H3033" t="s">
        <v>129</v>
      </c>
      <c r="I3033" t="s">
        <v>55</v>
      </c>
      <c r="J3033">
        <v>-85.761132607700006</v>
      </c>
      <c r="K3033">
        <v>38.256125130599898</v>
      </c>
      <c r="L3033" s="1">
        <v>43434</v>
      </c>
      <c r="M3033" t="s">
        <v>332</v>
      </c>
      <c r="N3033" t="s">
        <v>333</v>
      </c>
      <c r="O3033" s="1">
        <v>43168.405578703707</v>
      </c>
      <c r="P3033">
        <v>40202</v>
      </c>
      <c r="T3033" t="s">
        <v>146</v>
      </c>
      <c r="U3033" t="s">
        <v>147</v>
      </c>
      <c r="V3033" t="s">
        <v>37</v>
      </c>
      <c r="W3033" s="1">
        <v>43168.405578703707</v>
      </c>
      <c r="X3033" t="s">
        <v>38</v>
      </c>
      <c r="Y3033">
        <v>1206515</v>
      </c>
      <c r="Z3033">
        <v>278911</v>
      </c>
      <c r="AA3033">
        <f t="shared" si="47"/>
        <v>2018</v>
      </c>
    </row>
    <row r="3034" spans="1:27" x14ac:dyDescent="0.25">
      <c r="A3034">
        <v>3033</v>
      </c>
      <c r="B3034" t="s">
        <v>3487</v>
      </c>
      <c r="C3034" t="s">
        <v>26</v>
      </c>
      <c r="D3034" t="s">
        <v>3488</v>
      </c>
      <c r="E3034" t="s">
        <v>3489</v>
      </c>
      <c r="F3034">
        <v>631</v>
      </c>
      <c r="G3034" t="s">
        <v>128</v>
      </c>
      <c r="H3034" t="s">
        <v>129</v>
      </c>
      <c r="I3034" t="s">
        <v>55</v>
      </c>
      <c r="J3034">
        <v>-85.761132607700006</v>
      </c>
      <c r="K3034">
        <v>38.256125130599898</v>
      </c>
      <c r="L3034" s="1">
        <v>43434</v>
      </c>
      <c r="M3034" t="s">
        <v>332</v>
      </c>
      <c r="N3034" t="s">
        <v>333</v>
      </c>
      <c r="O3034" s="1">
        <v>43168.405578703707</v>
      </c>
      <c r="P3034">
        <v>40202</v>
      </c>
      <c r="T3034" t="s">
        <v>284</v>
      </c>
      <c r="U3034" t="s">
        <v>285</v>
      </c>
      <c r="V3034" t="s">
        <v>37</v>
      </c>
      <c r="W3034" s="1">
        <v>43168.405578703707</v>
      </c>
      <c r="X3034" t="s">
        <v>38</v>
      </c>
      <c r="Y3034">
        <v>1206515</v>
      </c>
      <c r="Z3034">
        <v>278911</v>
      </c>
      <c r="AA3034">
        <f t="shared" si="47"/>
        <v>2018</v>
      </c>
    </row>
    <row r="3035" spans="1:27" x14ac:dyDescent="0.25">
      <c r="A3035">
        <v>3034</v>
      </c>
      <c r="B3035" t="s">
        <v>3490</v>
      </c>
      <c r="C3035" t="s">
        <v>26</v>
      </c>
      <c r="D3035" t="s">
        <v>3491</v>
      </c>
      <c r="E3035" t="s">
        <v>3492</v>
      </c>
      <c r="F3035">
        <v>414</v>
      </c>
      <c r="G3035" t="s">
        <v>128</v>
      </c>
      <c r="H3035" t="s">
        <v>514</v>
      </c>
      <c r="I3035" t="s">
        <v>55</v>
      </c>
      <c r="J3035">
        <v>-85.761078060299894</v>
      </c>
      <c r="K3035">
        <v>38.234923807500003</v>
      </c>
      <c r="L3035" s="1">
        <v>43404</v>
      </c>
      <c r="M3035" t="s">
        <v>32</v>
      </c>
      <c r="N3035" t="s">
        <v>33</v>
      </c>
      <c r="O3035" s="1">
        <v>43151.329884259256</v>
      </c>
      <c r="P3035">
        <v>40203</v>
      </c>
      <c r="Q3035">
        <v>6</v>
      </c>
      <c r="R3035" t="s">
        <v>354</v>
      </c>
      <c r="S3035" t="s">
        <v>355</v>
      </c>
      <c r="T3035" t="s">
        <v>295</v>
      </c>
      <c r="U3035" t="s">
        <v>296</v>
      </c>
      <c r="V3035" t="s">
        <v>328</v>
      </c>
      <c r="X3035" t="s">
        <v>38</v>
      </c>
      <c r="Y3035">
        <v>1206404</v>
      </c>
      <c r="Z3035">
        <v>271191</v>
      </c>
      <c r="AA3035">
        <f t="shared" si="47"/>
        <v>2018</v>
      </c>
    </row>
    <row r="3036" spans="1:27" x14ac:dyDescent="0.25">
      <c r="A3036">
        <v>3035</v>
      </c>
      <c r="B3036" t="s">
        <v>3493</v>
      </c>
      <c r="C3036" t="s">
        <v>26</v>
      </c>
      <c r="D3036" t="s">
        <v>3494</v>
      </c>
      <c r="E3036" t="s">
        <v>2124</v>
      </c>
      <c r="F3036">
        <v>9409</v>
      </c>
      <c r="G3036" t="s">
        <v>29</v>
      </c>
      <c r="H3036" t="s">
        <v>422</v>
      </c>
      <c r="I3036" t="s">
        <v>116</v>
      </c>
      <c r="J3036">
        <v>-85.645148687499898</v>
      </c>
      <c r="K3036">
        <v>38.111344873900002</v>
      </c>
      <c r="L3036" s="1">
        <v>43496</v>
      </c>
      <c r="M3036" t="s">
        <v>77</v>
      </c>
      <c r="N3036" t="s">
        <v>78</v>
      </c>
      <c r="O3036" s="1">
        <v>43223.39644675926</v>
      </c>
      <c r="P3036">
        <v>40229</v>
      </c>
      <c r="Q3036">
        <v>23</v>
      </c>
      <c r="S3036" t="s">
        <v>34</v>
      </c>
      <c r="T3036" t="s">
        <v>80</v>
      </c>
      <c r="U3036" t="s">
        <v>81</v>
      </c>
      <c r="V3036" t="s">
        <v>37</v>
      </c>
      <c r="X3036" t="s">
        <v>38</v>
      </c>
      <c r="Y3036">
        <v>1239017</v>
      </c>
      <c r="Z3036">
        <v>225668</v>
      </c>
      <c r="AA3036">
        <f t="shared" si="47"/>
        <v>2018</v>
      </c>
    </row>
    <row r="3037" spans="1:27" x14ac:dyDescent="0.25">
      <c r="A3037">
        <v>3036</v>
      </c>
      <c r="B3037" t="s">
        <v>3495</v>
      </c>
      <c r="C3037" t="s">
        <v>26</v>
      </c>
      <c r="D3037" t="s">
        <v>3496</v>
      </c>
      <c r="E3037" t="s">
        <v>3497</v>
      </c>
      <c r="F3037">
        <v>6600</v>
      </c>
      <c r="G3037" t="s">
        <v>29</v>
      </c>
      <c r="H3037" t="s">
        <v>240</v>
      </c>
      <c r="I3037" t="s">
        <v>68</v>
      </c>
      <c r="J3037">
        <v>-85.868772331399896</v>
      </c>
      <c r="K3037">
        <v>38.155692865699898</v>
      </c>
      <c r="L3037" s="1">
        <v>43373</v>
      </c>
      <c r="M3037" t="s">
        <v>241</v>
      </c>
      <c r="N3037" t="s">
        <v>242</v>
      </c>
      <c r="O3037" s="1">
        <v>43118.543310185189</v>
      </c>
      <c r="P3037">
        <v>40258</v>
      </c>
      <c r="Q3037">
        <v>12</v>
      </c>
      <c r="S3037" t="s">
        <v>34</v>
      </c>
      <c r="T3037" t="s">
        <v>80</v>
      </c>
      <c r="U3037" t="s">
        <v>81</v>
      </c>
      <c r="V3037" t="s">
        <v>37</v>
      </c>
      <c r="X3037" t="s">
        <v>38</v>
      </c>
      <c r="Y3037">
        <v>1174968</v>
      </c>
      <c r="Z3037">
        <v>242868</v>
      </c>
      <c r="AA3037">
        <f t="shared" si="47"/>
        <v>2018</v>
      </c>
    </row>
    <row r="3038" spans="1:27" x14ac:dyDescent="0.25">
      <c r="A3038">
        <v>3037</v>
      </c>
      <c r="B3038" t="s">
        <v>3490</v>
      </c>
      <c r="C3038" t="s">
        <v>26</v>
      </c>
      <c r="D3038" t="s">
        <v>3491</v>
      </c>
      <c r="E3038" t="s">
        <v>3492</v>
      </c>
      <c r="F3038">
        <v>414</v>
      </c>
      <c r="G3038" t="s">
        <v>128</v>
      </c>
      <c r="H3038" t="s">
        <v>514</v>
      </c>
      <c r="I3038" t="s">
        <v>55</v>
      </c>
      <c r="J3038">
        <v>-85.761078060299894</v>
      </c>
      <c r="K3038">
        <v>38.234923807500003</v>
      </c>
      <c r="L3038" s="1">
        <v>43404</v>
      </c>
      <c r="M3038" t="s">
        <v>32</v>
      </c>
      <c r="N3038" t="s">
        <v>33</v>
      </c>
      <c r="O3038" s="1">
        <v>43151.329884259256</v>
      </c>
      <c r="P3038">
        <v>40203</v>
      </c>
      <c r="Q3038">
        <v>6</v>
      </c>
      <c r="R3038" t="s">
        <v>354</v>
      </c>
      <c r="S3038" t="s">
        <v>355</v>
      </c>
      <c r="T3038" t="s">
        <v>39</v>
      </c>
      <c r="U3038" t="s">
        <v>40</v>
      </c>
      <c r="V3038" t="s">
        <v>37</v>
      </c>
      <c r="X3038" t="s">
        <v>38</v>
      </c>
      <c r="Y3038">
        <v>1206404</v>
      </c>
      <c r="Z3038">
        <v>271191</v>
      </c>
      <c r="AA3038">
        <f t="shared" si="47"/>
        <v>2018</v>
      </c>
    </row>
    <row r="3039" spans="1:27" x14ac:dyDescent="0.25">
      <c r="A3039">
        <v>3038</v>
      </c>
      <c r="B3039" t="s">
        <v>2310</v>
      </c>
      <c r="C3039" t="s">
        <v>26</v>
      </c>
      <c r="D3039" t="s">
        <v>2311</v>
      </c>
      <c r="E3039" t="s">
        <v>2312</v>
      </c>
      <c r="F3039">
        <v>4400</v>
      </c>
      <c r="G3039" t="s">
        <v>29</v>
      </c>
      <c r="H3039" t="s">
        <v>2313</v>
      </c>
      <c r="I3039" t="s">
        <v>68</v>
      </c>
      <c r="J3039">
        <v>-85.675734181799896</v>
      </c>
      <c r="K3039">
        <v>38.186403559399899</v>
      </c>
      <c r="L3039" s="1">
        <v>43496</v>
      </c>
      <c r="M3039" t="s">
        <v>988</v>
      </c>
      <c r="N3039" t="s">
        <v>989</v>
      </c>
      <c r="O3039" s="1">
        <v>42307.428981481484</v>
      </c>
      <c r="P3039">
        <v>40218</v>
      </c>
      <c r="Q3039">
        <v>10</v>
      </c>
      <c r="S3039" t="s">
        <v>48</v>
      </c>
      <c r="T3039" t="s">
        <v>990</v>
      </c>
      <c r="U3039" t="s">
        <v>991</v>
      </c>
      <c r="V3039" t="s">
        <v>37</v>
      </c>
      <c r="X3039" t="s">
        <v>38</v>
      </c>
      <c r="Y3039">
        <v>1230641</v>
      </c>
      <c r="Z3039">
        <v>253133</v>
      </c>
      <c r="AA3039">
        <f t="shared" si="47"/>
        <v>2015</v>
      </c>
    </row>
    <row r="3040" spans="1:27" x14ac:dyDescent="0.25">
      <c r="A3040">
        <v>3039</v>
      </c>
      <c r="B3040">
        <v>5805</v>
      </c>
      <c r="C3040" t="s">
        <v>26</v>
      </c>
      <c r="D3040" t="s">
        <v>288</v>
      </c>
      <c r="E3040" t="s">
        <v>289</v>
      </c>
      <c r="F3040">
        <v>4200</v>
      </c>
      <c r="G3040" t="s">
        <v>29</v>
      </c>
      <c r="H3040" t="s">
        <v>93</v>
      </c>
      <c r="I3040" t="s">
        <v>68</v>
      </c>
      <c r="J3040">
        <v>-85.676597346199898</v>
      </c>
      <c r="K3040">
        <v>38.2919073172</v>
      </c>
      <c r="L3040" s="1">
        <v>43616</v>
      </c>
      <c r="M3040" t="s">
        <v>94</v>
      </c>
      <c r="N3040" t="s">
        <v>95</v>
      </c>
      <c r="O3040" s="1">
        <v>38218.398611111108</v>
      </c>
      <c r="P3040">
        <v>40207</v>
      </c>
      <c r="Q3040">
        <v>7</v>
      </c>
      <c r="S3040" t="s">
        <v>71</v>
      </c>
      <c r="T3040" t="s">
        <v>39</v>
      </c>
      <c r="U3040" t="s">
        <v>40</v>
      </c>
      <c r="V3040" t="s">
        <v>37</v>
      </c>
      <c r="W3040" s="1">
        <v>38218.398611111108</v>
      </c>
      <c r="X3040" t="s">
        <v>38</v>
      </c>
      <c r="Y3040">
        <v>1230988</v>
      </c>
      <c r="Z3040">
        <v>291553</v>
      </c>
      <c r="AA3040">
        <f t="shared" si="47"/>
        <v>2004</v>
      </c>
    </row>
    <row r="3041" spans="1:27" x14ac:dyDescent="0.25">
      <c r="A3041">
        <v>3040</v>
      </c>
      <c r="B3041" t="s">
        <v>3498</v>
      </c>
      <c r="C3041" t="s">
        <v>26</v>
      </c>
      <c r="D3041" t="s">
        <v>3499</v>
      </c>
      <c r="E3041" t="s">
        <v>3500</v>
      </c>
      <c r="F3041">
        <v>3933</v>
      </c>
      <c r="G3041" t="s">
        <v>29</v>
      </c>
      <c r="H3041" t="s">
        <v>205</v>
      </c>
      <c r="I3041" t="s">
        <v>68</v>
      </c>
      <c r="J3041">
        <v>-85.650594244199894</v>
      </c>
      <c r="K3041">
        <v>38.194529595600002</v>
      </c>
      <c r="L3041" s="1">
        <v>43496</v>
      </c>
      <c r="M3041" t="s">
        <v>32</v>
      </c>
      <c r="N3041" t="s">
        <v>33</v>
      </c>
      <c r="O3041" s="1">
        <v>42605.358460648145</v>
      </c>
      <c r="P3041">
        <v>40218</v>
      </c>
      <c r="Q3041">
        <v>10</v>
      </c>
      <c r="S3041" t="s">
        <v>88</v>
      </c>
      <c r="T3041" t="s">
        <v>198</v>
      </c>
      <c r="U3041" t="s">
        <v>199</v>
      </c>
      <c r="V3041" t="s">
        <v>37</v>
      </c>
      <c r="X3041" t="s">
        <v>38</v>
      </c>
      <c r="Y3041">
        <v>1237911</v>
      </c>
      <c r="Z3041">
        <v>255981</v>
      </c>
      <c r="AA3041">
        <f t="shared" si="47"/>
        <v>2016</v>
      </c>
    </row>
    <row r="3042" spans="1:27" x14ac:dyDescent="0.25">
      <c r="A3042">
        <v>3041</v>
      </c>
      <c r="B3042" t="s">
        <v>2740</v>
      </c>
      <c r="C3042" t="s">
        <v>26</v>
      </c>
      <c r="D3042" t="s">
        <v>2741</v>
      </c>
      <c r="E3042" t="s">
        <v>2742</v>
      </c>
      <c r="F3042">
        <v>6514</v>
      </c>
      <c r="G3042" t="s">
        <v>29</v>
      </c>
      <c r="H3042" t="s">
        <v>261</v>
      </c>
      <c r="I3042" t="s">
        <v>165</v>
      </c>
      <c r="J3042">
        <v>-85.698166924199896</v>
      </c>
      <c r="K3042">
        <v>38.157227305200003</v>
      </c>
      <c r="L3042" s="1">
        <v>43524</v>
      </c>
      <c r="M3042" t="s">
        <v>241</v>
      </c>
      <c r="N3042" t="s">
        <v>242</v>
      </c>
      <c r="O3042" s="1">
        <v>42702.593055555553</v>
      </c>
      <c r="P3042">
        <v>40219</v>
      </c>
      <c r="Q3042">
        <v>21</v>
      </c>
      <c r="S3042" t="s">
        <v>34</v>
      </c>
      <c r="T3042" t="s">
        <v>80</v>
      </c>
      <c r="U3042" t="s">
        <v>81</v>
      </c>
      <c r="V3042" t="s">
        <v>37</v>
      </c>
      <c r="X3042" t="s">
        <v>38</v>
      </c>
      <c r="Y3042">
        <v>1224027</v>
      </c>
      <c r="Z3042">
        <v>242610</v>
      </c>
      <c r="AA3042">
        <f t="shared" si="47"/>
        <v>2016</v>
      </c>
    </row>
    <row r="3043" spans="1:27" x14ac:dyDescent="0.25">
      <c r="A3043">
        <v>3042</v>
      </c>
      <c r="B3043" t="s">
        <v>3045</v>
      </c>
      <c r="C3043" t="s">
        <v>26</v>
      </c>
      <c r="D3043" t="s">
        <v>3046</v>
      </c>
      <c r="E3043" t="s">
        <v>3047</v>
      </c>
      <c r="F3043">
        <v>2244</v>
      </c>
      <c r="G3043" t="s">
        <v>29</v>
      </c>
      <c r="H3043" t="s">
        <v>109</v>
      </c>
      <c r="I3043" t="s">
        <v>110</v>
      </c>
      <c r="J3043">
        <v>-85.704033496600005</v>
      </c>
      <c r="K3043">
        <v>38.253191779600002</v>
      </c>
      <c r="L3043" s="1">
        <v>43373</v>
      </c>
      <c r="M3043" t="s">
        <v>32</v>
      </c>
      <c r="N3043" t="s">
        <v>33</v>
      </c>
      <c r="O3043" s="1">
        <v>42817.380358796298</v>
      </c>
      <c r="P3043">
        <v>40206</v>
      </c>
      <c r="Q3043">
        <v>9</v>
      </c>
      <c r="R3043" t="s">
        <v>161</v>
      </c>
      <c r="S3043" t="s">
        <v>88</v>
      </c>
      <c r="T3043" t="s">
        <v>39</v>
      </c>
      <c r="U3043" t="s">
        <v>40</v>
      </c>
      <c r="V3043" t="s">
        <v>37</v>
      </c>
      <c r="W3043" s="1">
        <v>42817.380358796298</v>
      </c>
      <c r="X3043" t="s">
        <v>38</v>
      </c>
      <c r="Y3043">
        <v>1222892</v>
      </c>
      <c r="Z3043">
        <v>277579</v>
      </c>
      <c r="AA3043">
        <f t="shared" si="47"/>
        <v>2017</v>
      </c>
    </row>
    <row r="3044" spans="1:27" x14ac:dyDescent="0.25">
      <c r="A3044">
        <v>3043</v>
      </c>
      <c r="B3044" t="s">
        <v>3376</v>
      </c>
      <c r="C3044" t="s">
        <v>26</v>
      </c>
      <c r="D3044" t="s">
        <v>3377</v>
      </c>
      <c r="E3044" t="s">
        <v>955</v>
      </c>
      <c r="F3044">
        <v>1250</v>
      </c>
      <c r="G3044" t="s">
        <v>29</v>
      </c>
      <c r="H3044" t="s">
        <v>205</v>
      </c>
      <c r="I3044" t="s">
        <v>68</v>
      </c>
      <c r="J3044">
        <v>-85.717805275700002</v>
      </c>
      <c r="K3044">
        <v>38.234791948000002</v>
      </c>
      <c r="L3044" s="1">
        <v>43404</v>
      </c>
      <c r="M3044" t="s">
        <v>86</v>
      </c>
      <c r="N3044" t="s">
        <v>87</v>
      </c>
      <c r="O3044" s="1">
        <v>43027.63517361111</v>
      </c>
      <c r="P3044">
        <v>40204</v>
      </c>
      <c r="Q3044">
        <v>8</v>
      </c>
      <c r="R3044" t="s">
        <v>606</v>
      </c>
      <c r="S3044" t="s">
        <v>207</v>
      </c>
      <c r="T3044" t="s">
        <v>211</v>
      </c>
      <c r="U3044" t="s">
        <v>212</v>
      </c>
      <c r="V3044" t="s">
        <v>37</v>
      </c>
      <c r="W3044" s="1">
        <v>43027.63517361111</v>
      </c>
      <c r="X3044" t="s">
        <v>38</v>
      </c>
      <c r="Y3044">
        <v>1218831</v>
      </c>
      <c r="Z3044">
        <v>270942</v>
      </c>
      <c r="AA3044">
        <f t="shared" si="47"/>
        <v>2017</v>
      </c>
    </row>
    <row r="3045" spans="1:27" x14ac:dyDescent="0.25">
      <c r="A3045">
        <v>3044</v>
      </c>
      <c r="B3045" t="s">
        <v>3501</v>
      </c>
      <c r="C3045" t="s">
        <v>26</v>
      </c>
      <c r="D3045" t="s">
        <v>3502</v>
      </c>
      <c r="E3045" t="s">
        <v>3503</v>
      </c>
      <c r="F3045">
        <v>7416</v>
      </c>
      <c r="G3045" t="s">
        <v>29</v>
      </c>
      <c r="H3045" t="s">
        <v>261</v>
      </c>
      <c r="I3045" t="s">
        <v>165</v>
      </c>
      <c r="J3045">
        <v>-85.689906976299895</v>
      </c>
      <c r="K3045">
        <v>38.143389011700002</v>
      </c>
      <c r="L3045" s="1">
        <v>43524</v>
      </c>
      <c r="M3045" t="s">
        <v>32</v>
      </c>
      <c r="N3045" t="s">
        <v>33</v>
      </c>
      <c r="O3045" s="1">
        <v>43068.368495370371</v>
      </c>
      <c r="P3045">
        <v>40219</v>
      </c>
      <c r="Q3045">
        <v>13</v>
      </c>
      <c r="S3045" t="s">
        <v>34</v>
      </c>
      <c r="T3045" t="s">
        <v>198</v>
      </c>
      <c r="U3045" t="s">
        <v>199</v>
      </c>
      <c r="V3045" t="s">
        <v>37</v>
      </c>
      <c r="W3045" s="1">
        <v>43068.368495370371</v>
      </c>
      <c r="X3045" t="s">
        <v>38</v>
      </c>
      <c r="Y3045">
        <v>1226323</v>
      </c>
      <c r="Z3045">
        <v>237534</v>
      </c>
      <c r="AA3045">
        <f t="shared" si="47"/>
        <v>2017</v>
      </c>
    </row>
    <row r="3046" spans="1:27" x14ac:dyDescent="0.25">
      <c r="A3046">
        <v>3045</v>
      </c>
      <c r="B3046">
        <v>6793</v>
      </c>
      <c r="C3046" t="s">
        <v>26</v>
      </c>
      <c r="D3046" t="s">
        <v>2879</v>
      </c>
      <c r="E3046" t="s">
        <v>2880</v>
      </c>
      <c r="F3046">
        <v>530</v>
      </c>
      <c r="G3046" t="s">
        <v>128</v>
      </c>
      <c r="H3046" t="s">
        <v>101</v>
      </c>
      <c r="I3046" t="s">
        <v>55</v>
      </c>
      <c r="J3046">
        <v>-85.759552445899899</v>
      </c>
      <c r="K3046">
        <v>38.2566811067</v>
      </c>
      <c r="L3046" s="1">
        <v>43434</v>
      </c>
      <c r="M3046" t="s">
        <v>32</v>
      </c>
      <c r="N3046" t="s">
        <v>33</v>
      </c>
      <c r="O3046" s="1">
        <v>38637.419444444444</v>
      </c>
      <c r="P3046">
        <v>40202</v>
      </c>
      <c r="Q3046">
        <v>4</v>
      </c>
      <c r="R3046" t="s">
        <v>130</v>
      </c>
      <c r="S3046" t="s">
        <v>131</v>
      </c>
      <c r="T3046" t="s">
        <v>185</v>
      </c>
      <c r="U3046" t="s">
        <v>186</v>
      </c>
      <c r="V3046" t="s">
        <v>37</v>
      </c>
      <c r="X3046" t="s">
        <v>38</v>
      </c>
      <c r="Y3046">
        <v>1206972</v>
      </c>
      <c r="Z3046">
        <v>279106</v>
      </c>
      <c r="AA3046">
        <f t="shared" si="47"/>
        <v>2005</v>
      </c>
    </row>
    <row r="3047" spans="1:27" x14ac:dyDescent="0.25">
      <c r="A3047">
        <v>3046</v>
      </c>
      <c r="B3047" t="s">
        <v>3504</v>
      </c>
      <c r="C3047" t="s">
        <v>26</v>
      </c>
      <c r="D3047" t="s">
        <v>3505</v>
      </c>
      <c r="E3047" t="s">
        <v>3506</v>
      </c>
      <c r="F3047">
        <v>3115</v>
      </c>
      <c r="G3047" t="s">
        <v>128</v>
      </c>
      <c r="H3047" t="s">
        <v>474</v>
      </c>
      <c r="I3047" t="s">
        <v>29</v>
      </c>
      <c r="J3047">
        <v>-85.803983981900004</v>
      </c>
      <c r="K3047">
        <v>38.250111261000001</v>
      </c>
      <c r="L3047" s="1">
        <v>43555</v>
      </c>
      <c r="M3047" t="s">
        <v>241</v>
      </c>
      <c r="N3047" t="s">
        <v>242</v>
      </c>
      <c r="O3047" s="1">
        <v>43111.373935185184</v>
      </c>
      <c r="P3047">
        <v>40211</v>
      </c>
      <c r="Q3047">
        <v>5</v>
      </c>
      <c r="R3047" t="s">
        <v>475</v>
      </c>
      <c r="S3047" t="s">
        <v>88</v>
      </c>
      <c r="T3047" t="s">
        <v>80</v>
      </c>
      <c r="U3047" t="s">
        <v>81</v>
      </c>
      <c r="V3047" t="s">
        <v>37</v>
      </c>
      <c r="W3047" s="1">
        <v>43111.373935185184</v>
      </c>
      <c r="X3047" t="s">
        <v>38</v>
      </c>
      <c r="Y3047">
        <v>1194175</v>
      </c>
      <c r="Z3047">
        <v>276926</v>
      </c>
      <c r="AA3047">
        <f t="shared" si="47"/>
        <v>2018</v>
      </c>
    </row>
    <row r="3048" spans="1:27" x14ac:dyDescent="0.25">
      <c r="A3048">
        <v>3047</v>
      </c>
      <c r="B3048" t="s">
        <v>3507</v>
      </c>
      <c r="C3048" t="s">
        <v>26</v>
      </c>
      <c r="D3048" t="s">
        <v>3508</v>
      </c>
      <c r="E3048" t="s">
        <v>3509</v>
      </c>
      <c r="F3048">
        <v>12801</v>
      </c>
      <c r="G3048" t="s">
        <v>29</v>
      </c>
      <c r="H3048" t="s">
        <v>164</v>
      </c>
      <c r="I3048" t="s">
        <v>165</v>
      </c>
      <c r="J3048">
        <v>-85.884603731499894</v>
      </c>
      <c r="K3048">
        <v>38.070207908299899</v>
      </c>
      <c r="L3048" s="1">
        <v>43373</v>
      </c>
      <c r="M3048" t="s">
        <v>86</v>
      </c>
      <c r="N3048" t="s">
        <v>87</v>
      </c>
      <c r="O3048" s="1">
        <v>43116.448391203703</v>
      </c>
      <c r="P3048">
        <v>40272</v>
      </c>
      <c r="Q3048">
        <v>14</v>
      </c>
      <c r="S3048" t="s">
        <v>88</v>
      </c>
      <c r="T3048" t="s">
        <v>105</v>
      </c>
      <c r="U3048" t="s">
        <v>106</v>
      </c>
      <c r="V3048" t="s">
        <v>37</v>
      </c>
      <c r="W3048" s="1">
        <v>43116.448391203703</v>
      </c>
      <c r="X3048" t="s">
        <v>38</v>
      </c>
      <c r="Y3048">
        <v>1169864</v>
      </c>
      <c r="Z3048">
        <v>211823</v>
      </c>
      <c r="AA3048">
        <f t="shared" si="47"/>
        <v>2018</v>
      </c>
    </row>
    <row r="3049" spans="1:27" x14ac:dyDescent="0.25">
      <c r="A3049">
        <v>3048</v>
      </c>
      <c r="B3049" t="s">
        <v>3507</v>
      </c>
      <c r="C3049" t="s">
        <v>26</v>
      </c>
      <c r="D3049" t="s">
        <v>3508</v>
      </c>
      <c r="E3049" t="s">
        <v>3509</v>
      </c>
      <c r="F3049">
        <v>12801</v>
      </c>
      <c r="G3049" t="s">
        <v>29</v>
      </c>
      <c r="H3049" t="s">
        <v>164</v>
      </c>
      <c r="I3049" t="s">
        <v>165</v>
      </c>
      <c r="J3049">
        <v>-85.884603731499894</v>
      </c>
      <c r="K3049">
        <v>38.070207908299899</v>
      </c>
      <c r="L3049" s="1">
        <v>43373</v>
      </c>
      <c r="M3049" t="s">
        <v>86</v>
      </c>
      <c r="N3049" t="s">
        <v>87</v>
      </c>
      <c r="O3049" s="1">
        <v>43116.448391203703</v>
      </c>
      <c r="P3049">
        <v>40272</v>
      </c>
      <c r="Q3049">
        <v>14</v>
      </c>
      <c r="S3049" t="s">
        <v>88</v>
      </c>
      <c r="T3049" t="s">
        <v>211</v>
      </c>
      <c r="U3049" t="s">
        <v>212</v>
      </c>
      <c r="V3049" t="s">
        <v>37</v>
      </c>
      <c r="W3049" s="1">
        <v>43116.448391203703</v>
      </c>
      <c r="X3049" t="s">
        <v>38</v>
      </c>
      <c r="Y3049">
        <v>1169864</v>
      </c>
      <c r="Z3049">
        <v>211823</v>
      </c>
      <c r="AA3049">
        <f t="shared" si="47"/>
        <v>2018</v>
      </c>
    </row>
    <row r="3050" spans="1:27" x14ac:dyDescent="0.25">
      <c r="A3050">
        <v>3049</v>
      </c>
      <c r="B3050" t="s">
        <v>3510</v>
      </c>
      <c r="C3050" t="s">
        <v>26</v>
      </c>
      <c r="D3050" t="s">
        <v>3511</v>
      </c>
      <c r="E3050" t="s">
        <v>3512</v>
      </c>
      <c r="F3050">
        <v>161</v>
      </c>
      <c r="G3050" t="s">
        <v>29</v>
      </c>
      <c r="H3050" t="s">
        <v>30</v>
      </c>
      <c r="I3050" t="s">
        <v>31</v>
      </c>
      <c r="J3050">
        <v>-85.782764148300004</v>
      </c>
      <c r="K3050">
        <v>38.1286711642</v>
      </c>
      <c r="L3050" s="1">
        <v>43524</v>
      </c>
      <c r="M3050" t="s">
        <v>77</v>
      </c>
      <c r="N3050" t="s">
        <v>78</v>
      </c>
      <c r="O3050" s="1">
        <v>43160.365115740744</v>
      </c>
      <c r="P3050">
        <v>40214</v>
      </c>
      <c r="Q3050">
        <v>13</v>
      </c>
      <c r="S3050" t="s">
        <v>88</v>
      </c>
      <c r="T3050" t="s">
        <v>146</v>
      </c>
      <c r="U3050" t="s">
        <v>147</v>
      </c>
      <c r="V3050" t="s">
        <v>37</v>
      </c>
      <c r="W3050" s="1">
        <v>43160.365115740744</v>
      </c>
      <c r="X3050" t="s">
        <v>38</v>
      </c>
      <c r="Y3050">
        <v>1199532</v>
      </c>
      <c r="Z3050">
        <v>232606</v>
      </c>
      <c r="AA3050">
        <f t="shared" si="47"/>
        <v>2018</v>
      </c>
    </row>
    <row r="3051" spans="1:27" x14ac:dyDescent="0.25">
      <c r="A3051">
        <v>3050</v>
      </c>
      <c r="B3051" t="s">
        <v>3510</v>
      </c>
      <c r="C3051" t="s">
        <v>26</v>
      </c>
      <c r="D3051" t="s">
        <v>3511</v>
      </c>
      <c r="E3051" t="s">
        <v>3512</v>
      </c>
      <c r="F3051">
        <v>161</v>
      </c>
      <c r="G3051" t="s">
        <v>29</v>
      </c>
      <c r="H3051" t="s">
        <v>30</v>
      </c>
      <c r="I3051" t="s">
        <v>31</v>
      </c>
      <c r="J3051">
        <v>-85.782764148300004</v>
      </c>
      <c r="K3051">
        <v>38.1286711642</v>
      </c>
      <c r="L3051" s="1">
        <v>43524</v>
      </c>
      <c r="M3051" t="s">
        <v>77</v>
      </c>
      <c r="N3051" t="s">
        <v>78</v>
      </c>
      <c r="O3051" s="1">
        <v>43160.365115740744</v>
      </c>
      <c r="P3051">
        <v>40214</v>
      </c>
      <c r="Q3051">
        <v>13</v>
      </c>
      <c r="S3051" t="s">
        <v>88</v>
      </c>
      <c r="T3051" t="s">
        <v>80</v>
      </c>
      <c r="U3051" t="s">
        <v>81</v>
      </c>
      <c r="V3051" t="s">
        <v>37</v>
      </c>
      <c r="W3051" s="1">
        <v>43160.365115740744</v>
      </c>
      <c r="X3051" t="s">
        <v>38</v>
      </c>
      <c r="Y3051">
        <v>1199532</v>
      </c>
      <c r="Z3051">
        <v>232606</v>
      </c>
      <c r="AA3051">
        <f t="shared" si="47"/>
        <v>2018</v>
      </c>
    </row>
    <row r="3052" spans="1:27" x14ac:dyDescent="0.25">
      <c r="A3052">
        <v>3051</v>
      </c>
      <c r="B3052" t="s">
        <v>3513</v>
      </c>
      <c r="C3052" t="s">
        <v>26</v>
      </c>
      <c r="D3052" t="s">
        <v>3514</v>
      </c>
      <c r="E3052" t="s">
        <v>3515</v>
      </c>
      <c r="F3052">
        <v>1715</v>
      </c>
      <c r="G3052" t="s">
        <v>29</v>
      </c>
      <c r="H3052" t="s">
        <v>1007</v>
      </c>
      <c r="I3052" t="s">
        <v>110</v>
      </c>
      <c r="J3052">
        <v>-85.719319071100003</v>
      </c>
      <c r="K3052">
        <v>38.258333899900002</v>
      </c>
      <c r="L3052" s="1">
        <v>43373</v>
      </c>
      <c r="M3052" t="s">
        <v>86</v>
      </c>
      <c r="N3052" t="s">
        <v>87</v>
      </c>
      <c r="O3052" s="1">
        <v>43110.519988425927</v>
      </c>
      <c r="P3052">
        <v>40206</v>
      </c>
      <c r="Q3052">
        <v>9</v>
      </c>
      <c r="R3052" t="s">
        <v>397</v>
      </c>
      <c r="S3052" t="s">
        <v>48</v>
      </c>
      <c r="T3052" t="s">
        <v>198</v>
      </c>
      <c r="U3052" t="s">
        <v>199</v>
      </c>
      <c r="V3052" t="s">
        <v>37</v>
      </c>
      <c r="X3052" t="s">
        <v>38</v>
      </c>
      <c r="Y3052">
        <v>1218533</v>
      </c>
      <c r="Z3052">
        <v>279521</v>
      </c>
      <c r="AA3052">
        <f t="shared" si="47"/>
        <v>2018</v>
      </c>
    </row>
    <row r="3053" spans="1:27" x14ac:dyDescent="0.25">
      <c r="A3053">
        <v>3052</v>
      </c>
      <c r="B3053" t="s">
        <v>3516</v>
      </c>
      <c r="C3053" t="s">
        <v>26</v>
      </c>
      <c r="D3053" t="s">
        <v>3517</v>
      </c>
      <c r="E3053" t="s">
        <v>3518</v>
      </c>
      <c r="F3053">
        <v>7700</v>
      </c>
      <c r="G3053" t="s">
        <v>29</v>
      </c>
      <c r="H3053" t="s">
        <v>85</v>
      </c>
      <c r="I3053" t="s">
        <v>68</v>
      </c>
      <c r="J3053">
        <v>-85.658049101000003</v>
      </c>
      <c r="K3053">
        <v>38.138524243299898</v>
      </c>
      <c r="L3053" s="1">
        <v>43343</v>
      </c>
      <c r="M3053" t="s">
        <v>143</v>
      </c>
      <c r="N3053" t="s">
        <v>144</v>
      </c>
      <c r="O3053" s="1">
        <v>43117.40488425926</v>
      </c>
      <c r="P3053">
        <v>40219</v>
      </c>
      <c r="Q3053">
        <v>24</v>
      </c>
      <c r="S3053" t="s">
        <v>34</v>
      </c>
      <c r="T3053" t="s">
        <v>80</v>
      </c>
      <c r="U3053" t="s">
        <v>81</v>
      </c>
      <c r="V3053" t="s">
        <v>37</v>
      </c>
      <c r="X3053" t="s">
        <v>38</v>
      </c>
      <c r="Y3053">
        <v>1235457</v>
      </c>
      <c r="Z3053">
        <v>235621</v>
      </c>
      <c r="AA3053">
        <f t="shared" si="47"/>
        <v>2018</v>
      </c>
    </row>
    <row r="3054" spans="1:27" x14ac:dyDescent="0.25">
      <c r="A3054">
        <v>3053</v>
      </c>
      <c r="B3054" t="s">
        <v>3519</v>
      </c>
      <c r="C3054" t="s">
        <v>26</v>
      </c>
      <c r="D3054" t="s">
        <v>3520</v>
      </c>
      <c r="E3054" t="s">
        <v>3521</v>
      </c>
      <c r="F3054">
        <v>5601</v>
      </c>
      <c r="G3054" t="s">
        <v>29</v>
      </c>
      <c r="H3054" t="s">
        <v>205</v>
      </c>
      <c r="I3054" t="s">
        <v>68</v>
      </c>
      <c r="J3054">
        <v>-85.5983013395999</v>
      </c>
      <c r="K3054">
        <v>38.165087022400002</v>
      </c>
      <c r="L3054" s="1">
        <v>43343</v>
      </c>
      <c r="M3054" t="s">
        <v>143</v>
      </c>
      <c r="N3054" t="s">
        <v>144</v>
      </c>
      <c r="O3054" s="1">
        <v>43117.411203703705</v>
      </c>
      <c r="P3054">
        <v>40291</v>
      </c>
      <c r="Q3054">
        <v>22</v>
      </c>
      <c r="S3054" t="s">
        <v>34</v>
      </c>
      <c r="T3054" t="s">
        <v>146</v>
      </c>
      <c r="U3054" t="s">
        <v>147</v>
      </c>
      <c r="V3054" t="s">
        <v>37</v>
      </c>
      <c r="X3054" t="s">
        <v>38</v>
      </c>
      <c r="Y3054">
        <v>1252781</v>
      </c>
      <c r="Z3054">
        <v>245036</v>
      </c>
      <c r="AA3054">
        <f t="shared" si="47"/>
        <v>2018</v>
      </c>
    </row>
    <row r="3055" spans="1:27" x14ac:dyDescent="0.25">
      <c r="A3055">
        <v>3054</v>
      </c>
      <c r="B3055" t="s">
        <v>3522</v>
      </c>
      <c r="C3055" t="s">
        <v>26</v>
      </c>
      <c r="D3055" t="s">
        <v>3523</v>
      </c>
      <c r="E3055" t="s">
        <v>3524</v>
      </c>
      <c r="F3055">
        <v>7118</v>
      </c>
      <c r="G3055" t="s">
        <v>29</v>
      </c>
      <c r="H3055" t="s">
        <v>899</v>
      </c>
      <c r="I3055" t="s">
        <v>43</v>
      </c>
      <c r="J3055">
        <v>-85.766334433799898</v>
      </c>
      <c r="K3055">
        <v>38.152288111300003</v>
      </c>
      <c r="L3055" s="1">
        <v>43343</v>
      </c>
      <c r="M3055" t="s">
        <v>143</v>
      </c>
      <c r="N3055" t="s">
        <v>144</v>
      </c>
      <c r="O3055" s="1">
        <v>43117.406365740739</v>
      </c>
      <c r="P3055">
        <v>40214</v>
      </c>
      <c r="Q3055">
        <v>21</v>
      </c>
      <c r="R3055" t="s">
        <v>3525</v>
      </c>
      <c r="S3055" t="s">
        <v>34</v>
      </c>
      <c r="T3055" t="s">
        <v>146</v>
      </c>
      <c r="U3055" t="s">
        <v>147</v>
      </c>
      <c r="V3055" t="s">
        <v>37</v>
      </c>
      <c r="X3055" t="s">
        <v>38</v>
      </c>
      <c r="Y3055">
        <v>1204399</v>
      </c>
      <c r="Z3055">
        <v>241127</v>
      </c>
      <c r="AA3055">
        <f t="shared" si="47"/>
        <v>2018</v>
      </c>
    </row>
    <row r="3056" spans="1:27" x14ac:dyDescent="0.25">
      <c r="A3056">
        <v>3055</v>
      </c>
      <c r="B3056" t="s">
        <v>3522</v>
      </c>
      <c r="C3056" t="s">
        <v>26</v>
      </c>
      <c r="D3056" t="s">
        <v>3523</v>
      </c>
      <c r="E3056" t="s">
        <v>3524</v>
      </c>
      <c r="F3056">
        <v>7118</v>
      </c>
      <c r="G3056" t="s">
        <v>29</v>
      </c>
      <c r="H3056" t="s">
        <v>899</v>
      </c>
      <c r="I3056" t="s">
        <v>43</v>
      </c>
      <c r="J3056">
        <v>-85.766334433799898</v>
      </c>
      <c r="K3056">
        <v>38.152288111300003</v>
      </c>
      <c r="L3056" s="1">
        <v>43343</v>
      </c>
      <c r="M3056" t="s">
        <v>143</v>
      </c>
      <c r="N3056" t="s">
        <v>144</v>
      </c>
      <c r="O3056" s="1">
        <v>43117.406365740739</v>
      </c>
      <c r="P3056">
        <v>40214</v>
      </c>
      <c r="Q3056">
        <v>21</v>
      </c>
      <c r="R3056" t="s">
        <v>3525</v>
      </c>
      <c r="S3056" t="s">
        <v>34</v>
      </c>
      <c r="T3056" t="s">
        <v>80</v>
      </c>
      <c r="U3056" t="s">
        <v>81</v>
      </c>
      <c r="V3056" t="s">
        <v>37</v>
      </c>
      <c r="X3056" t="s">
        <v>38</v>
      </c>
      <c r="Y3056">
        <v>1204399</v>
      </c>
      <c r="Z3056">
        <v>241127</v>
      </c>
      <c r="AA3056">
        <f t="shared" si="47"/>
        <v>2018</v>
      </c>
    </row>
    <row r="3057" spans="1:27" x14ac:dyDescent="0.25">
      <c r="A3057">
        <v>3056</v>
      </c>
      <c r="B3057" t="s">
        <v>189</v>
      </c>
      <c r="C3057" t="s">
        <v>26</v>
      </c>
      <c r="D3057" t="s">
        <v>190</v>
      </c>
      <c r="E3057" t="s">
        <v>191</v>
      </c>
      <c r="F3057">
        <v>12450</v>
      </c>
      <c r="G3057" t="s">
        <v>29</v>
      </c>
      <c r="H3057" t="s">
        <v>192</v>
      </c>
      <c r="I3057" t="s">
        <v>193</v>
      </c>
      <c r="J3057">
        <v>-85.531570338400002</v>
      </c>
      <c r="K3057">
        <v>38.222352302200001</v>
      </c>
      <c r="L3057" s="1">
        <v>43524</v>
      </c>
      <c r="M3057" t="s">
        <v>166</v>
      </c>
      <c r="N3057" t="s">
        <v>167</v>
      </c>
      <c r="O3057" s="1">
        <v>42263.406736111108</v>
      </c>
      <c r="P3057">
        <v>40299</v>
      </c>
      <c r="Q3057">
        <v>20</v>
      </c>
      <c r="S3057" t="s">
        <v>88</v>
      </c>
      <c r="T3057" t="s">
        <v>105</v>
      </c>
      <c r="U3057" t="s">
        <v>106</v>
      </c>
      <c r="V3057" t="s">
        <v>37</v>
      </c>
      <c r="W3057" s="1">
        <v>42263.406736111108</v>
      </c>
      <c r="X3057" t="s">
        <v>38</v>
      </c>
      <c r="Y3057">
        <v>1272255</v>
      </c>
      <c r="Z3057">
        <v>265614</v>
      </c>
      <c r="AA3057">
        <f t="shared" si="47"/>
        <v>2015</v>
      </c>
    </row>
    <row r="3058" spans="1:27" x14ac:dyDescent="0.25">
      <c r="A3058">
        <v>3057</v>
      </c>
      <c r="B3058" t="s">
        <v>2314</v>
      </c>
      <c r="C3058" t="s">
        <v>26</v>
      </c>
      <c r="D3058" t="s">
        <v>2315</v>
      </c>
      <c r="E3058" t="s">
        <v>2316</v>
      </c>
      <c r="F3058">
        <v>3050</v>
      </c>
      <c r="G3058" t="s">
        <v>29</v>
      </c>
      <c r="H3058" t="s">
        <v>205</v>
      </c>
      <c r="I3058" t="s">
        <v>68</v>
      </c>
      <c r="J3058">
        <v>-85.673634643200003</v>
      </c>
      <c r="K3058">
        <v>38.2126293484</v>
      </c>
      <c r="L3058" s="1">
        <v>43343</v>
      </c>
      <c r="M3058" t="s">
        <v>77</v>
      </c>
      <c r="N3058" t="s">
        <v>78</v>
      </c>
      <c r="O3058" s="1">
        <v>42279.540381944447</v>
      </c>
      <c r="P3058">
        <v>40205</v>
      </c>
      <c r="Q3058">
        <v>8</v>
      </c>
      <c r="R3058" t="s">
        <v>504</v>
      </c>
      <c r="S3058" t="s">
        <v>34</v>
      </c>
      <c r="T3058" t="s">
        <v>80</v>
      </c>
      <c r="U3058" t="s">
        <v>81</v>
      </c>
      <c r="V3058" t="s">
        <v>37</v>
      </c>
      <c r="W3058" s="1">
        <v>42279.540381944447</v>
      </c>
      <c r="X3058" t="s">
        <v>38</v>
      </c>
      <c r="Y3058">
        <v>1231392</v>
      </c>
      <c r="Z3058">
        <v>262673</v>
      </c>
      <c r="AA3058">
        <f t="shared" si="47"/>
        <v>2015</v>
      </c>
    </row>
    <row r="3059" spans="1:27" x14ac:dyDescent="0.25">
      <c r="A3059">
        <v>3058</v>
      </c>
      <c r="B3059" t="s">
        <v>1112</v>
      </c>
      <c r="C3059" t="s">
        <v>26</v>
      </c>
      <c r="D3059" t="s">
        <v>1113</v>
      </c>
      <c r="E3059" t="s">
        <v>1114</v>
      </c>
      <c r="F3059">
        <v>10619</v>
      </c>
      <c r="G3059" t="s">
        <v>128</v>
      </c>
      <c r="H3059" t="s">
        <v>274</v>
      </c>
      <c r="I3059" t="s">
        <v>68</v>
      </c>
      <c r="J3059">
        <v>-85.760092340300005</v>
      </c>
      <c r="K3059">
        <v>38.106605774199899</v>
      </c>
      <c r="L3059" s="1">
        <v>43555</v>
      </c>
      <c r="M3059" t="s">
        <v>32</v>
      </c>
      <c r="N3059" t="s">
        <v>33</v>
      </c>
      <c r="O3059" s="1">
        <v>42256.4846412037</v>
      </c>
      <c r="P3059">
        <v>40118</v>
      </c>
      <c r="Q3059">
        <v>13</v>
      </c>
      <c r="S3059" t="s">
        <v>88</v>
      </c>
      <c r="T3059" t="s">
        <v>185</v>
      </c>
      <c r="U3059" t="s">
        <v>186</v>
      </c>
      <c r="V3059" t="s">
        <v>37</v>
      </c>
      <c r="X3059" t="s">
        <v>38</v>
      </c>
      <c r="Y3059">
        <v>1205921</v>
      </c>
      <c r="Z3059">
        <v>224464</v>
      </c>
      <c r="AA3059">
        <f t="shared" si="47"/>
        <v>2015</v>
      </c>
    </row>
    <row r="3060" spans="1:27" x14ac:dyDescent="0.25">
      <c r="A3060">
        <v>3059</v>
      </c>
      <c r="B3060" t="s">
        <v>1163</v>
      </c>
      <c r="C3060" t="s">
        <v>26</v>
      </c>
      <c r="D3060" t="s">
        <v>1164</v>
      </c>
      <c r="E3060" t="s">
        <v>1165</v>
      </c>
      <c r="F3060">
        <v>732</v>
      </c>
      <c r="G3060" t="s">
        <v>100</v>
      </c>
      <c r="H3060" t="s">
        <v>129</v>
      </c>
      <c r="I3060" t="s">
        <v>55</v>
      </c>
      <c r="J3060">
        <v>-85.738732142200007</v>
      </c>
      <c r="K3060">
        <v>38.2529935755</v>
      </c>
      <c r="L3060" s="1">
        <v>43434</v>
      </c>
      <c r="M3060" t="s">
        <v>86</v>
      </c>
      <c r="N3060" t="s">
        <v>87</v>
      </c>
      <c r="O3060" s="1">
        <v>42158.471643518518</v>
      </c>
      <c r="P3060">
        <v>40202</v>
      </c>
      <c r="Q3060">
        <v>4</v>
      </c>
      <c r="R3060" t="s">
        <v>638</v>
      </c>
      <c r="S3060" t="s">
        <v>88</v>
      </c>
      <c r="T3060" t="s">
        <v>58</v>
      </c>
      <c r="U3060" t="s">
        <v>59</v>
      </c>
      <c r="V3060" t="s">
        <v>328</v>
      </c>
      <c r="W3060" s="1">
        <v>42158.471631944441</v>
      </c>
      <c r="X3060" t="s">
        <v>38</v>
      </c>
      <c r="Y3060">
        <v>1212928</v>
      </c>
      <c r="Z3060">
        <v>277666</v>
      </c>
      <c r="AA3060">
        <f t="shared" si="47"/>
        <v>2015</v>
      </c>
    </row>
    <row r="3061" spans="1:27" x14ac:dyDescent="0.25">
      <c r="A3061">
        <v>3060</v>
      </c>
      <c r="B3061" t="s">
        <v>1163</v>
      </c>
      <c r="C3061" t="s">
        <v>26</v>
      </c>
      <c r="D3061" t="s">
        <v>1164</v>
      </c>
      <c r="E3061" t="s">
        <v>1165</v>
      </c>
      <c r="F3061">
        <v>732</v>
      </c>
      <c r="G3061" t="s">
        <v>100</v>
      </c>
      <c r="H3061" t="s">
        <v>129</v>
      </c>
      <c r="I3061" t="s">
        <v>55</v>
      </c>
      <c r="J3061">
        <v>-85.738732142200007</v>
      </c>
      <c r="K3061">
        <v>38.2529935755</v>
      </c>
      <c r="L3061" s="1">
        <v>43434</v>
      </c>
      <c r="M3061" t="s">
        <v>86</v>
      </c>
      <c r="N3061" t="s">
        <v>87</v>
      </c>
      <c r="O3061" s="1">
        <v>42158.471643518518</v>
      </c>
      <c r="P3061">
        <v>40202</v>
      </c>
      <c r="Q3061">
        <v>4</v>
      </c>
      <c r="R3061" t="s">
        <v>638</v>
      </c>
      <c r="S3061" t="s">
        <v>88</v>
      </c>
      <c r="T3061" t="s">
        <v>49</v>
      </c>
      <c r="U3061" t="s">
        <v>50</v>
      </c>
      <c r="V3061" t="s">
        <v>37</v>
      </c>
      <c r="W3061" s="1">
        <v>42158.471631944441</v>
      </c>
      <c r="X3061" t="s">
        <v>38</v>
      </c>
      <c r="Y3061">
        <v>1212928</v>
      </c>
      <c r="Z3061">
        <v>277666</v>
      </c>
      <c r="AA3061">
        <f t="shared" si="47"/>
        <v>2015</v>
      </c>
    </row>
    <row r="3062" spans="1:27" x14ac:dyDescent="0.25">
      <c r="A3062">
        <v>3061</v>
      </c>
      <c r="B3062" t="s">
        <v>1163</v>
      </c>
      <c r="C3062" t="s">
        <v>26</v>
      </c>
      <c r="D3062" t="s">
        <v>1164</v>
      </c>
      <c r="E3062" t="s">
        <v>1165</v>
      </c>
      <c r="F3062">
        <v>732</v>
      </c>
      <c r="G3062" t="s">
        <v>100</v>
      </c>
      <c r="H3062" t="s">
        <v>129</v>
      </c>
      <c r="I3062" t="s">
        <v>55</v>
      </c>
      <c r="J3062">
        <v>-85.738732142200007</v>
      </c>
      <c r="K3062">
        <v>38.2529935755</v>
      </c>
      <c r="L3062" s="1">
        <v>43434</v>
      </c>
      <c r="M3062" t="s">
        <v>86</v>
      </c>
      <c r="N3062" t="s">
        <v>87</v>
      </c>
      <c r="O3062" s="1">
        <v>42158.471643518518</v>
      </c>
      <c r="P3062">
        <v>40202</v>
      </c>
      <c r="Q3062">
        <v>4</v>
      </c>
      <c r="R3062" t="s">
        <v>638</v>
      </c>
      <c r="S3062" t="s">
        <v>88</v>
      </c>
      <c r="T3062" t="s">
        <v>198</v>
      </c>
      <c r="U3062" t="s">
        <v>199</v>
      </c>
      <c r="V3062" t="s">
        <v>37</v>
      </c>
      <c r="W3062" s="1">
        <v>42158.471631944441</v>
      </c>
      <c r="X3062" t="s">
        <v>38</v>
      </c>
      <c r="Y3062">
        <v>1212928</v>
      </c>
      <c r="Z3062">
        <v>277666</v>
      </c>
      <c r="AA3062">
        <f t="shared" si="47"/>
        <v>2015</v>
      </c>
    </row>
    <row r="3063" spans="1:27" x14ac:dyDescent="0.25">
      <c r="A3063">
        <v>3062</v>
      </c>
      <c r="B3063" t="s">
        <v>2774</v>
      </c>
      <c r="C3063" t="s">
        <v>26</v>
      </c>
      <c r="D3063" t="s">
        <v>2775</v>
      </c>
      <c r="E3063" t="s">
        <v>2776</v>
      </c>
      <c r="F3063">
        <v>6620</v>
      </c>
      <c r="G3063" t="s">
        <v>29</v>
      </c>
      <c r="H3063" t="s">
        <v>205</v>
      </c>
      <c r="I3063" t="s">
        <v>68</v>
      </c>
      <c r="J3063">
        <v>-85.588154043200007</v>
      </c>
      <c r="K3063">
        <v>38.150129321199898</v>
      </c>
      <c r="L3063" s="1">
        <v>43343</v>
      </c>
      <c r="M3063" t="s">
        <v>143</v>
      </c>
      <c r="N3063" t="s">
        <v>144</v>
      </c>
      <c r="O3063" s="1">
        <v>42214.73646990741</v>
      </c>
      <c r="P3063">
        <v>40291</v>
      </c>
      <c r="Q3063">
        <v>22</v>
      </c>
      <c r="S3063" t="s">
        <v>34</v>
      </c>
      <c r="T3063" t="s">
        <v>146</v>
      </c>
      <c r="U3063" t="s">
        <v>147</v>
      </c>
      <c r="V3063" t="s">
        <v>37</v>
      </c>
      <c r="W3063" s="1">
        <v>42214.73646990741</v>
      </c>
      <c r="X3063" t="s">
        <v>38</v>
      </c>
      <c r="Y3063">
        <v>1255619</v>
      </c>
      <c r="Z3063">
        <v>239547</v>
      </c>
      <c r="AA3063">
        <f t="shared" si="47"/>
        <v>2015</v>
      </c>
    </row>
    <row r="3064" spans="1:27" x14ac:dyDescent="0.25">
      <c r="A3064">
        <v>3063</v>
      </c>
      <c r="B3064" t="s">
        <v>3526</v>
      </c>
      <c r="C3064" t="s">
        <v>26</v>
      </c>
      <c r="D3064" t="s">
        <v>3527</v>
      </c>
      <c r="E3064" t="s">
        <v>3528</v>
      </c>
      <c r="F3064">
        <v>4926</v>
      </c>
      <c r="G3064" t="s">
        <v>29</v>
      </c>
      <c r="H3064" t="s">
        <v>763</v>
      </c>
      <c r="I3064" t="s">
        <v>68</v>
      </c>
      <c r="J3064">
        <v>-85.863356616399898</v>
      </c>
      <c r="K3064">
        <v>38.178420610300002</v>
      </c>
      <c r="L3064" s="1">
        <v>43343</v>
      </c>
      <c r="M3064" t="s">
        <v>143</v>
      </c>
      <c r="N3064" t="s">
        <v>144</v>
      </c>
      <c r="O3064" s="1">
        <v>42214.730624999997</v>
      </c>
      <c r="P3064">
        <v>40216</v>
      </c>
      <c r="Q3064">
        <v>1</v>
      </c>
      <c r="S3064" t="s">
        <v>34</v>
      </c>
      <c r="T3064" t="s">
        <v>80</v>
      </c>
      <c r="U3064" t="s">
        <v>81</v>
      </c>
      <c r="V3064" t="s">
        <v>37</v>
      </c>
      <c r="W3064" s="1">
        <v>42214.730624999997</v>
      </c>
      <c r="X3064" t="s">
        <v>38</v>
      </c>
      <c r="Y3064">
        <v>1176670</v>
      </c>
      <c r="Z3064">
        <v>251116</v>
      </c>
      <c r="AA3064">
        <f t="shared" si="47"/>
        <v>2015</v>
      </c>
    </row>
    <row r="3065" spans="1:27" x14ac:dyDescent="0.25">
      <c r="A3065">
        <v>3064</v>
      </c>
      <c r="B3065" t="s">
        <v>1307</v>
      </c>
      <c r="C3065" t="s">
        <v>26</v>
      </c>
      <c r="D3065" t="s">
        <v>1308</v>
      </c>
      <c r="E3065" t="s">
        <v>1309</v>
      </c>
      <c r="F3065">
        <v>3410</v>
      </c>
      <c r="G3065" t="s">
        <v>128</v>
      </c>
      <c r="H3065" t="s">
        <v>474</v>
      </c>
      <c r="I3065" t="s">
        <v>29</v>
      </c>
      <c r="J3065">
        <v>-85.809279627099897</v>
      </c>
      <c r="K3065">
        <v>38.249551817799897</v>
      </c>
      <c r="L3065" s="1">
        <v>43343</v>
      </c>
      <c r="M3065" t="s">
        <v>143</v>
      </c>
      <c r="N3065" t="s">
        <v>144</v>
      </c>
      <c r="O3065" s="1">
        <v>42214.772997685184</v>
      </c>
      <c r="P3065">
        <v>40211</v>
      </c>
      <c r="Q3065">
        <v>5</v>
      </c>
      <c r="R3065" t="s">
        <v>1022</v>
      </c>
      <c r="S3065" t="s">
        <v>88</v>
      </c>
      <c r="T3065" t="s">
        <v>80</v>
      </c>
      <c r="U3065" t="s">
        <v>81</v>
      </c>
      <c r="V3065" t="s">
        <v>37</v>
      </c>
      <c r="W3065" s="1">
        <v>42214.772997685184</v>
      </c>
      <c r="X3065" t="s">
        <v>38</v>
      </c>
      <c r="Y3065">
        <v>1192651</v>
      </c>
      <c r="Z3065">
        <v>276748</v>
      </c>
      <c r="AA3065">
        <f t="shared" si="47"/>
        <v>2015</v>
      </c>
    </row>
    <row r="3066" spans="1:27" x14ac:dyDescent="0.25">
      <c r="A3066">
        <v>3065</v>
      </c>
      <c r="B3066" t="s">
        <v>3529</v>
      </c>
      <c r="C3066" t="s">
        <v>26</v>
      </c>
      <c r="D3066" t="s">
        <v>3530</v>
      </c>
      <c r="E3066" t="s">
        <v>3531</v>
      </c>
      <c r="F3066">
        <v>13016</v>
      </c>
      <c r="G3066" t="s">
        <v>29</v>
      </c>
      <c r="H3066" t="s">
        <v>164</v>
      </c>
      <c r="I3066" t="s">
        <v>165</v>
      </c>
      <c r="J3066">
        <v>-85.885727090000003</v>
      </c>
      <c r="K3066">
        <v>38.066550311299899</v>
      </c>
      <c r="L3066" s="1">
        <v>43373</v>
      </c>
      <c r="M3066" t="s">
        <v>32</v>
      </c>
      <c r="N3066" t="s">
        <v>33</v>
      </c>
      <c r="O3066" s="1">
        <v>43196.683888888889</v>
      </c>
      <c r="P3066">
        <v>40272</v>
      </c>
      <c r="Q3066">
        <v>14</v>
      </c>
      <c r="S3066" t="s">
        <v>34</v>
      </c>
      <c r="T3066" t="s">
        <v>198</v>
      </c>
      <c r="U3066" t="s">
        <v>199</v>
      </c>
      <c r="V3066" t="s">
        <v>37</v>
      </c>
      <c r="X3066" t="s">
        <v>38</v>
      </c>
      <c r="Y3066">
        <v>1169517</v>
      </c>
      <c r="Z3066">
        <v>210497</v>
      </c>
      <c r="AA3066">
        <f t="shared" si="47"/>
        <v>2018</v>
      </c>
    </row>
    <row r="3067" spans="1:27" x14ac:dyDescent="0.25">
      <c r="A3067">
        <v>3066</v>
      </c>
      <c r="B3067" t="s">
        <v>3532</v>
      </c>
      <c r="C3067" t="s">
        <v>26</v>
      </c>
      <c r="D3067" t="s">
        <v>3533</v>
      </c>
      <c r="E3067" t="s">
        <v>3534</v>
      </c>
      <c r="F3067">
        <v>2001</v>
      </c>
      <c r="G3067" t="s">
        <v>29</v>
      </c>
      <c r="H3067" t="s">
        <v>701</v>
      </c>
      <c r="I3067" t="s">
        <v>55</v>
      </c>
      <c r="J3067">
        <v>-85.781840763600002</v>
      </c>
      <c r="K3067">
        <v>38.265789038599898</v>
      </c>
      <c r="L3067" s="1">
        <v>43404</v>
      </c>
      <c r="M3067" t="s">
        <v>241</v>
      </c>
      <c r="N3067" t="s">
        <v>242</v>
      </c>
      <c r="O3067" s="1">
        <v>42485.656284722223</v>
      </c>
      <c r="P3067">
        <v>40203</v>
      </c>
      <c r="Q3067">
        <v>5</v>
      </c>
      <c r="R3067" t="s">
        <v>117</v>
      </c>
      <c r="S3067" t="s">
        <v>88</v>
      </c>
      <c r="T3067" t="s">
        <v>80</v>
      </c>
      <c r="U3067" t="s">
        <v>81</v>
      </c>
      <c r="V3067" t="s">
        <v>37</v>
      </c>
      <c r="W3067" s="1">
        <v>42485.656284722223</v>
      </c>
      <c r="X3067" t="s">
        <v>38</v>
      </c>
      <c r="Y3067">
        <v>1200628</v>
      </c>
      <c r="Z3067">
        <v>282528</v>
      </c>
      <c r="AA3067">
        <f t="shared" si="47"/>
        <v>2016</v>
      </c>
    </row>
    <row r="3068" spans="1:27" x14ac:dyDescent="0.25">
      <c r="A3068">
        <v>3067</v>
      </c>
      <c r="B3068" t="s">
        <v>1461</v>
      </c>
      <c r="C3068" t="s">
        <v>26</v>
      </c>
      <c r="D3068" t="s">
        <v>1462</v>
      </c>
      <c r="E3068" t="s">
        <v>1463</v>
      </c>
      <c r="F3068">
        <v>1860</v>
      </c>
      <c r="G3068" t="s">
        <v>29</v>
      </c>
      <c r="H3068" t="s">
        <v>1007</v>
      </c>
      <c r="I3068" t="s">
        <v>110</v>
      </c>
      <c r="J3068">
        <v>-85.713258688099899</v>
      </c>
      <c r="K3068">
        <v>38.263007368099899</v>
      </c>
      <c r="L3068" s="1">
        <v>43373</v>
      </c>
      <c r="M3068" t="s">
        <v>32</v>
      </c>
      <c r="N3068" t="s">
        <v>33</v>
      </c>
      <c r="O3068" s="1">
        <v>42478.603530092594</v>
      </c>
      <c r="P3068">
        <v>40206</v>
      </c>
      <c r="Q3068">
        <v>9</v>
      </c>
      <c r="R3068" t="s">
        <v>1142</v>
      </c>
      <c r="S3068" t="s">
        <v>88</v>
      </c>
      <c r="T3068" t="s">
        <v>39</v>
      </c>
      <c r="U3068" t="s">
        <v>40</v>
      </c>
      <c r="V3068" t="s">
        <v>37</v>
      </c>
      <c r="X3068" t="s">
        <v>38</v>
      </c>
      <c r="Y3068">
        <v>1220300</v>
      </c>
      <c r="Z3068">
        <v>281195</v>
      </c>
      <c r="AA3068">
        <f t="shared" si="47"/>
        <v>2016</v>
      </c>
    </row>
    <row r="3069" spans="1:27" x14ac:dyDescent="0.25">
      <c r="A3069">
        <v>3068</v>
      </c>
      <c r="B3069" t="s">
        <v>1255</v>
      </c>
      <c r="C3069" t="s">
        <v>26</v>
      </c>
      <c r="D3069" t="s">
        <v>1256</v>
      </c>
      <c r="E3069" t="s">
        <v>1257</v>
      </c>
      <c r="F3069">
        <v>1801</v>
      </c>
      <c r="G3069" t="s">
        <v>29</v>
      </c>
      <c r="H3069" t="s">
        <v>215</v>
      </c>
      <c r="I3069" t="s">
        <v>68</v>
      </c>
      <c r="J3069">
        <v>-85.716539812199898</v>
      </c>
      <c r="K3069">
        <v>38.260241840100001</v>
      </c>
      <c r="L3069" s="1">
        <v>43373</v>
      </c>
      <c r="M3069" t="s">
        <v>86</v>
      </c>
      <c r="N3069" t="s">
        <v>87</v>
      </c>
      <c r="O3069" s="1">
        <v>42565.544699074075</v>
      </c>
      <c r="P3069">
        <v>40206</v>
      </c>
      <c r="Q3069">
        <v>9</v>
      </c>
      <c r="R3069" t="s">
        <v>1142</v>
      </c>
      <c r="S3069" t="s">
        <v>34</v>
      </c>
      <c r="T3069" t="s">
        <v>105</v>
      </c>
      <c r="U3069" t="s">
        <v>106</v>
      </c>
      <c r="V3069" t="s">
        <v>37</v>
      </c>
      <c r="W3069" s="1">
        <v>42565.544699074075</v>
      </c>
      <c r="X3069" t="s">
        <v>38</v>
      </c>
      <c r="Y3069">
        <v>1219342</v>
      </c>
      <c r="Z3069">
        <v>280203</v>
      </c>
      <c r="AA3069">
        <f t="shared" si="47"/>
        <v>2016</v>
      </c>
    </row>
    <row r="3070" spans="1:27" x14ac:dyDescent="0.25">
      <c r="A3070">
        <v>3069</v>
      </c>
      <c r="B3070">
        <v>23401</v>
      </c>
      <c r="C3070" t="s">
        <v>26</v>
      </c>
      <c r="D3070" t="s">
        <v>2614</v>
      </c>
      <c r="E3070" t="s">
        <v>2615</v>
      </c>
      <c r="F3070">
        <v>2100</v>
      </c>
      <c r="G3070" t="s">
        <v>53</v>
      </c>
      <c r="H3070" t="s">
        <v>261</v>
      </c>
      <c r="I3070" t="s">
        <v>55</v>
      </c>
      <c r="J3070">
        <v>-85.746058989199895</v>
      </c>
      <c r="K3070">
        <v>38.217441539100001</v>
      </c>
      <c r="L3070" s="1">
        <v>43496</v>
      </c>
      <c r="M3070" t="s">
        <v>32</v>
      </c>
      <c r="N3070" t="s">
        <v>33</v>
      </c>
      <c r="O3070" s="1">
        <v>39939.461111111108</v>
      </c>
      <c r="P3070">
        <v>40217</v>
      </c>
      <c r="Q3070">
        <v>15</v>
      </c>
      <c r="R3070" t="s">
        <v>1460</v>
      </c>
      <c r="S3070" t="s">
        <v>88</v>
      </c>
      <c r="T3070" t="s">
        <v>132</v>
      </c>
      <c r="U3070" t="s">
        <v>133</v>
      </c>
      <c r="V3070" t="s">
        <v>37</v>
      </c>
      <c r="X3070" t="s">
        <v>38</v>
      </c>
      <c r="Y3070">
        <v>1210614</v>
      </c>
      <c r="Z3070">
        <v>264755</v>
      </c>
      <c r="AA3070">
        <f t="shared" si="47"/>
        <v>2009</v>
      </c>
    </row>
    <row r="3071" spans="1:27" x14ac:dyDescent="0.25">
      <c r="A3071">
        <v>3070</v>
      </c>
      <c r="B3071" t="s">
        <v>1255</v>
      </c>
      <c r="C3071" t="s">
        <v>26</v>
      </c>
      <c r="D3071" t="s">
        <v>1256</v>
      </c>
      <c r="E3071" t="s">
        <v>1257</v>
      </c>
      <c r="F3071">
        <v>1801</v>
      </c>
      <c r="G3071" t="s">
        <v>29</v>
      </c>
      <c r="H3071" t="s">
        <v>215</v>
      </c>
      <c r="I3071" t="s">
        <v>68</v>
      </c>
      <c r="J3071">
        <v>-85.716539812199898</v>
      </c>
      <c r="K3071">
        <v>38.260241840100001</v>
      </c>
      <c r="L3071" s="1">
        <v>43373</v>
      </c>
      <c r="M3071" t="s">
        <v>86</v>
      </c>
      <c r="N3071" t="s">
        <v>87</v>
      </c>
      <c r="O3071" s="1">
        <v>42565.544699074075</v>
      </c>
      <c r="P3071">
        <v>40206</v>
      </c>
      <c r="Q3071">
        <v>9</v>
      </c>
      <c r="R3071" t="s">
        <v>1142</v>
      </c>
      <c r="S3071" t="s">
        <v>34</v>
      </c>
      <c r="T3071" t="s">
        <v>132</v>
      </c>
      <c r="U3071" t="s">
        <v>133</v>
      </c>
      <c r="V3071" t="s">
        <v>37</v>
      </c>
      <c r="W3071" s="1">
        <v>42565.544699074075</v>
      </c>
      <c r="X3071" t="s">
        <v>38</v>
      </c>
      <c r="Y3071">
        <v>1219342</v>
      </c>
      <c r="Z3071">
        <v>280203</v>
      </c>
      <c r="AA3071">
        <f t="shared" si="47"/>
        <v>2016</v>
      </c>
    </row>
    <row r="3072" spans="1:27" x14ac:dyDescent="0.25">
      <c r="A3072">
        <v>3071</v>
      </c>
      <c r="B3072">
        <v>23401</v>
      </c>
      <c r="C3072" t="s">
        <v>26</v>
      </c>
      <c r="D3072" t="s">
        <v>2614</v>
      </c>
      <c r="E3072" t="s">
        <v>2615</v>
      </c>
      <c r="F3072">
        <v>2100</v>
      </c>
      <c r="G3072" t="s">
        <v>53</v>
      </c>
      <c r="H3072" t="s">
        <v>261</v>
      </c>
      <c r="I3072" t="s">
        <v>55</v>
      </c>
      <c r="J3072">
        <v>-85.746058989199895</v>
      </c>
      <c r="K3072">
        <v>38.217441539100001</v>
      </c>
      <c r="L3072" s="1">
        <v>43496</v>
      </c>
      <c r="M3072" t="s">
        <v>32</v>
      </c>
      <c r="N3072" t="s">
        <v>33</v>
      </c>
      <c r="O3072" s="1">
        <v>39939.461111111108</v>
      </c>
      <c r="P3072">
        <v>40217</v>
      </c>
      <c r="Q3072">
        <v>15</v>
      </c>
      <c r="R3072" t="s">
        <v>1460</v>
      </c>
      <c r="S3072" t="s">
        <v>88</v>
      </c>
      <c r="T3072" t="s">
        <v>39</v>
      </c>
      <c r="U3072" t="s">
        <v>40</v>
      </c>
      <c r="V3072" t="s">
        <v>37</v>
      </c>
      <c r="X3072" t="s">
        <v>38</v>
      </c>
      <c r="Y3072">
        <v>1210614</v>
      </c>
      <c r="Z3072">
        <v>264755</v>
      </c>
      <c r="AA3072">
        <f t="shared" si="47"/>
        <v>2009</v>
      </c>
    </row>
    <row r="3073" spans="1:27" x14ac:dyDescent="0.25">
      <c r="A3073">
        <v>3072</v>
      </c>
      <c r="B3073">
        <v>37577</v>
      </c>
      <c r="C3073" t="s">
        <v>26</v>
      </c>
      <c r="D3073" t="s">
        <v>2732</v>
      </c>
      <c r="E3073" t="s">
        <v>2733</v>
      </c>
      <c r="F3073">
        <v>321</v>
      </c>
      <c r="G3073" t="s">
        <v>128</v>
      </c>
      <c r="H3073" t="s">
        <v>101</v>
      </c>
      <c r="I3073" t="s">
        <v>55</v>
      </c>
      <c r="J3073">
        <v>-85.7551640066999</v>
      </c>
      <c r="K3073">
        <v>38.256855835800003</v>
      </c>
      <c r="L3073" s="1">
        <v>43312</v>
      </c>
      <c r="M3073" t="s">
        <v>86</v>
      </c>
      <c r="N3073" t="s">
        <v>87</v>
      </c>
      <c r="O3073" s="1">
        <v>41470.627881944441</v>
      </c>
      <c r="P3073">
        <v>40202</v>
      </c>
      <c r="Q3073">
        <v>4</v>
      </c>
      <c r="R3073" t="s">
        <v>130</v>
      </c>
      <c r="S3073" t="s">
        <v>131</v>
      </c>
      <c r="T3073" t="s">
        <v>35</v>
      </c>
      <c r="U3073" t="s">
        <v>36</v>
      </c>
      <c r="V3073" t="s">
        <v>37</v>
      </c>
      <c r="X3073" t="s">
        <v>38</v>
      </c>
      <c r="Y3073">
        <v>1208233</v>
      </c>
      <c r="Z3073">
        <v>279149</v>
      </c>
      <c r="AA3073">
        <f t="shared" si="47"/>
        <v>2013</v>
      </c>
    </row>
    <row r="3074" spans="1:27" x14ac:dyDescent="0.25">
      <c r="A3074">
        <v>3073</v>
      </c>
      <c r="B3074" t="s">
        <v>2913</v>
      </c>
      <c r="C3074" t="s">
        <v>26</v>
      </c>
      <c r="D3074" t="s">
        <v>2914</v>
      </c>
      <c r="E3074" t="s">
        <v>2915</v>
      </c>
      <c r="F3074">
        <v>1432</v>
      </c>
      <c r="G3074" t="s">
        <v>53</v>
      </c>
      <c r="H3074" t="s">
        <v>177</v>
      </c>
      <c r="I3074" t="s">
        <v>55</v>
      </c>
      <c r="J3074">
        <v>-85.760377519000002</v>
      </c>
      <c r="K3074">
        <v>38.227858195400003</v>
      </c>
      <c r="L3074" s="1">
        <v>43616</v>
      </c>
      <c r="M3074" t="s">
        <v>332</v>
      </c>
      <c r="N3074" t="s">
        <v>333</v>
      </c>
      <c r="O3074" s="1">
        <v>42636.610439814816</v>
      </c>
      <c r="P3074">
        <v>40208</v>
      </c>
      <c r="Q3074">
        <v>6</v>
      </c>
      <c r="R3074" t="s">
        <v>354</v>
      </c>
      <c r="S3074" t="s">
        <v>355</v>
      </c>
      <c r="T3074" t="s">
        <v>358</v>
      </c>
      <c r="U3074" t="s">
        <v>359</v>
      </c>
      <c r="V3074" t="s">
        <v>37</v>
      </c>
      <c r="W3074" s="1">
        <v>42636.610439814816</v>
      </c>
      <c r="X3074" t="s">
        <v>38</v>
      </c>
      <c r="Y3074">
        <v>1206563</v>
      </c>
      <c r="Z3074">
        <v>268615</v>
      </c>
      <c r="AA3074">
        <f t="shared" si="47"/>
        <v>2016</v>
      </c>
    </row>
    <row r="3075" spans="1:27" x14ac:dyDescent="0.25">
      <c r="A3075">
        <v>3074</v>
      </c>
      <c r="B3075" t="s">
        <v>2913</v>
      </c>
      <c r="C3075" t="s">
        <v>26</v>
      </c>
      <c r="D3075" t="s">
        <v>2914</v>
      </c>
      <c r="E3075" t="s">
        <v>2915</v>
      </c>
      <c r="F3075">
        <v>1432</v>
      </c>
      <c r="G3075" t="s">
        <v>53</v>
      </c>
      <c r="H3075" t="s">
        <v>177</v>
      </c>
      <c r="I3075" t="s">
        <v>55</v>
      </c>
      <c r="J3075">
        <v>-85.760377519000002</v>
      </c>
      <c r="K3075">
        <v>38.227858195400003</v>
      </c>
      <c r="L3075" s="1">
        <v>43616</v>
      </c>
      <c r="M3075" t="s">
        <v>332</v>
      </c>
      <c r="N3075" t="s">
        <v>333</v>
      </c>
      <c r="O3075" s="1">
        <v>42636.610439814816</v>
      </c>
      <c r="P3075">
        <v>40208</v>
      </c>
      <c r="Q3075">
        <v>6</v>
      </c>
      <c r="R3075" t="s">
        <v>354</v>
      </c>
      <c r="S3075" t="s">
        <v>355</v>
      </c>
      <c r="T3075" t="s">
        <v>39</v>
      </c>
      <c r="U3075" t="s">
        <v>40</v>
      </c>
      <c r="V3075" t="s">
        <v>37</v>
      </c>
      <c r="W3075" s="1">
        <v>42636.610439814816</v>
      </c>
      <c r="X3075" t="s">
        <v>38</v>
      </c>
      <c r="Y3075">
        <v>1206563</v>
      </c>
      <c r="Z3075">
        <v>268615</v>
      </c>
      <c r="AA3075">
        <f t="shared" ref="AA3075:AA3138" si="48">+YEAR(O3075)</f>
        <v>2016</v>
      </c>
    </row>
    <row r="3076" spans="1:27" x14ac:dyDescent="0.25">
      <c r="A3076">
        <v>3075</v>
      </c>
      <c r="B3076">
        <v>6274</v>
      </c>
      <c r="C3076" t="s">
        <v>26</v>
      </c>
      <c r="D3076" t="s">
        <v>690</v>
      </c>
      <c r="E3076" t="s">
        <v>691</v>
      </c>
      <c r="F3076">
        <v>2316</v>
      </c>
      <c r="G3076" t="s">
        <v>128</v>
      </c>
      <c r="H3076" t="s">
        <v>129</v>
      </c>
      <c r="I3076" t="s">
        <v>55</v>
      </c>
      <c r="J3076">
        <v>-85.789828424500001</v>
      </c>
      <c r="K3076">
        <v>38.2588949525</v>
      </c>
      <c r="L3076" s="1">
        <v>43555</v>
      </c>
      <c r="M3076" t="s">
        <v>77</v>
      </c>
      <c r="N3076" t="s">
        <v>78</v>
      </c>
      <c r="O3076" s="1">
        <v>38292.555555555555</v>
      </c>
      <c r="P3076">
        <v>40212</v>
      </c>
      <c r="Q3076">
        <v>4</v>
      </c>
      <c r="R3076" t="s">
        <v>475</v>
      </c>
      <c r="S3076" t="s">
        <v>34</v>
      </c>
      <c r="T3076" t="s">
        <v>80</v>
      </c>
      <c r="U3076" t="s">
        <v>81</v>
      </c>
      <c r="V3076" t="s">
        <v>37</v>
      </c>
      <c r="X3076" t="s">
        <v>38</v>
      </c>
      <c r="Y3076">
        <v>1198293</v>
      </c>
      <c r="Z3076">
        <v>280056</v>
      </c>
      <c r="AA3076">
        <f t="shared" si="48"/>
        <v>2004</v>
      </c>
    </row>
    <row r="3077" spans="1:27" x14ac:dyDescent="0.25">
      <c r="A3077">
        <v>3076</v>
      </c>
      <c r="B3077" t="s">
        <v>3106</v>
      </c>
      <c r="C3077" t="s">
        <v>26</v>
      </c>
      <c r="D3077" t="s">
        <v>3107</v>
      </c>
      <c r="E3077" t="s">
        <v>341</v>
      </c>
      <c r="F3077">
        <v>937</v>
      </c>
      <c r="G3077" t="s">
        <v>29</v>
      </c>
      <c r="H3077" t="s">
        <v>342</v>
      </c>
      <c r="I3077" t="s">
        <v>64</v>
      </c>
      <c r="J3077">
        <v>-85.739884367100004</v>
      </c>
      <c r="K3077">
        <v>38.195074368699899</v>
      </c>
      <c r="L3077" s="1">
        <v>43616</v>
      </c>
      <c r="M3077" t="s">
        <v>343</v>
      </c>
      <c r="N3077" t="s">
        <v>377</v>
      </c>
      <c r="O3077" s="1">
        <v>41751.479479166665</v>
      </c>
      <c r="P3077">
        <v>40209</v>
      </c>
      <c r="Q3077">
        <v>21</v>
      </c>
      <c r="R3077" t="s">
        <v>47</v>
      </c>
      <c r="S3077" t="s">
        <v>97</v>
      </c>
      <c r="T3077" t="s">
        <v>343</v>
      </c>
      <c r="U3077" t="s">
        <v>344</v>
      </c>
      <c r="V3077" t="s">
        <v>37</v>
      </c>
      <c r="W3077" s="1">
        <v>41751.479479166665</v>
      </c>
      <c r="X3077" t="s">
        <v>38</v>
      </c>
      <c r="Y3077">
        <v>1212256</v>
      </c>
      <c r="Z3077">
        <v>256582</v>
      </c>
      <c r="AA3077">
        <f t="shared" si="48"/>
        <v>2014</v>
      </c>
    </row>
    <row r="3078" spans="1:27" x14ac:dyDescent="0.25">
      <c r="A3078">
        <v>3077</v>
      </c>
      <c r="B3078">
        <v>26761</v>
      </c>
      <c r="C3078" t="s">
        <v>26</v>
      </c>
      <c r="D3078" t="s">
        <v>420</v>
      </c>
      <c r="E3078" t="s">
        <v>421</v>
      </c>
      <c r="F3078">
        <v>8201</v>
      </c>
      <c r="G3078" t="s">
        <v>29</v>
      </c>
      <c r="H3078" t="s">
        <v>422</v>
      </c>
      <c r="I3078" t="s">
        <v>116</v>
      </c>
      <c r="J3078">
        <v>-85.642355265099894</v>
      </c>
      <c r="K3078">
        <v>38.130303372100002</v>
      </c>
      <c r="L3078" s="1">
        <v>43496</v>
      </c>
      <c r="M3078" t="s">
        <v>86</v>
      </c>
      <c r="N3078" t="s">
        <v>87</v>
      </c>
      <c r="O3078" s="1">
        <v>40219.609826388885</v>
      </c>
      <c r="P3078">
        <v>40228</v>
      </c>
      <c r="Q3078">
        <v>23</v>
      </c>
      <c r="S3078" t="s">
        <v>71</v>
      </c>
      <c r="T3078" t="s">
        <v>105</v>
      </c>
      <c r="U3078" t="s">
        <v>106</v>
      </c>
      <c r="V3078" t="s">
        <v>37</v>
      </c>
      <c r="X3078" t="s">
        <v>38</v>
      </c>
      <c r="Y3078">
        <v>1239925</v>
      </c>
      <c r="Z3078">
        <v>232559</v>
      </c>
      <c r="AA3078">
        <f t="shared" si="48"/>
        <v>2010</v>
      </c>
    </row>
    <row r="3079" spans="1:27" x14ac:dyDescent="0.25">
      <c r="A3079">
        <v>3078</v>
      </c>
      <c r="B3079" t="s">
        <v>3535</v>
      </c>
      <c r="C3079" t="s">
        <v>26</v>
      </c>
      <c r="D3079" t="s">
        <v>3536</v>
      </c>
      <c r="E3079" t="s">
        <v>3537</v>
      </c>
      <c r="F3079">
        <v>7500</v>
      </c>
      <c r="G3079" t="s">
        <v>29</v>
      </c>
      <c r="H3079" t="s">
        <v>240</v>
      </c>
      <c r="I3079" t="s">
        <v>68</v>
      </c>
      <c r="J3079">
        <v>-85.872554832399899</v>
      </c>
      <c r="K3079">
        <v>38.144231525599899</v>
      </c>
      <c r="L3079" s="1">
        <v>43343</v>
      </c>
      <c r="M3079" t="s">
        <v>143</v>
      </c>
      <c r="N3079" t="s">
        <v>144</v>
      </c>
      <c r="O3079" s="1">
        <v>43117.509375000001</v>
      </c>
      <c r="P3079">
        <v>40258</v>
      </c>
      <c r="Q3079">
        <v>12</v>
      </c>
      <c r="S3079" t="s">
        <v>34</v>
      </c>
      <c r="T3079" t="s">
        <v>146</v>
      </c>
      <c r="U3079" t="s">
        <v>147</v>
      </c>
      <c r="V3079" t="s">
        <v>37</v>
      </c>
      <c r="W3079" s="1">
        <v>43117.509375000001</v>
      </c>
      <c r="X3079" t="s">
        <v>38</v>
      </c>
      <c r="Y3079">
        <v>1173807</v>
      </c>
      <c r="Z3079">
        <v>238714</v>
      </c>
      <c r="AA3079">
        <f t="shared" si="48"/>
        <v>2018</v>
      </c>
    </row>
    <row r="3080" spans="1:27" x14ac:dyDescent="0.25">
      <c r="A3080">
        <v>3079</v>
      </c>
      <c r="B3080" t="s">
        <v>3538</v>
      </c>
      <c r="C3080" t="s">
        <v>26</v>
      </c>
      <c r="D3080" t="s">
        <v>3539</v>
      </c>
      <c r="E3080" t="s">
        <v>3540</v>
      </c>
      <c r="F3080">
        <v>4315</v>
      </c>
      <c r="G3080" t="s">
        <v>29</v>
      </c>
      <c r="H3080" t="s">
        <v>763</v>
      </c>
      <c r="I3080" t="s">
        <v>68</v>
      </c>
      <c r="J3080">
        <v>-85.8363747958999</v>
      </c>
      <c r="K3080">
        <v>38.199317412100001</v>
      </c>
      <c r="L3080" s="1">
        <v>43343</v>
      </c>
      <c r="M3080" t="s">
        <v>143</v>
      </c>
      <c r="N3080" t="s">
        <v>144</v>
      </c>
      <c r="O3080" s="1">
        <v>43116.577430555553</v>
      </c>
      <c r="P3080">
        <v>40216</v>
      </c>
      <c r="Q3080">
        <v>1</v>
      </c>
      <c r="S3080" t="s">
        <v>34</v>
      </c>
      <c r="T3080" t="s">
        <v>146</v>
      </c>
      <c r="U3080" t="s">
        <v>147</v>
      </c>
      <c r="V3080" t="s">
        <v>37</v>
      </c>
      <c r="W3080" s="1">
        <v>43116.577430555553</v>
      </c>
      <c r="X3080" t="s">
        <v>38</v>
      </c>
      <c r="Y3080">
        <v>1184556</v>
      </c>
      <c r="Z3080">
        <v>258590</v>
      </c>
      <c r="AA3080">
        <f t="shared" si="48"/>
        <v>2018</v>
      </c>
    </row>
    <row r="3081" spans="1:27" x14ac:dyDescent="0.25">
      <c r="A3081">
        <v>3080</v>
      </c>
      <c r="B3081" t="s">
        <v>3538</v>
      </c>
      <c r="C3081" t="s">
        <v>26</v>
      </c>
      <c r="D3081" t="s">
        <v>3539</v>
      </c>
      <c r="E3081" t="s">
        <v>3540</v>
      </c>
      <c r="F3081">
        <v>4315</v>
      </c>
      <c r="G3081" t="s">
        <v>29</v>
      </c>
      <c r="H3081" t="s">
        <v>763</v>
      </c>
      <c r="I3081" t="s">
        <v>68</v>
      </c>
      <c r="J3081">
        <v>-85.8363747958999</v>
      </c>
      <c r="K3081">
        <v>38.199317412100001</v>
      </c>
      <c r="L3081" s="1">
        <v>43343</v>
      </c>
      <c r="M3081" t="s">
        <v>143</v>
      </c>
      <c r="N3081" t="s">
        <v>144</v>
      </c>
      <c r="O3081" s="1">
        <v>43116.577430555553</v>
      </c>
      <c r="P3081">
        <v>40216</v>
      </c>
      <c r="Q3081">
        <v>1</v>
      </c>
      <c r="S3081" t="s">
        <v>34</v>
      </c>
      <c r="T3081" t="s">
        <v>80</v>
      </c>
      <c r="U3081" t="s">
        <v>81</v>
      </c>
      <c r="V3081" t="s">
        <v>37</v>
      </c>
      <c r="W3081" s="1">
        <v>43116.577430555553</v>
      </c>
      <c r="X3081" t="s">
        <v>38</v>
      </c>
      <c r="Y3081">
        <v>1184556</v>
      </c>
      <c r="Z3081">
        <v>258590</v>
      </c>
      <c r="AA3081">
        <f t="shared" si="48"/>
        <v>2018</v>
      </c>
    </row>
    <row r="3082" spans="1:27" x14ac:dyDescent="0.25">
      <c r="A3082">
        <v>3081</v>
      </c>
      <c r="B3082">
        <v>26761</v>
      </c>
      <c r="C3082" t="s">
        <v>26</v>
      </c>
      <c r="D3082" t="s">
        <v>420</v>
      </c>
      <c r="E3082" t="s">
        <v>421</v>
      </c>
      <c r="F3082">
        <v>8201</v>
      </c>
      <c r="G3082" t="s">
        <v>29</v>
      </c>
      <c r="H3082" t="s">
        <v>422</v>
      </c>
      <c r="I3082" t="s">
        <v>116</v>
      </c>
      <c r="J3082">
        <v>-85.642355265099894</v>
      </c>
      <c r="K3082">
        <v>38.130303372100002</v>
      </c>
      <c r="L3082" s="1">
        <v>43496</v>
      </c>
      <c r="M3082" t="s">
        <v>86</v>
      </c>
      <c r="N3082" t="s">
        <v>87</v>
      </c>
      <c r="O3082" s="1">
        <v>40219.609826388885</v>
      </c>
      <c r="P3082">
        <v>40228</v>
      </c>
      <c r="Q3082">
        <v>23</v>
      </c>
      <c r="S3082" t="s">
        <v>71</v>
      </c>
      <c r="T3082" t="s">
        <v>39</v>
      </c>
      <c r="U3082" t="s">
        <v>40</v>
      </c>
      <c r="V3082" t="s">
        <v>37</v>
      </c>
      <c r="X3082" t="s">
        <v>38</v>
      </c>
      <c r="Y3082">
        <v>1239925</v>
      </c>
      <c r="Z3082">
        <v>232559</v>
      </c>
      <c r="AA3082">
        <f t="shared" si="48"/>
        <v>2010</v>
      </c>
    </row>
    <row r="3083" spans="1:27" x14ac:dyDescent="0.25">
      <c r="A3083">
        <v>3082</v>
      </c>
      <c r="B3083" t="s">
        <v>632</v>
      </c>
      <c r="C3083" t="s">
        <v>26</v>
      </c>
      <c r="D3083" t="s">
        <v>633</v>
      </c>
      <c r="E3083" t="s">
        <v>634</v>
      </c>
      <c r="F3083">
        <v>4049</v>
      </c>
      <c r="G3083" t="s">
        <v>29</v>
      </c>
      <c r="H3083" t="s">
        <v>154</v>
      </c>
      <c r="I3083" t="s">
        <v>68</v>
      </c>
      <c r="J3083">
        <v>-85.621060371300004</v>
      </c>
      <c r="K3083">
        <v>38.220195905200001</v>
      </c>
      <c r="L3083" s="1">
        <v>43496</v>
      </c>
      <c r="M3083" t="s">
        <v>77</v>
      </c>
      <c r="N3083" t="s">
        <v>78</v>
      </c>
      <c r="O3083" s="1">
        <v>41779.701805555553</v>
      </c>
      <c r="P3083">
        <v>40220</v>
      </c>
      <c r="Q3083">
        <v>11</v>
      </c>
      <c r="R3083" t="s">
        <v>155</v>
      </c>
      <c r="S3083" t="s">
        <v>34</v>
      </c>
      <c r="T3083" t="s">
        <v>80</v>
      </c>
      <c r="U3083" t="s">
        <v>81</v>
      </c>
      <c r="V3083" t="s">
        <v>37</v>
      </c>
      <c r="W3083" s="1">
        <v>41779.701805555553</v>
      </c>
      <c r="X3083" t="s">
        <v>38</v>
      </c>
      <c r="Y3083">
        <v>1246537</v>
      </c>
      <c r="Z3083">
        <v>265199</v>
      </c>
      <c r="AA3083">
        <f t="shared" si="48"/>
        <v>2014</v>
      </c>
    </row>
    <row r="3084" spans="1:27" x14ac:dyDescent="0.25">
      <c r="A3084">
        <v>3083</v>
      </c>
      <c r="B3084" t="s">
        <v>3541</v>
      </c>
      <c r="C3084" t="s">
        <v>26</v>
      </c>
      <c r="D3084" t="s">
        <v>3542</v>
      </c>
      <c r="E3084" t="s">
        <v>3543</v>
      </c>
      <c r="F3084">
        <v>409</v>
      </c>
      <c r="G3084" t="s">
        <v>128</v>
      </c>
      <c r="H3084" t="s">
        <v>514</v>
      </c>
      <c r="I3084" t="s">
        <v>55</v>
      </c>
      <c r="J3084">
        <v>-85.760833482400002</v>
      </c>
      <c r="K3084">
        <v>38.235385617799899</v>
      </c>
      <c r="L3084" s="1">
        <v>43343</v>
      </c>
      <c r="M3084" t="s">
        <v>143</v>
      </c>
      <c r="N3084" t="s">
        <v>144</v>
      </c>
      <c r="O3084" s="1">
        <v>43116.576435185183</v>
      </c>
      <c r="P3084">
        <v>40203</v>
      </c>
      <c r="Q3084">
        <v>6</v>
      </c>
      <c r="R3084" t="s">
        <v>354</v>
      </c>
      <c r="S3084" t="s">
        <v>355</v>
      </c>
      <c r="T3084" t="s">
        <v>80</v>
      </c>
      <c r="U3084" t="s">
        <v>81</v>
      </c>
      <c r="V3084" t="s">
        <v>37</v>
      </c>
      <c r="W3084" s="1">
        <v>43116.576435185183</v>
      </c>
      <c r="X3084" t="s">
        <v>38</v>
      </c>
      <c r="Y3084">
        <v>1206477</v>
      </c>
      <c r="Z3084">
        <v>271358</v>
      </c>
      <c r="AA3084">
        <f t="shared" si="48"/>
        <v>2018</v>
      </c>
    </row>
    <row r="3085" spans="1:27" x14ac:dyDescent="0.25">
      <c r="A3085">
        <v>3084</v>
      </c>
      <c r="B3085" t="s">
        <v>3544</v>
      </c>
      <c r="C3085" t="s">
        <v>26</v>
      </c>
      <c r="D3085" t="s">
        <v>3545</v>
      </c>
      <c r="E3085" t="s">
        <v>3546</v>
      </c>
      <c r="F3085">
        <v>3805</v>
      </c>
      <c r="G3085" t="s">
        <v>29</v>
      </c>
      <c r="H3085" t="s">
        <v>215</v>
      </c>
      <c r="I3085" t="s">
        <v>68</v>
      </c>
      <c r="J3085">
        <v>-85.666425754299894</v>
      </c>
      <c r="K3085">
        <v>38.266017887899899</v>
      </c>
      <c r="L3085" s="1">
        <v>43343</v>
      </c>
      <c r="M3085" t="s">
        <v>143</v>
      </c>
      <c r="N3085" t="s">
        <v>144</v>
      </c>
      <c r="O3085" s="1">
        <v>43117.461793981478</v>
      </c>
      <c r="P3085">
        <v>40207</v>
      </c>
      <c r="Q3085">
        <v>7</v>
      </c>
      <c r="S3085" t="s">
        <v>34</v>
      </c>
      <c r="T3085" t="s">
        <v>146</v>
      </c>
      <c r="U3085" t="s">
        <v>147</v>
      </c>
      <c r="V3085" t="s">
        <v>37</v>
      </c>
      <c r="X3085" t="s">
        <v>38</v>
      </c>
      <c r="Y3085">
        <v>1233762</v>
      </c>
      <c r="Z3085">
        <v>282081</v>
      </c>
      <c r="AA3085">
        <f t="shared" si="48"/>
        <v>2018</v>
      </c>
    </row>
    <row r="3086" spans="1:27" x14ac:dyDescent="0.25">
      <c r="A3086">
        <v>3085</v>
      </c>
      <c r="B3086">
        <v>26765</v>
      </c>
      <c r="C3086" t="s">
        <v>26</v>
      </c>
      <c r="D3086" t="s">
        <v>1763</v>
      </c>
      <c r="E3086" t="s">
        <v>1764</v>
      </c>
      <c r="F3086">
        <v>7800</v>
      </c>
      <c r="G3086" t="s">
        <v>29</v>
      </c>
      <c r="H3086" t="s">
        <v>441</v>
      </c>
      <c r="I3086" t="s">
        <v>68</v>
      </c>
      <c r="J3086">
        <v>-85.791906824400002</v>
      </c>
      <c r="K3086">
        <v>38.1318792727999</v>
      </c>
      <c r="L3086" s="1">
        <v>43524</v>
      </c>
      <c r="M3086" t="s">
        <v>32</v>
      </c>
      <c r="N3086" t="s">
        <v>33</v>
      </c>
      <c r="O3086" s="1">
        <v>40233.602083333331</v>
      </c>
      <c r="P3086">
        <v>40214</v>
      </c>
      <c r="Q3086">
        <v>25</v>
      </c>
      <c r="S3086" t="s">
        <v>34</v>
      </c>
      <c r="T3086" t="s">
        <v>105</v>
      </c>
      <c r="U3086" t="s">
        <v>106</v>
      </c>
      <c r="V3086" t="s">
        <v>37</v>
      </c>
      <c r="X3086" t="s">
        <v>38</v>
      </c>
      <c r="Y3086">
        <v>1196922</v>
      </c>
      <c r="Z3086">
        <v>233818</v>
      </c>
      <c r="AA3086">
        <f t="shared" si="48"/>
        <v>2010</v>
      </c>
    </row>
    <row r="3087" spans="1:27" x14ac:dyDescent="0.25">
      <c r="A3087">
        <v>3086</v>
      </c>
      <c r="B3087">
        <v>26765</v>
      </c>
      <c r="C3087" t="s">
        <v>26</v>
      </c>
      <c r="D3087" t="s">
        <v>1763</v>
      </c>
      <c r="E3087" t="s">
        <v>1764</v>
      </c>
      <c r="F3087">
        <v>7800</v>
      </c>
      <c r="G3087" t="s">
        <v>29</v>
      </c>
      <c r="H3087" t="s">
        <v>441</v>
      </c>
      <c r="I3087" t="s">
        <v>68</v>
      </c>
      <c r="J3087">
        <v>-85.791906824400002</v>
      </c>
      <c r="K3087">
        <v>38.1318792727999</v>
      </c>
      <c r="L3087" s="1">
        <v>43524</v>
      </c>
      <c r="M3087" t="s">
        <v>32</v>
      </c>
      <c r="N3087" t="s">
        <v>33</v>
      </c>
      <c r="O3087" s="1">
        <v>40233.602083333331</v>
      </c>
      <c r="P3087">
        <v>40214</v>
      </c>
      <c r="Q3087">
        <v>25</v>
      </c>
      <c r="S3087" t="s">
        <v>34</v>
      </c>
      <c r="T3087" t="s">
        <v>39</v>
      </c>
      <c r="U3087" t="s">
        <v>40</v>
      </c>
      <c r="V3087" t="s">
        <v>37</v>
      </c>
      <c r="X3087" t="s">
        <v>38</v>
      </c>
      <c r="Y3087">
        <v>1196922</v>
      </c>
      <c r="Z3087">
        <v>233818</v>
      </c>
      <c r="AA3087">
        <f t="shared" si="48"/>
        <v>2010</v>
      </c>
    </row>
    <row r="3088" spans="1:27" x14ac:dyDescent="0.25">
      <c r="A3088">
        <v>3087</v>
      </c>
      <c r="B3088">
        <v>26765</v>
      </c>
      <c r="C3088" t="s">
        <v>26</v>
      </c>
      <c r="D3088" t="s">
        <v>1763</v>
      </c>
      <c r="E3088" t="s">
        <v>1764</v>
      </c>
      <c r="F3088">
        <v>7800</v>
      </c>
      <c r="G3088" t="s">
        <v>29</v>
      </c>
      <c r="H3088" t="s">
        <v>441</v>
      </c>
      <c r="I3088" t="s">
        <v>68</v>
      </c>
      <c r="J3088">
        <v>-85.791906824400002</v>
      </c>
      <c r="K3088">
        <v>38.1318792727999</v>
      </c>
      <c r="L3088" s="1">
        <v>43524</v>
      </c>
      <c r="M3088" t="s">
        <v>32</v>
      </c>
      <c r="N3088" t="s">
        <v>33</v>
      </c>
      <c r="O3088" s="1">
        <v>40233.602083333331</v>
      </c>
      <c r="P3088">
        <v>40214</v>
      </c>
      <c r="Q3088">
        <v>25</v>
      </c>
      <c r="S3088" t="s">
        <v>34</v>
      </c>
      <c r="T3088" t="s">
        <v>132</v>
      </c>
      <c r="U3088" t="s">
        <v>133</v>
      </c>
      <c r="V3088" t="s">
        <v>37</v>
      </c>
      <c r="X3088" t="s">
        <v>38</v>
      </c>
      <c r="Y3088">
        <v>1196922</v>
      </c>
      <c r="Z3088">
        <v>233818</v>
      </c>
      <c r="AA3088">
        <f t="shared" si="48"/>
        <v>2010</v>
      </c>
    </row>
    <row r="3089" spans="1:27" x14ac:dyDescent="0.25">
      <c r="A3089">
        <v>3088</v>
      </c>
      <c r="B3089" t="s">
        <v>3544</v>
      </c>
      <c r="C3089" t="s">
        <v>26</v>
      </c>
      <c r="D3089" t="s">
        <v>3545</v>
      </c>
      <c r="E3089" t="s">
        <v>3546</v>
      </c>
      <c r="F3089">
        <v>3805</v>
      </c>
      <c r="G3089" t="s">
        <v>29</v>
      </c>
      <c r="H3089" t="s">
        <v>215</v>
      </c>
      <c r="I3089" t="s">
        <v>68</v>
      </c>
      <c r="J3089">
        <v>-85.666425754299894</v>
      </c>
      <c r="K3089">
        <v>38.266017887899899</v>
      </c>
      <c r="L3089" s="1">
        <v>43343</v>
      </c>
      <c r="M3089" t="s">
        <v>143</v>
      </c>
      <c r="N3089" t="s">
        <v>144</v>
      </c>
      <c r="O3089" s="1">
        <v>43117.461793981478</v>
      </c>
      <c r="P3089">
        <v>40207</v>
      </c>
      <c r="Q3089">
        <v>7</v>
      </c>
      <c r="S3089" t="s">
        <v>34</v>
      </c>
      <c r="T3089" t="s">
        <v>80</v>
      </c>
      <c r="U3089" t="s">
        <v>81</v>
      </c>
      <c r="V3089" t="s">
        <v>37</v>
      </c>
      <c r="X3089" t="s">
        <v>38</v>
      </c>
      <c r="Y3089">
        <v>1233762</v>
      </c>
      <c r="Z3089">
        <v>282081</v>
      </c>
      <c r="AA3089">
        <f t="shared" si="48"/>
        <v>2018</v>
      </c>
    </row>
    <row r="3090" spans="1:27" x14ac:dyDescent="0.25">
      <c r="A3090">
        <v>3089</v>
      </c>
      <c r="B3090">
        <v>26768</v>
      </c>
      <c r="C3090" t="s">
        <v>26</v>
      </c>
      <c r="D3090" t="s">
        <v>292</v>
      </c>
      <c r="E3090" t="s">
        <v>293</v>
      </c>
      <c r="F3090">
        <v>9424</v>
      </c>
      <c r="G3090" t="s">
        <v>29</v>
      </c>
      <c r="H3090" t="s">
        <v>294</v>
      </c>
      <c r="I3090" t="s">
        <v>68</v>
      </c>
      <c r="J3090">
        <v>-85.575455237100002</v>
      </c>
      <c r="K3090">
        <v>38.245848449900002</v>
      </c>
      <c r="L3090" s="1">
        <v>43496</v>
      </c>
      <c r="M3090" t="s">
        <v>32</v>
      </c>
      <c r="N3090" t="s">
        <v>33</v>
      </c>
      <c r="O3090" s="1">
        <v>40239.609722222223</v>
      </c>
      <c r="P3090">
        <v>40222</v>
      </c>
      <c r="Q3090">
        <v>18</v>
      </c>
      <c r="S3090" t="s">
        <v>88</v>
      </c>
      <c r="T3090" t="s">
        <v>35</v>
      </c>
      <c r="U3090" t="s">
        <v>36</v>
      </c>
      <c r="V3090" t="s">
        <v>37</v>
      </c>
      <c r="X3090" t="s">
        <v>38</v>
      </c>
      <c r="Y3090">
        <v>1259772</v>
      </c>
      <c r="Z3090">
        <v>274348</v>
      </c>
      <c r="AA3090">
        <f t="shared" si="48"/>
        <v>2010</v>
      </c>
    </row>
    <row r="3091" spans="1:27" x14ac:dyDescent="0.25">
      <c r="A3091">
        <v>3090</v>
      </c>
      <c r="B3091" t="s">
        <v>3547</v>
      </c>
      <c r="C3091" t="s">
        <v>26</v>
      </c>
      <c r="D3091" t="s">
        <v>3548</v>
      </c>
      <c r="E3091" t="s">
        <v>3549</v>
      </c>
      <c r="F3091">
        <v>4149</v>
      </c>
      <c r="G3091" t="s">
        <v>29</v>
      </c>
      <c r="H3091" t="s">
        <v>428</v>
      </c>
      <c r="I3091" t="s">
        <v>76</v>
      </c>
      <c r="J3091">
        <v>-85.782801792000001</v>
      </c>
      <c r="K3091">
        <v>38.180127405299899</v>
      </c>
      <c r="L3091" s="1">
        <v>43343</v>
      </c>
      <c r="M3091" t="s">
        <v>143</v>
      </c>
      <c r="N3091" t="s">
        <v>144</v>
      </c>
      <c r="O3091" s="1">
        <v>43116.579988425925</v>
      </c>
      <c r="P3091">
        <v>40215</v>
      </c>
      <c r="Q3091">
        <v>21</v>
      </c>
      <c r="R3091" t="s">
        <v>576</v>
      </c>
      <c r="S3091" t="s">
        <v>88</v>
      </c>
      <c r="T3091" t="s">
        <v>80</v>
      </c>
      <c r="U3091" t="s">
        <v>81</v>
      </c>
      <c r="V3091" t="s">
        <v>37</v>
      </c>
      <c r="W3091" s="1">
        <v>43116.579988425925</v>
      </c>
      <c r="X3091" t="s">
        <v>38</v>
      </c>
      <c r="Y3091">
        <v>1199833</v>
      </c>
      <c r="Z3091">
        <v>251342</v>
      </c>
      <c r="AA3091">
        <f t="shared" si="48"/>
        <v>2018</v>
      </c>
    </row>
    <row r="3092" spans="1:27" x14ac:dyDescent="0.25">
      <c r="A3092">
        <v>3091</v>
      </c>
      <c r="B3092">
        <v>26768</v>
      </c>
      <c r="C3092" t="s">
        <v>26</v>
      </c>
      <c r="D3092" t="s">
        <v>292</v>
      </c>
      <c r="E3092" t="s">
        <v>293</v>
      </c>
      <c r="F3092">
        <v>9424</v>
      </c>
      <c r="G3092" t="s">
        <v>29</v>
      </c>
      <c r="H3092" t="s">
        <v>294</v>
      </c>
      <c r="I3092" t="s">
        <v>68</v>
      </c>
      <c r="J3092">
        <v>-85.575455237100002</v>
      </c>
      <c r="K3092">
        <v>38.245848449900002</v>
      </c>
      <c r="L3092" s="1">
        <v>43496</v>
      </c>
      <c r="M3092" t="s">
        <v>32</v>
      </c>
      <c r="N3092" t="s">
        <v>33</v>
      </c>
      <c r="O3092" s="1">
        <v>40239.609722222223</v>
      </c>
      <c r="P3092">
        <v>40222</v>
      </c>
      <c r="Q3092">
        <v>18</v>
      </c>
      <c r="S3092" t="s">
        <v>88</v>
      </c>
      <c r="T3092" t="s">
        <v>39</v>
      </c>
      <c r="U3092" t="s">
        <v>40</v>
      </c>
      <c r="V3092" t="s">
        <v>37</v>
      </c>
      <c r="X3092" t="s">
        <v>38</v>
      </c>
      <c r="Y3092">
        <v>1259772</v>
      </c>
      <c r="Z3092">
        <v>274348</v>
      </c>
      <c r="AA3092">
        <f t="shared" si="48"/>
        <v>2010</v>
      </c>
    </row>
    <row r="3093" spans="1:27" x14ac:dyDescent="0.25">
      <c r="A3093">
        <v>3092</v>
      </c>
      <c r="B3093" t="s">
        <v>3550</v>
      </c>
      <c r="C3093" t="s">
        <v>26</v>
      </c>
      <c r="D3093" t="s">
        <v>3551</v>
      </c>
      <c r="E3093" t="s">
        <v>3552</v>
      </c>
      <c r="F3093">
        <v>8651</v>
      </c>
      <c r="G3093" t="s">
        <v>29</v>
      </c>
      <c r="H3093" t="s">
        <v>261</v>
      </c>
      <c r="I3093" t="s">
        <v>165</v>
      </c>
      <c r="J3093">
        <v>-85.679406669700001</v>
      </c>
      <c r="K3093">
        <v>38.127910601700002</v>
      </c>
      <c r="L3093" s="1">
        <v>43343</v>
      </c>
      <c r="M3093" t="s">
        <v>143</v>
      </c>
      <c r="N3093" t="s">
        <v>144</v>
      </c>
      <c r="O3093" s="1">
        <v>43117.444664351853</v>
      </c>
      <c r="P3093">
        <v>40219</v>
      </c>
      <c r="Q3093">
        <v>24</v>
      </c>
      <c r="S3093" t="s">
        <v>34</v>
      </c>
      <c r="T3093" t="s">
        <v>80</v>
      </c>
      <c r="U3093" t="s">
        <v>81</v>
      </c>
      <c r="V3093" t="s">
        <v>37</v>
      </c>
      <c r="X3093" t="s">
        <v>38</v>
      </c>
      <c r="Y3093">
        <v>1229255</v>
      </c>
      <c r="Z3093">
        <v>231851</v>
      </c>
      <c r="AA3093">
        <f t="shared" si="48"/>
        <v>2018</v>
      </c>
    </row>
    <row r="3094" spans="1:27" x14ac:dyDescent="0.25">
      <c r="A3094">
        <v>3093</v>
      </c>
      <c r="B3094" t="s">
        <v>3550</v>
      </c>
      <c r="C3094" t="s">
        <v>26</v>
      </c>
      <c r="D3094" t="s">
        <v>3551</v>
      </c>
      <c r="E3094" t="s">
        <v>3552</v>
      </c>
      <c r="F3094">
        <v>8651</v>
      </c>
      <c r="G3094" t="s">
        <v>29</v>
      </c>
      <c r="H3094" t="s">
        <v>261</v>
      </c>
      <c r="I3094" t="s">
        <v>165</v>
      </c>
      <c r="J3094">
        <v>-85.679406669700001</v>
      </c>
      <c r="K3094">
        <v>38.127910601700002</v>
      </c>
      <c r="L3094" s="1">
        <v>43343</v>
      </c>
      <c r="M3094" t="s">
        <v>143</v>
      </c>
      <c r="N3094" t="s">
        <v>144</v>
      </c>
      <c r="O3094" s="1">
        <v>43117.444664351853</v>
      </c>
      <c r="P3094">
        <v>40219</v>
      </c>
      <c r="Q3094">
        <v>24</v>
      </c>
      <c r="S3094" t="s">
        <v>34</v>
      </c>
      <c r="T3094" t="s">
        <v>146</v>
      </c>
      <c r="U3094" t="s">
        <v>147</v>
      </c>
      <c r="V3094" t="s">
        <v>37</v>
      </c>
      <c r="X3094" t="s">
        <v>38</v>
      </c>
      <c r="Y3094">
        <v>1229255</v>
      </c>
      <c r="Z3094">
        <v>231851</v>
      </c>
      <c r="AA3094">
        <f t="shared" si="48"/>
        <v>2018</v>
      </c>
    </row>
    <row r="3095" spans="1:27" x14ac:dyDescent="0.25">
      <c r="A3095">
        <v>3094</v>
      </c>
      <c r="B3095" t="s">
        <v>3553</v>
      </c>
      <c r="C3095" t="s">
        <v>26</v>
      </c>
      <c r="D3095" t="s">
        <v>3554</v>
      </c>
      <c r="E3095" t="s">
        <v>3555</v>
      </c>
      <c r="F3095">
        <v>4000</v>
      </c>
      <c r="G3095" t="s">
        <v>29</v>
      </c>
      <c r="H3095" t="s">
        <v>154</v>
      </c>
      <c r="I3095" t="s">
        <v>68</v>
      </c>
      <c r="J3095">
        <v>-85.624967656600006</v>
      </c>
      <c r="K3095">
        <v>38.2193507721</v>
      </c>
      <c r="L3095" s="1">
        <v>43343</v>
      </c>
      <c r="M3095" t="s">
        <v>143</v>
      </c>
      <c r="N3095" t="s">
        <v>144</v>
      </c>
      <c r="O3095" s="1">
        <v>43117.451157407406</v>
      </c>
      <c r="P3095">
        <v>40220</v>
      </c>
      <c r="Q3095">
        <v>11</v>
      </c>
      <c r="R3095" t="s">
        <v>155</v>
      </c>
      <c r="S3095" t="s">
        <v>34</v>
      </c>
      <c r="T3095" t="s">
        <v>146</v>
      </c>
      <c r="U3095" t="s">
        <v>147</v>
      </c>
      <c r="V3095" t="s">
        <v>37</v>
      </c>
      <c r="X3095" t="s">
        <v>38</v>
      </c>
      <c r="Y3095">
        <v>1245410</v>
      </c>
      <c r="Z3095">
        <v>264908</v>
      </c>
      <c r="AA3095">
        <f t="shared" si="48"/>
        <v>2018</v>
      </c>
    </row>
    <row r="3096" spans="1:27" x14ac:dyDescent="0.25">
      <c r="A3096">
        <v>3095</v>
      </c>
      <c r="B3096" t="s">
        <v>3553</v>
      </c>
      <c r="C3096" t="s">
        <v>26</v>
      </c>
      <c r="D3096" t="s">
        <v>3554</v>
      </c>
      <c r="E3096" t="s">
        <v>3555</v>
      </c>
      <c r="F3096">
        <v>4000</v>
      </c>
      <c r="G3096" t="s">
        <v>29</v>
      </c>
      <c r="H3096" t="s">
        <v>154</v>
      </c>
      <c r="I3096" t="s">
        <v>68</v>
      </c>
      <c r="J3096">
        <v>-85.624967656600006</v>
      </c>
      <c r="K3096">
        <v>38.2193507721</v>
      </c>
      <c r="L3096" s="1">
        <v>43343</v>
      </c>
      <c r="M3096" t="s">
        <v>143</v>
      </c>
      <c r="N3096" t="s">
        <v>144</v>
      </c>
      <c r="O3096" s="1">
        <v>43117.451157407406</v>
      </c>
      <c r="P3096">
        <v>40220</v>
      </c>
      <c r="Q3096">
        <v>11</v>
      </c>
      <c r="R3096" t="s">
        <v>155</v>
      </c>
      <c r="S3096" t="s">
        <v>34</v>
      </c>
      <c r="T3096" t="s">
        <v>80</v>
      </c>
      <c r="U3096" t="s">
        <v>81</v>
      </c>
      <c r="V3096" t="s">
        <v>37</v>
      </c>
      <c r="X3096" t="s">
        <v>38</v>
      </c>
      <c r="Y3096">
        <v>1245410</v>
      </c>
      <c r="Z3096">
        <v>264908</v>
      </c>
      <c r="AA3096">
        <f t="shared" si="48"/>
        <v>2018</v>
      </c>
    </row>
    <row r="3097" spans="1:27" x14ac:dyDescent="0.25">
      <c r="A3097">
        <v>3096</v>
      </c>
      <c r="B3097" t="s">
        <v>3556</v>
      </c>
      <c r="C3097" t="s">
        <v>26</v>
      </c>
      <c r="D3097" t="s">
        <v>3557</v>
      </c>
      <c r="E3097" t="s">
        <v>3558</v>
      </c>
      <c r="F3097">
        <v>6720</v>
      </c>
      <c r="G3097" t="s">
        <v>29</v>
      </c>
      <c r="H3097" t="s">
        <v>30</v>
      </c>
      <c r="I3097" t="s">
        <v>31</v>
      </c>
      <c r="J3097">
        <v>-85.635231740400002</v>
      </c>
      <c r="K3097">
        <v>38.137273306399898</v>
      </c>
      <c r="L3097" s="1">
        <v>43496</v>
      </c>
      <c r="M3097" t="s">
        <v>241</v>
      </c>
      <c r="N3097" t="s">
        <v>242</v>
      </c>
      <c r="O3097" s="1">
        <v>41841.522465277776</v>
      </c>
      <c r="P3097">
        <v>40228</v>
      </c>
      <c r="Q3097">
        <v>23</v>
      </c>
      <c r="S3097" t="s">
        <v>34</v>
      </c>
      <c r="T3097" t="s">
        <v>80</v>
      </c>
      <c r="U3097" t="s">
        <v>81</v>
      </c>
      <c r="V3097" t="s">
        <v>37</v>
      </c>
      <c r="W3097" s="1">
        <v>41841.522465277776</v>
      </c>
      <c r="X3097" t="s">
        <v>38</v>
      </c>
      <c r="Y3097">
        <v>1242012</v>
      </c>
      <c r="Z3097">
        <v>235066</v>
      </c>
      <c r="AA3097">
        <f t="shared" si="48"/>
        <v>2014</v>
      </c>
    </row>
    <row r="3098" spans="1:27" x14ac:dyDescent="0.25">
      <c r="A3098">
        <v>3097</v>
      </c>
      <c r="B3098">
        <v>19672</v>
      </c>
      <c r="C3098" t="s">
        <v>26</v>
      </c>
      <c r="D3098" t="s">
        <v>3559</v>
      </c>
      <c r="E3098" t="s">
        <v>3560</v>
      </c>
      <c r="F3098">
        <v>2144</v>
      </c>
      <c r="G3098" t="s">
        <v>29</v>
      </c>
      <c r="H3098" t="s">
        <v>109</v>
      </c>
      <c r="I3098" t="s">
        <v>110</v>
      </c>
      <c r="J3098">
        <v>-85.706270423500001</v>
      </c>
      <c r="K3098">
        <v>38.2534138271999</v>
      </c>
      <c r="L3098" s="1">
        <v>43373</v>
      </c>
      <c r="M3098" t="s">
        <v>32</v>
      </c>
      <c r="N3098" t="s">
        <v>33</v>
      </c>
      <c r="O3098" s="1">
        <v>39384.490277777775</v>
      </c>
      <c r="P3098">
        <v>40206</v>
      </c>
      <c r="Q3098">
        <v>9</v>
      </c>
      <c r="R3098" t="s">
        <v>161</v>
      </c>
      <c r="S3098" t="s">
        <v>88</v>
      </c>
      <c r="T3098" t="s">
        <v>35</v>
      </c>
      <c r="U3098" t="s">
        <v>36</v>
      </c>
      <c r="V3098" t="s">
        <v>37</v>
      </c>
      <c r="X3098" t="s">
        <v>38</v>
      </c>
      <c r="Y3098">
        <v>1222251</v>
      </c>
      <c r="Z3098">
        <v>277670</v>
      </c>
      <c r="AA3098">
        <f t="shared" si="48"/>
        <v>2007</v>
      </c>
    </row>
    <row r="3099" spans="1:27" x14ac:dyDescent="0.25">
      <c r="A3099">
        <v>3098</v>
      </c>
      <c r="B3099" t="s">
        <v>3561</v>
      </c>
      <c r="C3099" t="s">
        <v>26</v>
      </c>
      <c r="D3099" t="s">
        <v>3562</v>
      </c>
      <c r="E3099" t="s">
        <v>3563</v>
      </c>
      <c r="F3099">
        <v>426</v>
      </c>
      <c r="G3099" t="s">
        <v>29</v>
      </c>
      <c r="H3099" t="s">
        <v>549</v>
      </c>
      <c r="I3099" t="s">
        <v>110</v>
      </c>
      <c r="J3099">
        <v>-85.730795338299899</v>
      </c>
      <c r="K3099">
        <v>38.2482361617</v>
      </c>
      <c r="L3099" s="1">
        <v>43769</v>
      </c>
      <c r="M3099" t="s">
        <v>32</v>
      </c>
      <c r="N3099" t="s">
        <v>33</v>
      </c>
      <c r="O3099" s="1">
        <v>41827.356874999998</v>
      </c>
      <c r="P3099">
        <v>40204</v>
      </c>
      <c r="Q3099">
        <v>4</v>
      </c>
      <c r="R3099" t="s">
        <v>638</v>
      </c>
      <c r="S3099" t="s">
        <v>88</v>
      </c>
      <c r="T3099" t="s">
        <v>35</v>
      </c>
      <c r="U3099" t="s">
        <v>36</v>
      </c>
      <c r="V3099" t="s">
        <v>37</v>
      </c>
      <c r="X3099" t="s">
        <v>38</v>
      </c>
      <c r="Y3099">
        <v>1215179</v>
      </c>
      <c r="Z3099">
        <v>275897</v>
      </c>
      <c r="AA3099">
        <f t="shared" si="48"/>
        <v>2014</v>
      </c>
    </row>
    <row r="3100" spans="1:27" x14ac:dyDescent="0.25">
      <c r="A3100">
        <v>3099</v>
      </c>
      <c r="B3100" t="s">
        <v>3564</v>
      </c>
      <c r="C3100" t="s">
        <v>26</v>
      </c>
      <c r="D3100" t="s">
        <v>3565</v>
      </c>
      <c r="E3100" t="s">
        <v>3566</v>
      </c>
      <c r="F3100">
        <v>1025</v>
      </c>
      <c r="G3100" t="s">
        <v>128</v>
      </c>
      <c r="H3100" t="s">
        <v>474</v>
      </c>
      <c r="I3100" t="s">
        <v>29</v>
      </c>
      <c r="J3100">
        <v>-85.769042888599898</v>
      </c>
      <c r="K3100">
        <v>38.247654303200001</v>
      </c>
      <c r="L3100" s="1">
        <v>43404</v>
      </c>
      <c r="M3100" t="s">
        <v>241</v>
      </c>
      <c r="N3100" t="s">
        <v>242</v>
      </c>
      <c r="O3100" s="1">
        <v>43117.367696759262</v>
      </c>
      <c r="P3100">
        <v>40203</v>
      </c>
      <c r="Q3100">
        <v>4</v>
      </c>
      <c r="R3100" t="s">
        <v>475</v>
      </c>
      <c r="S3100" t="s">
        <v>88</v>
      </c>
      <c r="T3100" t="s">
        <v>80</v>
      </c>
      <c r="U3100" t="s">
        <v>81</v>
      </c>
      <c r="V3100" t="s">
        <v>37</v>
      </c>
      <c r="X3100" t="s">
        <v>38</v>
      </c>
      <c r="Y3100">
        <v>1204193</v>
      </c>
      <c r="Z3100">
        <v>275864</v>
      </c>
      <c r="AA3100">
        <f t="shared" si="48"/>
        <v>2018</v>
      </c>
    </row>
    <row r="3101" spans="1:27" x14ac:dyDescent="0.25">
      <c r="A3101">
        <v>3100</v>
      </c>
      <c r="B3101" t="s">
        <v>1951</v>
      </c>
      <c r="C3101" t="s">
        <v>26</v>
      </c>
      <c r="D3101" t="s">
        <v>1952</v>
      </c>
      <c r="E3101" t="s">
        <v>1953</v>
      </c>
      <c r="F3101">
        <v>425</v>
      </c>
      <c r="G3101" t="s">
        <v>128</v>
      </c>
      <c r="H3101" t="s">
        <v>484</v>
      </c>
      <c r="I3101" t="s">
        <v>55</v>
      </c>
      <c r="J3101">
        <v>-85.759040772600002</v>
      </c>
      <c r="K3101">
        <v>38.249321944499897</v>
      </c>
      <c r="L3101" s="1">
        <v>43434</v>
      </c>
      <c r="M3101" t="s">
        <v>86</v>
      </c>
      <c r="N3101" t="s">
        <v>87</v>
      </c>
      <c r="O3101" s="1">
        <v>41569.692997685182</v>
      </c>
      <c r="P3101">
        <v>40202</v>
      </c>
      <c r="Q3101">
        <v>4</v>
      </c>
      <c r="R3101" t="s">
        <v>130</v>
      </c>
      <c r="S3101" t="s">
        <v>131</v>
      </c>
      <c r="T3101" t="s">
        <v>39</v>
      </c>
      <c r="U3101" t="s">
        <v>40</v>
      </c>
      <c r="V3101" t="s">
        <v>37</v>
      </c>
      <c r="X3101" t="s">
        <v>38</v>
      </c>
      <c r="Y3101">
        <v>1207075</v>
      </c>
      <c r="Z3101">
        <v>276424</v>
      </c>
      <c r="AA3101">
        <f t="shared" si="48"/>
        <v>2013</v>
      </c>
    </row>
    <row r="3102" spans="1:27" x14ac:dyDescent="0.25">
      <c r="A3102">
        <v>3101</v>
      </c>
      <c r="B3102" t="s">
        <v>3223</v>
      </c>
      <c r="C3102" t="s">
        <v>26</v>
      </c>
      <c r="D3102" t="s">
        <v>3224</v>
      </c>
      <c r="E3102" t="s">
        <v>3225</v>
      </c>
      <c r="F3102">
        <v>131</v>
      </c>
      <c r="G3102" t="s">
        <v>29</v>
      </c>
      <c r="H3102" t="s">
        <v>93</v>
      </c>
      <c r="I3102" t="s">
        <v>68</v>
      </c>
      <c r="J3102">
        <v>-85.7502371592999</v>
      </c>
      <c r="K3102">
        <v>38.259462359300002</v>
      </c>
      <c r="L3102" s="1">
        <v>43434</v>
      </c>
      <c r="M3102" t="s">
        <v>32</v>
      </c>
      <c r="N3102" t="s">
        <v>33</v>
      </c>
      <c r="O3102" s="1">
        <v>43122.712754629632</v>
      </c>
      <c r="P3102">
        <v>40202</v>
      </c>
      <c r="Q3102">
        <v>4</v>
      </c>
      <c r="R3102" t="s">
        <v>130</v>
      </c>
      <c r="S3102" t="s">
        <v>1905</v>
      </c>
      <c r="T3102" t="s">
        <v>49</v>
      </c>
      <c r="U3102" t="s">
        <v>50</v>
      </c>
      <c r="V3102" t="s">
        <v>37</v>
      </c>
      <c r="X3102" t="s">
        <v>38</v>
      </c>
      <c r="Y3102">
        <v>1209663</v>
      </c>
      <c r="Z3102">
        <v>280075</v>
      </c>
      <c r="AA3102">
        <f t="shared" si="48"/>
        <v>2018</v>
      </c>
    </row>
    <row r="3103" spans="1:27" x14ac:dyDescent="0.25">
      <c r="A3103">
        <v>3102</v>
      </c>
      <c r="B3103" t="s">
        <v>3220</v>
      </c>
      <c r="C3103" t="s">
        <v>26</v>
      </c>
      <c r="D3103" t="s">
        <v>3221</v>
      </c>
      <c r="E3103" t="s">
        <v>3222</v>
      </c>
      <c r="F3103">
        <v>14051</v>
      </c>
      <c r="G3103" t="s">
        <v>29</v>
      </c>
      <c r="H3103" t="s">
        <v>294</v>
      </c>
      <c r="I3103" t="s">
        <v>68</v>
      </c>
      <c r="J3103">
        <v>-85.4882710398999</v>
      </c>
      <c r="K3103">
        <v>38.239511346900002</v>
      </c>
      <c r="L3103" s="1">
        <v>43524</v>
      </c>
      <c r="M3103" t="s">
        <v>77</v>
      </c>
      <c r="N3103" t="s">
        <v>78</v>
      </c>
      <c r="O3103" s="1">
        <v>43117.498148148145</v>
      </c>
      <c r="P3103">
        <v>40245</v>
      </c>
      <c r="Q3103">
        <v>19</v>
      </c>
      <c r="S3103" t="s">
        <v>34</v>
      </c>
      <c r="T3103" t="s">
        <v>146</v>
      </c>
      <c r="U3103" t="s">
        <v>147</v>
      </c>
      <c r="V3103" t="s">
        <v>37</v>
      </c>
      <c r="X3103" t="s">
        <v>38</v>
      </c>
      <c r="Y3103">
        <v>1284777</v>
      </c>
      <c r="Z3103">
        <v>271692</v>
      </c>
      <c r="AA3103">
        <f t="shared" si="48"/>
        <v>2018</v>
      </c>
    </row>
    <row r="3104" spans="1:27" x14ac:dyDescent="0.25">
      <c r="A3104">
        <v>3103</v>
      </c>
      <c r="B3104" t="s">
        <v>3328</v>
      </c>
      <c r="C3104" t="s">
        <v>26</v>
      </c>
      <c r="D3104" t="s">
        <v>3329</v>
      </c>
      <c r="E3104" t="s">
        <v>3330</v>
      </c>
      <c r="F3104">
        <v>1801</v>
      </c>
      <c r="G3104" t="s">
        <v>29</v>
      </c>
      <c r="H3104" t="s">
        <v>1031</v>
      </c>
      <c r="I3104" t="s">
        <v>68</v>
      </c>
      <c r="J3104">
        <v>-85.710383711000006</v>
      </c>
      <c r="K3104">
        <v>38.222935606500002</v>
      </c>
      <c r="L3104" s="1">
        <v>43496</v>
      </c>
      <c r="M3104" t="s">
        <v>32</v>
      </c>
      <c r="N3104" t="s">
        <v>33</v>
      </c>
      <c r="O3104" s="1">
        <v>43164.654965277776</v>
      </c>
      <c r="P3104">
        <v>40205</v>
      </c>
      <c r="Q3104">
        <v>8</v>
      </c>
      <c r="R3104" t="s">
        <v>467</v>
      </c>
      <c r="S3104" t="s">
        <v>34</v>
      </c>
      <c r="T3104" t="s">
        <v>35</v>
      </c>
      <c r="U3104" t="s">
        <v>36</v>
      </c>
      <c r="V3104" t="s">
        <v>37</v>
      </c>
      <c r="W3104" s="1">
        <v>43164.654965277776</v>
      </c>
      <c r="X3104" t="s">
        <v>38</v>
      </c>
      <c r="Y3104">
        <v>1220894</v>
      </c>
      <c r="Z3104">
        <v>266591</v>
      </c>
      <c r="AA3104">
        <f t="shared" si="48"/>
        <v>2018</v>
      </c>
    </row>
    <row r="3105" spans="1:27" x14ac:dyDescent="0.25">
      <c r="A3105">
        <v>3104</v>
      </c>
      <c r="B3105" t="s">
        <v>3567</v>
      </c>
      <c r="C3105" t="s">
        <v>26</v>
      </c>
      <c r="D3105" t="s">
        <v>3568</v>
      </c>
      <c r="E3105" t="s">
        <v>3569</v>
      </c>
      <c r="F3105">
        <v>6313</v>
      </c>
      <c r="G3105" t="s">
        <v>29</v>
      </c>
      <c r="H3105" t="s">
        <v>93</v>
      </c>
      <c r="I3105" t="s">
        <v>68</v>
      </c>
      <c r="J3105">
        <v>-85.634917444300001</v>
      </c>
      <c r="K3105">
        <v>38.328236905600001</v>
      </c>
      <c r="L3105" s="1">
        <v>43524</v>
      </c>
      <c r="M3105" t="s">
        <v>32</v>
      </c>
      <c r="N3105" t="s">
        <v>33</v>
      </c>
      <c r="O3105" s="1">
        <v>43123.523773148147</v>
      </c>
      <c r="P3105">
        <v>40059</v>
      </c>
      <c r="Q3105">
        <v>16</v>
      </c>
      <c r="S3105" t="s">
        <v>34</v>
      </c>
      <c r="T3105" t="s">
        <v>295</v>
      </c>
      <c r="U3105" t="s">
        <v>296</v>
      </c>
      <c r="V3105" t="s">
        <v>37</v>
      </c>
      <c r="W3105" s="1">
        <v>43123.523773148147</v>
      </c>
      <c r="X3105" t="s">
        <v>38</v>
      </c>
      <c r="Y3105">
        <v>1243148</v>
      </c>
      <c r="Z3105">
        <v>304599</v>
      </c>
      <c r="AA3105">
        <f t="shared" si="48"/>
        <v>2018</v>
      </c>
    </row>
    <row r="3106" spans="1:27" x14ac:dyDescent="0.25">
      <c r="A3106">
        <v>3105</v>
      </c>
      <c r="B3106">
        <v>5864</v>
      </c>
      <c r="C3106" t="s">
        <v>26</v>
      </c>
      <c r="D3106" t="s">
        <v>3406</v>
      </c>
      <c r="E3106" t="s">
        <v>3407</v>
      </c>
      <c r="F3106">
        <v>3204</v>
      </c>
      <c r="G3106" t="s">
        <v>29</v>
      </c>
      <c r="H3106" t="s">
        <v>109</v>
      </c>
      <c r="I3106" t="s">
        <v>110</v>
      </c>
      <c r="J3106">
        <v>-85.674941827500007</v>
      </c>
      <c r="K3106">
        <v>38.254083120700002</v>
      </c>
      <c r="L3106" s="1">
        <v>43373</v>
      </c>
      <c r="M3106" t="s">
        <v>86</v>
      </c>
      <c r="N3106" t="s">
        <v>87</v>
      </c>
      <c r="O3106" s="1">
        <v>38224.273611111108</v>
      </c>
      <c r="P3106">
        <v>40206</v>
      </c>
      <c r="Q3106">
        <v>9</v>
      </c>
      <c r="R3106" t="s">
        <v>111</v>
      </c>
      <c r="S3106" t="s">
        <v>34</v>
      </c>
      <c r="T3106" t="s">
        <v>39</v>
      </c>
      <c r="U3106" t="s">
        <v>40</v>
      </c>
      <c r="V3106" t="s">
        <v>37</v>
      </c>
      <c r="X3106" t="s">
        <v>38</v>
      </c>
      <c r="Y3106">
        <v>1231250</v>
      </c>
      <c r="Z3106">
        <v>277773</v>
      </c>
      <c r="AA3106">
        <f t="shared" si="48"/>
        <v>2004</v>
      </c>
    </row>
    <row r="3107" spans="1:27" x14ac:dyDescent="0.25">
      <c r="A3107">
        <v>3106</v>
      </c>
      <c r="B3107">
        <v>5864</v>
      </c>
      <c r="C3107" t="s">
        <v>26</v>
      </c>
      <c r="D3107" t="s">
        <v>3406</v>
      </c>
      <c r="E3107" t="s">
        <v>3407</v>
      </c>
      <c r="F3107">
        <v>3204</v>
      </c>
      <c r="G3107" t="s">
        <v>29</v>
      </c>
      <c r="H3107" t="s">
        <v>109</v>
      </c>
      <c r="I3107" t="s">
        <v>110</v>
      </c>
      <c r="J3107">
        <v>-85.674941827500007</v>
      </c>
      <c r="K3107">
        <v>38.254083120700002</v>
      </c>
      <c r="L3107" s="1">
        <v>43373</v>
      </c>
      <c r="M3107" t="s">
        <v>86</v>
      </c>
      <c r="N3107" t="s">
        <v>87</v>
      </c>
      <c r="O3107" s="1">
        <v>38224.273611111108</v>
      </c>
      <c r="P3107">
        <v>40206</v>
      </c>
      <c r="Q3107">
        <v>9</v>
      </c>
      <c r="R3107" t="s">
        <v>111</v>
      </c>
      <c r="S3107" t="s">
        <v>34</v>
      </c>
      <c r="T3107" t="s">
        <v>35</v>
      </c>
      <c r="U3107" t="s">
        <v>36</v>
      </c>
      <c r="V3107" t="s">
        <v>37</v>
      </c>
      <c r="X3107" t="s">
        <v>38</v>
      </c>
      <c r="Y3107">
        <v>1231250</v>
      </c>
      <c r="Z3107">
        <v>277773</v>
      </c>
      <c r="AA3107">
        <f t="shared" si="48"/>
        <v>2004</v>
      </c>
    </row>
    <row r="3108" spans="1:27" x14ac:dyDescent="0.25">
      <c r="A3108">
        <v>3107</v>
      </c>
      <c r="B3108">
        <v>24133</v>
      </c>
      <c r="C3108" t="s">
        <v>26</v>
      </c>
      <c r="D3108" t="s">
        <v>2130</v>
      </c>
      <c r="E3108" t="s">
        <v>2131</v>
      </c>
      <c r="F3108">
        <v>123</v>
      </c>
      <c r="G3108" t="s">
        <v>128</v>
      </c>
      <c r="H3108" t="s">
        <v>101</v>
      </c>
      <c r="I3108" t="s">
        <v>55</v>
      </c>
      <c r="J3108">
        <v>-85.752644225599894</v>
      </c>
      <c r="K3108">
        <v>38.2564433683999</v>
      </c>
      <c r="L3108" s="1">
        <v>43434</v>
      </c>
      <c r="M3108" t="s">
        <v>86</v>
      </c>
      <c r="N3108" t="s">
        <v>87</v>
      </c>
      <c r="O3108" s="1">
        <v>40214.448379629626</v>
      </c>
      <c r="P3108">
        <v>40202</v>
      </c>
      <c r="Q3108">
        <v>4</v>
      </c>
      <c r="R3108" t="s">
        <v>130</v>
      </c>
      <c r="S3108" t="s">
        <v>131</v>
      </c>
      <c r="T3108" t="s">
        <v>198</v>
      </c>
      <c r="U3108" t="s">
        <v>199</v>
      </c>
      <c r="V3108" t="s">
        <v>37</v>
      </c>
      <c r="X3108" t="s">
        <v>38</v>
      </c>
      <c r="Y3108">
        <v>1208954</v>
      </c>
      <c r="Z3108">
        <v>278987</v>
      </c>
      <c r="AA3108">
        <f t="shared" si="48"/>
        <v>2010</v>
      </c>
    </row>
    <row r="3109" spans="1:27" x14ac:dyDescent="0.25">
      <c r="A3109">
        <v>3108</v>
      </c>
      <c r="B3109" t="s">
        <v>72</v>
      </c>
      <c r="C3109" t="s">
        <v>26</v>
      </c>
      <c r="D3109" t="s">
        <v>73</v>
      </c>
      <c r="E3109" t="s">
        <v>74</v>
      </c>
      <c r="F3109">
        <v>9411</v>
      </c>
      <c r="G3109" t="s">
        <v>29</v>
      </c>
      <c r="H3109" t="s">
        <v>75</v>
      </c>
      <c r="I3109" t="s">
        <v>76</v>
      </c>
      <c r="J3109">
        <v>-85.567263842700001</v>
      </c>
      <c r="K3109">
        <v>38.324525816200001</v>
      </c>
      <c r="L3109" s="1">
        <v>43524</v>
      </c>
      <c r="M3109" t="s">
        <v>77</v>
      </c>
      <c r="N3109" t="s">
        <v>78</v>
      </c>
      <c r="O3109" s="1">
        <v>41541.703703703701</v>
      </c>
      <c r="P3109">
        <v>40059</v>
      </c>
      <c r="Q3109">
        <v>16</v>
      </c>
      <c r="S3109" t="s">
        <v>79</v>
      </c>
      <c r="T3109" t="s">
        <v>58</v>
      </c>
      <c r="U3109" t="s">
        <v>59</v>
      </c>
      <c r="V3109" t="s">
        <v>37</v>
      </c>
      <c r="X3109" t="s">
        <v>38</v>
      </c>
      <c r="Y3109">
        <v>1262534</v>
      </c>
      <c r="Z3109">
        <v>302963</v>
      </c>
      <c r="AA3109">
        <f t="shared" si="48"/>
        <v>2013</v>
      </c>
    </row>
    <row r="3110" spans="1:27" x14ac:dyDescent="0.25">
      <c r="A3110">
        <v>3109</v>
      </c>
      <c r="B3110" t="s">
        <v>2262</v>
      </c>
      <c r="C3110" t="s">
        <v>26</v>
      </c>
      <c r="D3110" t="s">
        <v>2263</v>
      </c>
      <c r="E3110" t="s">
        <v>2264</v>
      </c>
      <c r="F3110">
        <v>3633</v>
      </c>
      <c r="G3110" t="s">
        <v>29</v>
      </c>
      <c r="H3110" t="s">
        <v>2265</v>
      </c>
      <c r="I3110" t="s">
        <v>110</v>
      </c>
      <c r="J3110">
        <v>-85.807931729100005</v>
      </c>
      <c r="K3110">
        <v>38.273900122800001</v>
      </c>
      <c r="L3110" s="1">
        <v>43555</v>
      </c>
      <c r="M3110" t="s">
        <v>86</v>
      </c>
      <c r="N3110" t="s">
        <v>87</v>
      </c>
      <c r="O3110" s="1">
        <v>42478.410312499997</v>
      </c>
      <c r="P3110">
        <v>40212</v>
      </c>
      <c r="Q3110">
        <v>5</v>
      </c>
      <c r="R3110" t="s">
        <v>117</v>
      </c>
      <c r="S3110" t="s">
        <v>138</v>
      </c>
      <c r="T3110" t="s">
        <v>198</v>
      </c>
      <c r="U3110" t="s">
        <v>199</v>
      </c>
      <c r="V3110" t="s">
        <v>37</v>
      </c>
      <c r="X3110" t="s">
        <v>38</v>
      </c>
      <c r="Y3110">
        <v>1193188</v>
      </c>
      <c r="Z3110">
        <v>285607</v>
      </c>
      <c r="AA3110">
        <f t="shared" si="48"/>
        <v>2016</v>
      </c>
    </row>
    <row r="3111" spans="1:27" x14ac:dyDescent="0.25">
      <c r="A3111">
        <v>3110</v>
      </c>
      <c r="B3111">
        <v>19604</v>
      </c>
      <c r="C3111" t="s">
        <v>26</v>
      </c>
      <c r="D3111" t="s">
        <v>1643</v>
      </c>
      <c r="E3111" t="s">
        <v>1644</v>
      </c>
      <c r="F3111">
        <v>651</v>
      </c>
      <c r="G3111" t="s">
        <v>53</v>
      </c>
      <c r="H3111" t="s">
        <v>173</v>
      </c>
      <c r="I3111" t="s">
        <v>55</v>
      </c>
      <c r="J3111">
        <v>-85.757934840900006</v>
      </c>
      <c r="K3111">
        <v>38.247216028099899</v>
      </c>
      <c r="L3111" s="1">
        <v>43434</v>
      </c>
      <c r="M3111" t="s">
        <v>77</v>
      </c>
      <c r="N3111" t="s">
        <v>78</v>
      </c>
      <c r="O3111" s="1">
        <v>39464.554166666669</v>
      </c>
      <c r="P3111">
        <v>40202</v>
      </c>
      <c r="Q3111">
        <v>4</v>
      </c>
      <c r="R3111" t="s">
        <v>130</v>
      </c>
      <c r="S3111" t="s">
        <v>131</v>
      </c>
      <c r="T3111" t="s">
        <v>146</v>
      </c>
      <c r="U3111" t="s">
        <v>147</v>
      </c>
      <c r="V3111" t="s">
        <v>37</v>
      </c>
      <c r="X3111" t="s">
        <v>38</v>
      </c>
      <c r="Y3111">
        <v>1207380</v>
      </c>
      <c r="Z3111">
        <v>275652</v>
      </c>
      <c r="AA3111">
        <f t="shared" si="48"/>
        <v>2008</v>
      </c>
    </row>
    <row r="3112" spans="1:27" x14ac:dyDescent="0.25">
      <c r="A3112">
        <v>3111</v>
      </c>
      <c r="B3112" t="s">
        <v>2433</v>
      </c>
      <c r="C3112" t="s">
        <v>26</v>
      </c>
      <c r="D3112" t="s">
        <v>2434</v>
      </c>
      <c r="E3112" t="s">
        <v>2435</v>
      </c>
      <c r="F3112">
        <v>7001</v>
      </c>
      <c r="G3112" t="s">
        <v>29</v>
      </c>
      <c r="H3112" t="s">
        <v>1551</v>
      </c>
      <c r="I3112" t="s">
        <v>43</v>
      </c>
      <c r="J3112">
        <v>-85.888088058999898</v>
      </c>
      <c r="K3112">
        <v>38.140144595099898</v>
      </c>
      <c r="L3112" s="1">
        <v>43373</v>
      </c>
      <c r="M3112" t="s">
        <v>86</v>
      </c>
      <c r="N3112" t="s">
        <v>87</v>
      </c>
      <c r="O3112" s="1">
        <v>42487.499189814815</v>
      </c>
      <c r="P3112">
        <v>40258</v>
      </c>
      <c r="Q3112">
        <v>12</v>
      </c>
      <c r="S3112" t="s">
        <v>104</v>
      </c>
      <c r="T3112" t="s">
        <v>39</v>
      </c>
      <c r="U3112" t="s">
        <v>40</v>
      </c>
      <c r="V3112" t="s">
        <v>37</v>
      </c>
      <c r="W3112" s="1">
        <v>42487.499189814815</v>
      </c>
      <c r="X3112" t="s">
        <v>38</v>
      </c>
      <c r="Y3112">
        <v>1169314</v>
      </c>
      <c r="Z3112">
        <v>237305</v>
      </c>
      <c r="AA3112">
        <f t="shared" si="48"/>
        <v>2016</v>
      </c>
    </row>
    <row r="3113" spans="1:27" x14ac:dyDescent="0.25">
      <c r="A3113">
        <v>3112</v>
      </c>
      <c r="B3113" t="s">
        <v>1278</v>
      </c>
      <c r="C3113" t="s">
        <v>26</v>
      </c>
      <c r="D3113" t="s">
        <v>1279</v>
      </c>
      <c r="E3113" t="s">
        <v>1280</v>
      </c>
      <c r="F3113">
        <v>1279</v>
      </c>
      <c r="G3113" t="s">
        <v>29</v>
      </c>
      <c r="H3113" t="s">
        <v>205</v>
      </c>
      <c r="I3113" t="s">
        <v>68</v>
      </c>
      <c r="J3113">
        <v>-85.715907565899897</v>
      </c>
      <c r="K3113">
        <v>38.235996721900001</v>
      </c>
      <c r="L3113" s="1">
        <v>43404</v>
      </c>
      <c r="M3113" t="s">
        <v>86</v>
      </c>
      <c r="N3113" t="s">
        <v>87</v>
      </c>
      <c r="O3113" s="1">
        <v>41696.538622685184</v>
      </c>
      <c r="P3113">
        <v>40204</v>
      </c>
      <c r="Q3113">
        <v>8</v>
      </c>
      <c r="R3113" t="s">
        <v>206</v>
      </c>
      <c r="S3113" t="s">
        <v>207</v>
      </c>
      <c r="T3113" t="s">
        <v>132</v>
      </c>
      <c r="U3113" t="s">
        <v>133</v>
      </c>
      <c r="V3113" t="s">
        <v>37</v>
      </c>
      <c r="X3113" t="s">
        <v>38</v>
      </c>
      <c r="Y3113">
        <v>1219383</v>
      </c>
      <c r="Z3113">
        <v>271372</v>
      </c>
      <c r="AA3113">
        <f t="shared" si="48"/>
        <v>2014</v>
      </c>
    </row>
    <row r="3114" spans="1:27" x14ac:dyDescent="0.25">
      <c r="A3114">
        <v>3113</v>
      </c>
      <c r="B3114">
        <v>24169</v>
      </c>
      <c r="C3114" t="s">
        <v>26</v>
      </c>
      <c r="D3114" t="s">
        <v>3570</v>
      </c>
      <c r="E3114" t="s">
        <v>3571</v>
      </c>
      <c r="F3114">
        <v>426</v>
      </c>
      <c r="G3114" t="s">
        <v>128</v>
      </c>
      <c r="H3114" t="s">
        <v>129</v>
      </c>
      <c r="I3114" t="s">
        <v>55</v>
      </c>
      <c r="J3114">
        <v>-85.758038240100007</v>
      </c>
      <c r="K3114">
        <v>38.255214879500002</v>
      </c>
      <c r="L3114" s="1">
        <v>43434</v>
      </c>
      <c r="M3114" t="s">
        <v>32</v>
      </c>
      <c r="N3114" t="s">
        <v>33</v>
      </c>
      <c r="O3114" s="1">
        <v>40112.532638888886</v>
      </c>
      <c r="P3114">
        <v>40202</v>
      </c>
      <c r="Q3114">
        <v>4</v>
      </c>
      <c r="R3114" t="s">
        <v>130</v>
      </c>
      <c r="S3114" t="s">
        <v>131</v>
      </c>
      <c r="T3114" t="s">
        <v>35</v>
      </c>
      <c r="U3114" t="s">
        <v>36</v>
      </c>
      <c r="V3114" t="s">
        <v>37</v>
      </c>
      <c r="X3114" t="s">
        <v>38</v>
      </c>
      <c r="Y3114">
        <v>1207398</v>
      </c>
      <c r="Z3114">
        <v>278565</v>
      </c>
      <c r="AA3114">
        <f t="shared" si="48"/>
        <v>2009</v>
      </c>
    </row>
    <row r="3115" spans="1:27" x14ac:dyDescent="0.25">
      <c r="A3115">
        <v>3114</v>
      </c>
      <c r="B3115">
        <v>7072</v>
      </c>
      <c r="C3115" t="s">
        <v>26</v>
      </c>
      <c r="D3115" t="s">
        <v>304</v>
      </c>
      <c r="E3115" t="s">
        <v>305</v>
      </c>
      <c r="F3115">
        <v>10607</v>
      </c>
      <c r="G3115" t="s">
        <v>29</v>
      </c>
      <c r="H3115" t="s">
        <v>306</v>
      </c>
      <c r="I3115" t="s">
        <v>68</v>
      </c>
      <c r="J3115">
        <v>-85.556431666700007</v>
      </c>
      <c r="K3115">
        <v>38.258272777899897</v>
      </c>
      <c r="L3115" s="1">
        <v>43496</v>
      </c>
      <c r="M3115" t="s">
        <v>69</v>
      </c>
      <c r="N3115" t="s">
        <v>70</v>
      </c>
      <c r="O3115" s="1">
        <v>38307.533333333333</v>
      </c>
      <c r="P3115">
        <v>40223</v>
      </c>
      <c r="Q3115">
        <v>18</v>
      </c>
      <c r="S3115" t="s">
        <v>71</v>
      </c>
      <c r="T3115" t="s">
        <v>358</v>
      </c>
      <c r="U3115" t="s">
        <v>359</v>
      </c>
      <c r="V3115" t="s">
        <v>37</v>
      </c>
      <c r="X3115" t="s">
        <v>38</v>
      </c>
      <c r="Y3115">
        <v>1265299</v>
      </c>
      <c r="Z3115">
        <v>278794</v>
      </c>
      <c r="AA3115">
        <f t="shared" si="48"/>
        <v>2004</v>
      </c>
    </row>
    <row r="3116" spans="1:27" x14ac:dyDescent="0.25">
      <c r="A3116">
        <v>3115</v>
      </c>
      <c r="B3116" t="s">
        <v>3040</v>
      </c>
      <c r="C3116" t="s">
        <v>26</v>
      </c>
      <c r="D3116" t="s">
        <v>3041</v>
      </c>
      <c r="E3116" t="s">
        <v>3042</v>
      </c>
      <c r="F3116">
        <v>1327</v>
      </c>
      <c r="G3116" t="s">
        <v>29</v>
      </c>
      <c r="H3116" t="s">
        <v>205</v>
      </c>
      <c r="I3116" t="s">
        <v>68</v>
      </c>
      <c r="J3116">
        <v>-85.714174443000005</v>
      </c>
      <c r="K3116">
        <v>38.235005061300001</v>
      </c>
      <c r="L3116" s="1">
        <v>43404</v>
      </c>
      <c r="M3116" t="s">
        <v>32</v>
      </c>
      <c r="N3116" t="s">
        <v>33</v>
      </c>
      <c r="O3116" s="1">
        <v>42824.354780092595</v>
      </c>
      <c r="P3116">
        <v>40204</v>
      </c>
      <c r="Q3116">
        <v>8</v>
      </c>
      <c r="R3116" t="s">
        <v>206</v>
      </c>
      <c r="S3116" t="s">
        <v>207</v>
      </c>
      <c r="T3116" t="s">
        <v>39</v>
      </c>
      <c r="U3116" t="s">
        <v>40</v>
      </c>
      <c r="V3116" t="s">
        <v>37</v>
      </c>
      <c r="X3116" t="s">
        <v>38</v>
      </c>
      <c r="Y3116">
        <v>1219875</v>
      </c>
      <c r="Z3116">
        <v>271003</v>
      </c>
      <c r="AA3116">
        <f t="shared" si="48"/>
        <v>2017</v>
      </c>
    </row>
    <row r="3117" spans="1:27" x14ac:dyDescent="0.25">
      <c r="A3117">
        <v>3116</v>
      </c>
      <c r="B3117">
        <v>28944</v>
      </c>
      <c r="C3117" t="s">
        <v>26</v>
      </c>
      <c r="D3117" t="s">
        <v>2216</v>
      </c>
      <c r="E3117" t="s">
        <v>2217</v>
      </c>
      <c r="F3117">
        <v>1034</v>
      </c>
      <c r="G3117" t="s">
        <v>29</v>
      </c>
      <c r="H3117" t="s">
        <v>205</v>
      </c>
      <c r="I3117" t="s">
        <v>68</v>
      </c>
      <c r="J3117">
        <v>-85.722882646399896</v>
      </c>
      <c r="K3117">
        <v>38.239292463300004</v>
      </c>
      <c r="L3117" s="1">
        <v>43404</v>
      </c>
      <c r="M3117" t="s">
        <v>86</v>
      </c>
      <c r="N3117" t="s">
        <v>87</v>
      </c>
      <c r="O3117" s="1">
        <v>40476.646527777775</v>
      </c>
      <c r="P3117">
        <v>40204</v>
      </c>
      <c r="Q3117">
        <v>8</v>
      </c>
      <c r="R3117" t="s">
        <v>206</v>
      </c>
      <c r="S3117" t="s">
        <v>207</v>
      </c>
      <c r="T3117" t="s">
        <v>39</v>
      </c>
      <c r="U3117" t="s">
        <v>40</v>
      </c>
      <c r="V3117" t="s">
        <v>37</v>
      </c>
      <c r="X3117" t="s">
        <v>38</v>
      </c>
      <c r="Y3117">
        <v>1217399</v>
      </c>
      <c r="Z3117">
        <v>272604</v>
      </c>
      <c r="AA3117">
        <f t="shared" si="48"/>
        <v>2010</v>
      </c>
    </row>
    <row r="3118" spans="1:27" x14ac:dyDescent="0.25">
      <c r="A3118">
        <v>3117</v>
      </c>
      <c r="B3118" t="s">
        <v>3217</v>
      </c>
      <c r="C3118" t="s">
        <v>26</v>
      </c>
      <c r="D3118" t="s">
        <v>3218</v>
      </c>
      <c r="E3118" t="s">
        <v>3219</v>
      </c>
      <c r="F3118">
        <v>1127</v>
      </c>
      <c r="G3118" t="s">
        <v>29</v>
      </c>
      <c r="H3118" t="s">
        <v>825</v>
      </c>
      <c r="I3118" t="s">
        <v>55</v>
      </c>
      <c r="J3118">
        <v>-85.739630237200004</v>
      </c>
      <c r="K3118">
        <v>38.2342930975</v>
      </c>
      <c r="L3118" s="1">
        <v>43404</v>
      </c>
      <c r="M3118" t="s">
        <v>32</v>
      </c>
      <c r="N3118" t="s">
        <v>33</v>
      </c>
      <c r="O3118" s="1">
        <v>43244.5003125</v>
      </c>
      <c r="P3118">
        <v>40204</v>
      </c>
      <c r="Q3118">
        <v>4</v>
      </c>
      <c r="R3118" t="s">
        <v>558</v>
      </c>
      <c r="S3118" t="s">
        <v>88</v>
      </c>
      <c r="T3118" t="s">
        <v>198</v>
      </c>
      <c r="U3118" t="s">
        <v>199</v>
      </c>
      <c r="V3118" t="s">
        <v>37</v>
      </c>
      <c r="X3118" t="s">
        <v>38</v>
      </c>
      <c r="Y3118">
        <v>1212560</v>
      </c>
      <c r="Z3118">
        <v>270861</v>
      </c>
      <c r="AA3118">
        <f t="shared" si="48"/>
        <v>2018</v>
      </c>
    </row>
    <row r="3119" spans="1:27" x14ac:dyDescent="0.25">
      <c r="A3119">
        <v>3118</v>
      </c>
      <c r="B3119" t="s">
        <v>1532</v>
      </c>
      <c r="C3119" t="s">
        <v>26</v>
      </c>
      <c r="D3119" t="s">
        <v>423</v>
      </c>
      <c r="E3119" t="s">
        <v>1533</v>
      </c>
      <c r="F3119">
        <v>4901</v>
      </c>
      <c r="G3119" t="s">
        <v>29</v>
      </c>
      <c r="H3119" t="s">
        <v>30</v>
      </c>
      <c r="I3119" t="s">
        <v>31</v>
      </c>
      <c r="J3119">
        <v>-85.665208234999895</v>
      </c>
      <c r="K3119">
        <v>38.139744843700001</v>
      </c>
      <c r="L3119" s="1">
        <v>43343</v>
      </c>
      <c r="M3119" t="s">
        <v>77</v>
      </c>
      <c r="N3119" t="s">
        <v>78</v>
      </c>
      <c r="O3119" s="1">
        <v>42158.340775462966</v>
      </c>
      <c r="P3119">
        <v>40219</v>
      </c>
      <c r="Q3119">
        <v>24</v>
      </c>
      <c r="S3119" t="s">
        <v>88</v>
      </c>
      <c r="T3119" t="s">
        <v>105</v>
      </c>
      <c r="U3119" t="s">
        <v>106</v>
      </c>
      <c r="V3119" t="s">
        <v>37</v>
      </c>
      <c r="W3119" s="1">
        <v>42158.340775462966</v>
      </c>
      <c r="X3119" t="s">
        <v>38</v>
      </c>
      <c r="Y3119">
        <v>1233405</v>
      </c>
      <c r="Z3119">
        <v>236097</v>
      </c>
      <c r="AA3119">
        <f t="shared" si="48"/>
        <v>2015</v>
      </c>
    </row>
    <row r="3120" spans="1:27" x14ac:dyDescent="0.25">
      <c r="A3120">
        <v>3119</v>
      </c>
      <c r="B3120" t="s">
        <v>1239</v>
      </c>
      <c r="C3120" t="s">
        <v>26</v>
      </c>
      <c r="D3120" t="s">
        <v>1240</v>
      </c>
      <c r="E3120" t="s">
        <v>1241</v>
      </c>
      <c r="F3120">
        <v>700</v>
      </c>
      <c r="G3120" t="s">
        <v>29</v>
      </c>
      <c r="H3120" t="s">
        <v>1242</v>
      </c>
      <c r="I3120" t="s">
        <v>43</v>
      </c>
      <c r="J3120">
        <v>-85.501474966800004</v>
      </c>
      <c r="K3120">
        <v>38.233048688700002</v>
      </c>
      <c r="L3120" s="1">
        <v>43524</v>
      </c>
      <c r="M3120" t="s">
        <v>86</v>
      </c>
      <c r="N3120" t="s">
        <v>87</v>
      </c>
      <c r="O3120" s="1">
        <v>42104.376886574071</v>
      </c>
      <c r="P3120">
        <v>40245</v>
      </c>
      <c r="Q3120">
        <v>20</v>
      </c>
      <c r="S3120" t="s">
        <v>34</v>
      </c>
      <c r="T3120" t="s">
        <v>39</v>
      </c>
      <c r="U3120" t="s">
        <v>40</v>
      </c>
      <c r="V3120" t="s">
        <v>37</v>
      </c>
      <c r="W3120" s="1">
        <v>42104.376886574071</v>
      </c>
      <c r="X3120" t="s">
        <v>38</v>
      </c>
      <c r="Y3120">
        <v>1280953</v>
      </c>
      <c r="Z3120">
        <v>269390</v>
      </c>
      <c r="AA3120">
        <f t="shared" si="48"/>
        <v>2015</v>
      </c>
    </row>
    <row r="3121" spans="1:27" x14ac:dyDescent="0.25">
      <c r="A3121">
        <v>3120</v>
      </c>
      <c r="B3121" t="s">
        <v>1532</v>
      </c>
      <c r="C3121" t="s">
        <v>26</v>
      </c>
      <c r="D3121" t="s">
        <v>423</v>
      </c>
      <c r="E3121" t="s">
        <v>1533</v>
      </c>
      <c r="F3121">
        <v>4901</v>
      </c>
      <c r="G3121" t="s">
        <v>29</v>
      </c>
      <c r="H3121" t="s">
        <v>30</v>
      </c>
      <c r="I3121" t="s">
        <v>31</v>
      </c>
      <c r="J3121">
        <v>-85.665208234999895</v>
      </c>
      <c r="K3121">
        <v>38.139744843700001</v>
      </c>
      <c r="L3121" s="1">
        <v>43343</v>
      </c>
      <c r="M3121" t="s">
        <v>77</v>
      </c>
      <c r="N3121" t="s">
        <v>78</v>
      </c>
      <c r="O3121" s="1">
        <v>42158.340775462966</v>
      </c>
      <c r="P3121">
        <v>40219</v>
      </c>
      <c r="Q3121">
        <v>24</v>
      </c>
      <c r="S3121" t="s">
        <v>88</v>
      </c>
      <c r="T3121" t="s">
        <v>146</v>
      </c>
      <c r="U3121" t="s">
        <v>147</v>
      </c>
      <c r="V3121" t="s">
        <v>37</v>
      </c>
      <c r="W3121" s="1">
        <v>42158.340763888889</v>
      </c>
      <c r="X3121" t="s">
        <v>38</v>
      </c>
      <c r="Y3121">
        <v>1233405</v>
      </c>
      <c r="Z3121">
        <v>236097</v>
      </c>
      <c r="AA3121">
        <f t="shared" si="48"/>
        <v>2015</v>
      </c>
    </row>
    <row r="3122" spans="1:27" x14ac:dyDescent="0.25">
      <c r="A3122">
        <v>3121</v>
      </c>
      <c r="B3122">
        <v>24152</v>
      </c>
      <c r="C3122" t="s">
        <v>26</v>
      </c>
      <c r="D3122" t="s">
        <v>1666</v>
      </c>
      <c r="E3122" t="s">
        <v>1667</v>
      </c>
      <c r="F3122">
        <v>5601</v>
      </c>
      <c r="G3122" t="s">
        <v>29</v>
      </c>
      <c r="H3122" t="s">
        <v>261</v>
      </c>
      <c r="I3122" t="s">
        <v>165</v>
      </c>
      <c r="J3122">
        <v>-85.705832840599896</v>
      </c>
      <c r="K3122">
        <v>38.168518329000001</v>
      </c>
      <c r="L3122" s="1">
        <v>43524</v>
      </c>
      <c r="M3122" t="s">
        <v>77</v>
      </c>
      <c r="N3122" t="s">
        <v>78</v>
      </c>
      <c r="O3122" s="1">
        <v>40134.701886574076</v>
      </c>
      <c r="P3122">
        <v>40219</v>
      </c>
      <c r="Q3122">
        <v>2</v>
      </c>
      <c r="S3122" t="s">
        <v>34</v>
      </c>
      <c r="T3122" t="s">
        <v>227</v>
      </c>
      <c r="U3122" t="s">
        <v>228</v>
      </c>
      <c r="V3122" t="s">
        <v>37</v>
      </c>
      <c r="X3122" t="s">
        <v>38</v>
      </c>
      <c r="Y3122">
        <v>1221888</v>
      </c>
      <c r="Z3122">
        <v>246756</v>
      </c>
      <c r="AA3122">
        <f t="shared" si="48"/>
        <v>2009</v>
      </c>
    </row>
    <row r="3123" spans="1:27" x14ac:dyDescent="0.25">
      <c r="A3123">
        <v>3122</v>
      </c>
      <c r="B3123">
        <v>3315</v>
      </c>
      <c r="C3123" t="s">
        <v>26</v>
      </c>
      <c r="D3123" t="s">
        <v>2345</v>
      </c>
      <c r="E3123" t="s">
        <v>2346</v>
      </c>
      <c r="F3123">
        <v>1925</v>
      </c>
      <c r="G3123" t="s">
        <v>29</v>
      </c>
      <c r="H3123" t="s">
        <v>2347</v>
      </c>
      <c r="I3123" t="s">
        <v>43</v>
      </c>
      <c r="J3123">
        <v>-85.830666655399895</v>
      </c>
      <c r="K3123">
        <v>38.174333717800003</v>
      </c>
      <c r="L3123" s="1">
        <v>43524</v>
      </c>
      <c r="M3123" t="s">
        <v>938</v>
      </c>
      <c r="N3123" t="s">
        <v>939</v>
      </c>
      <c r="O3123" s="1">
        <v>38033.481249999997</v>
      </c>
      <c r="P3123">
        <v>40216</v>
      </c>
      <c r="Q3123">
        <v>12</v>
      </c>
      <c r="S3123" t="s">
        <v>71</v>
      </c>
      <c r="T3123" t="s">
        <v>211</v>
      </c>
      <c r="U3123" t="s">
        <v>212</v>
      </c>
      <c r="V3123" t="s">
        <v>37</v>
      </c>
      <c r="X3123" t="s">
        <v>38</v>
      </c>
      <c r="Y3123">
        <v>1186040</v>
      </c>
      <c r="Z3123">
        <v>249465</v>
      </c>
      <c r="AA3123">
        <f t="shared" si="48"/>
        <v>2004</v>
      </c>
    </row>
    <row r="3124" spans="1:27" x14ac:dyDescent="0.25">
      <c r="A3124">
        <v>3123</v>
      </c>
      <c r="B3124">
        <v>3712</v>
      </c>
      <c r="C3124" t="s">
        <v>26</v>
      </c>
      <c r="D3124" t="s">
        <v>1760</v>
      </c>
      <c r="E3124" t="s">
        <v>1761</v>
      </c>
      <c r="F3124">
        <v>7123</v>
      </c>
      <c r="G3124" t="s">
        <v>29</v>
      </c>
      <c r="H3124" t="s">
        <v>1762</v>
      </c>
      <c r="I3124" t="s">
        <v>64</v>
      </c>
      <c r="J3124">
        <v>-85.737055980899896</v>
      </c>
      <c r="K3124">
        <v>38.1459611545</v>
      </c>
      <c r="L3124" s="1">
        <v>43524</v>
      </c>
      <c r="M3124" t="s">
        <v>86</v>
      </c>
      <c r="N3124" t="s">
        <v>87</v>
      </c>
      <c r="O3124" s="1">
        <v>38050.593055555553</v>
      </c>
      <c r="P3124">
        <v>40213</v>
      </c>
      <c r="Q3124">
        <v>13</v>
      </c>
      <c r="S3124" t="s">
        <v>104</v>
      </c>
      <c r="T3124" t="s">
        <v>89</v>
      </c>
      <c r="U3124" t="s">
        <v>90</v>
      </c>
      <c r="V3124" t="s">
        <v>37</v>
      </c>
      <c r="X3124" t="s">
        <v>38</v>
      </c>
      <c r="Y3124">
        <v>1212780</v>
      </c>
      <c r="Z3124">
        <v>238686</v>
      </c>
      <c r="AA3124">
        <f t="shared" si="48"/>
        <v>2004</v>
      </c>
    </row>
    <row r="3125" spans="1:27" x14ac:dyDescent="0.25">
      <c r="A3125">
        <v>3124</v>
      </c>
      <c r="B3125">
        <v>16727</v>
      </c>
      <c r="C3125" t="s">
        <v>26</v>
      </c>
      <c r="D3125" t="s">
        <v>2631</v>
      </c>
      <c r="E3125" t="s">
        <v>2762</v>
      </c>
      <c r="F3125">
        <v>3139</v>
      </c>
      <c r="G3125" t="s">
        <v>53</v>
      </c>
      <c r="H3125" t="s">
        <v>953</v>
      </c>
      <c r="I3125" t="s">
        <v>55</v>
      </c>
      <c r="J3125">
        <v>-85.761520032299899</v>
      </c>
      <c r="K3125">
        <v>38.203620292899899</v>
      </c>
      <c r="L3125" s="1">
        <v>43616</v>
      </c>
      <c r="M3125" t="s">
        <v>77</v>
      </c>
      <c r="N3125" t="s">
        <v>78</v>
      </c>
      <c r="O3125" s="1">
        <v>38915.361805555556</v>
      </c>
      <c r="P3125">
        <v>40208</v>
      </c>
      <c r="Q3125">
        <v>15</v>
      </c>
      <c r="R3125" t="s">
        <v>1173</v>
      </c>
      <c r="S3125" t="s">
        <v>104</v>
      </c>
      <c r="T3125" t="s">
        <v>80</v>
      </c>
      <c r="U3125" t="s">
        <v>81</v>
      </c>
      <c r="V3125" t="s">
        <v>37</v>
      </c>
      <c r="X3125" t="s">
        <v>38</v>
      </c>
      <c r="Y3125">
        <v>1206090</v>
      </c>
      <c r="Z3125">
        <v>259795</v>
      </c>
      <c r="AA3125">
        <f t="shared" si="48"/>
        <v>2006</v>
      </c>
    </row>
    <row r="3126" spans="1:27" x14ac:dyDescent="0.25">
      <c r="A3126">
        <v>3125</v>
      </c>
      <c r="B3126" t="s">
        <v>3156</v>
      </c>
      <c r="C3126" t="s">
        <v>26</v>
      </c>
      <c r="D3126" t="s">
        <v>3157</v>
      </c>
      <c r="E3126" t="s">
        <v>3158</v>
      </c>
      <c r="F3126">
        <v>5628</v>
      </c>
      <c r="G3126" t="s">
        <v>29</v>
      </c>
      <c r="H3126" t="s">
        <v>205</v>
      </c>
      <c r="I3126" t="s">
        <v>68</v>
      </c>
      <c r="J3126">
        <v>-85.598325769200002</v>
      </c>
      <c r="K3126">
        <v>38.1628402487</v>
      </c>
      <c r="L3126" s="1">
        <v>43404</v>
      </c>
      <c r="M3126" t="s">
        <v>32</v>
      </c>
      <c r="N3126" t="s">
        <v>33</v>
      </c>
      <c r="O3126" s="1">
        <v>42268.723530092589</v>
      </c>
      <c r="P3126">
        <v>40291</v>
      </c>
      <c r="Q3126">
        <v>22</v>
      </c>
      <c r="S3126" t="s">
        <v>34</v>
      </c>
      <c r="T3126" t="s">
        <v>39</v>
      </c>
      <c r="U3126" t="s">
        <v>40</v>
      </c>
      <c r="V3126" t="s">
        <v>37</v>
      </c>
      <c r="W3126" s="1">
        <v>42268.723530092589</v>
      </c>
      <c r="X3126" t="s">
        <v>38</v>
      </c>
      <c r="Y3126">
        <v>1252762</v>
      </c>
      <c r="Z3126">
        <v>244218</v>
      </c>
      <c r="AA3126">
        <f t="shared" si="48"/>
        <v>2015</v>
      </c>
    </row>
    <row r="3127" spans="1:27" x14ac:dyDescent="0.25">
      <c r="A3127">
        <v>3126</v>
      </c>
      <c r="B3127">
        <v>20439</v>
      </c>
      <c r="C3127" t="s">
        <v>26</v>
      </c>
      <c r="D3127" t="s">
        <v>3378</v>
      </c>
      <c r="E3127" t="s">
        <v>3379</v>
      </c>
      <c r="F3127">
        <v>100</v>
      </c>
      <c r="G3127" t="s">
        <v>100</v>
      </c>
      <c r="H3127" t="s">
        <v>847</v>
      </c>
      <c r="I3127" t="s">
        <v>55</v>
      </c>
      <c r="J3127">
        <v>-85.751573871900007</v>
      </c>
      <c r="K3127">
        <v>38.252853897000001</v>
      </c>
      <c r="L3127" s="1">
        <v>43434</v>
      </c>
      <c r="M3127" t="s">
        <v>332</v>
      </c>
      <c r="N3127" t="s">
        <v>333</v>
      </c>
      <c r="O3127" s="1">
        <v>39546.599317129629</v>
      </c>
      <c r="P3127">
        <v>40202</v>
      </c>
      <c r="Q3127">
        <v>4</v>
      </c>
      <c r="R3127" t="s">
        <v>130</v>
      </c>
      <c r="S3127" t="s">
        <v>88</v>
      </c>
      <c r="T3127" t="s">
        <v>284</v>
      </c>
      <c r="U3127" t="s">
        <v>285</v>
      </c>
      <c r="V3127" t="s">
        <v>37</v>
      </c>
      <c r="X3127" t="s">
        <v>38</v>
      </c>
      <c r="Y3127">
        <v>1209240</v>
      </c>
      <c r="Z3127">
        <v>277675</v>
      </c>
      <c r="AA3127">
        <f t="shared" si="48"/>
        <v>2008</v>
      </c>
    </row>
    <row r="3128" spans="1:27" x14ac:dyDescent="0.25">
      <c r="A3128">
        <v>3127</v>
      </c>
      <c r="B3128">
        <v>20439</v>
      </c>
      <c r="C3128" t="s">
        <v>26</v>
      </c>
      <c r="D3128" t="s">
        <v>3378</v>
      </c>
      <c r="E3128" t="s">
        <v>3379</v>
      </c>
      <c r="F3128">
        <v>100</v>
      </c>
      <c r="G3128" t="s">
        <v>100</v>
      </c>
      <c r="H3128" t="s">
        <v>847</v>
      </c>
      <c r="I3128" t="s">
        <v>55</v>
      </c>
      <c r="J3128">
        <v>-85.751573871900007</v>
      </c>
      <c r="K3128">
        <v>38.252853897000001</v>
      </c>
      <c r="L3128" s="1">
        <v>43434</v>
      </c>
      <c r="M3128" t="s">
        <v>332</v>
      </c>
      <c r="N3128" t="s">
        <v>333</v>
      </c>
      <c r="O3128" s="1">
        <v>39546.599317129629</v>
      </c>
      <c r="P3128">
        <v>40202</v>
      </c>
      <c r="Q3128">
        <v>4</v>
      </c>
      <c r="R3128" t="s">
        <v>130</v>
      </c>
      <c r="S3128" t="s">
        <v>88</v>
      </c>
      <c r="T3128" t="s">
        <v>80</v>
      </c>
      <c r="U3128" t="s">
        <v>81</v>
      </c>
      <c r="V3128" t="s">
        <v>37</v>
      </c>
      <c r="X3128" t="s">
        <v>38</v>
      </c>
      <c r="Y3128">
        <v>1209240</v>
      </c>
      <c r="Z3128">
        <v>277675</v>
      </c>
      <c r="AA3128">
        <f t="shared" si="48"/>
        <v>2008</v>
      </c>
    </row>
    <row r="3129" spans="1:27" x14ac:dyDescent="0.25">
      <c r="A3129">
        <v>3128</v>
      </c>
      <c r="B3129">
        <v>20439</v>
      </c>
      <c r="C3129" t="s">
        <v>26</v>
      </c>
      <c r="D3129" t="s">
        <v>3378</v>
      </c>
      <c r="E3129" t="s">
        <v>3379</v>
      </c>
      <c r="F3129">
        <v>100</v>
      </c>
      <c r="G3129" t="s">
        <v>100</v>
      </c>
      <c r="H3129" t="s">
        <v>847</v>
      </c>
      <c r="I3129" t="s">
        <v>55</v>
      </c>
      <c r="J3129">
        <v>-85.751573871900007</v>
      </c>
      <c r="K3129">
        <v>38.252853897000001</v>
      </c>
      <c r="L3129" s="1">
        <v>43434</v>
      </c>
      <c r="M3129" t="s">
        <v>332</v>
      </c>
      <c r="N3129" t="s">
        <v>333</v>
      </c>
      <c r="O3129" s="1">
        <v>39546.599317129629</v>
      </c>
      <c r="P3129">
        <v>40202</v>
      </c>
      <c r="Q3129">
        <v>4</v>
      </c>
      <c r="R3129" t="s">
        <v>130</v>
      </c>
      <c r="S3129" t="s">
        <v>88</v>
      </c>
      <c r="T3129" t="s">
        <v>227</v>
      </c>
      <c r="U3129" t="s">
        <v>228</v>
      </c>
      <c r="V3129" t="s">
        <v>37</v>
      </c>
      <c r="X3129" t="s">
        <v>38</v>
      </c>
      <c r="Y3129">
        <v>1209240</v>
      </c>
      <c r="Z3129">
        <v>277675</v>
      </c>
      <c r="AA3129">
        <f t="shared" si="48"/>
        <v>2008</v>
      </c>
    </row>
    <row r="3130" spans="1:27" x14ac:dyDescent="0.25">
      <c r="A3130">
        <v>3129</v>
      </c>
      <c r="B3130" t="s">
        <v>2729</v>
      </c>
      <c r="C3130" t="s">
        <v>26</v>
      </c>
      <c r="D3130" t="s">
        <v>2730</v>
      </c>
      <c r="E3130" t="s">
        <v>2731</v>
      </c>
      <c r="F3130">
        <v>9597</v>
      </c>
      <c r="G3130" t="s">
        <v>29</v>
      </c>
      <c r="H3130" t="s">
        <v>215</v>
      </c>
      <c r="I3130" t="s">
        <v>68</v>
      </c>
      <c r="J3130">
        <v>-85.574189242900005</v>
      </c>
      <c r="K3130">
        <v>38.3091591041999</v>
      </c>
      <c r="L3130" s="1">
        <v>43496</v>
      </c>
      <c r="M3130" t="s">
        <v>332</v>
      </c>
      <c r="N3130" t="s">
        <v>333</v>
      </c>
      <c r="O3130" s="1">
        <v>42395.433796296296</v>
      </c>
      <c r="P3130">
        <v>40241</v>
      </c>
      <c r="Q3130">
        <v>16</v>
      </c>
      <c r="S3130" t="s">
        <v>88</v>
      </c>
      <c r="T3130" t="s">
        <v>198</v>
      </c>
      <c r="U3130" t="s">
        <v>199</v>
      </c>
      <c r="V3130" t="s">
        <v>37</v>
      </c>
      <c r="W3130" s="1">
        <v>42395.433796296296</v>
      </c>
      <c r="X3130" t="s">
        <v>38</v>
      </c>
      <c r="Y3130">
        <v>1260467</v>
      </c>
      <c r="Z3130">
        <v>297396</v>
      </c>
      <c r="AA3130">
        <f t="shared" si="48"/>
        <v>2016</v>
      </c>
    </row>
    <row r="3131" spans="1:27" x14ac:dyDescent="0.25">
      <c r="A3131">
        <v>3130</v>
      </c>
      <c r="B3131" t="s">
        <v>2729</v>
      </c>
      <c r="C3131" t="s">
        <v>26</v>
      </c>
      <c r="D3131" t="s">
        <v>2730</v>
      </c>
      <c r="E3131" t="s">
        <v>2731</v>
      </c>
      <c r="F3131">
        <v>9597</v>
      </c>
      <c r="G3131" t="s">
        <v>29</v>
      </c>
      <c r="H3131" t="s">
        <v>215</v>
      </c>
      <c r="I3131" t="s">
        <v>68</v>
      </c>
      <c r="J3131">
        <v>-85.574189242900005</v>
      </c>
      <c r="K3131">
        <v>38.3091591041999</v>
      </c>
      <c r="L3131" s="1">
        <v>43496</v>
      </c>
      <c r="M3131" t="s">
        <v>332</v>
      </c>
      <c r="N3131" t="s">
        <v>333</v>
      </c>
      <c r="O3131" s="1">
        <v>42395.433796296296</v>
      </c>
      <c r="P3131">
        <v>40241</v>
      </c>
      <c r="Q3131">
        <v>16</v>
      </c>
      <c r="S3131" t="s">
        <v>88</v>
      </c>
      <c r="T3131" t="s">
        <v>39</v>
      </c>
      <c r="U3131" t="s">
        <v>40</v>
      </c>
      <c r="V3131" t="s">
        <v>37</v>
      </c>
      <c r="W3131" s="1">
        <v>42395.433796296296</v>
      </c>
      <c r="X3131" t="s">
        <v>38</v>
      </c>
      <c r="Y3131">
        <v>1260467</v>
      </c>
      <c r="Z3131">
        <v>297396</v>
      </c>
      <c r="AA3131">
        <f t="shared" si="48"/>
        <v>2016</v>
      </c>
    </row>
    <row r="3132" spans="1:27" x14ac:dyDescent="0.25">
      <c r="A3132">
        <v>3131</v>
      </c>
      <c r="B3132" t="s">
        <v>3572</v>
      </c>
      <c r="C3132" t="s">
        <v>26</v>
      </c>
      <c r="D3132" t="s">
        <v>3573</v>
      </c>
      <c r="E3132" t="s">
        <v>3574</v>
      </c>
      <c r="F3132">
        <v>3004</v>
      </c>
      <c r="G3132" t="s">
        <v>53</v>
      </c>
      <c r="H3132" t="s">
        <v>173</v>
      </c>
      <c r="I3132" t="s">
        <v>55</v>
      </c>
      <c r="J3132">
        <v>-85.765989723299896</v>
      </c>
      <c r="K3132">
        <v>38.2061604067</v>
      </c>
      <c r="L3132" s="1">
        <v>43616</v>
      </c>
      <c r="M3132" t="s">
        <v>241</v>
      </c>
      <c r="N3132" t="s">
        <v>242</v>
      </c>
      <c r="O3132" s="1">
        <v>42349.665011574078</v>
      </c>
      <c r="P3132">
        <v>40208</v>
      </c>
      <c r="Q3132">
        <v>15</v>
      </c>
      <c r="R3132" t="s">
        <v>710</v>
      </c>
      <c r="S3132" t="s">
        <v>88</v>
      </c>
      <c r="T3132" t="s">
        <v>80</v>
      </c>
      <c r="U3132" t="s">
        <v>81</v>
      </c>
      <c r="V3132" t="s">
        <v>37</v>
      </c>
      <c r="X3132" t="s">
        <v>38</v>
      </c>
      <c r="Y3132">
        <v>1204821</v>
      </c>
      <c r="Z3132">
        <v>260741</v>
      </c>
      <c r="AA3132">
        <f t="shared" si="48"/>
        <v>2015</v>
      </c>
    </row>
    <row r="3133" spans="1:27" x14ac:dyDescent="0.25">
      <c r="A3133">
        <v>3132</v>
      </c>
      <c r="B3133">
        <v>4043</v>
      </c>
      <c r="C3133" t="s">
        <v>26</v>
      </c>
      <c r="D3133" t="s">
        <v>2363</v>
      </c>
      <c r="E3133" t="s">
        <v>2364</v>
      </c>
      <c r="F3133">
        <v>7200</v>
      </c>
      <c r="G3133" t="s">
        <v>29</v>
      </c>
      <c r="H3133" t="s">
        <v>2365</v>
      </c>
      <c r="I3133" t="s">
        <v>68</v>
      </c>
      <c r="J3133">
        <v>-85.627506018199895</v>
      </c>
      <c r="K3133">
        <v>38.172193869399898</v>
      </c>
      <c r="L3133" s="1">
        <v>43404</v>
      </c>
      <c r="M3133" t="s">
        <v>94</v>
      </c>
      <c r="N3133" t="s">
        <v>95</v>
      </c>
      <c r="O3133" s="1">
        <v>38076.614583333336</v>
      </c>
      <c r="P3133">
        <v>40291</v>
      </c>
      <c r="Q3133">
        <v>2</v>
      </c>
      <c r="S3133" t="s">
        <v>71</v>
      </c>
      <c r="T3133" t="s">
        <v>358</v>
      </c>
      <c r="U3133" t="s">
        <v>359</v>
      </c>
      <c r="V3133" t="s">
        <v>37</v>
      </c>
      <c r="X3133" t="s">
        <v>38</v>
      </c>
      <c r="Y3133">
        <v>1244424</v>
      </c>
      <c r="Z3133">
        <v>247748</v>
      </c>
      <c r="AA3133">
        <f t="shared" si="48"/>
        <v>2004</v>
      </c>
    </row>
    <row r="3134" spans="1:27" x14ac:dyDescent="0.25">
      <c r="A3134">
        <v>3133</v>
      </c>
      <c r="B3134">
        <v>4120</v>
      </c>
      <c r="C3134" t="s">
        <v>26</v>
      </c>
      <c r="D3134" t="s">
        <v>3073</v>
      </c>
      <c r="E3134" t="s">
        <v>3074</v>
      </c>
      <c r="F3134">
        <v>5000</v>
      </c>
      <c r="G3134" t="s">
        <v>29</v>
      </c>
      <c r="H3134" t="s">
        <v>205</v>
      </c>
      <c r="I3134" t="s">
        <v>68</v>
      </c>
      <c r="J3134">
        <v>-85.617566577100007</v>
      </c>
      <c r="K3134">
        <v>38.174582018499898</v>
      </c>
      <c r="L3134" s="1">
        <v>43404</v>
      </c>
      <c r="M3134" t="s">
        <v>94</v>
      </c>
      <c r="N3134" t="s">
        <v>95</v>
      </c>
      <c r="O3134" s="1">
        <v>38092.359722222223</v>
      </c>
      <c r="P3134">
        <v>40291</v>
      </c>
      <c r="Q3134">
        <v>22</v>
      </c>
      <c r="S3134" t="s">
        <v>71</v>
      </c>
      <c r="T3134" t="s">
        <v>366</v>
      </c>
      <c r="U3134" t="s">
        <v>367</v>
      </c>
      <c r="V3134" t="s">
        <v>37</v>
      </c>
      <c r="X3134" t="s">
        <v>38</v>
      </c>
      <c r="Y3134">
        <v>1247294</v>
      </c>
      <c r="Z3134">
        <v>248575</v>
      </c>
      <c r="AA3134">
        <f t="shared" si="48"/>
        <v>2004</v>
      </c>
    </row>
    <row r="3135" spans="1:27" x14ac:dyDescent="0.25">
      <c r="A3135">
        <v>3134</v>
      </c>
      <c r="B3135">
        <v>4120</v>
      </c>
      <c r="C3135" t="s">
        <v>26</v>
      </c>
      <c r="D3135" t="s">
        <v>3073</v>
      </c>
      <c r="E3135" t="s">
        <v>3074</v>
      </c>
      <c r="F3135">
        <v>5000</v>
      </c>
      <c r="G3135" t="s">
        <v>29</v>
      </c>
      <c r="H3135" t="s">
        <v>205</v>
      </c>
      <c r="I3135" t="s">
        <v>68</v>
      </c>
      <c r="J3135">
        <v>-85.617566577100007</v>
      </c>
      <c r="K3135">
        <v>38.174582018499898</v>
      </c>
      <c r="L3135" s="1">
        <v>43404</v>
      </c>
      <c r="M3135" t="s">
        <v>94</v>
      </c>
      <c r="N3135" t="s">
        <v>95</v>
      </c>
      <c r="O3135" s="1">
        <v>38092.359722222223</v>
      </c>
      <c r="P3135">
        <v>40291</v>
      </c>
      <c r="Q3135">
        <v>22</v>
      </c>
      <c r="S3135" t="s">
        <v>71</v>
      </c>
      <c r="T3135" t="s">
        <v>358</v>
      </c>
      <c r="U3135" t="s">
        <v>359</v>
      </c>
      <c r="V3135" t="s">
        <v>37</v>
      </c>
      <c r="X3135" t="s">
        <v>38</v>
      </c>
      <c r="Y3135">
        <v>1247294</v>
      </c>
      <c r="Z3135">
        <v>248575</v>
      </c>
      <c r="AA3135">
        <f t="shared" si="48"/>
        <v>2004</v>
      </c>
    </row>
    <row r="3136" spans="1:27" x14ac:dyDescent="0.25">
      <c r="A3136">
        <v>3135</v>
      </c>
      <c r="B3136" t="s">
        <v>3575</v>
      </c>
      <c r="C3136" t="s">
        <v>26</v>
      </c>
      <c r="D3136" t="s">
        <v>3576</v>
      </c>
      <c r="E3136" t="s">
        <v>3577</v>
      </c>
      <c r="F3136">
        <v>473</v>
      </c>
      <c r="G3136" t="s">
        <v>29</v>
      </c>
      <c r="H3136" t="s">
        <v>3578</v>
      </c>
      <c r="I3136" t="s">
        <v>110</v>
      </c>
      <c r="J3136">
        <v>-85.758740163799899</v>
      </c>
      <c r="K3136">
        <v>38.153375301899899</v>
      </c>
      <c r="L3136" s="1">
        <v>43524</v>
      </c>
      <c r="M3136" t="s">
        <v>312</v>
      </c>
      <c r="N3136" t="s">
        <v>313</v>
      </c>
      <c r="O3136" s="1">
        <v>42642.388449074075</v>
      </c>
      <c r="P3136">
        <v>40214</v>
      </c>
      <c r="Q3136">
        <v>13</v>
      </c>
      <c r="S3136" t="s">
        <v>48</v>
      </c>
      <c r="T3136" t="s">
        <v>180</v>
      </c>
      <c r="U3136" t="s">
        <v>181</v>
      </c>
      <c r="V3136" t="s">
        <v>37</v>
      </c>
      <c r="X3136" t="s">
        <v>38</v>
      </c>
      <c r="Y3136">
        <v>1206589</v>
      </c>
      <c r="Z3136">
        <v>241487</v>
      </c>
      <c r="AA3136">
        <f t="shared" si="48"/>
        <v>2016</v>
      </c>
    </row>
    <row r="3137" spans="1:27" x14ac:dyDescent="0.25">
      <c r="A3137">
        <v>3136</v>
      </c>
      <c r="B3137" t="s">
        <v>3168</v>
      </c>
      <c r="C3137" t="s">
        <v>26</v>
      </c>
      <c r="D3137" t="s">
        <v>3169</v>
      </c>
      <c r="E3137" t="s">
        <v>3170</v>
      </c>
      <c r="F3137">
        <v>9415</v>
      </c>
      <c r="G3137" t="s">
        <v>29</v>
      </c>
      <c r="H3137" t="s">
        <v>75</v>
      </c>
      <c r="I3137" t="s">
        <v>76</v>
      </c>
      <c r="J3137">
        <v>-85.567140161599895</v>
      </c>
      <c r="K3137">
        <v>38.324626075200001</v>
      </c>
      <c r="L3137" s="1">
        <v>43524</v>
      </c>
      <c r="M3137" t="s">
        <v>32</v>
      </c>
      <c r="N3137" t="s">
        <v>33</v>
      </c>
      <c r="O3137" s="1">
        <v>42899.362187500003</v>
      </c>
      <c r="P3137">
        <v>40059</v>
      </c>
      <c r="Q3137">
        <v>16</v>
      </c>
      <c r="S3137" t="s">
        <v>79</v>
      </c>
      <c r="T3137" t="s">
        <v>35</v>
      </c>
      <c r="U3137" t="s">
        <v>36</v>
      </c>
      <c r="V3137" t="s">
        <v>37</v>
      </c>
      <c r="X3137" t="s">
        <v>38</v>
      </c>
      <c r="Y3137">
        <v>1262570</v>
      </c>
      <c r="Z3137">
        <v>302999</v>
      </c>
      <c r="AA3137">
        <f t="shared" si="48"/>
        <v>2017</v>
      </c>
    </row>
    <row r="3138" spans="1:27" x14ac:dyDescent="0.25">
      <c r="A3138">
        <v>3137</v>
      </c>
      <c r="B3138" t="s">
        <v>2920</v>
      </c>
      <c r="C3138" t="s">
        <v>26</v>
      </c>
      <c r="D3138" t="s">
        <v>2921</v>
      </c>
      <c r="E3138" t="s">
        <v>2922</v>
      </c>
      <c r="F3138">
        <v>1121</v>
      </c>
      <c r="G3138" t="s">
        <v>100</v>
      </c>
      <c r="H3138" t="s">
        <v>1195</v>
      </c>
      <c r="I3138" t="s">
        <v>55</v>
      </c>
      <c r="J3138">
        <v>-85.730429766699899</v>
      </c>
      <c r="K3138">
        <v>38.257125270700001</v>
      </c>
      <c r="L3138" s="1">
        <v>43373</v>
      </c>
      <c r="M3138" t="s">
        <v>988</v>
      </c>
      <c r="N3138" t="s">
        <v>989</v>
      </c>
      <c r="O3138" s="1">
        <v>41778.637523148151</v>
      </c>
      <c r="P3138">
        <v>40206</v>
      </c>
      <c r="Q3138">
        <v>4</v>
      </c>
      <c r="R3138" t="s">
        <v>397</v>
      </c>
      <c r="S3138" t="s">
        <v>104</v>
      </c>
      <c r="T3138" t="s">
        <v>295</v>
      </c>
      <c r="U3138" t="s">
        <v>296</v>
      </c>
      <c r="V3138" t="s">
        <v>37</v>
      </c>
      <c r="X3138" t="s">
        <v>38</v>
      </c>
      <c r="Y3138">
        <v>1215336</v>
      </c>
      <c r="Z3138">
        <v>279132</v>
      </c>
      <c r="AA3138">
        <f t="shared" si="48"/>
        <v>2014</v>
      </c>
    </row>
    <row r="3139" spans="1:27" x14ac:dyDescent="0.25">
      <c r="A3139">
        <v>3138</v>
      </c>
      <c r="B3139" t="s">
        <v>3469</v>
      </c>
      <c r="C3139" t="s">
        <v>26</v>
      </c>
      <c r="D3139" t="s">
        <v>3470</v>
      </c>
      <c r="E3139" t="s">
        <v>3471</v>
      </c>
      <c r="F3139">
        <v>1001</v>
      </c>
      <c r="G3139" t="s">
        <v>100</v>
      </c>
      <c r="H3139" t="s">
        <v>1195</v>
      </c>
      <c r="I3139" t="s">
        <v>55</v>
      </c>
      <c r="J3139">
        <v>-85.733411792699897</v>
      </c>
      <c r="K3139">
        <v>38.25510731</v>
      </c>
      <c r="L3139" s="1">
        <v>43373</v>
      </c>
      <c r="M3139" t="s">
        <v>32</v>
      </c>
      <c r="N3139" t="s">
        <v>33</v>
      </c>
      <c r="O3139" s="1">
        <v>43188.687962962962</v>
      </c>
      <c r="P3139">
        <v>40206</v>
      </c>
      <c r="Q3139">
        <v>4</v>
      </c>
      <c r="R3139" t="s">
        <v>397</v>
      </c>
      <c r="S3139" t="s">
        <v>1734</v>
      </c>
      <c r="T3139" t="s">
        <v>35</v>
      </c>
      <c r="U3139" t="s">
        <v>36</v>
      </c>
      <c r="V3139" t="s">
        <v>37</v>
      </c>
      <c r="W3139" s="1">
        <v>43188.687962962962</v>
      </c>
      <c r="X3139" t="s">
        <v>38</v>
      </c>
      <c r="Y3139">
        <v>1214468</v>
      </c>
      <c r="Z3139">
        <v>278411</v>
      </c>
      <c r="AA3139">
        <f t="shared" ref="AA3139:AA3202" si="49">+YEAR(O3139)</f>
        <v>2018</v>
      </c>
    </row>
    <row r="3140" spans="1:27" x14ac:dyDescent="0.25">
      <c r="A3140">
        <v>3139</v>
      </c>
      <c r="B3140" t="s">
        <v>3457</v>
      </c>
      <c r="C3140" t="s">
        <v>26</v>
      </c>
      <c r="D3140" t="s">
        <v>3458</v>
      </c>
      <c r="E3140" t="s">
        <v>3459</v>
      </c>
      <c r="F3140">
        <v>400</v>
      </c>
      <c r="G3140" t="s">
        <v>53</v>
      </c>
      <c r="H3140" t="s">
        <v>953</v>
      </c>
      <c r="I3140" t="s">
        <v>55</v>
      </c>
      <c r="J3140">
        <v>-85.754291580499896</v>
      </c>
      <c r="K3140">
        <v>38.251898890200003</v>
      </c>
      <c r="L3140" s="1">
        <v>43799</v>
      </c>
      <c r="M3140" t="s">
        <v>332</v>
      </c>
      <c r="N3140" t="s">
        <v>333</v>
      </c>
      <c r="O3140" s="1">
        <v>43133.534710648149</v>
      </c>
      <c r="P3140">
        <v>40202</v>
      </c>
      <c r="Q3140">
        <v>4</v>
      </c>
      <c r="R3140" t="s">
        <v>130</v>
      </c>
      <c r="S3140" t="s">
        <v>131</v>
      </c>
      <c r="T3140" t="s">
        <v>132</v>
      </c>
      <c r="U3140" t="s">
        <v>133</v>
      </c>
      <c r="V3140" t="s">
        <v>37</v>
      </c>
      <c r="W3140" s="1">
        <v>43133.534710648149</v>
      </c>
      <c r="X3140" t="s">
        <v>38</v>
      </c>
      <c r="Y3140">
        <v>1208454</v>
      </c>
      <c r="Z3140">
        <v>277340</v>
      </c>
      <c r="AA3140">
        <f t="shared" si="49"/>
        <v>2018</v>
      </c>
    </row>
    <row r="3141" spans="1:27" x14ac:dyDescent="0.25">
      <c r="A3141">
        <v>3140</v>
      </c>
      <c r="B3141" t="s">
        <v>3237</v>
      </c>
      <c r="C3141" t="s">
        <v>26</v>
      </c>
      <c r="D3141" t="s">
        <v>3238</v>
      </c>
      <c r="E3141" t="s">
        <v>3239</v>
      </c>
      <c r="F3141">
        <v>10241</v>
      </c>
      <c r="G3141" t="s">
        <v>29</v>
      </c>
      <c r="H3141" t="s">
        <v>3228</v>
      </c>
      <c r="I3141" t="s">
        <v>43</v>
      </c>
      <c r="J3141">
        <v>-85.564021697100003</v>
      </c>
      <c r="K3141">
        <v>38.2964213091999</v>
      </c>
      <c r="L3141" s="1">
        <v>43496</v>
      </c>
      <c r="M3141" t="s">
        <v>332</v>
      </c>
      <c r="N3141" t="s">
        <v>333</v>
      </c>
      <c r="O3141" s="1">
        <v>43201.456041666665</v>
      </c>
      <c r="P3141">
        <v>40241</v>
      </c>
      <c r="Q3141">
        <v>17</v>
      </c>
      <c r="S3141" t="s">
        <v>34</v>
      </c>
      <c r="T3141" t="s">
        <v>105</v>
      </c>
      <c r="U3141" t="s">
        <v>106</v>
      </c>
      <c r="V3141" t="s">
        <v>37</v>
      </c>
      <c r="W3141" s="1">
        <v>43201.456041666665</v>
      </c>
      <c r="X3141" t="s">
        <v>38</v>
      </c>
      <c r="Y3141">
        <v>1263318</v>
      </c>
      <c r="Z3141">
        <v>292716</v>
      </c>
      <c r="AA3141">
        <f t="shared" si="49"/>
        <v>2018</v>
      </c>
    </row>
    <row r="3142" spans="1:27" x14ac:dyDescent="0.25">
      <c r="A3142">
        <v>3141</v>
      </c>
      <c r="B3142" t="s">
        <v>3237</v>
      </c>
      <c r="C3142" t="s">
        <v>26</v>
      </c>
      <c r="D3142" t="s">
        <v>3238</v>
      </c>
      <c r="E3142" t="s">
        <v>3239</v>
      </c>
      <c r="F3142">
        <v>10241</v>
      </c>
      <c r="G3142" t="s">
        <v>29</v>
      </c>
      <c r="H3142" t="s">
        <v>3228</v>
      </c>
      <c r="I3142" t="s">
        <v>43</v>
      </c>
      <c r="J3142">
        <v>-85.564021697100003</v>
      </c>
      <c r="K3142">
        <v>38.2964213091999</v>
      </c>
      <c r="L3142" s="1">
        <v>43496</v>
      </c>
      <c r="M3142" t="s">
        <v>332</v>
      </c>
      <c r="N3142" t="s">
        <v>333</v>
      </c>
      <c r="O3142" s="1">
        <v>43201.456041666665</v>
      </c>
      <c r="P3142">
        <v>40241</v>
      </c>
      <c r="Q3142">
        <v>17</v>
      </c>
      <c r="S3142" t="s">
        <v>34</v>
      </c>
      <c r="T3142" t="s">
        <v>211</v>
      </c>
      <c r="U3142" t="s">
        <v>212</v>
      </c>
      <c r="V3142" t="s">
        <v>328</v>
      </c>
      <c r="W3142" s="1">
        <v>43201.456041666665</v>
      </c>
      <c r="X3142" t="s">
        <v>38</v>
      </c>
      <c r="Y3142">
        <v>1263318</v>
      </c>
      <c r="Z3142">
        <v>292716</v>
      </c>
      <c r="AA3142">
        <f t="shared" si="49"/>
        <v>2018</v>
      </c>
    </row>
    <row r="3143" spans="1:27" x14ac:dyDescent="0.25">
      <c r="A3143">
        <v>3142</v>
      </c>
      <c r="B3143" t="s">
        <v>3579</v>
      </c>
      <c r="C3143" t="s">
        <v>26</v>
      </c>
      <c r="D3143" t="s">
        <v>3580</v>
      </c>
      <c r="E3143" t="s">
        <v>3581</v>
      </c>
      <c r="F3143">
        <v>1022</v>
      </c>
      <c r="G3143" t="s">
        <v>29</v>
      </c>
      <c r="H3143" t="s">
        <v>3582</v>
      </c>
      <c r="I3143" t="s">
        <v>64</v>
      </c>
      <c r="J3143">
        <v>-85.730029748700005</v>
      </c>
      <c r="K3143">
        <v>38.219041020399899</v>
      </c>
      <c r="L3143" s="1">
        <v>43496</v>
      </c>
      <c r="M3143" t="s">
        <v>32</v>
      </c>
      <c r="N3143" t="s">
        <v>33</v>
      </c>
      <c r="O3143" s="1">
        <v>43202.682245370372</v>
      </c>
      <c r="P3143">
        <v>40217</v>
      </c>
      <c r="Q3143">
        <v>10</v>
      </c>
      <c r="R3143" t="s">
        <v>1200</v>
      </c>
      <c r="S3143" t="s">
        <v>88</v>
      </c>
      <c r="T3143" t="s">
        <v>35</v>
      </c>
      <c r="U3143" t="s">
        <v>36</v>
      </c>
      <c r="V3143" t="s">
        <v>37</v>
      </c>
      <c r="X3143" t="s">
        <v>38</v>
      </c>
      <c r="Y3143">
        <v>1215228</v>
      </c>
      <c r="Z3143">
        <v>265263</v>
      </c>
      <c r="AA3143">
        <f t="shared" si="49"/>
        <v>2018</v>
      </c>
    </row>
    <row r="3144" spans="1:27" x14ac:dyDescent="0.25">
      <c r="A3144">
        <v>3143</v>
      </c>
      <c r="B3144" t="s">
        <v>3579</v>
      </c>
      <c r="C3144" t="s">
        <v>26</v>
      </c>
      <c r="D3144" t="s">
        <v>3580</v>
      </c>
      <c r="E3144" t="s">
        <v>3581</v>
      </c>
      <c r="F3144">
        <v>1022</v>
      </c>
      <c r="G3144" t="s">
        <v>29</v>
      </c>
      <c r="H3144" t="s">
        <v>3582</v>
      </c>
      <c r="I3144" t="s">
        <v>64</v>
      </c>
      <c r="J3144">
        <v>-85.730029748700005</v>
      </c>
      <c r="K3144">
        <v>38.219041020399899</v>
      </c>
      <c r="L3144" s="1">
        <v>43496</v>
      </c>
      <c r="M3144" t="s">
        <v>32</v>
      </c>
      <c r="N3144" t="s">
        <v>33</v>
      </c>
      <c r="O3144" s="1">
        <v>43202.682245370372</v>
      </c>
      <c r="P3144">
        <v>40217</v>
      </c>
      <c r="Q3144">
        <v>10</v>
      </c>
      <c r="R3144" t="s">
        <v>1200</v>
      </c>
      <c r="S3144" t="s">
        <v>88</v>
      </c>
      <c r="T3144" t="s">
        <v>39</v>
      </c>
      <c r="U3144" t="s">
        <v>40</v>
      </c>
      <c r="V3144" t="s">
        <v>37</v>
      </c>
      <c r="X3144" t="s">
        <v>38</v>
      </c>
      <c r="Y3144">
        <v>1215228</v>
      </c>
      <c r="Z3144">
        <v>265263</v>
      </c>
      <c r="AA3144">
        <f t="shared" si="49"/>
        <v>2018</v>
      </c>
    </row>
    <row r="3145" spans="1:27" x14ac:dyDescent="0.25">
      <c r="A3145">
        <v>3144</v>
      </c>
      <c r="B3145" t="s">
        <v>3583</v>
      </c>
      <c r="C3145" t="s">
        <v>26</v>
      </c>
      <c r="D3145" t="s">
        <v>3584</v>
      </c>
      <c r="E3145" t="s">
        <v>3585</v>
      </c>
      <c r="F3145">
        <v>3922</v>
      </c>
      <c r="G3145" t="s">
        <v>29</v>
      </c>
      <c r="H3145" t="s">
        <v>294</v>
      </c>
      <c r="I3145" t="s">
        <v>68</v>
      </c>
      <c r="J3145">
        <v>-85.654268342500004</v>
      </c>
      <c r="K3145">
        <v>38.252669239299898</v>
      </c>
      <c r="L3145" s="1">
        <v>43616</v>
      </c>
      <c r="M3145" t="s">
        <v>32</v>
      </c>
      <c r="N3145" t="s">
        <v>33</v>
      </c>
      <c r="O3145" s="1">
        <v>43266.468506944446</v>
      </c>
      <c r="P3145">
        <v>40207</v>
      </c>
      <c r="Q3145">
        <v>9</v>
      </c>
      <c r="R3145" t="s">
        <v>320</v>
      </c>
      <c r="S3145" t="s">
        <v>88</v>
      </c>
      <c r="T3145" t="s">
        <v>35</v>
      </c>
      <c r="U3145" t="s">
        <v>36</v>
      </c>
      <c r="V3145" t="s">
        <v>37</v>
      </c>
      <c r="X3145" t="s">
        <v>38</v>
      </c>
      <c r="Y3145">
        <v>1237178</v>
      </c>
      <c r="Z3145">
        <v>277167</v>
      </c>
      <c r="AA3145">
        <f t="shared" si="49"/>
        <v>2018</v>
      </c>
    </row>
    <row r="3146" spans="1:27" x14ac:dyDescent="0.25">
      <c r="A3146">
        <v>3145</v>
      </c>
      <c r="B3146" t="s">
        <v>3586</v>
      </c>
      <c r="C3146" t="s">
        <v>26</v>
      </c>
      <c r="D3146" t="s">
        <v>3587</v>
      </c>
      <c r="E3146" t="s">
        <v>3588</v>
      </c>
      <c r="F3146">
        <v>1201</v>
      </c>
      <c r="G3146" t="s">
        <v>29</v>
      </c>
      <c r="H3146" t="s">
        <v>1070</v>
      </c>
      <c r="I3146" t="s">
        <v>110</v>
      </c>
      <c r="J3146">
        <v>-85.729382395599899</v>
      </c>
      <c r="K3146">
        <v>38.2563201265</v>
      </c>
      <c r="L3146" s="1">
        <v>43373</v>
      </c>
      <c r="M3146" t="s">
        <v>388</v>
      </c>
      <c r="N3146" t="s">
        <v>389</v>
      </c>
      <c r="O3146" s="1">
        <v>43210.340312499997</v>
      </c>
      <c r="P3146">
        <v>40206</v>
      </c>
      <c r="Q3146">
        <v>4</v>
      </c>
      <c r="R3146" t="s">
        <v>397</v>
      </c>
      <c r="S3146" t="s">
        <v>104</v>
      </c>
      <c r="T3146" t="s">
        <v>105</v>
      </c>
      <c r="U3146" t="s">
        <v>106</v>
      </c>
      <c r="V3146" t="s">
        <v>37</v>
      </c>
      <c r="X3146" t="s">
        <v>38</v>
      </c>
      <c r="Y3146">
        <v>1215632</v>
      </c>
      <c r="Z3146">
        <v>278834</v>
      </c>
      <c r="AA3146">
        <f t="shared" si="49"/>
        <v>2018</v>
      </c>
    </row>
    <row r="3147" spans="1:27" x14ac:dyDescent="0.25">
      <c r="A3147">
        <v>3146</v>
      </c>
      <c r="B3147" t="s">
        <v>2106</v>
      </c>
      <c r="C3147" t="s">
        <v>26</v>
      </c>
      <c r="D3147" t="s">
        <v>2107</v>
      </c>
      <c r="E3147" t="s">
        <v>2108</v>
      </c>
      <c r="F3147">
        <v>611</v>
      </c>
      <c r="G3147" t="s">
        <v>53</v>
      </c>
      <c r="H3147" t="s">
        <v>173</v>
      </c>
      <c r="I3147" t="s">
        <v>55</v>
      </c>
      <c r="J3147">
        <v>-85.757772255500001</v>
      </c>
      <c r="K3147">
        <v>38.248443010400003</v>
      </c>
      <c r="L3147" s="1">
        <v>43434</v>
      </c>
      <c r="M3147" t="s">
        <v>1498</v>
      </c>
      <c r="N3147" t="s">
        <v>1499</v>
      </c>
      <c r="O3147" s="1">
        <v>42914.391747685186</v>
      </c>
      <c r="P3147">
        <v>40202</v>
      </c>
      <c r="Q3147">
        <v>4</v>
      </c>
      <c r="R3147" t="s">
        <v>130</v>
      </c>
      <c r="S3147" t="s">
        <v>131</v>
      </c>
      <c r="T3147" t="s">
        <v>49</v>
      </c>
      <c r="U3147" t="s">
        <v>50</v>
      </c>
      <c r="V3147" t="s">
        <v>37</v>
      </c>
      <c r="W3147" s="1">
        <v>42914.391747685186</v>
      </c>
      <c r="X3147" t="s">
        <v>38</v>
      </c>
      <c r="Y3147">
        <v>1207434</v>
      </c>
      <c r="Z3147">
        <v>276098</v>
      </c>
      <c r="AA3147">
        <f t="shared" si="49"/>
        <v>2017</v>
      </c>
    </row>
    <row r="3148" spans="1:27" x14ac:dyDescent="0.25">
      <c r="A3148">
        <v>3147</v>
      </c>
      <c r="B3148" t="s">
        <v>1060</v>
      </c>
      <c r="C3148" t="s">
        <v>26</v>
      </c>
      <c r="D3148" t="s">
        <v>1061</v>
      </c>
      <c r="E3148" t="s">
        <v>1062</v>
      </c>
      <c r="F3148">
        <v>3608</v>
      </c>
      <c r="G3148" t="s">
        <v>29</v>
      </c>
      <c r="H3148" t="s">
        <v>215</v>
      </c>
      <c r="I3148" t="s">
        <v>68</v>
      </c>
      <c r="J3148">
        <v>-85.671408118700001</v>
      </c>
      <c r="K3148">
        <v>38.2641173288999</v>
      </c>
      <c r="L3148" s="1">
        <v>43616</v>
      </c>
      <c r="M3148" t="s">
        <v>32</v>
      </c>
      <c r="N3148" t="s">
        <v>33</v>
      </c>
      <c r="O3148" s="1">
        <v>42052.441759259258</v>
      </c>
      <c r="P3148">
        <v>40207</v>
      </c>
      <c r="Q3148">
        <v>9</v>
      </c>
      <c r="R3148" t="s">
        <v>111</v>
      </c>
      <c r="S3148" t="s">
        <v>88</v>
      </c>
      <c r="T3148" t="s">
        <v>35</v>
      </c>
      <c r="U3148" t="s">
        <v>36</v>
      </c>
      <c r="V3148" t="s">
        <v>37</v>
      </c>
      <c r="X3148" t="s">
        <v>38</v>
      </c>
      <c r="Y3148">
        <v>1232321</v>
      </c>
      <c r="Z3148">
        <v>281411</v>
      </c>
      <c r="AA3148">
        <f t="shared" si="49"/>
        <v>2015</v>
      </c>
    </row>
    <row r="3149" spans="1:27" x14ac:dyDescent="0.25">
      <c r="A3149">
        <v>3148</v>
      </c>
      <c r="B3149" t="s">
        <v>301</v>
      </c>
      <c r="C3149" t="s">
        <v>26</v>
      </c>
      <c r="D3149" t="s">
        <v>302</v>
      </c>
      <c r="E3149" t="s">
        <v>303</v>
      </c>
      <c r="F3149">
        <v>1117</v>
      </c>
      <c r="G3149" t="s">
        <v>29</v>
      </c>
      <c r="H3149" t="s">
        <v>205</v>
      </c>
      <c r="I3149" t="s">
        <v>68</v>
      </c>
      <c r="J3149">
        <v>-85.719988274000002</v>
      </c>
      <c r="K3149">
        <v>38.2382248989</v>
      </c>
      <c r="L3149" s="1">
        <v>43404</v>
      </c>
      <c r="M3149" t="s">
        <v>86</v>
      </c>
      <c r="N3149" t="s">
        <v>87</v>
      </c>
      <c r="O3149" s="1">
        <v>41563.630949074075</v>
      </c>
      <c r="P3149">
        <v>40204</v>
      </c>
      <c r="Q3149">
        <v>8</v>
      </c>
      <c r="R3149" t="s">
        <v>206</v>
      </c>
      <c r="S3149" t="s">
        <v>207</v>
      </c>
      <c r="T3149" t="s">
        <v>39</v>
      </c>
      <c r="U3149" t="s">
        <v>40</v>
      </c>
      <c r="V3149" t="s">
        <v>37</v>
      </c>
      <c r="W3149" s="1">
        <v>41563.630949074075</v>
      </c>
      <c r="X3149" t="s">
        <v>38</v>
      </c>
      <c r="Y3149">
        <v>1218224</v>
      </c>
      <c r="Z3149">
        <v>272202</v>
      </c>
      <c r="AA3149">
        <f t="shared" si="49"/>
        <v>2013</v>
      </c>
    </row>
    <row r="3150" spans="1:27" x14ac:dyDescent="0.25">
      <c r="A3150">
        <v>3149</v>
      </c>
      <c r="B3150" t="s">
        <v>3165</v>
      </c>
      <c r="C3150" t="s">
        <v>26</v>
      </c>
      <c r="D3150" t="s">
        <v>3166</v>
      </c>
      <c r="E3150" t="s">
        <v>3167</v>
      </c>
      <c r="F3150">
        <v>1301</v>
      </c>
      <c r="G3150" t="s">
        <v>29</v>
      </c>
      <c r="H3150" t="s">
        <v>1070</v>
      </c>
      <c r="I3150" t="s">
        <v>110</v>
      </c>
      <c r="J3150">
        <v>-85.7279224040999</v>
      </c>
      <c r="K3150">
        <v>38.256289175200003</v>
      </c>
      <c r="L3150" s="1">
        <v>43373</v>
      </c>
      <c r="M3150" t="s">
        <v>32</v>
      </c>
      <c r="N3150" t="s">
        <v>33</v>
      </c>
      <c r="O3150" s="1">
        <v>42902.530138888891</v>
      </c>
      <c r="P3150">
        <v>40206</v>
      </c>
      <c r="Q3150">
        <v>4</v>
      </c>
      <c r="R3150" t="s">
        <v>397</v>
      </c>
      <c r="S3150" t="s">
        <v>567</v>
      </c>
      <c r="T3150" t="s">
        <v>35</v>
      </c>
      <c r="U3150" t="s">
        <v>36</v>
      </c>
      <c r="V3150" t="s">
        <v>37</v>
      </c>
      <c r="W3150" s="1">
        <v>42902.530138888891</v>
      </c>
      <c r="X3150" t="s">
        <v>38</v>
      </c>
      <c r="Y3150">
        <v>1216051</v>
      </c>
      <c r="Z3150">
        <v>278816</v>
      </c>
      <c r="AA3150">
        <f t="shared" si="49"/>
        <v>2017</v>
      </c>
    </row>
    <row r="3151" spans="1:27" x14ac:dyDescent="0.25">
      <c r="A3151">
        <v>3150</v>
      </c>
      <c r="B3151" t="s">
        <v>3165</v>
      </c>
      <c r="C3151" t="s">
        <v>26</v>
      </c>
      <c r="D3151" t="s">
        <v>3166</v>
      </c>
      <c r="E3151" t="s">
        <v>3167</v>
      </c>
      <c r="F3151">
        <v>1301</v>
      </c>
      <c r="G3151" t="s">
        <v>29</v>
      </c>
      <c r="H3151" t="s">
        <v>1070</v>
      </c>
      <c r="I3151" t="s">
        <v>110</v>
      </c>
      <c r="J3151">
        <v>-85.7279224040999</v>
      </c>
      <c r="K3151">
        <v>38.256289175200003</v>
      </c>
      <c r="L3151" s="1">
        <v>43373</v>
      </c>
      <c r="M3151" t="s">
        <v>32</v>
      </c>
      <c r="N3151" t="s">
        <v>33</v>
      </c>
      <c r="O3151" s="1">
        <v>42902.530138888891</v>
      </c>
      <c r="P3151">
        <v>40206</v>
      </c>
      <c r="Q3151">
        <v>4</v>
      </c>
      <c r="R3151" t="s">
        <v>397</v>
      </c>
      <c r="S3151" t="s">
        <v>567</v>
      </c>
      <c r="T3151" t="s">
        <v>295</v>
      </c>
      <c r="U3151" t="s">
        <v>296</v>
      </c>
      <c r="V3151" t="s">
        <v>37</v>
      </c>
      <c r="W3151" s="1">
        <v>42902.530138888891</v>
      </c>
      <c r="X3151" t="s">
        <v>38</v>
      </c>
      <c r="Y3151">
        <v>1216051</v>
      </c>
      <c r="Z3151">
        <v>278816</v>
      </c>
      <c r="AA3151">
        <f t="shared" si="49"/>
        <v>2017</v>
      </c>
    </row>
    <row r="3152" spans="1:27" x14ac:dyDescent="0.25">
      <c r="A3152">
        <v>3151</v>
      </c>
      <c r="B3152" t="s">
        <v>3589</v>
      </c>
      <c r="C3152" t="s">
        <v>26</v>
      </c>
      <c r="D3152" t="s">
        <v>3590</v>
      </c>
      <c r="E3152" t="s">
        <v>3591</v>
      </c>
      <c r="F3152">
        <v>225</v>
      </c>
      <c r="G3152" t="s">
        <v>100</v>
      </c>
      <c r="H3152" t="s">
        <v>136</v>
      </c>
      <c r="I3152" t="s">
        <v>55</v>
      </c>
      <c r="J3152">
        <v>-85.751159632599894</v>
      </c>
      <c r="K3152">
        <v>38.241406852799898</v>
      </c>
      <c r="L3152" s="1">
        <v>43404</v>
      </c>
      <c r="M3152" t="s">
        <v>343</v>
      </c>
      <c r="N3152" t="s">
        <v>377</v>
      </c>
      <c r="O3152" s="1">
        <v>42936.39571759259</v>
      </c>
      <c r="P3152">
        <v>40203</v>
      </c>
      <c r="Q3152">
        <v>4</v>
      </c>
      <c r="R3152" t="s">
        <v>354</v>
      </c>
      <c r="S3152" t="s">
        <v>88</v>
      </c>
      <c r="T3152" t="s">
        <v>343</v>
      </c>
      <c r="U3152" t="s">
        <v>344</v>
      </c>
      <c r="V3152" t="s">
        <v>37</v>
      </c>
      <c r="X3152" t="s">
        <v>38</v>
      </c>
      <c r="Y3152">
        <v>1209291</v>
      </c>
      <c r="Z3152">
        <v>273505</v>
      </c>
      <c r="AA3152">
        <f t="shared" si="49"/>
        <v>2017</v>
      </c>
    </row>
    <row r="3153" spans="1:27" x14ac:dyDescent="0.25">
      <c r="A3153">
        <v>3152</v>
      </c>
      <c r="B3153" t="s">
        <v>3347</v>
      </c>
      <c r="C3153" t="s">
        <v>26</v>
      </c>
      <c r="D3153" t="s">
        <v>3348</v>
      </c>
      <c r="E3153" t="s">
        <v>3349</v>
      </c>
      <c r="F3153">
        <v>3947</v>
      </c>
      <c r="G3153" t="s">
        <v>53</v>
      </c>
      <c r="H3153" t="s">
        <v>579</v>
      </c>
      <c r="I3153" t="s">
        <v>55</v>
      </c>
      <c r="J3153">
        <v>-85.768200215600004</v>
      </c>
      <c r="K3153">
        <v>38.196846123199897</v>
      </c>
      <c r="L3153" s="1">
        <v>43524</v>
      </c>
      <c r="M3153" t="s">
        <v>77</v>
      </c>
      <c r="N3153" t="s">
        <v>78</v>
      </c>
      <c r="O3153" s="1">
        <v>42972.330787037034</v>
      </c>
      <c r="P3153">
        <v>40214</v>
      </c>
      <c r="Q3153">
        <v>15</v>
      </c>
      <c r="R3153" t="s">
        <v>649</v>
      </c>
      <c r="S3153" t="s">
        <v>34</v>
      </c>
      <c r="T3153" t="s">
        <v>80</v>
      </c>
      <c r="U3153" t="s">
        <v>81</v>
      </c>
      <c r="V3153" t="s">
        <v>37</v>
      </c>
      <c r="X3153" t="s">
        <v>38</v>
      </c>
      <c r="Y3153">
        <v>1204130</v>
      </c>
      <c r="Z3153">
        <v>257360</v>
      </c>
      <c r="AA3153">
        <f t="shared" si="49"/>
        <v>2017</v>
      </c>
    </row>
    <row r="3154" spans="1:27" x14ac:dyDescent="0.25">
      <c r="A3154">
        <v>3153</v>
      </c>
      <c r="B3154" t="s">
        <v>3427</v>
      </c>
      <c r="C3154" t="s">
        <v>26</v>
      </c>
      <c r="D3154" t="s">
        <v>3428</v>
      </c>
      <c r="E3154" t="s">
        <v>3429</v>
      </c>
      <c r="F3154">
        <v>1335</v>
      </c>
      <c r="G3154" t="s">
        <v>29</v>
      </c>
      <c r="H3154" t="s">
        <v>1070</v>
      </c>
      <c r="I3154" t="s">
        <v>110</v>
      </c>
      <c r="J3154">
        <v>-85.726900291999897</v>
      </c>
      <c r="K3154">
        <v>38.256895317199898</v>
      </c>
      <c r="L3154" s="1">
        <v>43373</v>
      </c>
      <c r="M3154" t="s">
        <v>86</v>
      </c>
      <c r="N3154" t="s">
        <v>87</v>
      </c>
      <c r="O3154" s="1">
        <v>43046.633009259262</v>
      </c>
      <c r="P3154">
        <v>40206</v>
      </c>
      <c r="Q3154">
        <v>4</v>
      </c>
      <c r="R3154" t="s">
        <v>397</v>
      </c>
      <c r="S3154" t="s">
        <v>567</v>
      </c>
      <c r="T3154" t="s">
        <v>132</v>
      </c>
      <c r="U3154" t="s">
        <v>133</v>
      </c>
      <c r="V3154" t="s">
        <v>37</v>
      </c>
      <c r="X3154" t="s">
        <v>38</v>
      </c>
      <c r="Y3154">
        <v>1216348</v>
      </c>
      <c r="Z3154">
        <v>279032</v>
      </c>
      <c r="AA3154">
        <f t="shared" si="49"/>
        <v>2017</v>
      </c>
    </row>
    <row r="3155" spans="1:27" x14ac:dyDescent="0.25">
      <c r="A3155">
        <v>3154</v>
      </c>
      <c r="B3155" t="s">
        <v>3592</v>
      </c>
      <c r="C3155" t="s">
        <v>26</v>
      </c>
      <c r="D3155" t="s">
        <v>3593</v>
      </c>
      <c r="E3155" t="s">
        <v>3594</v>
      </c>
      <c r="F3155">
        <v>3036</v>
      </c>
      <c r="G3155" t="s">
        <v>29</v>
      </c>
      <c r="H3155" t="s">
        <v>205</v>
      </c>
      <c r="I3155" t="s">
        <v>68</v>
      </c>
      <c r="J3155">
        <v>-85.674171765500006</v>
      </c>
      <c r="K3155">
        <v>38.2133945191</v>
      </c>
      <c r="L3155" s="1">
        <v>43343</v>
      </c>
      <c r="M3155" t="s">
        <v>143</v>
      </c>
      <c r="N3155" t="s">
        <v>144</v>
      </c>
      <c r="O3155" s="1">
        <v>43117.603819444441</v>
      </c>
      <c r="P3155">
        <v>40205</v>
      </c>
      <c r="Q3155">
        <v>8</v>
      </c>
      <c r="R3155" t="s">
        <v>504</v>
      </c>
      <c r="S3155" t="s">
        <v>34</v>
      </c>
      <c r="T3155" t="s">
        <v>80</v>
      </c>
      <c r="U3155" t="s">
        <v>81</v>
      </c>
      <c r="V3155" t="s">
        <v>37</v>
      </c>
      <c r="W3155" s="1">
        <v>43117.603819444441</v>
      </c>
      <c r="X3155" t="s">
        <v>38</v>
      </c>
      <c r="Y3155">
        <v>1231242</v>
      </c>
      <c r="Z3155">
        <v>262954</v>
      </c>
      <c r="AA3155">
        <f t="shared" si="49"/>
        <v>2018</v>
      </c>
    </row>
    <row r="3156" spans="1:27" x14ac:dyDescent="0.25">
      <c r="A3156">
        <v>3155</v>
      </c>
      <c r="B3156" t="s">
        <v>3541</v>
      </c>
      <c r="C3156" t="s">
        <v>26</v>
      </c>
      <c r="D3156" t="s">
        <v>3542</v>
      </c>
      <c r="E3156" t="s">
        <v>3543</v>
      </c>
      <c r="F3156">
        <v>409</v>
      </c>
      <c r="G3156" t="s">
        <v>128</v>
      </c>
      <c r="H3156" t="s">
        <v>514</v>
      </c>
      <c r="I3156" t="s">
        <v>55</v>
      </c>
      <c r="J3156">
        <v>-85.760833482400002</v>
      </c>
      <c r="K3156">
        <v>38.235385617799899</v>
      </c>
      <c r="L3156" s="1">
        <v>43343</v>
      </c>
      <c r="M3156" t="s">
        <v>143</v>
      </c>
      <c r="N3156" t="s">
        <v>144</v>
      </c>
      <c r="O3156" s="1">
        <v>43116.576435185183</v>
      </c>
      <c r="P3156">
        <v>40203</v>
      </c>
      <c r="Q3156">
        <v>6</v>
      </c>
      <c r="R3156" t="s">
        <v>354</v>
      </c>
      <c r="S3156" t="s">
        <v>355</v>
      </c>
      <c r="T3156" t="s">
        <v>146</v>
      </c>
      <c r="U3156" t="s">
        <v>147</v>
      </c>
      <c r="V3156" t="s">
        <v>37</v>
      </c>
      <c r="W3156" s="1">
        <v>43116.576435185183</v>
      </c>
      <c r="X3156" t="s">
        <v>38</v>
      </c>
      <c r="Y3156">
        <v>1206477</v>
      </c>
      <c r="Z3156">
        <v>271358</v>
      </c>
      <c r="AA3156">
        <f t="shared" si="49"/>
        <v>2018</v>
      </c>
    </row>
    <row r="3157" spans="1:27" x14ac:dyDescent="0.25">
      <c r="A3157">
        <v>3156</v>
      </c>
      <c r="B3157" t="s">
        <v>3595</v>
      </c>
      <c r="C3157" t="s">
        <v>26</v>
      </c>
      <c r="D3157" t="s">
        <v>3596</v>
      </c>
      <c r="E3157" t="s">
        <v>3597</v>
      </c>
      <c r="F3157">
        <v>2901</v>
      </c>
      <c r="G3157" t="s">
        <v>29</v>
      </c>
      <c r="H3157" t="s">
        <v>215</v>
      </c>
      <c r="I3157" t="s">
        <v>68</v>
      </c>
      <c r="J3157">
        <v>-85.688084760099898</v>
      </c>
      <c r="K3157">
        <v>38.260351212700002</v>
      </c>
      <c r="L3157" s="1">
        <v>43373</v>
      </c>
      <c r="M3157" t="s">
        <v>32</v>
      </c>
      <c r="N3157" t="s">
        <v>33</v>
      </c>
      <c r="O3157" s="1">
        <v>43215.357361111113</v>
      </c>
      <c r="P3157">
        <v>40206</v>
      </c>
      <c r="Q3157">
        <v>9</v>
      </c>
      <c r="R3157" t="s">
        <v>218</v>
      </c>
      <c r="S3157" t="s">
        <v>34</v>
      </c>
      <c r="T3157" t="s">
        <v>35</v>
      </c>
      <c r="U3157" t="s">
        <v>36</v>
      </c>
      <c r="V3157" t="s">
        <v>37</v>
      </c>
      <c r="X3157" t="s">
        <v>38</v>
      </c>
      <c r="Y3157">
        <v>1227512</v>
      </c>
      <c r="Z3157">
        <v>280114</v>
      </c>
      <c r="AA3157">
        <f t="shared" si="49"/>
        <v>2018</v>
      </c>
    </row>
    <row r="3158" spans="1:27" x14ac:dyDescent="0.25">
      <c r="A3158">
        <v>3157</v>
      </c>
      <c r="B3158" t="s">
        <v>3595</v>
      </c>
      <c r="C3158" t="s">
        <v>26</v>
      </c>
      <c r="D3158" t="s">
        <v>3596</v>
      </c>
      <c r="E3158" t="s">
        <v>3597</v>
      </c>
      <c r="F3158">
        <v>2901</v>
      </c>
      <c r="G3158" t="s">
        <v>29</v>
      </c>
      <c r="H3158" t="s">
        <v>215</v>
      </c>
      <c r="I3158" t="s">
        <v>68</v>
      </c>
      <c r="J3158">
        <v>-85.688084760099898</v>
      </c>
      <c r="K3158">
        <v>38.260351212700002</v>
      </c>
      <c r="L3158" s="1">
        <v>43373</v>
      </c>
      <c r="M3158" t="s">
        <v>32</v>
      </c>
      <c r="N3158" t="s">
        <v>33</v>
      </c>
      <c r="O3158" s="1">
        <v>43215.357361111113</v>
      </c>
      <c r="P3158">
        <v>40206</v>
      </c>
      <c r="Q3158">
        <v>9</v>
      </c>
      <c r="R3158" t="s">
        <v>218</v>
      </c>
      <c r="S3158" t="s">
        <v>34</v>
      </c>
      <c r="T3158" t="s">
        <v>39</v>
      </c>
      <c r="U3158" t="s">
        <v>40</v>
      </c>
      <c r="V3158" t="s">
        <v>37</v>
      </c>
      <c r="X3158" t="s">
        <v>38</v>
      </c>
      <c r="Y3158">
        <v>1227512</v>
      </c>
      <c r="Z3158">
        <v>280114</v>
      </c>
      <c r="AA3158">
        <f t="shared" si="49"/>
        <v>2018</v>
      </c>
    </row>
    <row r="3159" spans="1:27" x14ac:dyDescent="0.25">
      <c r="A3159">
        <v>3158</v>
      </c>
      <c r="B3159">
        <v>29690</v>
      </c>
      <c r="C3159" t="s">
        <v>26</v>
      </c>
      <c r="D3159" t="s">
        <v>1527</v>
      </c>
      <c r="E3159" t="s">
        <v>1528</v>
      </c>
      <c r="F3159">
        <v>9222</v>
      </c>
      <c r="G3159" t="s">
        <v>29</v>
      </c>
      <c r="H3159" t="s">
        <v>279</v>
      </c>
      <c r="I3159" t="s">
        <v>68</v>
      </c>
      <c r="J3159">
        <v>-85.580109582000006</v>
      </c>
      <c r="K3159">
        <v>38.283793171200003</v>
      </c>
      <c r="L3159" s="1">
        <v>43496</v>
      </c>
      <c r="M3159" t="s">
        <v>32</v>
      </c>
      <c r="N3159" t="s">
        <v>33</v>
      </c>
      <c r="O3159" s="1">
        <v>40522.688888888886</v>
      </c>
      <c r="P3159">
        <v>40242</v>
      </c>
      <c r="Q3159">
        <v>17</v>
      </c>
      <c r="S3159" t="s">
        <v>34</v>
      </c>
      <c r="T3159" t="s">
        <v>39</v>
      </c>
      <c r="U3159" t="s">
        <v>40</v>
      </c>
      <c r="V3159" t="s">
        <v>37</v>
      </c>
      <c r="X3159" t="s">
        <v>38</v>
      </c>
      <c r="Y3159">
        <v>1258635</v>
      </c>
      <c r="Z3159">
        <v>288184</v>
      </c>
      <c r="AA3159">
        <f t="shared" si="49"/>
        <v>2010</v>
      </c>
    </row>
    <row r="3160" spans="1:27" x14ac:dyDescent="0.25">
      <c r="A3160">
        <v>3159</v>
      </c>
      <c r="B3160" t="s">
        <v>3314</v>
      </c>
      <c r="C3160" t="s">
        <v>26</v>
      </c>
      <c r="D3160" t="s">
        <v>3315</v>
      </c>
      <c r="E3160" t="s">
        <v>2893</v>
      </c>
      <c r="F3160">
        <v>626</v>
      </c>
      <c r="G3160" t="s">
        <v>128</v>
      </c>
      <c r="H3160" t="s">
        <v>101</v>
      </c>
      <c r="I3160" t="s">
        <v>55</v>
      </c>
      <c r="J3160">
        <v>-85.7611181235999</v>
      </c>
      <c r="K3160">
        <v>38.256935498200001</v>
      </c>
      <c r="L3160" s="1">
        <v>43434</v>
      </c>
      <c r="M3160" t="s">
        <v>32</v>
      </c>
      <c r="N3160" t="s">
        <v>33</v>
      </c>
      <c r="O3160" s="1">
        <v>43209.396377314813</v>
      </c>
      <c r="P3160">
        <v>40202</v>
      </c>
      <c r="Q3160">
        <v>4</v>
      </c>
      <c r="R3160" t="s">
        <v>130</v>
      </c>
      <c r="S3160" t="s">
        <v>131</v>
      </c>
      <c r="T3160" t="s">
        <v>185</v>
      </c>
      <c r="U3160" t="s">
        <v>186</v>
      </c>
      <c r="V3160" t="s">
        <v>37</v>
      </c>
      <c r="W3160" s="1">
        <v>43209.396377314813</v>
      </c>
      <c r="X3160" t="s">
        <v>38</v>
      </c>
      <c r="Y3160">
        <v>1206524</v>
      </c>
      <c r="Z3160">
        <v>279206</v>
      </c>
      <c r="AA3160">
        <f t="shared" si="49"/>
        <v>2018</v>
      </c>
    </row>
    <row r="3161" spans="1:27" x14ac:dyDescent="0.25">
      <c r="A3161">
        <v>3160</v>
      </c>
      <c r="B3161" t="s">
        <v>3421</v>
      </c>
      <c r="C3161" t="s">
        <v>26</v>
      </c>
      <c r="D3161" t="s">
        <v>3422</v>
      </c>
      <c r="E3161" t="s">
        <v>3423</v>
      </c>
      <c r="F3161">
        <v>316</v>
      </c>
      <c r="G3161" t="s">
        <v>128</v>
      </c>
      <c r="H3161" t="s">
        <v>1619</v>
      </c>
      <c r="I3161" t="s">
        <v>110</v>
      </c>
      <c r="J3161">
        <v>-85.759798014400005</v>
      </c>
      <c r="K3161">
        <v>38.232641646300003</v>
      </c>
      <c r="L3161" s="1">
        <v>43404</v>
      </c>
      <c r="M3161" t="s">
        <v>32</v>
      </c>
      <c r="N3161" t="s">
        <v>33</v>
      </c>
      <c r="O3161" s="1">
        <v>43039.322256944448</v>
      </c>
      <c r="P3161">
        <v>40203</v>
      </c>
      <c r="Q3161">
        <v>6</v>
      </c>
      <c r="R3161" t="s">
        <v>354</v>
      </c>
      <c r="S3161" t="s">
        <v>355</v>
      </c>
      <c r="T3161" t="s">
        <v>39</v>
      </c>
      <c r="U3161" t="s">
        <v>40</v>
      </c>
      <c r="V3161" t="s">
        <v>37</v>
      </c>
      <c r="X3161" t="s">
        <v>38</v>
      </c>
      <c r="Y3161">
        <v>1206758</v>
      </c>
      <c r="Z3161">
        <v>270354</v>
      </c>
      <c r="AA3161">
        <f t="shared" si="49"/>
        <v>2017</v>
      </c>
    </row>
    <row r="3162" spans="1:27" x14ac:dyDescent="0.25">
      <c r="A3162">
        <v>3161</v>
      </c>
      <c r="B3162" t="s">
        <v>2507</v>
      </c>
      <c r="C3162" t="s">
        <v>26</v>
      </c>
      <c r="D3162" t="s">
        <v>2508</v>
      </c>
      <c r="E3162" t="s">
        <v>2509</v>
      </c>
      <c r="F3162">
        <v>935</v>
      </c>
      <c r="G3162" t="s">
        <v>29</v>
      </c>
      <c r="H3162" t="s">
        <v>1559</v>
      </c>
      <c r="I3162" t="s">
        <v>110</v>
      </c>
      <c r="J3162">
        <v>-85.738707227000006</v>
      </c>
      <c r="K3162">
        <v>38.229690968200003</v>
      </c>
      <c r="L3162" s="1">
        <v>43496</v>
      </c>
      <c r="M3162" t="s">
        <v>86</v>
      </c>
      <c r="N3162" t="s">
        <v>87</v>
      </c>
      <c r="O3162" s="1">
        <v>42563.436354166668</v>
      </c>
      <c r="P3162">
        <v>40217</v>
      </c>
      <c r="Q3162">
        <v>10</v>
      </c>
      <c r="R3162" t="s">
        <v>515</v>
      </c>
      <c r="S3162" t="s">
        <v>516</v>
      </c>
      <c r="T3162" t="s">
        <v>198</v>
      </c>
      <c r="U3162" t="s">
        <v>199</v>
      </c>
      <c r="V3162" t="s">
        <v>37</v>
      </c>
      <c r="W3162" s="1">
        <v>42563.436354166668</v>
      </c>
      <c r="X3162" t="s">
        <v>38</v>
      </c>
      <c r="Y3162">
        <v>1212798</v>
      </c>
      <c r="Z3162">
        <v>269181</v>
      </c>
      <c r="AA3162">
        <f t="shared" si="49"/>
        <v>2016</v>
      </c>
    </row>
    <row r="3163" spans="1:27" x14ac:dyDescent="0.25">
      <c r="A3163">
        <v>3162</v>
      </c>
      <c r="B3163">
        <v>6832</v>
      </c>
      <c r="C3163" t="s">
        <v>26</v>
      </c>
      <c r="D3163" t="s">
        <v>3598</v>
      </c>
      <c r="E3163" t="s">
        <v>3599</v>
      </c>
      <c r="F3163">
        <v>531</v>
      </c>
      <c r="G3163" t="s">
        <v>53</v>
      </c>
      <c r="H3163" t="s">
        <v>173</v>
      </c>
      <c r="I3163" t="s">
        <v>55</v>
      </c>
      <c r="J3163">
        <v>-85.757515243300006</v>
      </c>
      <c r="K3163">
        <v>38.250154572900001</v>
      </c>
      <c r="L3163" s="1">
        <v>43434</v>
      </c>
      <c r="M3163" t="s">
        <v>32</v>
      </c>
      <c r="N3163" t="s">
        <v>33</v>
      </c>
      <c r="O3163" s="1">
        <v>38293.501388888886</v>
      </c>
      <c r="P3163">
        <v>40202</v>
      </c>
      <c r="Q3163">
        <v>4</v>
      </c>
      <c r="R3163" t="s">
        <v>130</v>
      </c>
      <c r="S3163" t="s">
        <v>131</v>
      </c>
      <c r="T3163" t="s">
        <v>198</v>
      </c>
      <c r="U3163" t="s">
        <v>199</v>
      </c>
      <c r="V3163" t="s">
        <v>37</v>
      </c>
      <c r="X3163" t="s">
        <v>38</v>
      </c>
      <c r="Y3163">
        <v>1207518</v>
      </c>
      <c r="Z3163">
        <v>276720</v>
      </c>
      <c r="AA3163">
        <f t="shared" si="49"/>
        <v>2004</v>
      </c>
    </row>
    <row r="3164" spans="1:27" x14ac:dyDescent="0.25">
      <c r="A3164">
        <v>3163</v>
      </c>
      <c r="B3164" t="s">
        <v>2162</v>
      </c>
      <c r="C3164" t="s">
        <v>26</v>
      </c>
      <c r="D3164" t="s">
        <v>2163</v>
      </c>
      <c r="E3164" t="s">
        <v>2164</v>
      </c>
      <c r="F3164">
        <v>427</v>
      </c>
      <c r="G3164" t="s">
        <v>53</v>
      </c>
      <c r="H3164" t="s">
        <v>173</v>
      </c>
      <c r="I3164" t="s">
        <v>55</v>
      </c>
      <c r="J3164">
        <v>-85.757063919999894</v>
      </c>
      <c r="K3164">
        <v>38.251901598400003</v>
      </c>
      <c r="L3164" s="1">
        <v>43434.718055555553</v>
      </c>
      <c r="M3164" t="s">
        <v>86</v>
      </c>
      <c r="N3164" t="s">
        <v>87</v>
      </c>
      <c r="O3164" s="1">
        <v>41726.687118055554</v>
      </c>
      <c r="P3164">
        <v>40202</v>
      </c>
      <c r="Q3164">
        <v>4</v>
      </c>
      <c r="R3164" t="s">
        <v>130</v>
      </c>
      <c r="S3164" t="s">
        <v>131</v>
      </c>
      <c r="T3164" t="s">
        <v>105</v>
      </c>
      <c r="U3164" t="s">
        <v>106</v>
      </c>
      <c r="V3164" t="s">
        <v>37</v>
      </c>
      <c r="W3164" s="1">
        <v>41726.687118055554</v>
      </c>
      <c r="X3164" t="s">
        <v>38</v>
      </c>
      <c r="Y3164">
        <v>1207658</v>
      </c>
      <c r="Z3164">
        <v>277354</v>
      </c>
      <c r="AA3164">
        <f t="shared" si="49"/>
        <v>2014</v>
      </c>
    </row>
    <row r="3165" spans="1:27" x14ac:dyDescent="0.25">
      <c r="A3165">
        <v>3164</v>
      </c>
      <c r="B3165">
        <v>3500</v>
      </c>
      <c r="C3165" t="s">
        <v>26</v>
      </c>
      <c r="D3165" t="s">
        <v>837</v>
      </c>
      <c r="E3165" t="s">
        <v>838</v>
      </c>
      <c r="F3165">
        <v>1840</v>
      </c>
      <c r="G3165" t="s">
        <v>29</v>
      </c>
      <c r="H3165" t="s">
        <v>839</v>
      </c>
      <c r="I3165" t="s">
        <v>110</v>
      </c>
      <c r="J3165">
        <v>-85.703048745199894</v>
      </c>
      <c r="K3165">
        <v>38.199273877700001</v>
      </c>
      <c r="L3165" s="1">
        <v>43524</v>
      </c>
      <c r="M3165" t="s">
        <v>69</v>
      </c>
      <c r="N3165" t="s">
        <v>70</v>
      </c>
      <c r="O3165" s="1">
        <v>38042.648611111108</v>
      </c>
      <c r="P3165">
        <v>40213</v>
      </c>
      <c r="Q3165">
        <v>10</v>
      </c>
      <c r="R3165" t="s">
        <v>378</v>
      </c>
      <c r="S3165" t="s">
        <v>97</v>
      </c>
      <c r="T3165" t="s">
        <v>211</v>
      </c>
      <c r="U3165" t="s">
        <v>212</v>
      </c>
      <c r="V3165" t="s">
        <v>37</v>
      </c>
      <c r="X3165" t="s">
        <v>38</v>
      </c>
      <c r="Y3165">
        <v>1222865</v>
      </c>
      <c r="Z3165">
        <v>257942</v>
      </c>
      <c r="AA3165">
        <f t="shared" si="49"/>
        <v>2004</v>
      </c>
    </row>
    <row r="3166" spans="1:27" x14ac:dyDescent="0.25">
      <c r="A3166">
        <v>3165</v>
      </c>
      <c r="B3166">
        <v>3500</v>
      </c>
      <c r="C3166" t="s">
        <v>26</v>
      </c>
      <c r="D3166" t="s">
        <v>837</v>
      </c>
      <c r="E3166" t="s">
        <v>838</v>
      </c>
      <c r="F3166">
        <v>1840</v>
      </c>
      <c r="G3166" t="s">
        <v>29</v>
      </c>
      <c r="H3166" t="s">
        <v>839</v>
      </c>
      <c r="I3166" t="s">
        <v>110</v>
      </c>
      <c r="J3166">
        <v>-85.703048745199894</v>
      </c>
      <c r="K3166">
        <v>38.199273877700001</v>
      </c>
      <c r="L3166" s="1">
        <v>43524</v>
      </c>
      <c r="M3166" t="s">
        <v>69</v>
      </c>
      <c r="N3166" t="s">
        <v>70</v>
      </c>
      <c r="O3166" s="1">
        <v>38042.648611111108</v>
      </c>
      <c r="P3166">
        <v>40213</v>
      </c>
      <c r="Q3166">
        <v>10</v>
      </c>
      <c r="R3166" t="s">
        <v>378</v>
      </c>
      <c r="S3166" t="s">
        <v>97</v>
      </c>
      <c r="T3166" t="s">
        <v>58</v>
      </c>
      <c r="U3166" t="s">
        <v>59</v>
      </c>
      <c r="V3166" t="s">
        <v>37</v>
      </c>
      <c r="X3166" t="s">
        <v>38</v>
      </c>
      <c r="Y3166">
        <v>1222865</v>
      </c>
      <c r="Z3166">
        <v>257942</v>
      </c>
      <c r="AA3166">
        <f t="shared" si="49"/>
        <v>2004</v>
      </c>
    </row>
    <row r="3167" spans="1:27" x14ac:dyDescent="0.25">
      <c r="A3167">
        <v>3166</v>
      </c>
      <c r="B3167" t="s">
        <v>3282</v>
      </c>
      <c r="C3167" t="s">
        <v>26</v>
      </c>
      <c r="D3167" t="s">
        <v>3283</v>
      </c>
      <c r="E3167" t="s">
        <v>3284</v>
      </c>
      <c r="F3167">
        <v>4639</v>
      </c>
      <c r="G3167" t="s">
        <v>29</v>
      </c>
      <c r="H3167" t="s">
        <v>30</v>
      </c>
      <c r="I3167" t="s">
        <v>31</v>
      </c>
      <c r="J3167">
        <v>-85.677127173200006</v>
      </c>
      <c r="K3167">
        <v>38.138432381000001</v>
      </c>
      <c r="L3167" s="1">
        <v>43312</v>
      </c>
      <c r="M3167" t="s">
        <v>32</v>
      </c>
      <c r="N3167" t="s">
        <v>33</v>
      </c>
      <c r="O3167" s="1">
        <v>41873.648113425923</v>
      </c>
      <c r="P3167">
        <v>40219</v>
      </c>
      <c r="Q3167">
        <v>24</v>
      </c>
      <c r="S3167" t="s">
        <v>88</v>
      </c>
      <c r="T3167" t="s">
        <v>35</v>
      </c>
      <c r="U3167" t="s">
        <v>36</v>
      </c>
      <c r="V3167" t="s">
        <v>37</v>
      </c>
      <c r="W3167" s="1">
        <v>41873.648113425923</v>
      </c>
      <c r="X3167" t="s">
        <v>38</v>
      </c>
      <c r="Y3167">
        <v>1229970</v>
      </c>
      <c r="Z3167">
        <v>235672</v>
      </c>
      <c r="AA3167">
        <f t="shared" si="49"/>
        <v>2014</v>
      </c>
    </row>
    <row r="3168" spans="1:27" x14ac:dyDescent="0.25">
      <c r="A3168">
        <v>3167</v>
      </c>
      <c r="B3168">
        <v>6840</v>
      </c>
      <c r="C3168" t="s">
        <v>26</v>
      </c>
      <c r="D3168" t="s">
        <v>2890</v>
      </c>
      <c r="E3168" t="s">
        <v>2891</v>
      </c>
      <c r="F3168">
        <v>200</v>
      </c>
      <c r="G3168" t="s">
        <v>100</v>
      </c>
      <c r="H3168" t="s">
        <v>129</v>
      </c>
      <c r="I3168" t="s">
        <v>55</v>
      </c>
      <c r="J3168">
        <v>-85.750007012599895</v>
      </c>
      <c r="K3168">
        <v>38.254222498300003</v>
      </c>
      <c r="L3168" s="1">
        <v>43434</v>
      </c>
      <c r="M3168" t="s">
        <v>77</v>
      </c>
      <c r="N3168" t="s">
        <v>78</v>
      </c>
      <c r="O3168" s="1">
        <v>38293.598611111112</v>
      </c>
      <c r="P3168">
        <v>40202</v>
      </c>
      <c r="Q3168">
        <v>4</v>
      </c>
      <c r="R3168" t="s">
        <v>130</v>
      </c>
      <c r="S3168" t="s">
        <v>131</v>
      </c>
      <c r="T3168" t="s">
        <v>80</v>
      </c>
      <c r="U3168" t="s">
        <v>81</v>
      </c>
      <c r="V3168" t="s">
        <v>37</v>
      </c>
      <c r="X3168" t="s">
        <v>38</v>
      </c>
      <c r="Y3168">
        <v>1209698</v>
      </c>
      <c r="Z3168">
        <v>278166</v>
      </c>
      <c r="AA3168">
        <f t="shared" si="49"/>
        <v>2004</v>
      </c>
    </row>
    <row r="3169" spans="1:27" x14ac:dyDescent="0.25">
      <c r="A3169">
        <v>3168</v>
      </c>
      <c r="B3169" t="s">
        <v>3362</v>
      </c>
      <c r="C3169" t="s">
        <v>26</v>
      </c>
      <c r="D3169" t="s">
        <v>3363</v>
      </c>
      <c r="E3169" t="s">
        <v>3364</v>
      </c>
      <c r="F3169">
        <v>501</v>
      </c>
      <c r="G3169" t="s">
        <v>128</v>
      </c>
      <c r="H3169" t="s">
        <v>3365</v>
      </c>
      <c r="I3169" t="s">
        <v>110</v>
      </c>
      <c r="J3169">
        <v>-85.768554634300003</v>
      </c>
      <c r="K3169">
        <v>38.1968195408</v>
      </c>
      <c r="L3169" s="1">
        <v>43524</v>
      </c>
      <c r="M3169" t="s">
        <v>86</v>
      </c>
      <c r="N3169" t="s">
        <v>87</v>
      </c>
      <c r="O3169" s="1">
        <v>42303.3675</v>
      </c>
      <c r="P3169">
        <v>40215</v>
      </c>
      <c r="Q3169">
        <v>15</v>
      </c>
      <c r="R3169" t="s">
        <v>649</v>
      </c>
      <c r="S3169" t="s">
        <v>34</v>
      </c>
      <c r="T3169" t="s">
        <v>211</v>
      </c>
      <c r="U3169" t="s">
        <v>212</v>
      </c>
      <c r="V3169" t="s">
        <v>37</v>
      </c>
      <c r="X3169" t="s">
        <v>38</v>
      </c>
      <c r="Y3169">
        <v>1204028</v>
      </c>
      <c r="Z3169">
        <v>257352</v>
      </c>
      <c r="AA3169">
        <f t="shared" si="49"/>
        <v>2015</v>
      </c>
    </row>
    <row r="3170" spans="1:27" x14ac:dyDescent="0.25">
      <c r="A3170">
        <v>3169</v>
      </c>
      <c r="B3170" t="s">
        <v>3427</v>
      </c>
      <c r="C3170" t="s">
        <v>26</v>
      </c>
      <c r="D3170" t="s">
        <v>3428</v>
      </c>
      <c r="E3170" t="s">
        <v>3429</v>
      </c>
      <c r="F3170">
        <v>1335</v>
      </c>
      <c r="G3170" t="s">
        <v>29</v>
      </c>
      <c r="H3170" t="s">
        <v>1070</v>
      </c>
      <c r="I3170" t="s">
        <v>110</v>
      </c>
      <c r="J3170">
        <v>-85.726900291999897</v>
      </c>
      <c r="K3170">
        <v>38.256895317199898</v>
      </c>
      <c r="L3170" s="1">
        <v>43373</v>
      </c>
      <c r="M3170" t="s">
        <v>86</v>
      </c>
      <c r="N3170" t="s">
        <v>87</v>
      </c>
      <c r="O3170" s="1">
        <v>43046.633009259262</v>
      </c>
      <c r="P3170">
        <v>40206</v>
      </c>
      <c r="Q3170">
        <v>4</v>
      </c>
      <c r="R3170" t="s">
        <v>397</v>
      </c>
      <c r="S3170" t="s">
        <v>567</v>
      </c>
      <c r="T3170" t="s">
        <v>105</v>
      </c>
      <c r="U3170" t="s">
        <v>106</v>
      </c>
      <c r="V3170" t="s">
        <v>37</v>
      </c>
      <c r="X3170" t="s">
        <v>38</v>
      </c>
      <c r="Y3170">
        <v>1216348</v>
      </c>
      <c r="Z3170">
        <v>279032</v>
      </c>
      <c r="AA3170">
        <f t="shared" si="49"/>
        <v>2017</v>
      </c>
    </row>
    <row r="3171" spans="1:27" x14ac:dyDescent="0.25">
      <c r="A3171">
        <v>3170</v>
      </c>
      <c r="B3171" t="s">
        <v>3427</v>
      </c>
      <c r="C3171" t="s">
        <v>26</v>
      </c>
      <c r="D3171" t="s">
        <v>3428</v>
      </c>
      <c r="E3171" t="s">
        <v>3429</v>
      </c>
      <c r="F3171">
        <v>1335</v>
      </c>
      <c r="G3171" t="s">
        <v>29</v>
      </c>
      <c r="H3171" t="s">
        <v>1070</v>
      </c>
      <c r="I3171" t="s">
        <v>110</v>
      </c>
      <c r="J3171">
        <v>-85.726900291999897</v>
      </c>
      <c r="K3171">
        <v>38.256895317199898</v>
      </c>
      <c r="L3171" s="1">
        <v>43373</v>
      </c>
      <c r="M3171" t="s">
        <v>86</v>
      </c>
      <c r="N3171" t="s">
        <v>87</v>
      </c>
      <c r="O3171" s="1">
        <v>43046.633009259262</v>
      </c>
      <c r="P3171">
        <v>40206</v>
      </c>
      <c r="Q3171">
        <v>4</v>
      </c>
      <c r="R3171" t="s">
        <v>397</v>
      </c>
      <c r="S3171" t="s">
        <v>567</v>
      </c>
      <c r="T3171" t="s">
        <v>198</v>
      </c>
      <c r="U3171" t="s">
        <v>199</v>
      </c>
      <c r="V3171" t="s">
        <v>37</v>
      </c>
      <c r="X3171" t="s">
        <v>38</v>
      </c>
      <c r="Y3171">
        <v>1216348</v>
      </c>
      <c r="Z3171">
        <v>279032</v>
      </c>
      <c r="AA3171">
        <f t="shared" si="49"/>
        <v>2017</v>
      </c>
    </row>
    <row r="3172" spans="1:27" x14ac:dyDescent="0.25">
      <c r="A3172">
        <v>3171</v>
      </c>
      <c r="B3172" t="s">
        <v>3237</v>
      </c>
      <c r="C3172" t="s">
        <v>26</v>
      </c>
      <c r="D3172" t="s">
        <v>3238</v>
      </c>
      <c r="E3172" t="s">
        <v>3239</v>
      </c>
      <c r="F3172">
        <v>10241</v>
      </c>
      <c r="G3172" t="s">
        <v>29</v>
      </c>
      <c r="H3172" t="s">
        <v>3228</v>
      </c>
      <c r="I3172" t="s">
        <v>43</v>
      </c>
      <c r="J3172">
        <v>-85.564021697100003</v>
      </c>
      <c r="K3172">
        <v>38.2964213091999</v>
      </c>
      <c r="L3172" s="1">
        <v>43496</v>
      </c>
      <c r="M3172" t="s">
        <v>332</v>
      </c>
      <c r="N3172" t="s">
        <v>333</v>
      </c>
      <c r="O3172" s="1">
        <v>43201.456041666665</v>
      </c>
      <c r="P3172">
        <v>40241</v>
      </c>
      <c r="Q3172">
        <v>17</v>
      </c>
      <c r="S3172" t="s">
        <v>34</v>
      </c>
      <c r="T3172" t="s">
        <v>58</v>
      </c>
      <c r="U3172" t="s">
        <v>59</v>
      </c>
      <c r="V3172" t="s">
        <v>328</v>
      </c>
      <c r="W3172" s="1">
        <v>43201.456041666665</v>
      </c>
      <c r="X3172" t="s">
        <v>38</v>
      </c>
      <c r="Y3172">
        <v>1263318</v>
      </c>
      <c r="Z3172">
        <v>292716</v>
      </c>
      <c r="AA3172">
        <f t="shared" si="49"/>
        <v>2018</v>
      </c>
    </row>
    <row r="3173" spans="1:27" x14ac:dyDescent="0.25">
      <c r="A3173">
        <v>3172</v>
      </c>
      <c r="B3173" t="s">
        <v>3237</v>
      </c>
      <c r="C3173" t="s">
        <v>26</v>
      </c>
      <c r="D3173" t="s">
        <v>3238</v>
      </c>
      <c r="E3173" t="s">
        <v>3239</v>
      </c>
      <c r="F3173">
        <v>10241</v>
      </c>
      <c r="G3173" t="s">
        <v>29</v>
      </c>
      <c r="H3173" t="s">
        <v>3228</v>
      </c>
      <c r="I3173" t="s">
        <v>43</v>
      </c>
      <c r="J3173">
        <v>-85.564021697100003</v>
      </c>
      <c r="K3173">
        <v>38.2964213091999</v>
      </c>
      <c r="L3173" s="1">
        <v>43496</v>
      </c>
      <c r="M3173" t="s">
        <v>332</v>
      </c>
      <c r="N3173" t="s">
        <v>333</v>
      </c>
      <c r="O3173" s="1">
        <v>43201.456041666665</v>
      </c>
      <c r="P3173">
        <v>40241</v>
      </c>
      <c r="Q3173">
        <v>17</v>
      </c>
      <c r="S3173" t="s">
        <v>34</v>
      </c>
      <c r="T3173" t="s">
        <v>118</v>
      </c>
      <c r="U3173" t="s">
        <v>119</v>
      </c>
      <c r="V3173" t="s">
        <v>37</v>
      </c>
      <c r="W3173" s="1">
        <v>43201.456041666665</v>
      </c>
      <c r="X3173" t="s">
        <v>38</v>
      </c>
      <c r="Y3173">
        <v>1263318</v>
      </c>
      <c r="Z3173">
        <v>292716</v>
      </c>
      <c r="AA3173">
        <f t="shared" si="49"/>
        <v>2018</v>
      </c>
    </row>
    <row r="3174" spans="1:27" x14ac:dyDescent="0.25">
      <c r="A3174">
        <v>3173</v>
      </c>
      <c r="B3174" t="s">
        <v>3237</v>
      </c>
      <c r="C3174" t="s">
        <v>26</v>
      </c>
      <c r="D3174" t="s">
        <v>3238</v>
      </c>
      <c r="E3174" t="s">
        <v>3239</v>
      </c>
      <c r="F3174">
        <v>10241</v>
      </c>
      <c r="G3174" t="s">
        <v>29</v>
      </c>
      <c r="H3174" t="s">
        <v>3228</v>
      </c>
      <c r="I3174" t="s">
        <v>43</v>
      </c>
      <c r="J3174">
        <v>-85.564021697100003</v>
      </c>
      <c r="K3174">
        <v>38.2964213091999</v>
      </c>
      <c r="L3174" s="1">
        <v>43496</v>
      </c>
      <c r="M3174" t="s">
        <v>332</v>
      </c>
      <c r="N3174" t="s">
        <v>333</v>
      </c>
      <c r="O3174" s="1">
        <v>43201.456041666665</v>
      </c>
      <c r="P3174">
        <v>40241</v>
      </c>
      <c r="Q3174">
        <v>17</v>
      </c>
      <c r="S3174" t="s">
        <v>34</v>
      </c>
      <c r="T3174" t="s">
        <v>227</v>
      </c>
      <c r="U3174" t="s">
        <v>228</v>
      </c>
      <c r="V3174" t="s">
        <v>328</v>
      </c>
      <c r="W3174" s="1">
        <v>43201.456041666665</v>
      </c>
      <c r="X3174" t="s">
        <v>38</v>
      </c>
      <c r="Y3174">
        <v>1263318</v>
      </c>
      <c r="Z3174">
        <v>292716</v>
      </c>
      <c r="AA3174">
        <f t="shared" si="49"/>
        <v>2018</v>
      </c>
    </row>
    <row r="3175" spans="1:27" x14ac:dyDescent="0.25">
      <c r="A3175">
        <v>3174</v>
      </c>
      <c r="B3175" t="s">
        <v>3237</v>
      </c>
      <c r="C3175" t="s">
        <v>26</v>
      </c>
      <c r="D3175" t="s">
        <v>3238</v>
      </c>
      <c r="E3175" t="s">
        <v>3239</v>
      </c>
      <c r="F3175">
        <v>10241</v>
      </c>
      <c r="G3175" t="s">
        <v>29</v>
      </c>
      <c r="H3175" t="s">
        <v>3228</v>
      </c>
      <c r="I3175" t="s">
        <v>43</v>
      </c>
      <c r="J3175">
        <v>-85.564021697100003</v>
      </c>
      <c r="K3175">
        <v>38.2964213091999</v>
      </c>
      <c r="L3175" s="1">
        <v>43496</v>
      </c>
      <c r="M3175" t="s">
        <v>332</v>
      </c>
      <c r="N3175" t="s">
        <v>333</v>
      </c>
      <c r="O3175" s="1">
        <v>43201.456041666665</v>
      </c>
      <c r="P3175">
        <v>40241</v>
      </c>
      <c r="Q3175">
        <v>17</v>
      </c>
      <c r="S3175" t="s">
        <v>34</v>
      </c>
      <c r="T3175" t="s">
        <v>39</v>
      </c>
      <c r="U3175" t="s">
        <v>40</v>
      </c>
      <c r="V3175" t="s">
        <v>37</v>
      </c>
      <c r="W3175" s="1">
        <v>43201.456041666665</v>
      </c>
      <c r="X3175" t="s">
        <v>38</v>
      </c>
      <c r="Y3175">
        <v>1263318</v>
      </c>
      <c r="Z3175">
        <v>292716</v>
      </c>
      <c r="AA3175">
        <f t="shared" si="49"/>
        <v>2018</v>
      </c>
    </row>
    <row r="3176" spans="1:27" x14ac:dyDescent="0.25">
      <c r="A3176">
        <v>3175</v>
      </c>
      <c r="B3176">
        <v>5535</v>
      </c>
      <c r="C3176" t="s">
        <v>26</v>
      </c>
      <c r="D3176" t="s">
        <v>1782</v>
      </c>
      <c r="E3176" t="s">
        <v>1783</v>
      </c>
      <c r="F3176">
        <v>7201</v>
      </c>
      <c r="G3176" t="s">
        <v>29</v>
      </c>
      <c r="H3176" t="s">
        <v>913</v>
      </c>
      <c r="I3176" t="s">
        <v>64</v>
      </c>
      <c r="J3176">
        <v>-85.627307964699895</v>
      </c>
      <c r="K3176">
        <v>38.145394716699897</v>
      </c>
      <c r="L3176" s="1">
        <v>43343</v>
      </c>
      <c r="M3176" t="s">
        <v>241</v>
      </c>
      <c r="N3176" t="s">
        <v>242</v>
      </c>
      <c r="O3176" s="1">
        <v>38201.335416666669</v>
      </c>
      <c r="P3176">
        <v>40228</v>
      </c>
      <c r="Q3176">
        <v>23</v>
      </c>
      <c r="S3176" t="s">
        <v>655</v>
      </c>
      <c r="T3176" t="s">
        <v>80</v>
      </c>
      <c r="U3176" t="s">
        <v>81</v>
      </c>
      <c r="V3176" t="s">
        <v>37</v>
      </c>
      <c r="X3176" t="s">
        <v>38</v>
      </c>
      <c r="Y3176">
        <v>1244335</v>
      </c>
      <c r="Z3176">
        <v>237989</v>
      </c>
      <c r="AA3176">
        <f t="shared" si="49"/>
        <v>2004</v>
      </c>
    </row>
    <row r="3177" spans="1:27" x14ac:dyDescent="0.25">
      <c r="A3177">
        <v>3176</v>
      </c>
      <c r="B3177" t="s">
        <v>3600</v>
      </c>
      <c r="C3177" t="s">
        <v>26</v>
      </c>
      <c r="D3177" t="s">
        <v>3601</v>
      </c>
      <c r="E3177" t="s">
        <v>3602</v>
      </c>
      <c r="F3177">
        <v>1420</v>
      </c>
      <c r="G3177" t="s">
        <v>29</v>
      </c>
      <c r="H3177" t="s">
        <v>164</v>
      </c>
      <c r="I3177" t="s">
        <v>165</v>
      </c>
      <c r="J3177">
        <v>-85.789963912800005</v>
      </c>
      <c r="K3177">
        <v>38.230792090999898</v>
      </c>
      <c r="L3177" s="1">
        <v>43555</v>
      </c>
      <c r="M3177" t="s">
        <v>77</v>
      </c>
      <c r="N3177" t="s">
        <v>78</v>
      </c>
      <c r="O3177" s="1">
        <v>43220.45888888889</v>
      </c>
      <c r="P3177">
        <v>40210</v>
      </c>
      <c r="Q3177">
        <v>3</v>
      </c>
      <c r="R3177" t="s">
        <v>695</v>
      </c>
      <c r="S3177" t="s">
        <v>34</v>
      </c>
      <c r="T3177" t="s">
        <v>146</v>
      </c>
      <c r="U3177" t="s">
        <v>147</v>
      </c>
      <c r="V3177" t="s">
        <v>37</v>
      </c>
      <c r="W3177" s="1">
        <v>43220.45888888889</v>
      </c>
      <c r="X3177" t="s">
        <v>38</v>
      </c>
      <c r="Y3177">
        <v>1198083</v>
      </c>
      <c r="Z3177">
        <v>269824</v>
      </c>
      <c r="AA3177">
        <f t="shared" si="49"/>
        <v>2018</v>
      </c>
    </row>
    <row r="3178" spans="1:27" x14ac:dyDescent="0.25">
      <c r="A3178">
        <v>3177</v>
      </c>
      <c r="B3178">
        <v>29690</v>
      </c>
      <c r="C3178" t="s">
        <v>26</v>
      </c>
      <c r="D3178" t="s">
        <v>1527</v>
      </c>
      <c r="E3178" t="s">
        <v>1528</v>
      </c>
      <c r="F3178">
        <v>9222</v>
      </c>
      <c r="G3178" t="s">
        <v>29</v>
      </c>
      <c r="H3178" t="s">
        <v>279</v>
      </c>
      <c r="I3178" t="s">
        <v>68</v>
      </c>
      <c r="J3178">
        <v>-85.580109582000006</v>
      </c>
      <c r="K3178">
        <v>38.283793171200003</v>
      </c>
      <c r="L3178" s="1">
        <v>43496</v>
      </c>
      <c r="M3178" t="s">
        <v>32</v>
      </c>
      <c r="N3178" t="s">
        <v>33</v>
      </c>
      <c r="O3178" s="1">
        <v>40522.688888888886</v>
      </c>
      <c r="P3178">
        <v>40242</v>
      </c>
      <c r="Q3178">
        <v>17</v>
      </c>
      <c r="S3178" t="s">
        <v>34</v>
      </c>
      <c r="T3178" t="s">
        <v>105</v>
      </c>
      <c r="U3178" t="s">
        <v>106</v>
      </c>
      <c r="V3178" t="s">
        <v>37</v>
      </c>
      <c r="X3178" t="s">
        <v>38</v>
      </c>
      <c r="Y3178">
        <v>1258635</v>
      </c>
      <c r="Z3178">
        <v>288184</v>
      </c>
      <c r="AA3178">
        <f t="shared" si="49"/>
        <v>2010</v>
      </c>
    </row>
    <row r="3179" spans="1:27" x14ac:dyDescent="0.25">
      <c r="A3179">
        <v>3178</v>
      </c>
      <c r="B3179" t="s">
        <v>3603</v>
      </c>
      <c r="C3179" t="s">
        <v>26</v>
      </c>
      <c r="D3179" t="s">
        <v>3604</v>
      </c>
      <c r="E3179" t="s">
        <v>3605</v>
      </c>
      <c r="F3179">
        <v>3451</v>
      </c>
      <c r="G3179" t="s">
        <v>29</v>
      </c>
      <c r="H3179" t="s">
        <v>428</v>
      </c>
      <c r="I3179" t="s">
        <v>76</v>
      </c>
      <c r="J3179">
        <v>-85.7824361375</v>
      </c>
      <c r="K3179">
        <v>38.197442781100001</v>
      </c>
      <c r="L3179" s="1">
        <v>43524</v>
      </c>
      <c r="M3179" t="s">
        <v>388</v>
      </c>
      <c r="N3179" t="s">
        <v>389</v>
      </c>
      <c r="O3179" s="1">
        <v>43242.370821759258</v>
      </c>
      <c r="P3179">
        <v>40215</v>
      </c>
      <c r="Q3179">
        <v>15</v>
      </c>
      <c r="R3179" t="s">
        <v>649</v>
      </c>
      <c r="S3179" t="s">
        <v>88</v>
      </c>
      <c r="T3179" t="s">
        <v>80</v>
      </c>
      <c r="U3179" t="s">
        <v>81</v>
      </c>
      <c r="V3179" t="s">
        <v>37</v>
      </c>
      <c r="X3179" t="s">
        <v>38</v>
      </c>
      <c r="Y3179">
        <v>1200043</v>
      </c>
      <c r="Z3179">
        <v>257645</v>
      </c>
      <c r="AA3179">
        <f t="shared" si="49"/>
        <v>2018</v>
      </c>
    </row>
    <row r="3180" spans="1:27" x14ac:dyDescent="0.25">
      <c r="A3180">
        <v>3179</v>
      </c>
      <c r="B3180" t="s">
        <v>3606</v>
      </c>
      <c r="C3180" t="s">
        <v>26</v>
      </c>
      <c r="D3180" t="s">
        <v>3607</v>
      </c>
      <c r="E3180" t="s">
        <v>3608</v>
      </c>
      <c r="F3180">
        <v>601</v>
      </c>
      <c r="G3180" t="s">
        <v>53</v>
      </c>
      <c r="H3180" t="s">
        <v>173</v>
      </c>
      <c r="I3180" t="s">
        <v>55</v>
      </c>
      <c r="J3180">
        <v>-85.757765624800001</v>
      </c>
      <c r="K3180">
        <v>38.248794631899898</v>
      </c>
      <c r="L3180" s="1">
        <v>43434</v>
      </c>
      <c r="M3180" t="s">
        <v>32</v>
      </c>
      <c r="N3180" t="s">
        <v>33</v>
      </c>
      <c r="O3180" s="1">
        <v>43220.595902777779</v>
      </c>
      <c r="P3180">
        <v>40202</v>
      </c>
      <c r="Q3180">
        <v>4</v>
      </c>
      <c r="R3180" t="s">
        <v>130</v>
      </c>
      <c r="S3180" t="s">
        <v>131</v>
      </c>
      <c r="T3180" t="s">
        <v>105</v>
      </c>
      <c r="U3180" t="s">
        <v>106</v>
      </c>
      <c r="V3180" t="s">
        <v>37</v>
      </c>
      <c r="X3180" t="s">
        <v>38</v>
      </c>
      <c r="Y3180">
        <v>1207438</v>
      </c>
      <c r="Z3180">
        <v>276226</v>
      </c>
      <c r="AA3180">
        <f t="shared" si="49"/>
        <v>2018</v>
      </c>
    </row>
    <row r="3181" spans="1:27" x14ac:dyDescent="0.25">
      <c r="A3181">
        <v>3180</v>
      </c>
      <c r="B3181" t="s">
        <v>3609</v>
      </c>
      <c r="C3181" t="s">
        <v>26</v>
      </c>
      <c r="D3181" t="s">
        <v>1375</v>
      </c>
      <c r="E3181" t="s">
        <v>3610</v>
      </c>
      <c r="F3181">
        <v>3348</v>
      </c>
      <c r="G3181" t="s">
        <v>29</v>
      </c>
      <c r="H3181" t="s">
        <v>909</v>
      </c>
      <c r="I3181" t="s">
        <v>64</v>
      </c>
      <c r="J3181">
        <v>-85.626713518900004</v>
      </c>
      <c r="K3181">
        <v>38.2183442669999</v>
      </c>
      <c r="L3181" s="1">
        <v>43496</v>
      </c>
      <c r="M3181" t="s">
        <v>32</v>
      </c>
      <c r="N3181" t="s">
        <v>33</v>
      </c>
      <c r="O3181" s="1">
        <v>43271.361041666663</v>
      </c>
      <c r="P3181">
        <v>40220</v>
      </c>
      <c r="Q3181">
        <v>11</v>
      </c>
      <c r="R3181" t="s">
        <v>155</v>
      </c>
      <c r="S3181" t="s">
        <v>88</v>
      </c>
      <c r="T3181" t="s">
        <v>39</v>
      </c>
      <c r="U3181" t="s">
        <v>40</v>
      </c>
      <c r="V3181" t="s">
        <v>37</v>
      </c>
      <c r="W3181" s="1">
        <v>43271.361041666663</v>
      </c>
      <c r="X3181" t="s">
        <v>38</v>
      </c>
      <c r="Y3181">
        <v>1244903</v>
      </c>
      <c r="Z3181">
        <v>264549</v>
      </c>
      <c r="AA3181">
        <f t="shared" si="49"/>
        <v>2018</v>
      </c>
    </row>
    <row r="3182" spans="1:27" x14ac:dyDescent="0.25">
      <c r="A3182">
        <v>3181</v>
      </c>
      <c r="B3182" t="s">
        <v>3611</v>
      </c>
      <c r="C3182" t="s">
        <v>26</v>
      </c>
      <c r="D3182" t="s">
        <v>3612</v>
      </c>
      <c r="E3182" t="s">
        <v>3613</v>
      </c>
      <c r="F3182">
        <v>2247</v>
      </c>
      <c r="G3182" t="s">
        <v>53</v>
      </c>
      <c r="H3182" t="s">
        <v>261</v>
      </c>
      <c r="I3182" t="s">
        <v>55</v>
      </c>
      <c r="J3182">
        <v>-85.743560828499895</v>
      </c>
      <c r="K3182">
        <v>38.215471419899899</v>
      </c>
      <c r="L3182" s="1">
        <v>43496</v>
      </c>
      <c r="M3182" t="s">
        <v>32</v>
      </c>
      <c r="N3182" t="s">
        <v>33</v>
      </c>
      <c r="O3182" s="1">
        <v>41480.397129629629</v>
      </c>
      <c r="P3182">
        <v>40217</v>
      </c>
      <c r="Q3182">
        <v>15</v>
      </c>
      <c r="R3182" t="s">
        <v>1460</v>
      </c>
      <c r="S3182" t="s">
        <v>88</v>
      </c>
      <c r="T3182" t="s">
        <v>35</v>
      </c>
      <c r="U3182" t="s">
        <v>36</v>
      </c>
      <c r="V3182" t="s">
        <v>37</v>
      </c>
      <c r="W3182" s="1">
        <v>41480.397129629629</v>
      </c>
      <c r="X3182" t="s">
        <v>38</v>
      </c>
      <c r="Y3182">
        <v>1211320</v>
      </c>
      <c r="Z3182">
        <v>264026</v>
      </c>
      <c r="AA3182">
        <f t="shared" si="49"/>
        <v>2013</v>
      </c>
    </row>
    <row r="3183" spans="1:27" x14ac:dyDescent="0.25">
      <c r="A3183">
        <v>3182</v>
      </c>
      <c r="B3183" t="s">
        <v>1433</v>
      </c>
      <c r="C3183" t="s">
        <v>26</v>
      </c>
      <c r="D3183" t="s">
        <v>1434</v>
      </c>
      <c r="E3183" t="s">
        <v>1435</v>
      </c>
      <c r="F3183">
        <v>10333</v>
      </c>
      <c r="G3183" t="s">
        <v>29</v>
      </c>
      <c r="H3183" t="s">
        <v>279</v>
      </c>
      <c r="I3183" t="s">
        <v>68</v>
      </c>
      <c r="J3183">
        <v>-85.560008473699895</v>
      </c>
      <c r="K3183">
        <v>38.293980990000001</v>
      </c>
      <c r="L3183" s="1">
        <v>43496</v>
      </c>
      <c r="M3183" t="s">
        <v>32</v>
      </c>
      <c r="N3183" t="s">
        <v>33</v>
      </c>
      <c r="O3183" s="1">
        <v>41515.488622685189</v>
      </c>
      <c r="P3183">
        <v>40241</v>
      </c>
      <c r="Q3183">
        <v>17</v>
      </c>
      <c r="S3183" t="s">
        <v>88</v>
      </c>
      <c r="T3183" t="s">
        <v>39</v>
      </c>
      <c r="U3183" t="s">
        <v>40</v>
      </c>
      <c r="V3183" t="s">
        <v>37</v>
      </c>
      <c r="W3183" s="1">
        <v>41515.488622685189</v>
      </c>
      <c r="X3183" t="s">
        <v>38</v>
      </c>
      <c r="Y3183">
        <v>1264457</v>
      </c>
      <c r="Z3183">
        <v>291811</v>
      </c>
      <c r="AA3183">
        <f t="shared" si="49"/>
        <v>2013</v>
      </c>
    </row>
    <row r="3184" spans="1:27" x14ac:dyDescent="0.25">
      <c r="A3184">
        <v>3183</v>
      </c>
      <c r="B3184">
        <v>18191</v>
      </c>
      <c r="C3184" t="s">
        <v>26</v>
      </c>
      <c r="D3184" t="s">
        <v>1122</v>
      </c>
      <c r="E3184" t="s">
        <v>1123</v>
      </c>
      <c r="F3184">
        <v>1500</v>
      </c>
      <c r="G3184" t="s">
        <v>128</v>
      </c>
      <c r="H3184" t="s">
        <v>514</v>
      </c>
      <c r="I3184" t="s">
        <v>55</v>
      </c>
      <c r="J3184">
        <v>-85.779005860799899</v>
      </c>
      <c r="K3184">
        <v>38.236538740999897</v>
      </c>
      <c r="L3184" s="1">
        <v>43555</v>
      </c>
      <c r="M3184" t="s">
        <v>77</v>
      </c>
      <c r="N3184" t="s">
        <v>78</v>
      </c>
      <c r="O3184" s="1">
        <v>39167.359027777777</v>
      </c>
      <c r="P3184">
        <v>40210</v>
      </c>
      <c r="Q3184">
        <v>6</v>
      </c>
      <c r="R3184" t="s">
        <v>695</v>
      </c>
      <c r="S3184" t="s">
        <v>34</v>
      </c>
      <c r="T3184" t="s">
        <v>80</v>
      </c>
      <c r="U3184" t="s">
        <v>81</v>
      </c>
      <c r="V3184" t="s">
        <v>37</v>
      </c>
      <c r="X3184" t="s">
        <v>38</v>
      </c>
      <c r="Y3184">
        <v>1201265</v>
      </c>
      <c r="Z3184">
        <v>271864</v>
      </c>
      <c r="AA3184">
        <f t="shared" si="49"/>
        <v>2007</v>
      </c>
    </row>
    <row r="3185" spans="1:27" x14ac:dyDescent="0.25">
      <c r="A3185">
        <v>3184</v>
      </c>
      <c r="B3185">
        <v>18191</v>
      </c>
      <c r="C3185" t="s">
        <v>26</v>
      </c>
      <c r="D3185" t="s">
        <v>1122</v>
      </c>
      <c r="E3185" t="s">
        <v>1123</v>
      </c>
      <c r="F3185">
        <v>1500</v>
      </c>
      <c r="G3185" t="s">
        <v>128</v>
      </c>
      <c r="H3185" t="s">
        <v>514</v>
      </c>
      <c r="I3185" t="s">
        <v>55</v>
      </c>
      <c r="J3185">
        <v>-85.779005860799899</v>
      </c>
      <c r="K3185">
        <v>38.236538740999897</v>
      </c>
      <c r="L3185" s="1">
        <v>43555</v>
      </c>
      <c r="M3185" t="s">
        <v>77</v>
      </c>
      <c r="N3185" t="s">
        <v>78</v>
      </c>
      <c r="O3185" s="1">
        <v>39167.359027777777</v>
      </c>
      <c r="P3185">
        <v>40210</v>
      </c>
      <c r="Q3185">
        <v>6</v>
      </c>
      <c r="R3185" t="s">
        <v>695</v>
      </c>
      <c r="S3185" t="s">
        <v>34</v>
      </c>
      <c r="T3185" t="s">
        <v>227</v>
      </c>
      <c r="U3185" t="s">
        <v>228</v>
      </c>
      <c r="V3185" t="s">
        <v>37</v>
      </c>
      <c r="X3185" t="s">
        <v>38</v>
      </c>
      <c r="Y3185">
        <v>1201265</v>
      </c>
      <c r="Z3185">
        <v>271864</v>
      </c>
      <c r="AA3185">
        <f t="shared" si="49"/>
        <v>2007</v>
      </c>
    </row>
    <row r="3186" spans="1:27" x14ac:dyDescent="0.25">
      <c r="A3186">
        <v>3185</v>
      </c>
      <c r="B3186">
        <v>18191</v>
      </c>
      <c r="C3186" t="s">
        <v>26</v>
      </c>
      <c r="D3186" t="s">
        <v>1122</v>
      </c>
      <c r="E3186" t="s">
        <v>1123</v>
      </c>
      <c r="F3186">
        <v>1500</v>
      </c>
      <c r="G3186" t="s">
        <v>128</v>
      </c>
      <c r="H3186" t="s">
        <v>514</v>
      </c>
      <c r="I3186" t="s">
        <v>55</v>
      </c>
      <c r="J3186">
        <v>-85.779005860799899</v>
      </c>
      <c r="K3186">
        <v>38.236538740999897</v>
      </c>
      <c r="L3186" s="1">
        <v>43555</v>
      </c>
      <c r="M3186" t="s">
        <v>77</v>
      </c>
      <c r="N3186" t="s">
        <v>78</v>
      </c>
      <c r="O3186" s="1">
        <v>39167.359027777777</v>
      </c>
      <c r="P3186">
        <v>40210</v>
      </c>
      <c r="Q3186">
        <v>6</v>
      </c>
      <c r="R3186" t="s">
        <v>695</v>
      </c>
      <c r="S3186" t="s">
        <v>34</v>
      </c>
      <c r="T3186" t="s">
        <v>284</v>
      </c>
      <c r="U3186" t="s">
        <v>285</v>
      </c>
      <c r="V3186" t="s">
        <v>37</v>
      </c>
      <c r="X3186" t="s">
        <v>38</v>
      </c>
      <c r="Y3186">
        <v>1201265</v>
      </c>
      <c r="Z3186">
        <v>271864</v>
      </c>
      <c r="AA3186">
        <f t="shared" si="49"/>
        <v>2007</v>
      </c>
    </row>
    <row r="3187" spans="1:27" x14ac:dyDescent="0.25">
      <c r="A3187">
        <v>3186</v>
      </c>
      <c r="B3187">
        <v>22929</v>
      </c>
      <c r="C3187" t="s">
        <v>26</v>
      </c>
      <c r="D3187" t="s">
        <v>3614</v>
      </c>
      <c r="E3187" t="s">
        <v>3615</v>
      </c>
      <c r="F3187">
        <v>903</v>
      </c>
      <c r="G3187" t="s">
        <v>29</v>
      </c>
      <c r="H3187" t="s">
        <v>3616</v>
      </c>
      <c r="I3187" t="s">
        <v>68</v>
      </c>
      <c r="J3187">
        <v>-85.752258008599895</v>
      </c>
      <c r="K3187">
        <v>38.109980724300001</v>
      </c>
      <c r="L3187" s="1">
        <v>43555</v>
      </c>
      <c r="M3187" t="s">
        <v>938</v>
      </c>
      <c r="N3187" t="s">
        <v>939</v>
      </c>
      <c r="O3187" s="1">
        <v>39811.476782407408</v>
      </c>
      <c r="P3187">
        <v>40118</v>
      </c>
      <c r="Q3187">
        <v>13</v>
      </c>
      <c r="S3187" t="s">
        <v>71</v>
      </c>
      <c r="T3187" t="s">
        <v>198</v>
      </c>
      <c r="U3187" t="s">
        <v>199</v>
      </c>
      <c r="V3187" t="s">
        <v>37</v>
      </c>
      <c r="X3187" t="s">
        <v>38</v>
      </c>
      <c r="Y3187">
        <v>1208195</v>
      </c>
      <c r="Z3187">
        <v>225656</v>
      </c>
      <c r="AA3187">
        <f t="shared" si="49"/>
        <v>2008</v>
      </c>
    </row>
    <row r="3188" spans="1:27" x14ac:dyDescent="0.25">
      <c r="A3188">
        <v>3187</v>
      </c>
      <c r="B3188" t="s">
        <v>2798</v>
      </c>
      <c r="C3188" t="s">
        <v>26</v>
      </c>
      <c r="D3188" t="s">
        <v>2799</v>
      </c>
      <c r="E3188" t="s">
        <v>2800</v>
      </c>
      <c r="F3188">
        <v>1151</v>
      </c>
      <c r="G3188" t="s">
        <v>29</v>
      </c>
      <c r="H3188" t="s">
        <v>1559</v>
      </c>
      <c r="I3188" t="s">
        <v>110</v>
      </c>
      <c r="J3188">
        <v>-85.7332695602</v>
      </c>
      <c r="K3188">
        <v>38.226145954400003</v>
      </c>
      <c r="L3188" s="1">
        <v>43496.65</v>
      </c>
      <c r="M3188" t="s">
        <v>86</v>
      </c>
      <c r="N3188" t="s">
        <v>87</v>
      </c>
      <c r="O3188" s="1">
        <v>42513.503923611112</v>
      </c>
      <c r="P3188">
        <v>40217</v>
      </c>
      <c r="Q3188">
        <v>10</v>
      </c>
      <c r="R3188" t="s">
        <v>515</v>
      </c>
      <c r="S3188" t="s">
        <v>34</v>
      </c>
      <c r="T3188" t="s">
        <v>89</v>
      </c>
      <c r="U3188" t="s">
        <v>90</v>
      </c>
      <c r="V3188" t="s">
        <v>37</v>
      </c>
      <c r="W3188" s="1">
        <v>42513.503923611112</v>
      </c>
      <c r="X3188" t="s">
        <v>38</v>
      </c>
      <c r="Y3188">
        <v>1214339</v>
      </c>
      <c r="Z3188">
        <v>267865</v>
      </c>
      <c r="AA3188">
        <f t="shared" si="49"/>
        <v>2016</v>
      </c>
    </row>
    <row r="3189" spans="1:27" x14ac:dyDescent="0.25">
      <c r="A3189">
        <v>3188</v>
      </c>
      <c r="B3189">
        <v>20017</v>
      </c>
      <c r="C3189" t="s">
        <v>26</v>
      </c>
      <c r="D3189" t="s">
        <v>1755</v>
      </c>
      <c r="E3189" t="s">
        <v>1756</v>
      </c>
      <c r="F3189">
        <v>3503</v>
      </c>
      <c r="G3189" t="s">
        <v>29</v>
      </c>
      <c r="H3189" t="s">
        <v>689</v>
      </c>
      <c r="I3189" t="s">
        <v>68</v>
      </c>
      <c r="J3189">
        <v>-85.796045998599894</v>
      </c>
      <c r="K3189">
        <v>38.199353290700003</v>
      </c>
      <c r="L3189" s="1">
        <v>43524</v>
      </c>
      <c r="M3189" t="s">
        <v>86</v>
      </c>
      <c r="N3189" t="s">
        <v>87</v>
      </c>
      <c r="O3189" s="1">
        <v>39535.340277777781</v>
      </c>
      <c r="P3189">
        <v>40216</v>
      </c>
      <c r="Q3189">
        <v>3</v>
      </c>
      <c r="R3189" t="s">
        <v>145</v>
      </c>
      <c r="S3189" t="s">
        <v>48</v>
      </c>
      <c r="T3189" t="s">
        <v>198</v>
      </c>
      <c r="U3189" t="s">
        <v>199</v>
      </c>
      <c r="V3189" t="s">
        <v>37</v>
      </c>
      <c r="X3189" t="s">
        <v>38</v>
      </c>
      <c r="Y3189">
        <v>1196144</v>
      </c>
      <c r="Z3189">
        <v>258406</v>
      </c>
      <c r="AA3189">
        <f t="shared" si="49"/>
        <v>2008</v>
      </c>
    </row>
    <row r="3190" spans="1:27" x14ac:dyDescent="0.25">
      <c r="A3190">
        <v>3189</v>
      </c>
      <c r="B3190">
        <v>3405</v>
      </c>
      <c r="C3190" t="s">
        <v>26</v>
      </c>
      <c r="D3190" t="s">
        <v>2833</v>
      </c>
      <c r="E3190" t="s">
        <v>2834</v>
      </c>
      <c r="F3190">
        <v>3425</v>
      </c>
      <c r="G3190" t="s">
        <v>29</v>
      </c>
      <c r="H3190" t="s">
        <v>428</v>
      </c>
      <c r="I3190" t="s">
        <v>76</v>
      </c>
      <c r="J3190">
        <v>-85.782168998100005</v>
      </c>
      <c r="K3190">
        <v>38.198803010100001</v>
      </c>
      <c r="L3190" s="1">
        <v>43524</v>
      </c>
      <c r="M3190" t="s">
        <v>86</v>
      </c>
      <c r="N3190" t="s">
        <v>87</v>
      </c>
      <c r="O3190" s="1">
        <v>38037.690972222219</v>
      </c>
      <c r="P3190">
        <v>40215</v>
      </c>
      <c r="Q3190">
        <v>15</v>
      </c>
      <c r="R3190" t="s">
        <v>710</v>
      </c>
      <c r="S3190" t="s">
        <v>567</v>
      </c>
      <c r="T3190" t="s">
        <v>198</v>
      </c>
      <c r="U3190" t="s">
        <v>199</v>
      </c>
      <c r="V3190" t="s">
        <v>37</v>
      </c>
      <c r="X3190" t="s">
        <v>38</v>
      </c>
      <c r="Y3190">
        <v>1200128</v>
      </c>
      <c r="Z3190">
        <v>258139</v>
      </c>
      <c r="AA3190">
        <f t="shared" si="49"/>
        <v>2004</v>
      </c>
    </row>
    <row r="3191" spans="1:27" x14ac:dyDescent="0.25">
      <c r="A3191">
        <v>3190</v>
      </c>
      <c r="B3191" t="s">
        <v>2384</v>
      </c>
      <c r="C3191" t="s">
        <v>26</v>
      </c>
      <c r="D3191" t="s">
        <v>2385</v>
      </c>
      <c r="E3191" t="s">
        <v>2386</v>
      </c>
      <c r="F3191">
        <v>3122</v>
      </c>
      <c r="G3191" t="s">
        <v>29</v>
      </c>
      <c r="H3191" t="s">
        <v>428</v>
      </c>
      <c r="I3191" t="s">
        <v>76</v>
      </c>
      <c r="J3191">
        <v>-85.777176355999899</v>
      </c>
      <c r="K3191">
        <v>38.2058305637999</v>
      </c>
      <c r="L3191" s="1">
        <v>43524</v>
      </c>
      <c r="M3191" t="s">
        <v>77</v>
      </c>
      <c r="N3191" t="s">
        <v>78</v>
      </c>
      <c r="O3191" s="1">
        <v>41654.380358796298</v>
      </c>
      <c r="P3191">
        <v>40215</v>
      </c>
      <c r="Q3191">
        <v>6</v>
      </c>
      <c r="R3191" t="s">
        <v>145</v>
      </c>
      <c r="S3191" t="s">
        <v>34</v>
      </c>
      <c r="T3191" t="s">
        <v>227</v>
      </c>
      <c r="U3191" t="s">
        <v>228</v>
      </c>
      <c r="V3191" t="s">
        <v>37</v>
      </c>
      <c r="X3191" t="s">
        <v>38</v>
      </c>
      <c r="Y3191">
        <v>1201605</v>
      </c>
      <c r="Z3191">
        <v>260674</v>
      </c>
      <c r="AA3191">
        <f t="shared" si="49"/>
        <v>2014</v>
      </c>
    </row>
    <row r="3192" spans="1:27" x14ac:dyDescent="0.25">
      <c r="A3192">
        <v>3191</v>
      </c>
      <c r="B3192">
        <v>3797</v>
      </c>
      <c r="C3192" t="s">
        <v>26</v>
      </c>
      <c r="D3192" t="s">
        <v>3617</v>
      </c>
      <c r="E3192" t="s">
        <v>3618</v>
      </c>
      <c r="F3192">
        <v>3612</v>
      </c>
      <c r="G3192" t="s">
        <v>29</v>
      </c>
      <c r="H3192" t="s">
        <v>763</v>
      </c>
      <c r="I3192" t="s">
        <v>68</v>
      </c>
      <c r="J3192">
        <v>-85.813566329400004</v>
      </c>
      <c r="K3192">
        <v>38.220896181699899</v>
      </c>
      <c r="L3192" s="1">
        <v>43555</v>
      </c>
      <c r="M3192" t="s">
        <v>241</v>
      </c>
      <c r="N3192" t="s">
        <v>242</v>
      </c>
      <c r="O3192" s="1">
        <v>38055.636805555558</v>
      </c>
      <c r="P3192">
        <v>40211</v>
      </c>
      <c r="Q3192">
        <v>1</v>
      </c>
      <c r="S3192" t="s">
        <v>104</v>
      </c>
      <c r="T3192" t="s">
        <v>80</v>
      </c>
      <c r="U3192" t="s">
        <v>81</v>
      </c>
      <c r="V3192" t="s">
        <v>37</v>
      </c>
      <c r="X3192" t="s">
        <v>38</v>
      </c>
      <c r="Y3192">
        <v>1191243</v>
      </c>
      <c r="Z3192">
        <v>266335</v>
      </c>
      <c r="AA3192">
        <f t="shared" si="49"/>
        <v>2004</v>
      </c>
    </row>
    <row r="3193" spans="1:27" x14ac:dyDescent="0.25">
      <c r="A3193">
        <v>3192</v>
      </c>
      <c r="B3193">
        <v>3946</v>
      </c>
      <c r="C3193" t="s">
        <v>26</v>
      </c>
      <c r="D3193" t="s">
        <v>3619</v>
      </c>
      <c r="E3193" t="s">
        <v>3620</v>
      </c>
      <c r="F3193">
        <v>3400</v>
      </c>
      <c r="G3193" t="s">
        <v>29</v>
      </c>
      <c r="H3193" t="s">
        <v>428</v>
      </c>
      <c r="I3193" t="s">
        <v>76</v>
      </c>
      <c r="J3193">
        <v>-85.783135062200003</v>
      </c>
      <c r="K3193">
        <v>38.199394531099898</v>
      </c>
      <c r="L3193" s="1">
        <v>43524</v>
      </c>
      <c r="M3193" t="s">
        <v>241</v>
      </c>
      <c r="N3193" t="s">
        <v>242</v>
      </c>
      <c r="O3193" s="1">
        <v>38082.484722222223</v>
      </c>
      <c r="P3193">
        <v>40215</v>
      </c>
      <c r="Q3193">
        <v>15</v>
      </c>
      <c r="R3193" t="s">
        <v>145</v>
      </c>
      <c r="S3193" t="s">
        <v>88</v>
      </c>
      <c r="T3193" t="s">
        <v>198</v>
      </c>
      <c r="U3193" t="s">
        <v>199</v>
      </c>
      <c r="V3193" t="s">
        <v>37</v>
      </c>
      <c r="X3193" t="s">
        <v>38</v>
      </c>
      <c r="Y3193">
        <v>1199854</v>
      </c>
      <c r="Z3193">
        <v>258359</v>
      </c>
      <c r="AA3193">
        <f t="shared" si="49"/>
        <v>2004</v>
      </c>
    </row>
    <row r="3194" spans="1:27" x14ac:dyDescent="0.25">
      <c r="A3194">
        <v>3193</v>
      </c>
      <c r="B3194" t="s">
        <v>3621</v>
      </c>
      <c r="C3194" t="s">
        <v>26</v>
      </c>
      <c r="D3194" t="s">
        <v>3622</v>
      </c>
      <c r="E3194" t="s">
        <v>3623</v>
      </c>
      <c r="F3194">
        <v>1500</v>
      </c>
      <c r="G3194" t="s">
        <v>29</v>
      </c>
      <c r="H3194" t="s">
        <v>1007</v>
      </c>
      <c r="I3194" t="s">
        <v>110</v>
      </c>
      <c r="J3194">
        <v>-85.721699997399895</v>
      </c>
      <c r="K3194">
        <v>38.2555108821999</v>
      </c>
      <c r="L3194" s="1">
        <v>43373.386111111111</v>
      </c>
      <c r="M3194" t="s">
        <v>241</v>
      </c>
      <c r="N3194" t="s">
        <v>242</v>
      </c>
      <c r="O3194" s="1">
        <v>41801.582384259258</v>
      </c>
      <c r="P3194">
        <v>40206</v>
      </c>
      <c r="Q3194">
        <v>9</v>
      </c>
      <c r="R3194" t="s">
        <v>124</v>
      </c>
      <c r="S3194" t="s">
        <v>88</v>
      </c>
      <c r="T3194" t="s">
        <v>227</v>
      </c>
      <c r="U3194" t="s">
        <v>228</v>
      </c>
      <c r="V3194" t="s">
        <v>37</v>
      </c>
      <c r="W3194" s="1">
        <v>41801.582384259258</v>
      </c>
      <c r="X3194" t="s">
        <v>38</v>
      </c>
      <c r="Y3194">
        <v>1217833</v>
      </c>
      <c r="Z3194">
        <v>278504</v>
      </c>
      <c r="AA3194">
        <f t="shared" si="49"/>
        <v>2014</v>
      </c>
    </row>
    <row r="3195" spans="1:27" x14ac:dyDescent="0.25">
      <c r="A3195">
        <v>3194</v>
      </c>
      <c r="B3195">
        <v>3828</v>
      </c>
      <c r="C3195" t="s">
        <v>26</v>
      </c>
      <c r="D3195" t="s">
        <v>2011</v>
      </c>
      <c r="E3195" t="s">
        <v>2012</v>
      </c>
      <c r="F3195">
        <v>509</v>
      </c>
      <c r="G3195" t="s">
        <v>29</v>
      </c>
      <c r="H3195" t="s">
        <v>2013</v>
      </c>
      <c r="I3195" t="s">
        <v>43</v>
      </c>
      <c r="J3195">
        <v>-85.807056655300002</v>
      </c>
      <c r="K3195">
        <v>38.256164591500003</v>
      </c>
      <c r="L3195" s="1">
        <v>43555</v>
      </c>
      <c r="M3195" t="s">
        <v>77</v>
      </c>
      <c r="N3195" t="s">
        <v>78</v>
      </c>
      <c r="O3195" s="1">
        <v>38061.365972222222</v>
      </c>
      <c r="P3195">
        <v>40211</v>
      </c>
      <c r="Q3195">
        <v>5</v>
      </c>
      <c r="R3195" t="s">
        <v>624</v>
      </c>
      <c r="S3195" t="s">
        <v>34</v>
      </c>
      <c r="T3195" t="s">
        <v>227</v>
      </c>
      <c r="U3195" t="s">
        <v>228</v>
      </c>
      <c r="V3195" t="s">
        <v>37</v>
      </c>
      <c r="X3195" t="s">
        <v>38</v>
      </c>
      <c r="Y3195">
        <v>1193330</v>
      </c>
      <c r="Z3195">
        <v>279145</v>
      </c>
      <c r="AA3195">
        <f t="shared" si="49"/>
        <v>2004</v>
      </c>
    </row>
    <row r="3196" spans="1:27" x14ac:dyDescent="0.25">
      <c r="A3196">
        <v>3195</v>
      </c>
      <c r="B3196">
        <v>6895</v>
      </c>
      <c r="C3196" t="s">
        <v>26</v>
      </c>
      <c r="D3196" t="s">
        <v>3624</v>
      </c>
      <c r="E3196" t="s">
        <v>3625</v>
      </c>
      <c r="F3196">
        <v>5013</v>
      </c>
      <c r="G3196" t="s">
        <v>29</v>
      </c>
      <c r="H3196" t="s">
        <v>378</v>
      </c>
      <c r="I3196" t="s">
        <v>68</v>
      </c>
      <c r="J3196">
        <v>-85.680575393300003</v>
      </c>
      <c r="K3196">
        <v>38.166304145700003</v>
      </c>
      <c r="L3196" s="1">
        <v>43524</v>
      </c>
      <c r="M3196" t="s">
        <v>77</v>
      </c>
      <c r="N3196" t="s">
        <v>78</v>
      </c>
      <c r="O3196" s="1">
        <v>38309.568055555559</v>
      </c>
      <c r="P3196">
        <v>40219</v>
      </c>
      <c r="Q3196">
        <v>2</v>
      </c>
      <c r="S3196" t="s">
        <v>34</v>
      </c>
      <c r="T3196" t="s">
        <v>118</v>
      </c>
      <c r="U3196" t="s">
        <v>119</v>
      </c>
      <c r="V3196" t="s">
        <v>37</v>
      </c>
      <c r="X3196" t="s">
        <v>38</v>
      </c>
      <c r="Y3196">
        <v>1229136</v>
      </c>
      <c r="Z3196">
        <v>245836</v>
      </c>
      <c r="AA3196">
        <f t="shared" si="49"/>
        <v>2004</v>
      </c>
    </row>
    <row r="3197" spans="1:27" x14ac:dyDescent="0.25">
      <c r="A3197">
        <v>3196</v>
      </c>
      <c r="B3197">
        <v>6895</v>
      </c>
      <c r="C3197" t="s">
        <v>26</v>
      </c>
      <c r="D3197" t="s">
        <v>3624</v>
      </c>
      <c r="E3197" t="s">
        <v>3625</v>
      </c>
      <c r="F3197">
        <v>5013</v>
      </c>
      <c r="G3197" t="s">
        <v>29</v>
      </c>
      <c r="H3197" t="s">
        <v>378</v>
      </c>
      <c r="I3197" t="s">
        <v>68</v>
      </c>
      <c r="J3197">
        <v>-85.680575393300003</v>
      </c>
      <c r="K3197">
        <v>38.166304145700003</v>
      </c>
      <c r="L3197" s="1">
        <v>43524</v>
      </c>
      <c r="M3197" t="s">
        <v>77</v>
      </c>
      <c r="N3197" t="s">
        <v>78</v>
      </c>
      <c r="O3197" s="1">
        <v>38309.568055555559</v>
      </c>
      <c r="P3197">
        <v>40219</v>
      </c>
      <c r="Q3197">
        <v>2</v>
      </c>
      <c r="S3197" t="s">
        <v>34</v>
      </c>
      <c r="T3197" t="s">
        <v>211</v>
      </c>
      <c r="U3197" t="s">
        <v>212</v>
      </c>
      <c r="V3197" t="s">
        <v>37</v>
      </c>
      <c r="X3197" t="s">
        <v>38</v>
      </c>
      <c r="Y3197">
        <v>1229136</v>
      </c>
      <c r="Z3197">
        <v>245836</v>
      </c>
      <c r="AA3197">
        <f t="shared" si="49"/>
        <v>2004</v>
      </c>
    </row>
    <row r="3198" spans="1:27" x14ac:dyDescent="0.25">
      <c r="A3198">
        <v>3197</v>
      </c>
      <c r="B3198">
        <v>3598</v>
      </c>
      <c r="C3198" t="s">
        <v>26</v>
      </c>
      <c r="D3198" t="s">
        <v>1443</v>
      </c>
      <c r="E3198" t="s">
        <v>1444</v>
      </c>
      <c r="F3198">
        <v>15360</v>
      </c>
      <c r="G3198" t="s">
        <v>29</v>
      </c>
      <c r="H3198" t="s">
        <v>1445</v>
      </c>
      <c r="I3198" t="s">
        <v>376</v>
      </c>
      <c r="J3198">
        <v>-85.480327188499899</v>
      </c>
      <c r="K3198">
        <v>38.232441318500001</v>
      </c>
      <c r="L3198" s="1">
        <v>43524</v>
      </c>
      <c r="M3198" t="s">
        <v>1446</v>
      </c>
      <c r="N3198" t="s">
        <v>1447</v>
      </c>
      <c r="O3198" s="1">
        <v>38043.689583333333</v>
      </c>
      <c r="P3198">
        <v>40245</v>
      </c>
      <c r="Q3198">
        <v>19</v>
      </c>
      <c r="S3198" t="s">
        <v>71</v>
      </c>
      <c r="T3198" t="s">
        <v>198</v>
      </c>
      <c r="U3198" t="s">
        <v>199</v>
      </c>
      <c r="V3198" t="s">
        <v>37</v>
      </c>
      <c r="X3198" t="s">
        <v>38</v>
      </c>
      <c r="Y3198">
        <v>1287024</v>
      </c>
      <c r="Z3198">
        <v>269087</v>
      </c>
      <c r="AA3198">
        <f t="shared" si="49"/>
        <v>2004</v>
      </c>
    </row>
    <row r="3199" spans="1:27" x14ac:dyDescent="0.25">
      <c r="A3199">
        <v>3198</v>
      </c>
      <c r="B3199">
        <v>35662</v>
      </c>
      <c r="C3199" t="s">
        <v>26</v>
      </c>
      <c r="D3199" t="s">
        <v>3626</v>
      </c>
      <c r="E3199" t="s">
        <v>3627</v>
      </c>
      <c r="F3199">
        <v>5901</v>
      </c>
      <c r="G3199" t="s">
        <v>29</v>
      </c>
      <c r="H3199" t="s">
        <v>436</v>
      </c>
      <c r="I3199" t="s">
        <v>68</v>
      </c>
      <c r="J3199">
        <v>-85.774995642199897</v>
      </c>
      <c r="K3199">
        <v>38.127787071299899</v>
      </c>
      <c r="L3199" s="1">
        <v>43524</v>
      </c>
      <c r="M3199" t="s">
        <v>241</v>
      </c>
      <c r="N3199" t="s">
        <v>242</v>
      </c>
      <c r="O3199" s="1">
        <v>41151.520624999997</v>
      </c>
      <c r="P3199">
        <v>40214</v>
      </c>
      <c r="Q3199">
        <v>13</v>
      </c>
      <c r="S3199" t="s">
        <v>34</v>
      </c>
      <c r="T3199" t="s">
        <v>80</v>
      </c>
      <c r="U3199" t="s">
        <v>81</v>
      </c>
      <c r="V3199" t="s">
        <v>37</v>
      </c>
      <c r="X3199" t="s">
        <v>38</v>
      </c>
      <c r="Y3199">
        <v>1201761</v>
      </c>
      <c r="Z3199">
        <v>232247</v>
      </c>
      <c r="AA3199">
        <f t="shared" si="49"/>
        <v>2012</v>
      </c>
    </row>
    <row r="3200" spans="1:27" x14ac:dyDescent="0.25">
      <c r="A3200">
        <v>3199</v>
      </c>
      <c r="B3200">
        <v>19760</v>
      </c>
      <c r="C3200" t="s">
        <v>26</v>
      </c>
      <c r="D3200" t="s">
        <v>1247</v>
      </c>
      <c r="E3200" t="s">
        <v>1248</v>
      </c>
      <c r="F3200">
        <v>331</v>
      </c>
      <c r="G3200" t="s">
        <v>100</v>
      </c>
      <c r="H3200" t="s">
        <v>129</v>
      </c>
      <c r="I3200" t="s">
        <v>55</v>
      </c>
      <c r="J3200">
        <v>-85.746842365899894</v>
      </c>
      <c r="K3200">
        <v>38.254622873199899</v>
      </c>
      <c r="L3200" s="1">
        <v>43434</v>
      </c>
      <c r="M3200" t="s">
        <v>32</v>
      </c>
      <c r="N3200" t="s">
        <v>33</v>
      </c>
      <c r="O3200" s="1">
        <v>39388.339583333334</v>
      </c>
      <c r="P3200">
        <v>40202</v>
      </c>
      <c r="Q3200">
        <v>4</v>
      </c>
      <c r="R3200" t="s">
        <v>130</v>
      </c>
      <c r="S3200" t="s">
        <v>131</v>
      </c>
      <c r="T3200" t="s">
        <v>284</v>
      </c>
      <c r="U3200" t="s">
        <v>285</v>
      </c>
      <c r="V3200" t="s">
        <v>37</v>
      </c>
      <c r="X3200" t="s">
        <v>38</v>
      </c>
      <c r="Y3200">
        <v>1210609</v>
      </c>
      <c r="Z3200">
        <v>278297</v>
      </c>
      <c r="AA3200">
        <f t="shared" si="49"/>
        <v>2007</v>
      </c>
    </row>
    <row r="3201" spans="1:27" x14ac:dyDescent="0.25">
      <c r="A3201">
        <v>3200</v>
      </c>
      <c r="B3201" t="s">
        <v>883</v>
      </c>
      <c r="C3201" t="s">
        <v>26</v>
      </c>
      <c r="D3201" t="s">
        <v>884</v>
      </c>
      <c r="E3201" t="s">
        <v>885</v>
      </c>
      <c r="F3201">
        <v>819</v>
      </c>
      <c r="G3201" t="s">
        <v>29</v>
      </c>
      <c r="H3201" t="s">
        <v>342</v>
      </c>
      <c r="I3201" t="s">
        <v>64</v>
      </c>
      <c r="J3201">
        <v>-85.742871319399896</v>
      </c>
      <c r="K3201">
        <v>38.192416148600003</v>
      </c>
      <c r="L3201" s="1">
        <v>43616</v>
      </c>
      <c r="M3201" t="s">
        <v>332</v>
      </c>
      <c r="N3201" t="s">
        <v>333</v>
      </c>
      <c r="O3201" s="1">
        <v>41858.451990740738</v>
      </c>
      <c r="P3201">
        <v>40209</v>
      </c>
      <c r="Q3201">
        <v>21</v>
      </c>
      <c r="R3201" t="s">
        <v>760</v>
      </c>
      <c r="S3201" t="s">
        <v>88</v>
      </c>
      <c r="T3201" t="s">
        <v>39</v>
      </c>
      <c r="U3201" t="s">
        <v>40</v>
      </c>
      <c r="V3201" t="s">
        <v>37</v>
      </c>
      <c r="W3201" s="1">
        <v>41858.451990740738</v>
      </c>
      <c r="X3201" t="s">
        <v>38</v>
      </c>
      <c r="Y3201">
        <v>1211382</v>
      </c>
      <c r="Z3201">
        <v>255628</v>
      </c>
      <c r="AA3201">
        <f t="shared" si="49"/>
        <v>2014</v>
      </c>
    </row>
    <row r="3202" spans="1:27" x14ac:dyDescent="0.25">
      <c r="A3202">
        <v>3201</v>
      </c>
      <c r="B3202">
        <v>4057</v>
      </c>
      <c r="C3202" t="s">
        <v>26</v>
      </c>
      <c r="D3202" t="s">
        <v>888</v>
      </c>
      <c r="E3202" t="s">
        <v>889</v>
      </c>
      <c r="F3202">
        <v>9501</v>
      </c>
      <c r="G3202" t="s">
        <v>29</v>
      </c>
      <c r="H3202" t="s">
        <v>763</v>
      </c>
      <c r="I3202" t="s">
        <v>68</v>
      </c>
      <c r="J3202">
        <v>-85.895680349100004</v>
      </c>
      <c r="K3202">
        <v>38.1172831636</v>
      </c>
      <c r="L3202" s="1">
        <v>43343</v>
      </c>
      <c r="M3202" t="s">
        <v>241</v>
      </c>
      <c r="N3202" t="s">
        <v>242</v>
      </c>
      <c r="O3202" s="1">
        <v>38118.561111111114</v>
      </c>
      <c r="P3202">
        <v>40258</v>
      </c>
      <c r="Q3202">
        <v>12</v>
      </c>
      <c r="S3202" t="s">
        <v>34</v>
      </c>
      <c r="T3202" t="s">
        <v>80</v>
      </c>
      <c r="U3202" t="s">
        <v>81</v>
      </c>
      <c r="V3202" t="s">
        <v>37</v>
      </c>
      <c r="X3202" t="s">
        <v>38</v>
      </c>
      <c r="Y3202">
        <v>1166982</v>
      </c>
      <c r="Z3202">
        <v>229020</v>
      </c>
      <c r="AA3202">
        <f t="shared" si="49"/>
        <v>2004</v>
      </c>
    </row>
    <row r="3203" spans="1:27" x14ac:dyDescent="0.25">
      <c r="A3203">
        <v>3202</v>
      </c>
      <c r="B3203">
        <v>6398</v>
      </c>
      <c r="C3203" t="s">
        <v>26</v>
      </c>
      <c r="D3203" t="s">
        <v>1624</v>
      </c>
      <c r="E3203" t="s">
        <v>1625</v>
      </c>
      <c r="F3203">
        <v>916</v>
      </c>
      <c r="G3203" t="s">
        <v>29</v>
      </c>
      <c r="H3203" t="s">
        <v>549</v>
      </c>
      <c r="I3203" t="s">
        <v>110</v>
      </c>
      <c r="J3203">
        <v>-85.726095022400003</v>
      </c>
      <c r="K3203">
        <v>38.242124594099899</v>
      </c>
      <c r="L3203" s="1">
        <v>43404</v>
      </c>
      <c r="M3203" t="s">
        <v>86</v>
      </c>
      <c r="N3203" t="s">
        <v>87</v>
      </c>
      <c r="O3203" s="1">
        <v>38261.433333333334</v>
      </c>
      <c r="P3203">
        <v>40204</v>
      </c>
      <c r="Q3203">
        <v>8</v>
      </c>
      <c r="R3203" t="s">
        <v>137</v>
      </c>
      <c r="S3203" t="s">
        <v>207</v>
      </c>
      <c r="T3203" t="s">
        <v>89</v>
      </c>
      <c r="U3203" t="s">
        <v>90</v>
      </c>
      <c r="V3203" t="s">
        <v>37</v>
      </c>
      <c r="X3203" t="s">
        <v>38</v>
      </c>
      <c r="Y3203">
        <v>1216493</v>
      </c>
      <c r="Z3203">
        <v>273650</v>
      </c>
      <c r="AA3203">
        <f t="shared" ref="AA3203:AA3266" si="50">+YEAR(O3203)</f>
        <v>2004</v>
      </c>
    </row>
    <row r="3204" spans="1:27" x14ac:dyDescent="0.25">
      <c r="A3204">
        <v>3203</v>
      </c>
      <c r="B3204" t="s">
        <v>170</v>
      </c>
      <c r="C3204" t="s">
        <v>26</v>
      </c>
      <c r="D3204" t="s">
        <v>171</v>
      </c>
      <c r="E3204" t="s">
        <v>172</v>
      </c>
      <c r="F3204">
        <v>445</v>
      </c>
      <c r="G3204" t="s">
        <v>53</v>
      </c>
      <c r="H3204" t="s">
        <v>173</v>
      </c>
      <c r="I3204" t="s">
        <v>55</v>
      </c>
      <c r="J3204">
        <v>-85.7572000024999</v>
      </c>
      <c r="K3204">
        <v>38.251746045399898</v>
      </c>
      <c r="L3204" s="1">
        <v>43434</v>
      </c>
      <c r="M3204" t="s">
        <v>32</v>
      </c>
      <c r="N3204" t="s">
        <v>33</v>
      </c>
      <c r="O3204" s="1">
        <v>42424.410104166665</v>
      </c>
      <c r="P3204">
        <v>40202</v>
      </c>
      <c r="Q3204">
        <v>4</v>
      </c>
      <c r="R3204" t="s">
        <v>130</v>
      </c>
      <c r="S3204" t="s">
        <v>131</v>
      </c>
      <c r="T3204" t="s">
        <v>132</v>
      </c>
      <c r="U3204" t="s">
        <v>133</v>
      </c>
      <c r="V3204" t="s">
        <v>37</v>
      </c>
      <c r="X3204" t="s">
        <v>38</v>
      </c>
      <c r="Y3204">
        <v>1207618</v>
      </c>
      <c r="Z3204">
        <v>277298</v>
      </c>
      <c r="AA3204">
        <f t="shared" si="50"/>
        <v>2016</v>
      </c>
    </row>
    <row r="3205" spans="1:27" x14ac:dyDescent="0.25">
      <c r="A3205">
        <v>3204</v>
      </c>
      <c r="B3205" t="s">
        <v>174</v>
      </c>
      <c r="C3205" t="s">
        <v>26</v>
      </c>
      <c r="D3205" t="s">
        <v>175</v>
      </c>
      <c r="E3205" t="s">
        <v>176</v>
      </c>
      <c r="F3205">
        <v>2035</v>
      </c>
      <c r="G3205" t="s">
        <v>53</v>
      </c>
      <c r="H3205" t="s">
        <v>177</v>
      </c>
      <c r="I3205" t="s">
        <v>55</v>
      </c>
      <c r="J3205">
        <v>-85.760857879200003</v>
      </c>
      <c r="K3205">
        <v>38.2179759871999</v>
      </c>
      <c r="L3205" s="1">
        <v>43616</v>
      </c>
      <c r="M3205" t="s">
        <v>32</v>
      </c>
      <c r="N3205" t="s">
        <v>33</v>
      </c>
      <c r="O3205" s="1">
        <v>42418.620717592596</v>
      </c>
      <c r="P3205">
        <v>40208</v>
      </c>
      <c r="Q3205">
        <v>6</v>
      </c>
      <c r="R3205" t="s">
        <v>178</v>
      </c>
      <c r="S3205" t="s">
        <v>179</v>
      </c>
      <c r="T3205" t="s">
        <v>35</v>
      </c>
      <c r="U3205" t="s">
        <v>36</v>
      </c>
      <c r="V3205" t="s">
        <v>37</v>
      </c>
      <c r="W3205" s="1">
        <v>42418.620706018519</v>
      </c>
      <c r="X3205" t="s">
        <v>38</v>
      </c>
      <c r="Y3205">
        <v>1206366</v>
      </c>
      <c r="Z3205">
        <v>265019</v>
      </c>
      <c r="AA3205">
        <f t="shared" si="50"/>
        <v>2016</v>
      </c>
    </row>
    <row r="3206" spans="1:27" x14ac:dyDescent="0.25">
      <c r="A3206">
        <v>3205</v>
      </c>
      <c r="B3206" t="s">
        <v>174</v>
      </c>
      <c r="C3206" t="s">
        <v>26</v>
      </c>
      <c r="D3206" t="s">
        <v>175</v>
      </c>
      <c r="E3206" t="s">
        <v>176</v>
      </c>
      <c r="F3206">
        <v>2035</v>
      </c>
      <c r="G3206" t="s">
        <v>53</v>
      </c>
      <c r="H3206" t="s">
        <v>177</v>
      </c>
      <c r="I3206" t="s">
        <v>55</v>
      </c>
      <c r="J3206">
        <v>-85.760857879200003</v>
      </c>
      <c r="K3206">
        <v>38.2179759871999</v>
      </c>
      <c r="L3206" s="1">
        <v>43616</v>
      </c>
      <c r="M3206" t="s">
        <v>32</v>
      </c>
      <c r="N3206" t="s">
        <v>33</v>
      </c>
      <c r="O3206" s="1">
        <v>42418.620717592596</v>
      </c>
      <c r="P3206">
        <v>40208</v>
      </c>
      <c r="Q3206">
        <v>6</v>
      </c>
      <c r="R3206" t="s">
        <v>178</v>
      </c>
      <c r="S3206" t="s">
        <v>179</v>
      </c>
      <c r="T3206" t="s">
        <v>39</v>
      </c>
      <c r="U3206" t="s">
        <v>40</v>
      </c>
      <c r="V3206" t="s">
        <v>37</v>
      </c>
      <c r="W3206" s="1">
        <v>42418.620706018519</v>
      </c>
      <c r="X3206" t="s">
        <v>38</v>
      </c>
      <c r="Y3206">
        <v>1206366</v>
      </c>
      <c r="Z3206">
        <v>265019</v>
      </c>
      <c r="AA3206">
        <f t="shared" si="50"/>
        <v>2016</v>
      </c>
    </row>
    <row r="3207" spans="1:27" x14ac:dyDescent="0.25">
      <c r="A3207">
        <v>3206</v>
      </c>
      <c r="B3207" t="s">
        <v>174</v>
      </c>
      <c r="C3207" t="s">
        <v>26</v>
      </c>
      <c r="D3207" t="s">
        <v>175</v>
      </c>
      <c r="E3207" t="s">
        <v>176</v>
      </c>
      <c r="F3207">
        <v>2035</v>
      </c>
      <c r="G3207" t="s">
        <v>53</v>
      </c>
      <c r="H3207" t="s">
        <v>177</v>
      </c>
      <c r="I3207" t="s">
        <v>55</v>
      </c>
      <c r="J3207">
        <v>-85.760857879200003</v>
      </c>
      <c r="K3207">
        <v>38.2179759871999</v>
      </c>
      <c r="L3207" s="1">
        <v>43616</v>
      </c>
      <c r="M3207" t="s">
        <v>32</v>
      </c>
      <c r="N3207" t="s">
        <v>33</v>
      </c>
      <c r="O3207" s="1">
        <v>42418.620717592596</v>
      </c>
      <c r="P3207">
        <v>40208</v>
      </c>
      <c r="Q3207">
        <v>6</v>
      </c>
      <c r="R3207" t="s">
        <v>178</v>
      </c>
      <c r="S3207" t="s">
        <v>179</v>
      </c>
      <c r="T3207" t="s">
        <v>185</v>
      </c>
      <c r="U3207" t="s">
        <v>186</v>
      </c>
      <c r="V3207" t="s">
        <v>328</v>
      </c>
      <c r="W3207" s="1">
        <v>42418.620706018519</v>
      </c>
      <c r="X3207" t="s">
        <v>38</v>
      </c>
      <c r="Y3207">
        <v>1206366</v>
      </c>
      <c r="Z3207">
        <v>265019</v>
      </c>
      <c r="AA3207">
        <f t="shared" si="50"/>
        <v>2016</v>
      </c>
    </row>
    <row r="3208" spans="1:27" x14ac:dyDescent="0.25">
      <c r="A3208">
        <v>3207</v>
      </c>
      <c r="B3208" t="s">
        <v>2798</v>
      </c>
      <c r="C3208" t="s">
        <v>26</v>
      </c>
      <c r="D3208" t="s">
        <v>2799</v>
      </c>
      <c r="E3208" t="s">
        <v>2800</v>
      </c>
      <c r="F3208">
        <v>1151</v>
      </c>
      <c r="G3208" t="s">
        <v>29</v>
      </c>
      <c r="H3208" t="s">
        <v>1559</v>
      </c>
      <c r="I3208" t="s">
        <v>110</v>
      </c>
      <c r="J3208">
        <v>-85.7332695602</v>
      </c>
      <c r="K3208">
        <v>38.226145954400003</v>
      </c>
      <c r="L3208" s="1">
        <v>43496.65</v>
      </c>
      <c r="M3208" t="s">
        <v>86</v>
      </c>
      <c r="N3208" t="s">
        <v>87</v>
      </c>
      <c r="O3208" s="1">
        <v>42513.503923611112</v>
      </c>
      <c r="P3208">
        <v>40217</v>
      </c>
      <c r="Q3208">
        <v>10</v>
      </c>
      <c r="R3208" t="s">
        <v>515</v>
      </c>
      <c r="S3208" t="s">
        <v>34</v>
      </c>
      <c r="T3208" t="s">
        <v>132</v>
      </c>
      <c r="U3208" t="s">
        <v>133</v>
      </c>
      <c r="V3208" t="s">
        <v>37</v>
      </c>
      <c r="W3208" s="1">
        <v>42513.503923611112</v>
      </c>
      <c r="X3208" t="s">
        <v>38</v>
      </c>
      <c r="Y3208">
        <v>1214339</v>
      </c>
      <c r="Z3208">
        <v>267865</v>
      </c>
      <c r="AA3208">
        <f t="shared" si="50"/>
        <v>2016</v>
      </c>
    </row>
    <row r="3209" spans="1:27" x14ac:dyDescent="0.25">
      <c r="A3209">
        <v>3208</v>
      </c>
      <c r="B3209" t="s">
        <v>1387</v>
      </c>
      <c r="C3209" t="s">
        <v>26</v>
      </c>
      <c r="D3209" t="s">
        <v>1388</v>
      </c>
      <c r="E3209" t="s">
        <v>1389</v>
      </c>
      <c r="F3209">
        <v>3408</v>
      </c>
      <c r="G3209" t="s">
        <v>29</v>
      </c>
      <c r="H3209" t="s">
        <v>1390</v>
      </c>
      <c r="I3209" t="s">
        <v>43</v>
      </c>
      <c r="J3209">
        <v>-85.552964124699898</v>
      </c>
      <c r="K3209">
        <v>38.294655683499897</v>
      </c>
      <c r="L3209" s="1">
        <v>43496</v>
      </c>
      <c r="M3209" t="s">
        <v>32</v>
      </c>
      <c r="N3209" t="s">
        <v>33</v>
      </c>
      <c r="O3209" s="1">
        <v>42691.430601851855</v>
      </c>
      <c r="P3209">
        <v>40241</v>
      </c>
      <c r="Q3209">
        <v>17</v>
      </c>
      <c r="S3209" t="s">
        <v>34</v>
      </c>
      <c r="T3209" t="s">
        <v>39</v>
      </c>
      <c r="U3209" t="s">
        <v>40</v>
      </c>
      <c r="V3209" t="s">
        <v>37</v>
      </c>
      <c r="X3209" t="s">
        <v>38</v>
      </c>
      <c r="Y3209">
        <v>1266482</v>
      </c>
      <c r="Z3209">
        <v>292028</v>
      </c>
      <c r="AA3209">
        <f t="shared" si="50"/>
        <v>2016</v>
      </c>
    </row>
    <row r="3210" spans="1:27" x14ac:dyDescent="0.25">
      <c r="A3210">
        <v>3209</v>
      </c>
      <c r="B3210">
        <v>4043</v>
      </c>
      <c r="C3210" t="s">
        <v>26</v>
      </c>
      <c r="D3210" t="s">
        <v>2363</v>
      </c>
      <c r="E3210" t="s">
        <v>2364</v>
      </c>
      <c r="F3210">
        <v>7200</v>
      </c>
      <c r="G3210" t="s">
        <v>29</v>
      </c>
      <c r="H3210" t="s">
        <v>2365</v>
      </c>
      <c r="I3210" t="s">
        <v>68</v>
      </c>
      <c r="J3210">
        <v>-85.627506018199895</v>
      </c>
      <c r="K3210">
        <v>38.172193869399898</v>
      </c>
      <c r="L3210" s="1">
        <v>43404</v>
      </c>
      <c r="M3210" t="s">
        <v>94</v>
      </c>
      <c r="N3210" t="s">
        <v>95</v>
      </c>
      <c r="O3210" s="1">
        <v>38076.614583333336</v>
      </c>
      <c r="P3210">
        <v>40291</v>
      </c>
      <c r="Q3210">
        <v>2</v>
      </c>
      <c r="S3210" t="s">
        <v>71</v>
      </c>
      <c r="T3210" t="s">
        <v>366</v>
      </c>
      <c r="U3210" t="s">
        <v>367</v>
      </c>
      <c r="V3210" t="s">
        <v>37</v>
      </c>
      <c r="X3210" t="s">
        <v>38</v>
      </c>
      <c r="Y3210">
        <v>1244424</v>
      </c>
      <c r="Z3210">
        <v>247748</v>
      </c>
      <c r="AA3210">
        <f t="shared" si="50"/>
        <v>2004</v>
      </c>
    </row>
    <row r="3211" spans="1:27" x14ac:dyDescent="0.25">
      <c r="A3211">
        <v>3210</v>
      </c>
      <c r="B3211" t="s">
        <v>2777</v>
      </c>
      <c r="C3211" t="s">
        <v>26</v>
      </c>
      <c r="D3211" t="s">
        <v>2778</v>
      </c>
      <c r="E3211" t="s">
        <v>2779</v>
      </c>
      <c r="F3211">
        <v>10601</v>
      </c>
      <c r="G3211" t="s">
        <v>29</v>
      </c>
      <c r="H3211" t="s">
        <v>2780</v>
      </c>
      <c r="I3211" t="s">
        <v>64</v>
      </c>
      <c r="J3211">
        <v>-85.554428166400001</v>
      </c>
      <c r="K3211">
        <v>38.332686054200003</v>
      </c>
      <c r="L3211" s="1">
        <v>43524</v>
      </c>
      <c r="M3211" t="s">
        <v>1446</v>
      </c>
      <c r="N3211" t="s">
        <v>1447</v>
      </c>
      <c r="O3211" s="1">
        <v>42642.387453703705</v>
      </c>
      <c r="P3211">
        <v>40059</v>
      </c>
      <c r="Q3211">
        <v>16</v>
      </c>
      <c r="S3211" t="s">
        <v>71</v>
      </c>
      <c r="T3211" t="s">
        <v>3628</v>
      </c>
      <c r="U3211" t="s">
        <v>3629</v>
      </c>
      <c r="V3211" t="s">
        <v>37</v>
      </c>
      <c r="X3211" t="s">
        <v>38</v>
      </c>
      <c r="Y3211">
        <v>1266258</v>
      </c>
      <c r="Z3211">
        <v>305882</v>
      </c>
      <c r="AA3211">
        <f t="shared" si="50"/>
        <v>2016</v>
      </c>
    </row>
    <row r="3212" spans="1:27" x14ac:dyDescent="0.25">
      <c r="A3212">
        <v>3211</v>
      </c>
      <c r="B3212" t="s">
        <v>2375</v>
      </c>
      <c r="C3212" t="s">
        <v>26</v>
      </c>
      <c r="D3212" t="s">
        <v>2376</v>
      </c>
      <c r="E3212" t="s">
        <v>2377</v>
      </c>
      <c r="F3212">
        <v>2529</v>
      </c>
      <c r="G3212" t="s">
        <v>128</v>
      </c>
      <c r="H3212" t="s">
        <v>474</v>
      </c>
      <c r="I3212" t="s">
        <v>29</v>
      </c>
      <c r="J3212">
        <v>-85.794561778599899</v>
      </c>
      <c r="K3212">
        <v>38.249714438200002</v>
      </c>
      <c r="L3212" s="1">
        <v>43555</v>
      </c>
      <c r="M3212" t="s">
        <v>32</v>
      </c>
      <c r="N3212" t="s">
        <v>33</v>
      </c>
      <c r="O3212" s="1">
        <v>42839.382037037038</v>
      </c>
      <c r="P3212">
        <v>40211</v>
      </c>
      <c r="Q3212">
        <v>6</v>
      </c>
      <c r="R3212" t="s">
        <v>475</v>
      </c>
      <c r="S3212" t="s">
        <v>88</v>
      </c>
      <c r="T3212" t="s">
        <v>39</v>
      </c>
      <c r="U3212" t="s">
        <v>40</v>
      </c>
      <c r="V3212" t="s">
        <v>37</v>
      </c>
      <c r="W3212" s="1">
        <v>42839.382037037038</v>
      </c>
      <c r="X3212" t="s">
        <v>38</v>
      </c>
      <c r="Y3212">
        <v>1196878</v>
      </c>
      <c r="Z3212">
        <v>276736</v>
      </c>
      <c r="AA3212">
        <f t="shared" si="50"/>
        <v>2017</v>
      </c>
    </row>
    <row r="3213" spans="1:27" x14ac:dyDescent="0.25">
      <c r="A3213">
        <v>3212</v>
      </c>
      <c r="B3213" t="s">
        <v>3064</v>
      </c>
      <c r="C3213" t="s">
        <v>26</v>
      </c>
      <c r="D3213" t="s">
        <v>3065</v>
      </c>
      <c r="E3213" t="s">
        <v>3066</v>
      </c>
      <c r="F3213">
        <v>540</v>
      </c>
      <c r="G3213" t="s">
        <v>100</v>
      </c>
      <c r="H3213" t="s">
        <v>3067</v>
      </c>
      <c r="I3213" t="s">
        <v>55</v>
      </c>
      <c r="J3213">
        <v>-85.743584484099898</v>
      </c>
      <c r="K3213">
        <v>38.245749873100003</v>
      </c>
      <c r="L3213" s="1">
        <v>43434</v>
      </c>
      <c r="M3213" t="s">
        <v>77</v>
      </c>
      <c r="N3213" t="s">
        <v>78</v>
      </c>
      <c r="O3213" s="1">
        <v>43223.409490740742</v>
      </c>
      <c r="P3213">
        <v>40202</v>
      </c>
      <c r="Q3213">
        <v>4</v>
      </c>
      <c r="R3213" t="s">
        <v>638</v>
      </c>
      <c r="S3213" t="s">
        <v>398</v>
      </c>
      <c r="T3213" t="s">
        <v>284</v>
      </c>
      <c r="U3213" t="s">
        <v>285</v>
      </c>
      <c r="V3213" t="s">
        <v>328</v>
      </c>
      <c r="W3213" s="1">
        <v>43223.409490740742</v>
      </c>
      <c r="X3213" t="s">
        <v>38</v>
      </c>
      <c r="Y3213">
        <v>1211492</v>
      </c>
      <c r="Z3213">
        <v>275051</v>
      </c>
      <c r="AA3213">
        <f t="shared" si="50"/>
        <v>2018</v>
      </c>
    </row>
    <row r="3214" spans="1:27" x14ac:dyDescent="0.25">
      <c r="A3214">
        <v>3213</v>
      </c>
      <c r="B3214" t="s">
        <v>1742</v>
      </c>
      <c r="C3214" t="s">
        <v>26</v>
      </c>
      <c r="D3214" t="s">
        <v>1743</v>
      </c>
      <c r="E3214" t="s">
        <v>1744</v>
      </c>
      <c r="F3214">
        <v>2201</v>
      </c>
      <c r="G3214" t="s">
        <v>29</v>
      </c>
      <c r="H3214" t="s">
        <v>1745</v>
      </c>
      <c r="I3214" t="s">
        <v>110</v>
      </c>
      <c r="J3214">
        <v>-85.789222249000005</v>
      </c>
      <c r="K3214">
        <v>38.2442646891</v>
      </c>
      <c r="L3214" s="1">
        <v>43555</v>
      </c>
      <c r="M3214" t="s">
        <v>241</v>
      </c>
      <c r="N3214" t="s">
        <v>242</v>
      </c>
      <c r="O3214" s="1">
        <v>43041.431967592594</v>
      </c>
      <c r="P3214">
        <v>40211</v>
      </c>
      <c r="Q3214">
        <v>6</v>
      </c>
      <c r="R3214" t="s">
        <v>1180</v>
      </c>
      <c r="S3214" t="s">
        <v>516</v>
      </c>
      <c r="T3214" t="s">
        <v>227</v>
      </c>
      <c r="U3214" t="s">
        <v>228</v>
      </c>
      <c r="V3214" t="s">
        <v>37</v>
      </c>
      <c r="W3214" s="1">
        <v>43041.431967592594</v>
      </c>
      <c r="X3214" t="s">
        <v>38</v>
      </c>
      <c r="Y3214">
        <v>1198378</v>
      </c>
      <c r="Z3214">
        <v>274726</v>
      </c>
      <c r="AA3214">
        <f t="shared" si="50"/>
        <v>2017</v>
      </c>
    </row>
    <row r="3215" spans="1:27" x14ac:dyDescent="0.25">
      <c r="A3215">
        <v>3214</v>
      </c>
      <c r="B3215" t="s">
        <v>3630</v>
      </c>
      <c r="C3215" t="s">
        <v>26</v>
      </c>
      <c r="D3215" t="s">
        <v>3631</v>
      </c>
      <c r="E3215" t="s">
        <v>3632</v>
      </c>
      <c r="F3215">
        <v>10608</v>
      </c>
      <c r="G3215" t="s">
        <v>128</v>
      </c>
      <c r="H3215" t="s">
        <v>274</v>
      </c>
      <c r="I3215" t="s">
        <v>68</v>
      </c>
      <c r="J3215">
        <v>-85.761880217400005</v>
      </c>
      <c r="K3215">
        <v>38.1073378594999</v>
      </c>
      <c r="L3215" s="1">
        <v>43312</v>
      </c>
      <c r="M3215" t="s">
        <v>241</v>
      </c>
      <c r="N3215" t="s">
        <v>242</v>
      </c>
      <c r="O3215" s="1">
        <v>43091.487719907411</v>
      </c>
      <c r="P3215">
        <v>40118</v>
      </c>
      <c r="Q3215">
        <v>13</v>
      </c>
      <c r="S3215" t="s">
        <v>88</v>
      </c>
      <c r="T3215" t="s">
        <v>80</v>
      </c>
      <c r="U3215" t="s">
        <v>81</v>
      </c>
      <c r="V3215" t="s">
        <v>37</v>
      </c>
      <c r="X3215" t="s">
        <v>38</v>
      </c>
      <c r="Y3215">
        <v>1205411</v>
      </c>
      <c r="Z3215">
        <v>224739</v>
      </c>
      <c r="AA3215">
        <f t="shared" si="50"/>
        <v>2017</v>
      </c>
    </row>
    <row r="3216" spans="1:27" x14ac:dyDescent="0.25">
      <c r="A3216">
        <v>3215</v>
      </c>
      <c r="B3216" t="s">
        <v>3266</v>
      </c>
      <c r="C3216" t="s">
        <v>26</v>
      </c>
      <c r="D3216" t="s">
        <v>3267</v>
      </c>
      <c r="E3216" t="s">
        <v>3268</v>
      </c>
      <c r="F3216">
        <v>3130</v>
      </c>
      <c r="G3216" t="s">
        <v>29</v>
      </c>
      <c r="H3216" t="s">
        <v>117</v>
      </c>
      <c r="I3216" t="s">
        <v>110</v>
      </c>
      <c r="J3216">
        <v>-85.799460665699897</v>
      </c>
      <c r="K3216">
        <v>38.273815040800002</v>
      </c>
      <c r="L3216" s="1">
        <v>43312</v>
      </c>
      <c r="M3216" t="s">
        <v>77</v>
      </c>
      <c r="N3216" t="s">
        <v>78</v>
      </c>
      <c r="O3216" s="1">
        <v>43182.515810185185</v>
      </c>
      <c r="P3216">
        <v>40212</v>
      </c>
      <c r="Q3216">
        <v>5</v>
      </c>
      <c r="R3216" t="s">
        <v>117</v>
      </c>
      <c r="S3216" t="s">
        <v>88</v>
      </c>
      <c r="T3216" t="s">
        <v>146</v>
      </c>
      <c r="U3216" t="s">
        <v>147</v>
      </c>
      <c r="V3216" t="s">
        <v>37</v>
      </c>
      <c r="X3216" t="s">
        <v>38</v>
      </c>
      <c r="Y3216">
        <v>1195619</v>
      </c>
      <c r="Z3216">
        <v>285535</v>
      </c>
      <c r="AA3216">
        <f t="shared" si="50"/>
        <v>2018</v>
      </c>
    </row>
    <row r="3217" spans="1:27" x14ac:dyDescent="0.25">
      <c r="A3217">
        <v>3216</v>
      </c>
      <c r="B3217" t="s">
        <v>1611</v>
      </c>
      <c r="C3217" t="s">
        <v>26</v>
      </c>
      <c r="D3217" t="s">
        <v>1612</v>
      </c>
      <c r="E3217" t="s">
        <v>1613</v>
      </c>
      <c r="F3217">
        <v>427</v>
      </c>
      <c r="G3217" t="s">
        <v>53</v>
      </c>
      <c r="H3217" t="s">
        <v>173</v>
      </c>
      <c r="I3217" t="s">
        <v>55</v>
      </c>
      <c r="J3217">
        <v>-85.757057696999894</v>
      </c>
      <c r="K3217">
        <v>38.2519373814999</v>
      </c>
      <c r="L3217" s="1">
        <v>43434</v>
      </c>
      <c r="M3217" t="s">
        <v>86</v>
      </c>
      <c r="N3217" t="s">
        <v>87</v>
      </c>
      <c r="O3217" s="1">
        <v>41472.553333333337</v>
      </c>
      <c r="P3217">
        <v>40202</v>
      </c>
      <c r="Q3217">
        <v>4</v>
      </c>
      <c r="R3217" t="s">
        <v>130</v>
      </c>
      <c r="S3217" t="s">
        <v>131</v>
      </c>
      <c r="T3217" t="s">
        <v>132</v>
      </c>
      <c r="U3217" t="s">
        <v>133</v>
      </c>
      <c r="V3217" t="s">
        <v>37</v>
      </c>
      <c r="X3217" t="s">
        <v>38</v>
      </c>
      <c r="Y3217">
        <v>1207660</v>
      </c>
      <c r="Z3217">
        <v>277367</v>
      </c>
      <c r="AA3217">
        <f t="shared" si="50"/>
        <v>2013</v>
      </c>
    </row>
    <row r="3218" spans="1:27" x14ac:dyDescent="0.25">
      <c r="A3218">
        <v>3217</v>
      </c>
      <c r="B3218" t="s">
        <v>1611</v>
      </c>
      <c r="C3218" t="s">
        <v>26</v>
      </c>
      <c r="D3218" t="s">
        <v>1612</v>
      </c>
      <c r="E3218" t="s">
        <v>1613</v>
      </c>
      <c r="F3218">
        <v>427</v>
      </c>
      <c r="G3218" t="s">
        <v>53</v>
      </c>
      <c r="H3218" t="s">
        <v>173</v>
      </c>
      <c r="I3218" t="s">
        <v>55</v>
      </c>
      <c r="J3218">
        <v>-85.757057696999894</v>
      </c>
      <c r="K3218">
        <v>38.2519373814999</v>
      </c>
      <c r="L3218" s="1">
        <v>43434</v>
      </c>
      <c r="M3218" t="s">
        <v>86</v>
      </c>
      <c r="N3218" t="s">
        <v>87</v>
      </c>
      <c r="O3218" s="1">
        <v>41472.553333333337</v>
      </c>
      <c r="P3218">
        <v>40202</v>
      </c>
      <c r="Q3218">
        <v>4</v>
      </c>
      <c r="R3218" t="s">
        <v>130</v>
      </c>
      <c r="S3218" t="s">
        <v>131</v>
      </c>
      <c r="T3218" t="s">
        <v>49</v>
      </c>
      <c r="U3218" t="s">
        <v>50</v>
      </c>
      <c r="V3218" t="s">
        <v>37</v>
      </c>
      <c r="X3218" t="s">
        <v>38</v>
      </c>
      <c r="Y3218">
        <v>1207660</v>
      </c>
      <c r="Z3218">
        <v>277367</v>
      </c>
      <c r="AA3218">
        <f t="shared" si="50"/>
        <v>2013</v>
      </c>
    </row>
    <row r="3219" spans="1:27" x14ac:dyDescent="0.25">
      <c r="A3219">
        <v>3218</v>
      </c>
      <c r="B3219" t="s">
        <v>3165</v>
      </c>
      <c r="C3219" t="s">
        <v>26</v>
      </c>
      <c r="D3219" t="s">
        <v>3166</v>
      </c>
      <c r="E3219" t="s">
        <v>3167</v>
      </c>
      <c r="F3219">
        <v>1301</v>
      </c>
      <c r="G3219" t="s">
        <v>29</v>
      </c>
      <c r="H3219" t="s">
        <v>1070</v>
      </c>
      <c r="I3219" t="s">
        <v>110</v>
      </c>
      <c r="J3219">
        <v>-85.7279224040999</v>
      </c>
      <c r="K3219">
        <v>38.256289175200003</v>
      </c>
      <c r="L3219" s="1">
        <v>43373</v>
      </c>
      <c r="M3219" t="s">
        <v>32</v>
      </c>
      <c r="N3219" t="s">
        <v>33</v>
      </c>
      <c r="O3219" s="1">
        <v>42902.530138888891</v>
      </c>
      <c r="P3219">
        <v>40206</v>
      </c>
      <c r="Q3219">
        <v>4</v>
      </c>
      <c r="R3219" t="s">
        <v>397</v>
      </c>
      <c r="S3219" t="s">
        <v>567</v>
      </c>
      <c r="T3219" t="s">
        <v>295</v>
      </c>
      <c r="U3219" t="s">
        <v>296</v>
      </c>
      <c r="V3219" t="s">
        <v>328</v>
      </c>
      <c r="X3219" t="s">
        <v>38</v>
      </c>
      <c r="Y3219">
        <v>1216051</v>
      </c>
      <c r="Z3219">
        <v>278816</v>
      </c>
      <c r="AA3219">
        <f t="shared" si="50"/>
        <v>2017</v>
      </c>
    </row>
    <row r="3220" spans="1:27" x14ac:dyDescent="0.25">
      <c r="A3220">
        <v>3219</v>
      </c>
      <c r="B3220">
        <v>32052</v>
      </c>
      <c r="C3220" t="s">
        <v>26</v>
      </c>
      <c r="D3220" t="s">
        <v>2181</v>
      </c>
      <c r="E3220" t="s">
        <v>2182</v>
      </c>
      <c r="F3220">
        <v>2205</v>
      </c>
      <c r="G3220" t="s">
        <v>128</v>
      </c>
      <c r="H3220" t="s">
        <v>474</v>
      </c>
      <c r="I3220" t="s">
        <v>29</v>
      </c>
      <c r="J3220">
        <v>-85.788425074700001</v>
      </c>
      <c r="K3220">
        <v>38.249540023100003</v>
      </c>
      <c r="L3220" s="1">
        <v>43555</v>
      </c>
      <c r="M3220" t="s">
        <v>77</v>
      </c>
      <c r="N3220" t="s">
        <v>78</v>
      </c>
      <c r="O3220" s="1">
        <v>40809.542060185187</v>
      </c>
      <c r="P3220">
        <v>40211</v>
      </c>
      <c r="Q3220">
        <v>6</v>
      </c>
      <c r="R3220" t="s">
        <v>475</v>
      </c>
      <c r="S3220" t="s">
        <v>34</v>
      </c>
      <c r="T3220" t="s">
        <v>284</v>
      </c>
      <c r="U3220" t="s">
        <v>285</v>
      </c>
      <c r="V3220" t="s">
        <v>37</v>
      </c>
      <c r="X3220" t="s">
        <v>38</v>
      </c>
      <c r="Y3220">
        <v>1198639</v>
      </c>
      <c r="Z3220">
        <v>276643</v>
      </c>
      <c r="AA3220">
        <f t="shared" si="50"/>
        <v>2011</v>
      </c>
    </row>
    <row r="3221" spans="1:27" x14ac:dyDescent="0.25">
      <c r="A3221">
        <v>3220</v>
      </c>
      <c r="B3221">
        <v>32104</v>
      </c>
      <c r="C3221" t="s">
        <v>26</v>
      </c>
      <c r="D3221" t="s">
        <v>281</v>
      </c>
      <c r="E3221" t="s">
        <v>2680</v>
      </c>
      <c r="F3221">
        <v>3310</v>
      </c>
      <c r="G3221" t="s">
        <v>128</v>
      </c>
      <c r="H3221" t="s">
        <v>474</v>
      </c>
      <c r="I3221" t="s">
        <v>29</v>
      </c>
      <c r="J3221">
        <v>-85.808084169799898</v>
      </c>
      <c r="K3221">
        <v>38.249510098400002</v>
      </c>
      <c r="L3221" s="1">
        <v>43555</v>
      </c>
      <c r="M3221" t="s">
        <v>77</v>
      </c>
      <c r="N3221" t="s">
        <v>78</v>
      </c>
      <c r="O3221" s="1">
        <v>40648.359027777777</v>
      </c>
      <c r="P3221">
        <v>40211</v>
      </c>
      <c r="Q3221">
        <v>5</v>
      </c>
      <c r="R3221" t="s">
        <v>1022</v>
      </c>
      <c r="S3221" t="s">
        <v>88</v>
      </c>
      <c r="T3221" t="s">
        <v>284</v>
      </c>
      <c r="U3221" t="s">
        <v>285</v>
      </c>
      <c r="V3221" t="s">
        <v>37</v>
      </c>
      <c r="X3221" t="s">
        <v>38</v>
      </c>
      <c r="Y3221">
        <v>1192994</v>
      </c>
      <c r="Z3221">
        <v>276727</v>
      </c>
      <c r="AA3221">
        <f t="shared" si="50"/>
        <v>2011</v>
      </c>
    </row>
    <row r="3222" spans="1:27" x14ac:dyDescent="0.25">
      <c r="A3222">
        <v>3221</v>
      </c>
      <c r="B3222">
        <v>34357</v>
      </c>
      <c r="C3222" t="s">
        <v>26</v>
      </c>
      <c r="D3222" t="s">
        <v>1487</v>
      </c>
      <c r="E3222" t="s">
        <v>1488</v>
      </c>
      <c r="F3222">
        <v>1442</v>
      </c>
      <c r="G3222" t="s">
        <v>53</v>
      </c>
      <c r="H3222" t="s">
        <v>1489</v>
      </c>
      <c r="I3222" t="s">
        <v>55</v>
      </c>
      <c r="J3222">
        <v>-85.792040559499895</v>
      </c>
      <c r="K3222">
        <v>38.231355157800003</v>
      </c>
      <c r="L3222" s="1">
        <v>43555</v>
      </c>
      <c r="M3222" t="s">
        <v>77</v>
      </c>
      <c r="N3222" t="s">
        <v>78</v>
      </c>
      <c r="O3222" s="1">
        <v>40994.625694444447</v>
      </c>
      <c r="P3222">
        <v>40210</v>
      </c>
      <c r="Q3222">
        <v>3</v>
      </c>
      <c r="R3222" t="s">
        <v>695</v>
      </c>
      <c r="S3222" t="s">
        <v>34</v>
      </c>
      <c r="T3222" t="s">
        <v>284</v>
      </c>
      <c r="U3222" t="s">
        <v>285</v>
      </c>
      <c r="V3222" t="s">
        <v>37</v>
      </c>
      <c r="X3222" t="s">
        <v>38</v>
      </c>
      <c r="Y3222">
        <v>1197490</v>
      </c>
      <c r="Z3222">
        <v>270039</v>
      </c>
      <c r="AA3222">
        <f t="shared" si="50"/>
        <v>2012</v>
      </c>
    </row>
    <row r="3223" spans="1:27" x14ac:dyDescent="0.25">
      <c r="A3223">
        <v>3222</v>
      </c>
      <c r="B3223">
        <v>35574</v>
      </c>
      <c r="C3223" t="s">
        <v>26</v>
      </c>
      <c r="D3223" t="s">
        <v>699</v>
      </c>
      <c r="E3223" t="s">
        <v>700</v>
      </c>
      <c r="F3223">
        <v>3627</v>
      </c>
      <c r="G3223" t="s">
        <v>29</v>
      </c>
      <c r="H3223" t="s">
        <v>701</v>
      </c>
      <c r="I3223" t="s">
        <v>55</v>
      </c>
      <c r="J3223">
        <v>-85.807506300599897</v>
      </c>
      <c r="K3223">
        <v>38.272419997299899</v>
      </c>
      <c r="L3223" s="1">
        <v>43555</v>
      </c>
      <c r="M3223" t="s">
        <v>77</v>
      </c>
      <c r="N3223" t="s">
        <v>78</v>
      </c>
      <c r="O3223" s="1">
        <v>41137.344421296293</v>
      </c>
      <c r="P3223">
        <v>40212</v>
      </c>
      <c r="Q3223">
        <v>5</v>
      </c>
      <c r="R3223" t="s">
        <v>117</v>
      </c>
      <c r="S3223" t="s">
        <v>34</v>
      </c>
      <c r="T3223" t="s">
        <v>80</v>
      </c>
      <c r="U3223" t="s">
        <v>81</v>
      </c>
      <c r="V3223" t="s">
        <v>37</v>
      </c>
      <c r="X3223" t="s">
        <v>38</v>
      </c>
      <c r="Y3223">
        <v>1193301</v>
      </c>
      <c r="Z3223">
        <v>285066</v>
      </c>
      <c r="AA3223">
        <f t="shared" si="50"/>
        <v>2012</v>
      </c>
    </row>
    <row r="3224" spans="1:27" x14ac:dyDescent="0.25">
      <c r="A3224">
        <v>3223</v>
      </c>
      <c r="B3224" t="s">
        <v>3606</v>
      </c>
      <c r="C3224" t="s">
        <v>26</v>
      </c>
      <c r="D3224" t="s">
        <v>3607</v>
      </c>
      <c r="E3224" t="s">
        <v>3608</v>
      </c>
      <c r="F3224">
        <v>601</v>
      </c>
      <c r="G3224" t="s">
        <v>53</v>
      </c>
      <c r="H3224" t="s">
        <v>173</v>
      </c>
      <c r="I3224" t="s">
        <v>55</v>
      </c>
      <c r="J3224">
        <v>-85.757765624800001</v>
      </c>
      <c r="K3224">
        <v>38.248794631899898</v>
      </c>
      <c r="L3224" s="1">
        <v>43434</v>
      </c>
      <c r="M3224" t="s">
        <v>32</v>
      </c>
      <c r="N3224" t="s">
        <v>33</v>
      </c>
      <c r="O3224" s="1">
        <v>43220.595902777779</v>
      </c>
      <c r="P3224">
        <v>40202</v>
      </c>
      <c r="Q3224">
        <v>4</v>
      </c>
      <c r="R3224" t="s">
        <v>130</v>
      </c>
      <c r="S3224" t="s">
        <v>131</v>
      </c>
      <c r="T3224" t="s">
        <v>198</v>
      </c>
      <c r="U3224" t="s">
        <v>199</v>
      </c>
      <c r="V3224" t="s">
        <v>37</v>
      </c>
      <c r="X3224" t="s">
        <v>38</v>
      </c>
      <c r="Y3224">
        <v>1207438</v>
      </c>
      <c r="Z3224">
        <v>276226</v>
      </c>
      <c r="AA3224">
        <f t="shared" si="50"/>
        <v>2018</v>
      </c>
    </row>
    <row r="3225" spans="1:27" x14ac:dyDescent="0.25">
      <c r="A3225">
        <v>3224</v>
      </c>
      <c r="B3225">
        <v>3660</v>
      </c>
      <c r="C3225" t="s">
        <v>26</v>
      </c>
      <c r="D3225" t="s">
        <v>2272</v>
      </c>
      <c r="E3225" t="s">
        <v>2273</v>
      </c>
      <c r="F3225">
        <v>2403</v>
      </c>
      <c r="G3225" t="s">
        <v>128</v>
      </c>
      <c r="H3225" t="s">
        <v>474</v>
      </c>
      <c r="I3225" t="s">
        <v>29</v>
      </c>
      <c r="J3225">
        <v>-85.791721328999898</v>
      </c>
      <c r="K3225">
        <v>38.249617396600001</v>
      </c>
      <c r="L3225" s="1">
        <v>43555</v>
      </c>
      <c r="M3225" t="s">
        <v>86</v>
      </c>
      <c r="N3225" t="s">
        <v>87</v>
      </c>
      <c r="O3225" s="1">
        <v>38047.717361111114</v>
      </c>
      <c r="P3225">
        <v>40211</v>
      </c>
      <c r="Q3225">
        <v>6</v>
      </c>
      <c r="R3225" t="s">
        <v>475</v>
      </c>
      <c r="S3225" t="s">
        <v>88</v>
      </c>
      <c r="T3225" t="s">
        <v>198</v>
      </c>
      <c r="U3225" t="s">
        <v>199</v>
      </c>
      <c r="V3225" t="s">
        <v>37</v>
      </c>
      <c r="X3225" t="s">
        <v>38</v>
      </c>
      <c r="Y3225">
        <v>1197693</v>
      </c>
      <c r="Z3225">
        <v>276687</v>
      </c>
      <c r="AA3225">
        <f t="shared" si="50"/>
        <v>2004</v>
      </c>
    </row>
    <row r="3226" spans="1:27" x14ac:dyDescent="0.25">
      <c r="A3226">
        <v>3225</v>
      </c>
      <c r="B3226" t="s">
        <v>3606</v>
      </c>
      <c r="C3226" t="s">
        <v>26</v>
      </c>
      <c r="D3226" t="s">
        <v>3607</v>
      </c>
      <c r="E3226" t="s">
        <v>3608</v>
      </c>
      <c r="F3226">
        <v>601</v>
      </c>
      <c r="G3226" t="s">
        <v>53</v>
      </c>
      <c r="H3226" t="s">
        <v>173</v>
      </c>
      <c r="I3226" t="s">
        <v>55</v>
      </c>
      <c r="J3226">
        <v>-85.757765624800001</v>
      </c>
      <c r="K3226">
        <v>38.248794631899898</v>
      </c>
      <c r="L3226" s="1">
        <v>43434</v>
      </c>
      <c r="M3226" t="s">
        <v>32</v>
      </c>
      <c r="N3226" t="s">
        <v>33</v>
      </c>
      <c r="O3226" s="1">
        <v>43220.595902777779</v>
      </c>
      <c r="P3226">
        <v>40202</v>
      </c>
      <c r="Q3226">
        <v>4</v>
      </c>
      <c r="R3226" t="s">
        <v>130</v>
      </c>
      <c r="S3226" t="s">
        <v>131</v>
      </c>
      <c r="T3226" t="s">
        <v>39</v>
      </c>
      <c r="U3226" t="s">
        <v>40</v>
      </c>
      <c r="V3226" t="s">
        <v>37</v>
      </c>
      <c r="X3226" t="s">
        <v>38</v>
      </c>
      <c r="Y3226">
        <v>1207438</v>
      </c>
      <c r="Z3226">
        <v>276226</v>
      </c>
      <c r="AA3226">
        <f t="shared" si="50"/>
        <v>2018</v>
      </c>
    </row>
    <row r="3227" spans="1:27" x14ac:dyDescent="0.25">
      <c r="A3227">
        <v>3226</v>
      </c>
      <c r="B3227" t="s">
        <v>3633</v>
      </c>
      <c r="C3227" t="s">
        <v>26</v>
      </c>
      <c r="D3227" t="s">
        <v>3634</v>
      </c>
      <c r="E3227" t="s">
        <v>3635</v>
      </c>
      <c r="F3227">
        <v>1201</v>
      </c>
      <c r="G3227" t="s">
        <v>29</v>
      </c>
      <c r="H3227" t="s">
        <v>1070</v>
      </c>
      <c r="I3227" t="s">
        <v>110</v>
      </c>
      <c r="J3227">
        <v>-85.728901972499898</v>
      </c>
      <c r="K3227">
        <v>38.2558181343</v>
      </c>
      <c r="L3227" s="1">
        <v>43373</v>
      </c>
      <c r="M3227" t="s">
        <v>388</v>
      </c>
      <c r="N3227" t="s">
        <v>389</v>
      </c>
      <c r="O3227" s="1">
        <v>43241.405381944445</v>
      </c>
      <c r="P3227">
        <v>40206</v>
      </c>
      <c r="Q3227">
        <v>4</v>
      </c>
      <c r="R3227" t="s">
        <v>397</v>
      </c>
      <c r="S3227" t="s">
        <v>104</v>
      </c>
      <c r="T3227" t="s">
        <v>198</v>
      </c>
      <c r="U3227" t="s">
        <v>199</v>
      </c>
      <c r="V3227" t="s">
        <v>37</v>
      </c>
      <c r="W3227" s="1">
        <v>43241.405381944445</v>
      </c>
      <c r="X3227" t="s">
        <v>38</v>
      </c>
      <c r="Y3227">
        <v>1215767</v>
      </c>
      <c r="Z3227">
        <v>278649</v>
      </c>
      <c r="AA3227">
        <f t="shared" si="50"/>
        <v>2018</v>
      </c>
    </row>
    <row r="3228" spans="1:27" x14ac:dyDescent="0.25">
      <c r="A3228">
        <v>3227</v>
      </c>
      <c r="B3228" t="s">
        <v>3633</v>
      </c>
      <c r="C3228" t="s">
        <v>26</v>
      </c>
      <c r="D3228" t="s">
        <v>3634</v>
      </c>
      <c r="E3228" t="s">
        <v>3635</v>
      </c>
      <c r="F3228">
        <v>1201</v>
      </c>
      <c r="G3228" t="s">
        <v>29</v>
      </c>
      <c r="H3228" t="s">
        <v>1070</v>
      </c>
      <c r="I3228" t="s">
        <v>110</v>
      </c>
      <c r="J3228">
        <v>-85.728901972499898</v>
      </c>
      <c r="K3228">
        <v>38.2558181343</v>
      </c>
      <c r="L3228" s="1">
        <v>43373</v>
      </c>
      <c r="M3228" t="s">
        <v>388</v>
      </c>
      <c r="N3228" t="s">
        <v>389</v>
      </c>
      <c r="O3228" s="1">
        <v>43241.405381944445</v>
      </c>
      <c r="P3228">
        <v>40206</v>
      </c>
      <c r="Q3228">
        <v>4</v>
      </c>
      <c r="R3228" t="s">
        <v>397</v>
      </c>
      <c r="S3228" t="s">
        <v>104</v>
      </c>
      <c r="T3228" t="s">
        <v>39</v>
      </c>
      <c r="U3228" t="s">
        <v>40</v>
      </c>
      <c r="V3228" t="s">
        <v>37</v>
      </c>
      <c r="W3228" s="1">
        <v>43241.405381944445</v>
      </c>
      <c r="X3228" t="s">
        <v>38</v>
      </c>
      <c r="Y3228">
        <v>1215767</v>
      </c>
      <c r="Z3228">
        <v>278649</v>
      </c>
      <c r="AA3228">
        <f t="shared" si="50"/>
        <v>2018</v>
      </c>
    </row>
    <row r="3229" spans="1:27" x14ac:dyDescent="0.25">
      <c r="A3229">
        <v>3228</v>
      </c>
      <c r="B3229" t="s">
        <v>3398</v>
      </c>
      <c r="C3229" t="s">
        <v>26</v>
      </c>
      <c r="D3229" t="s">
        <v>3399</v>
      </c>
      <c r="E3229" t="s">
        <v>3400</v>
      </c>
      <c r="F3229">
        <v>2232</v>
      </c>
      <c r="G3229" t="s">
        <v>29</v>
      </c>
      <c r="H3229" t="s">
        <v>205</v>
      </c>
      <c r="I3229" t="s">
        <v>68</v>
      </c>
      <c r="J3229">
        <v>-85.692171057300001</v>
      </c>
      <c r="K3229">
        <v>38.223900778000001</v>
      </c>
      <c r="L3229" s="1">
        <v>43496</v>
      </c>
      <c r="M3229" t="s">
        <v>86</v>
      </c>
      <c r="N3229" t="s">
        <v>87</v>
      </c>
      <c r="O3229" s="1">
        <v>43173.331238425926</v>
      </c>
      <c r="P3229">
        <v>40205</v>
      </c>
      <c r="Q3229">
        <v>8</v>
      </c>
      <c r="R3229" t="s">
        <v>236</v>
      </c>
      <c r="S3229" t="s">
        <v>207</v>
      </c>
      <c r="T3229" t="s">
        <v>89</v>
      </c>
      <c r="U3229" t="s">
        <v>90</v>
      </c>
      <c r="V3229" t="s">
        <v>37</v>
      </c>
      <c r="X3229" t="s">
        <v>38</v>
      </c>
      <c r="Y3229">
        <v>1226131</v>
      </c>
      <c r="Z3229">
        <v>266860</v>
      </c>
      <c r="AA3229">
        <f t="shared" si="50"/>
        <v>2018</v>
      </c>
    </row>
    <row r="3230" spans="1:27" x14ac:dyDescent="0.25">
      <c r="A3230">
        <v>3229</v>
      </c>
      <c r="B3230" t="s">
        <v>3636</v>
      </c>
      <c r="C3230" t="s">
        <v>26</v>
      </c>
      <c r="D3230" t="s">
        <v>3637</v>
      </c>
      <c r="E3230" t="s">
        <v>3638</v>
      </c>
      <c r="F3230">
        <v>8209</v>
      </c>
      <c r="G3230" t="s">
        <v>29</v>
      </c>
      <c r="H3230" t="s">
        <v>261</v>
      </c>
      <c r="I3230" t="s">
        <v>165</v>
      </c>
      <c r="J3230">
        <v>-85.683009788099895</v>
      </c>
      <c r="K3230">
        <v>38.133441496899898</v>
      </c>
      <c r="L3230" s="1">
        <v>43524</v>
      </c>
      <c r="M3230" t="s">
        <v>32</v>
      </c>
      <c r="N3230" t="s">
        <v>33</v>
      </c>
      <c r="O3230" s="1">
        <v>43192.385231481479</v>
      </c>
      <c r="P3230">
        <v>40219</v>
      </c>
      <c r="Q3230">
        <v>24</v>
      </c>
      <c r="S3230" t="s">
        <v>88</v>
      </c>
      <c r="T3230" t="s">
        <v>105</v>
      </c>
      <c r="U3230" t="s">
        <v>106</v>
      </c>
      <c r="V3230" t="s">
        <v>37</v>
      </c>
      <c r="W3230" s="1">
        <v>43192.385231481479</v>
      </c>
      <c r="X3230" t="s">
        <v>38</v>
      </c>
      <c r="Y3230">
        <v>1228250</v>
      </c>
      <c r="Z3230">
        <v>233881</v>
      </c>
      <c r="AA3230">
        <f t="shared" si="50"/>
        <v>2018</v>
      </c>
    </row>
    <row r="3231" spans="1:27" x14ac:dyDescent="0.25">
      <c r="A3231">
        <v>3230</v>
      </c>
      <c r="B3231" t="s">
        <v>3600</v>
      </c>
      <c r="C3231" t="s">
        <v>26</v>
      </c>
      <c r="D3231" t="s">
        <v>3601</v>
      </c>
      <c r="E3231" t="s">
        <v>3602</v>
      </c>
      <c r="F3231">
        <v>1420</v>
      </c>
      <c r="G3231" t="s">
        <v>29</v>
      </c>
      <c r="H3231" t="s">
        <v>164</v>
      </c>
      <c r="I3231" t="s">
        <v>165</v>
      </c>
      <c r="J3231">
        <v>-85.789963912800005</v>
      </c>
      <c r="K3231">
        <v>38.230792090999898</v>
      </c>
      <c r="L3231" s="1">
        <v>43555</v>
      </c>
      <c r="M3231" t="s">
        <v>77</v>
      </c>
      <c r="N3231" t="s">
        <v>78</v>
      </c>
      <c r="O3231" s="1">
        <v>43220.45888888889</v>
      </c>
      <c r="P3231">
        <v>40210</v>
      </c>
      <c r="Q3231">
        <v>3</v>
      </c>
      <c r="R3231" t="s">
        <v>695</v>
      </c>
      <c r="S3231" t="s">
        <v>34</v>
      </c>
      <c r="T3231" t="s">
        <v>284</v>
      </c>
      <c r="U3231" t="s">
        <v>285</v>
      </c>
      <c r="V3231" t="s">
        <v>37</v>
      </c>
      <c r="W3231" s="1">
        <v>43220.45888888889</v>
      </c>
      <c r="X3231" t="s">
        <v>38</v>
      </c>
      <c r="Y3231">
        <v>1198083</v>
      </c>
      <c r="Z3231">
        <v>269824</v>
      </c>
      <c r="AA3231">
        <f t="shared" si="50"/>
        <v>2018</v>
      </c>
    </row>
    <row r="3232" spans="1:27" x14ac:dyDescent="0.25">
      <c r="A3232">
        <v>3231</v>
      </c>
      <c r="B3232" t="s">
        <v>3579</v>
      </c>
      <c r="C3232" t="s">
        <v>26</v>
      </c>
      <c r="D3232" t="s">
        <v>3580</v>
      </c>
      <c r="E3232" t="s">
        <v>3581</v>
      </c>
      <c r="F3232">
        <v>1022</v>
      </c>
      <c r="G3232" t="s">
        <v>29</v>
      </c>
      <c r="H3232" t="s">
        <v>3582</v>
      </c>
      <c r="I3232" t="s">
        <v>64</v>
      </c>
      <c r="J3232">
        <v>-85.730029748700005</v>
      </c>
      <c r="K3232">
        <v>38.219041020399899</v>
      </c>
      <c r="L3232" s="1">
        <v>43496</v>
      </c>
      <c r="M3232" t="s">
        <v>32</v>
      </c>
      <c r="N3232" t="s">
        <v>33</v>
      </c>
      <c r="O3232" s="1">
        <v>43202.682245370372</v>
      </c>
      <c r="P3232">
        <v>40217</v>
      </c>
      <c r="Q3232">
        <v>10</v>
      </c>
      <c r="R3232" t="s">
        <v>1200</v>
      </c>
      <c r="S3232" t="s">
        <v>88</v>
      </c>
      <c r="T3232" t="s">
        <v>180</v>
      </c>
      <c r="U3232" t="s">
        <v>181</v>
      </c>
      <c r="V3232" t="s">
        <v>37</v>
      </c>
      <c r="X3232" t="s">
        <v>38</v>
      </c>
      <c r="Y3232">
        <v>1215228</v>
      </c>
      <c r="Z3232">
        <v>265263</v>
      </c>
      <c r="AA3232">
        <f t="shared" si="50"/>
        <v>2018</v>
      </c>
    </row>
    <row r="3233" spans="1:27" x14ac:dyDescent="0.25">
      <c r="A3233">
        <v>3232</v>
      </c>
      <c r="B3233" t="s">
        <v>3579</v>
      </c>
      <c r="C3233" t="s">
        <v>26</v>
      </c>
      <c r="D3233" t="s">
        <v>3580</v>
      </c>
      <c r="E3233" t="s">
        <v>3581</v>
      </c>
      <c r="F3233">
        <v>1022</v>
      </c>
      <c r="G3233" t="s">
        <v>29</v>
      </c>
      <c r="H3233" t="s">
        <v>3582</v>
      </c>
      <c r="I3233" t="s">
        <v>64</v>
      </c>
      <c r="J3233">
        <v>-85.730029748700005</v>
      </c>
      <c r="K3233">
        <v>38.219041020399899</v>
      </c>
      <c r="L3233" s="1">
        <v>43496</v>
      </c>
      <c r="M3233" t="s">
        <v>32</v>
      </c>
      <c r="N3233" t="s">
        <v>33</v>
      </c>
      <c r="O3233" s="1">
        <v>43202.682245370372</v>
      </c>
      <c r="P3233">
        <v>40217</v>
      </c>
      <c r="Q3233">
        <v>10</v>
      </c>
      <c r="R3233" t="s">
        <v>1200</v>
      </c>
      <c r="S3233" t="s">
        <v>88</v>
      </c>
      <c r="T3233" t="s">
        <v>295</v>
      </c>
      <c r="U3233" t="s">
        <v>296</v>
      </c>
      <c r="V3233" t="s">
        <v>37</v>
      </c>
      <c r="X3233" t="s">
        <v>38</v>
      </c>
      <c r="Y3233">
        <v>1215228</v>
      </c>
      <c r="Z3233">
        <v>265263</v>
      </c>
      <c r="AA3233">
        <f t="shared" si="50"/>
        <v>2018</v>
      </c>
    </row>
    <row r="3234" spans="1:27" x14ac:dyDescent="0.25">
      <c r="A3234">
        <v>3233</v>
      </c>
      <c r="B3234" t="s">
        <v>3639</v>
      </c>
      <c r="C3234" t="s">
        <v>26</v>
      </c>
      <c r="D3234" t="s">
        <v>3640</v>
      </c>
      <c r="E3234" t="s">
        <v>3641</v>
      </c>
      <c r="F3234">
        <v>10611</v>
      </c>
      <c r="G3234" t="s">
        <v>29</v>
      </c>
      <c r="H3234" t="s">
        <v>164</v>
      </c>
      <c r="I3234" t="s">
        <v>165</v>
      </c>
      <c r="J3234">
        <v>-85.870661495999897</v>
      </c>
      <c r="K3234">
        <v>38.100465532100003</v>
      </c>
      <c r="L3234" s="1">
        <v>43373</v>
      </c>
      <c r="M3234" t="s">
        <v>77</v>
      </c>
      <c r="N3234" t="s">
        <v>78</v>
      </c>
      <c r="O3234" s="1">
        <v>42816.34039351852</v>
      </c>
      <c r="P3234">
        <v>40272</v>
      </c>
      <c r="Q3234">
        <v>25</v>
      </c>
      <c r="S3234" t="s">
        <v>88</v>
      </c>
      <c r="T3234" t="s">
        <v>80</v>
      </c>
      <c r="U3234" t="s">
        <v>81</v>
      </c>
      <c r="V3234" t="s">
        <v>37</v>
      </c>
      <c r="W3234" s="1">
        <v>42816.34039351852</v>
      </c>
      <c r="X3234" t="s">
        <v>38</v>
      </c>
      <c r="Y3234">
        <v>1174071</v>
      </c>
      <c r="Z3234">
        <v>222769</v>
      </c>
      <c r="AA3234">
        <f t="shared" si="50"/>
        <v>2017</v>
      </c>
    </row>
    <row r="3235" spans="1:27" x14ac:dyDescent="0.25">
      <c r="A3235">
        <v>3234</v>
      </c>
      <c r="B3235" t="s">
        <v>1429</v>
      </c>
      <c r="C3235" t="s">
        <v>26</v>
      </c>
      <c r="D3235" t="s">
        <v>1430</v>
      </c>
      <c r="E3235" t="s">
        <v>1431</v>
      </c>
      <c r="F3235">
        <v>1101</v>
      </c>
      <c r="G3235" t="s">
        <v>29</v>
      </c>
      <c r="H3235" t="s">
        <v>1432</v>
      </c>
      <c r="I3235" t="s">
        <v>55</v>
      </c>
      <c r="J3235">
        <v>-85.737143388099895</v>
      </c>
      <c r="K3235">
        <v>38.224391178300003</v>
      </c>
      <c r="L3235" s="1">
        <v>43496</v>
      </c>
      <c r="M3235" t="s">
        <v>32</v>
      </c>
      <c r="N3235" t="s">
        <v>33</v>
      </c>
      <c r="O3235" s="1">
        <v>42142.557962962965</v>
      </c>
      <c r="P3235">
        <v>40217</v>
      </c>
      <c r="Q3235">
        <v>10</v>
      </c>
      <c r="R3235" t="s">
        <v>572</v>
      </c>
      <c r="S3235" t="s">
        <v>88</v>
      </c>
      <c r="T3235" t="s">
        <v>105</v>
      </c>
      <c r="U3235" t="s">
        <v>106</v>
      </c>
      <c r="V3235" t="s">
        <v>37</v>
      </c>
      <c r="X3235" t="s">
        <v>38</v>
      </c>
      <c r="Y3235">
        <v>1213216</v>
      </c>
      <c r="Z3235">
        <v>267244</v>
      </c>
      <c r="AA3235">
        <f t="shared" si="50"/>
        <v>2015</v>
      </c>
    </row>
    <row r="3236" spans="1:27" x14ac:dyDescent="0.25">
      <c r="A3236">
        <v>3235</v>
      </c>
      <c r="B3236" t="s">
        <v>1429</v>
      </c>
      <c r="C3236" t="s">
        <v>26</v>
      </c>
      <c r="D3236" t="s">
        <v>1430</v>
      </c>
      <c r="E3236" t="s">
        <v>1431</v>
      </c>
      <c r="F3236">
        <v>1101</v>
      </c>
      <c r="G3236" t="s">
        <v>29</v>
      </c>
      <c r="H3236" t="s">
        <v>1432</v>
      </c>
      <c r="I3236" t="s">
        <v>55</v>
      </c>
      <c r="J3236">
        <v>-85.737143388099895</v>
      </c>
      <c r="K3236">
        <v>38.224391178300003</v>
      </c>
      <c r="L3236" s="1">
        <v>43496</v>
      </c>
      <c r="M3236" t="s">
        <v>32</v>
      </c>
      <c r="N3236" t="s">
        <v>33</v>
      </c>
      <c r="O3236" s="1">
        <v>42142.557962962965</v>
      </c>
      <c r="P3236">
        <v>40217</v>
      </c>
      <c r="Q3236">
        <v>10</v>
      </c>
      <c r="R3236" t="s">
        <v>572</v>
      </c>
      <c r="S3236" t="s">
        <v>88</v>
      </c>
      <c r="T3236" t="s">
        <v>39</v>
      </c>
      <c r="U3236" t="s">
        <v>40</v>
      </c>
      <c r="V3236" t="s">
        <v>37</v>
      </c>
      <c r="X3236" t="s">
        <v>38</v>
      </c>
      <c r="Y3236">
        <v>1213216</v>
      </c>
      <c r="Z3236">
        <v>267244</v>
      </c>
      <c r="AA3236">
        <f t="shared" si="50"/>
        <v>2015</v>
      </c>
    </row>
    <row r="3237" spans="1:27" x14ac:dyDescent="0.25">
      <c r="A3237">
        <v>3236</v>
      </c>
      <c r="B3237" t="s">
        <v>3383</v>
      </c>
      <c r="C3237" t="s">
        <v>26</v>
      </c>
      <c r="D3237" t="s">
        <v>3384</v>
      </c>
      <c r="E3237" t="s">
        <v>3385</v>
      </c>
      <c r="F3237">
        <v>3901</v>
      </c>
      <c r="G3237" t="s">
        <v>29</v>
      </c>
      <c r="H3237" t="s">
        <v>428</v>
      </c>
      <c r="I3237" t="s">
        <v>76</v>
      </c>
      <c r="J3237">
        <v>-85.782968962300004</v>
      </c>
      <c r="K3237">
        <v>38.187394939299899</v>
      </c>
      <c r="L3237" s="1">
        <v>43524</v>
      </c>
      <c r="M3237" t="s">
        <v>241</v>
      </c>
      <c r="N3237" t="s">
        <v>242</v>
      </c>
      <c r="O3237" s="1">
        <v>42864.362476851849</v>
      </c>
      <c r="P3237">
        <v>40215</v>
      </c>
      <c r="Q3237">
        <v>15</v>
      </c>
      <c r="R3237" t="s">
        <v>576</v>
      </c>
      <c r="S3237" t="s">
        <v>34</v>
      </c>
      <c r="T3237" t="s">
        <v>227</v>
      </c>
      <c r="U3237" t="s">
        <v>228</v>
      </c>
      <c r="V3237" t="s">
        <v>37</v>
      </c>
      <c r="W3237" s="1">
        <v>42864.362476851849</v>
      </c>
      <c r="X3237" t="s">
        <v>38</v>
      </c>
      <c r="Y3237">
        <v>1199829</v>
      </c>
      <c r="Z3237">
        <v>253989</v>
      </c>
      <c r="AA3237">
        <f t="shared" si="50"/>
        <v>2017</v>
      </c>
    </row>
    <row r="3238" spans="1:27" x14ac:dyDescent="0.25">
      <c r="A3238">
        <v>3237</v>
      </c>
      <c r="B3238" t="s">
        <v>3311</v>
      </c>
      <c r="C3238" t="s">
        <v>26</v>
      </c>
      <c r="D3238" t="s">
        <v>3312</v>
      </c>
      <c r="E3238" t="s">
        <v>3313</v>
      </c>
      <c r="F3238">
        <v>727</v>
      </c>
      <c r="G3238" t="s">
        <v>100</v>
      </c>
      <c r="H3238" t="s">
        <v>129</v>
      </c>
      <c r="I3238" t="s">
        <v>55</v>
      </c>
      <c r="J3238">
        <v>-85.738507359699895</v>
      </c>
      <c r="K3238">
        <v>38.253581416000003</v>
      </c>
      <c r="L3238" s="1">
        <v>43434</v>
      </c>
      <c r="M3238" t="s">
        <v>32</v>
      </c>
      <c r="N3238" t="s">
        <v>33</v>
      </c>
      <c r="O3238" s="1">
        <v>43203.640798611108</v>
      </c>
      <c r="P3238">
        <v>40202</v>
      </c>
      <c r="Q3238">
        <v>4</v>
      </c>
      <c r="R3238" t="s">
        <v>96</v>
      </c>
      <c r="S3238" t="s">
        <v>88</v>
      </c>
      <c r="T3238" t="s">
        <v>146</v>
      </c>
      <c r="U3238" t="s">
        <v>147</v>
      </c>
      <c r="V3238" t="s">
        <v>37</v>
      </c>
      <c r="W3238" s="1">
        <v>43203.640798611108</v>
      </c>
      <c r="X3238" t="s">
        <v>38</v>
      </c>
      <c r="Y3238">
        <v>1212996</v>
      </c>
      <c r="Z3238">
        <v>277879</v>
      </c>
      <c r="AA3238">
        <f t="shared" si="50"/>
        <v>2018</v>
      </c>
    </row>
    <row r="3239" spans="1:27" x14ac:dyDescent="0.25">
      <c r="A3239">
        <v>3238</v>
      </c>
      <c r="B3239" t="s">
        <v>3642</v>
      </c>
      <c r="C3239" t="s">
        <v>26</v>
      </c>
      <c r="D3239" t="s">
        <v>3643</v>
      </c>
      <c r="E3239" t="s">
        <v>3644</v>
      </c>
      <c r="F3239">
        <v>1764</v>
      </c>
      <c r="G3239" t="s">
        <v>29</v>
      </c>
      <c r="H3239" t="s">
        <v>109</v>
      </c>
      <c r="I3239" t="s">
        <v>110</v>
      </c>
      <c r="J3239">
        <v>-85.7168234576</v>
      </c>
      <c r="K3239">
        <v>38.256695484799899</v>
      </c>
      <c r="L3239" s="1">
        <v>43373</v>
      </c>
      <c r="M3239" t="s">
        <v>86</v>
      </c>
      <c r="N3239" t="s">
        <v>87</v>
      </c>
      <c r="O3239" s="1">
        <v>43231.454108796293</v>
      </c>
      <c r="P3239">
        <v>40206</v>
      </c>
      <c r="Q3239">
        <v>9</v>
      </c>
      <c r="R3239" t="s">
        <v>161</v>
      </c>
      <c r="S3239" t="s">
        <v>88</v>
      </c>
      <c r="T3239" t="s">
        <v>105</v>
      </c>
      <c r="U3239" t="s">
        <v>106</v>
      </c>
      <c r="V3239" t="s">
        <v>37</v>
      </c>
      <c r="W3239" s="1">
        <v>43231.454097222224</v>
      </c>
      <c r="X3239" t="s">
        <v>38</v>
      </c>
      <c r="Y3239">
        <v>1219240</v>
      </c>
      <c r="Z3239">
        <v>278913</v>
      </c>
      <c r="AA3239">
        <f t="shared" si="50"/>
        <v>2018</v>
      </c>
    </row>
    <row r="3240" spans="1:27" x14ac:dyDescent="0.25">
      <c r="A3240">
        <v>3239</v>
      </c>
      <c r="B3240" t="s">
        <v>3642</v>
      </c>
      <c r="C3240" t="s">
        <v>26</v>
      </c>
      <c r="D3240" t="s">
        <v>3643</v>
      </c>
      <c r="E3240" t="s">
        <v>3644</v>
      </c>
      <c r="F3240">
        <v>1764</v>
      </c>
      <c r="G3240" t="s">
        <v>29</v>
      </c>
      <c r="H3240" t="s">
        <v>109</v>
      </c>
      <c r="I3240" t="s">
        <v>110</v>
      </c>
      <c r="J3240">
        <v>-85.7168234576</v>
      </c>
      <c r="K3240">
        <v>38.256695484799899</v>
      </c>
      <c r="L3240" s="1">
        <v>43373</v>
      </c>
      <c r="M3240" t="s">
        <v>86</v>
      </c>
      <c r="N3240" t="s">
        <v>87</v>
      </c>
      <c r="O3240" s="1">
        <v>43231.454108796293</v>
      </c>
      <c r="P3240">
        <v>40206</v>
      </c>
      <c r="Q3240">
        <v>9</v>
      </c>
      <c r="R3240" t="s">
        <v>161</v>
      </c>
      <c r="S3240" t="s">
        <v>88</v>
      </c>
      <c r="T3240" t="s">
        <v>39</v>
      </c>
      <c r="U3240" t="s">
        <v>40</v>
      </c>
      <c r="V3240" t="s">
        <v>37</v>
      </c>
      <c r="W3240" s="1">
        <v>43231.454097222224</v>
      </c>
      <c r="X3240" t="s">
        <v>38</v>
      </c>
      <c r="Y3240">
        <v>1219240</v>
      </c>
      <c r="Z3240">
        <v>278913</v>
      </c>
      <c r="AA3240">
        <f t="shared" si="50"/>
        <v>2018</v>
      </c>
    </row>
    <row r="3241" spans="1:27" x14ac:dyDescent="0.25">
      <c r="A3241">
        <v>3240</v>
      </c>
      <c r="B3241" t="s">
        <v>3311</v>
      </c>
      <c r="C3241" t="s">
        <v>26</v>
      </c>
      <c r="D3241" t="s">
        <v>3312</v>
      </c>
      <c r="E3241" t="s">
        <v>3313</v>
      </c>
      <c r="F3241">
        <v>727</v>
      </c>
      <c r="G3241" t="s">
        <v>100</v>
      </c>
      <c r="H3241" t="s">
        <v>129</v>
      </c>
      <c r="I3241" t="s">
        <v>55</v>
      </c>
      <c r="J3241">
        <v>-85.738507359699895</v>
      </c>
      <c r="K3241">
        <v>38.253581416000003</v>
      </c>
      <c r="L3241" s="1">
        <v>43434</v>
      </c>
      <c r="M3241" t="s">
        <v>32</v>
      </c>
      <c r="N3241" t="s">
        <v>33</v>
      </c>
      <c r="O3241" s="1">
        <v>43203.640798611108</v>
      </c>
      <c r="P3241">
        <v>40202</v>
      </c>
      <c r="Q3241">
        <v>4</v>
      </c>
      <c r="R3241" t="s">
        <v>96</v>
      </c>
      <c r="S3241" t="s">
        <v>88</v>
      </c>
      <c r="T3241" t="s">
        <v>80</v>
      </c>
      <c r="U3241" t="s">
        <v>81</v>
      </c>
      <c r="V3241" t="s">
        <v>37</v>
      </c>
      <c r="W3241" s="1">
        <v>43203.640798611108</v>
      </c>
      <c r="X3241" t="s">
        <v>38</v>
      </c>
      <c r="Y3241">
        <v>1212996</v>
      </c>
      <c r="Z3241">
        <v>277879</v>
      </c>
      <c r="AA3241">
        <f t="shared" si="50"/>
        <v>2018</v>
      </c>
    </row>
    <row r="3242" spans="1:27" x14ac:dyDescent="0.25">
      <c r="A3242">
        <v>3241</v>
      </c>
      <c r="B3242" t="s">
        <v>3645</v>
      </c>
      <c r="C3242" t="s">
        <v>26</v>
      </c>
      <c r="D3242" t="s">
        <v>3646</v>
      </c>
      <c r="E3242" t="s">
        <v>3647</v>
      </c>
      <c r="F3242">
        <v>1420</v>
      </c>
      <c r="G3242" t="s">
        <v>128</v>
      </c>
      <c r="H3242" t="s">
        <v>847</v>
      </c>
      <c r="I3242" t="s">
        <v>55</v>
      </c>
      <c r="J3242">
        <v>-85.774927916799896</v>
      </c>
      <c r="K3242">
        <v>38.255259237300002</v>
      </c>
      <c r="L3242" s="1">
        <v>43404</v>
      </c>
      <c r="M3242" t="s">
        <v>77</v>
      </c>
      <c r="N3242" t="s">
        <v>78</v>
      </c>
      <c r="O3242" s="1">
        <v>43229.435810185183</v>
      </c>
      <c r="P3242">
        <v>40203</v>
      </c>
      <c r="Q3242">
        <v>4</v>
      </c>
      <c r="R3242" t="s">
        <v>475</v>
      </c>
      <c r="S3242" t="s">
        <v>104</v>
      </c>
      <c r="T3242" t="s">
        <v>146</v>
      </c>
      <c r="U3242" t="s">
        <v>147</v>
      </c>
      <c r="V3242" t="s">
        <v>37</v>
      </c>
      <c r="X3242" t="s">
        <v>38</v>
      </c>
      <c r="Y3242">
        <v>1202549</v>
      </c>
      <c r="Z3242">
        <v>278661</v>
      </c>
      <c r="AA3242">
        <f t="shared" si="50"/>
        <v>2018</v>
      </c>
    </row>
    <row r="3243" spans="1:27" x14ac:dyDescent="0.25">
      <c r="A3243">
        <v>3242</v>
      </c>
      <c r="B3243" t="s">
        <v>3648</v>
      </c>
      <c r="C3243" t="s">
        <v>26</v>
      </c>
      <c r="D3243" t="s">
        <v>3649</v>
      </c>
      <c r="E3243" t="s">
        <v>1893</v>
      </c>
      <c r="F3243">
        <v>3320</v>
      </c>
      <c r="G3243" t="s">
        <v>128</v>
      </c>
      <c r="H3243" t="s">
        <v>129</v>
      </c>
      <c r="I3243" t="s">
        <v>55</v>
      </c>
      <c r="J3243">
        <v>-85.8065475354</v>
      </c>
      <c r="K3243">
        <v>38.260686452000002</v>
      </c>
      <c r="L3243" s="1">
        <v>43555</v>
      </c>
      <c r="M3243" t="s">
        <v>241</v>
      </c>
      <c r="N3243" t="s">
        <v>242</v>
      </c>
      <c r="O3243" s="1">
        <v>43249.653564814813</v>
      </c>
      <c r="P3243">
        <v>40212</v>
      </c>
      <c r="Q3243">
        <v>5</v>
      </c>
      <c r="R3243" t="s">
        <v>624</v>
      </c>
      <c r="S3243" t="s">
        <v>34</v>
      </c>
      <c r="T3243" t="s">
        <v>227</v>
      </c>
      <c r="U3243" t="s">
        <v>228</v>
      </c>
      <c r="V3243" t="s">
        <v>37</v>
      </c>
      <c r="X3243" t="s">
        <v>38</v>
      </c>
      <c r="Y3243">
        <v>1193504</v>
      </c>
      <c r="Z3243">
        <v>280789</v>
      </c>
      <c r="AA3243">
        <f t="shared" si="50"/>
        <v>2018</v>
      </c>
    </row>
    <row r="3244" spans="1:27" x14ac:dyDescent="0.25">
      <c r="A3244">
        <v>3243</v>
      </c>
      <c r="B3244">
        <v>5646</v>
      </c>
      <c r="C3244" t="s">
        <v>26</v>
      </c>
      <c r="D3244" t="s">
        <v>494</v>
      </c>
      <c r="E3244" t="s">
        <v>495</v>
      </c>
      <c r="F3244">
        <v>4102</v>
      </c>
      <c r="G3244" t="s">
        <v>29</v>
      </c>
      <c r="H3244" t="s">
        <v>425</v>
      </c>
      <c r="I3244" t="s">
        <v>43</v>
      </c>
      <c r="J3244">
        <v>-85.554037245900005</v>
      </c>
      <c r="K3244">
        <v>38.2993013821999</v>
      </c>
      <c r="L3244" s="1">
        <v>43343</v>
      </c>
      <c r="M3244" t="s">
        <v>77</v>
      </c>
      <c r="N3244" t="s">
        <v>78</v>
      </c>
      <c r="O3244" s="1">
        <v>38202.38958333333</v>
      </c>
      <c r="P3244">
        <v>40241</v>
      </c>
      <c r="Q3244">
        <v>17</v>
      </c>
      <c r="S3244" t="s">
        <v>88</v>
      </c>
      <c r="T3244" t="s">
        <v>80</v>
      </c>
      <c r="U3244" t="s">
        <v>81</v>
      </c>
      <c r="V3244" t="s">
        <v>37</v>
      </c>
      <c r="X3244" t="s">
        <v>38</v>
      </c>
      <c r="Y3244">
        <v>1266198</v>
      </c>
      <c r="Z3244">
        <v>293724</v>
      </c>
      <c r="AA3244">
        <f t="shared" si="50"/>
        <v>2004</v>
      </c>
    </row>
    <row r="3245" spans="1:27" x14ac:dyDescent="0.25">
      <c r="A3245">
        <v>3244</v>
      </c>
      <c r="B3245">
        <v>5652</v>
      </c>
      <c r="C3245" t="s">
        <v>26</v>
      </c>
      <c r="D3245" t="s">
        <v>3650</v>
      </c>
      <c r="E3245" t="s">
        <v>3651</v>
      </c>
      <c r="F3245">
        <v>9260</v>
      </c>
      <c r="G3245" t="s">
        <v>29</v>
      </c>
      <c r="H3245" t="s">
        <v>422</v>
      </c>
      <c r="I3245" t="s">
        <v>116</v>
      </c>
      <c r="J3245">
        <v>-85.644964905600006</v>
      </c>
      <c r="K3245">
        <v>38.114269192599899</v>
      </c>
      <c r="L3245" s="1">
        <v>43343</v>
      </c>
      <c r="M3245" t="s">
        <v>241</v>
      </c>
      <c r="N3245" t="s">
        <v>242</v>
      </c>
      <c r="O3245" s="1">
        <v>38202.404861111114</v>
      </c>
      <c r="P3245">
        <v>40229</v>
      </c>
      <c r="Q3245">
        <v>23</v>
      </c>
      <c r="S3245" t="s">
        <v>34</v>
      </c>
      <c r="T3245" t="s">
        <v>80</v>
      </c>
      <c r="U3245" t="s">
        <v>81</v>
      </c>
      <c r="V3245" t="s">
        <v>37</v>
      </c>
      <c r="X3245" t="s">
        <v>38</v>
      </c>
      <c r="Y3245">
        <v>1239086</v>
      </c>
      <c r="Z3245">
        <v>226732</v>
      </c>
      <c r="AA3245">
        <f t="shared" si="50"/>
        <v>2004</v>
      </c>
    </row>
    <row r="3246" spans="1:27" x14ac:dyDescent="0.25">
      <c r="A3246">
        <v>3245</v>
      </c>
      <c r="B3246" t="s">
        <v>1626</v>
      </c>
      <c r="C3246" t="s">
        <v>26</v>
      </c>
      <c r="D3246" t="s">
        <v>1627</v>
      </c>
      <c r="E3246" t="s">
        <v>1628</v>
      </c>
      <c r="F3246">
        <v>2490</v>
      </c>
      <c r="G3246" t="s">
        <v>29</v>
      </c>
      <c r="H3246" t="s">
        <v>205</v>
      </c>
      <c r="I3246" t="s">
        <v>68</v>
      </c>
      <c r="J3246">
        <v>-85.685320815599894</v>
      </c>
      <c r="K3246">
        <v>38.222900390699898</v>
      </c>
      <c r="L3246" s="1">
        <v>43343</v>
      </c>
      <c r="M3246" t="s">
        <v>143</v>
      </c>
      <c r="N3246" t="s">
        <v>144</v>
      </c>
      <c r="O3246" s="1">
        <v>42214.716770833336</v>
      </c>
      <c r="P3246">
        <v>40205</v>
      </c>
      <c r="Q3246">
        <v>8</v>
      </c>
      <c r="R3246" t="s">
        <v>236</v>
      </c>
      <c r="S3246" t="s">
        <v>431</v>
      </c>
      <c r="T3246" t="s">
        <v>80</v>
      </c>
      <c r="U3246" t="s">
        <v>81</v>
      </c>
      <c r="V3246" t="s">
        <v>37</v>
      </c>
      <c r="W3246" s="1">
        <v>42214.716770833336</v>
      </c>
      <c r="X3246" t="s">
        <v>38</v>
      </c>
      <c r="Y3246">
        <v>1228093</v>
      </c>
      <c r="Z3246">
        <v>266465</v>
      </c>
      <c r="AA3246">
        <f t="shared" si="50"/>
        <v>2015</v>
      </c>
    </row>
    <row r="3247" spans="1:27" x14ac:dyDescent="0.25">
      <c r="A3247">
        <v>3246</v>
      </c>
      <c r="B3247" t="s">
        <v>2176</v>
      </c>
      <c r="C3247" t="s">
        <v>26</v>
      </c>
      <c r="D3247" t="s">
        <v>2177</v>
      </c>
      <c r="E3247" t="s">
        <v>2178</v>
      </c>
      <c r="F3247">
        <v>2235</v>
      </c>
      <c r="G3247" t="s">
        <v>29</v>
      </c>
      <c r="H3247" t="s">
        <v>109</v>
      </c>
      <c r="I3247" t="s">
        <v>110</v>
      </c>
      <c r="J3247">
        <v>-85.704809696599895</v>
      </c>
      <c r="K3247">
        <v>38.253690188</v>
      </c>
      <c r="L3247" s="1">
        <v>43373</v>
      </c>
      <c r="M3247" t="s">
        <v>86</v>
      </c>
      <c r="N3247" t="s">
        <v>87</v>
      </c>
      <c r="O3247" s="1">
        <v>42356.472627314812</v>
      </c>
      <c r="P3247">
        <v>40206</v>
      </c>
      <c r="Q3247">
        <v>9</v>
      </c>
      <c r="R3247" t="s">
        <v>161</v>
      </c>
      <c r="S3247" t="s">
        <v>88</v>
      </c>
      <c r="T3247" t="s">
        <v>39</v>
      </c>
      <c r="U3247" t="s">
        <v>40</v>
      </c>
      <c r="V3247" t="s">
        <v>37</v>
      </c>
      <c r="X3247" t="s">
        <v>38</v>
      </c>
      <c r="Y3247">
        <v>1222672</v>
      </c>
      <c r="Z3247">
        <v>277764</v>
      </c>
      <c r="AA3247">
        <f t="shared" si="50"/>
        <v>2015</v>
      </c>
    </row>
    <row r="3248" spans="1:27" x14ac:dyDescent="0.25">
      <c r="A3248">
        <v>3247</v>
      </c>
      <c r="B3248" t="s">
        <v>2524</v>
      </c>
      <c r="C3248" t="s">
        <v>26</v>
      </c>
      <c r="D3248" t="s">
        <v>2525</v>
      </c>
      <c r="E3248" t="s">
        <v>2526</v>
      </c>
      <c r="F3248">
        <v>7321</v>
      </c>
      <c r="G3248" t="s">
        <v>29</v>
      </c>
      <c r="H3248" t="s">
        <v>371</v>
      </c>
      <c r="I3248" t="s">
        <v>68</v>
      </c>
      <c r="J3248">
        <v>-85.802777378000002</v>
      </c>
      <c r="K3248">
        <v>38.154093635199899</v>
      </c>
      <c r="L3248" s="1">
        <v>43524</v>
      </c>
      <c r="M3248" t="s">
        <v>77</v>
      </c>
      <c r="N3248" t="s">
        <v>78</v>
      </c>
      <c r="O3248" s="1">
        <v>42395.440717592595</v>
      </c>
      <c r="P3248">
        <v>40214</v>
      </c>
      <c r="Q3248">
        <v>25</v>
      </c>
      <c r="S3248" t="s">
        <v>88</v>
      </c>
      <c r="T3248" t="s">
        <v>227</v>
      </c>
      <c r="U3248" t="s">
        <v>228</v>
      </c>
      <c r="V3248" t="s">
        <v>37</v>
      </c>
      <c r="W3248" s="1">
        <v>42395.440717592595</v>
      </c>
      <c r="X3248" t="s">
        <v>38</v>
      </c>
      <c r="Y3248">
        <v>1193932</v>
      </c>
      <c r="Z3248">
        <v>241959</v>
      </c>
      <c r="AA3248">
        <f t="shared" si="50"/>
        <v>2016</v>
      </c>
    </row>
    <row r="3249" spans="1:27" x14ac:dyDescent="0.25">
      <c r="A3249">
        <v>3248</v>
      </c>
      <c r="B3249" t="s">
        <v>635</v>
      </c>
      <c r="C3249" t="s">
        <v>26</v>
      </c>
      <c r="D3249" t="s">
        <v>636</v>
      </c>
      <c r="E3249" t="s">
        <v>637</v>
      </c>
      <c r="F3249">
        <v>736</v>
      </c>
      <c r="G3249" t="s">
        <v>100</v>
      </c>
      <c r="H3249" t="s">
        <v>129</v>
      </c>
      <c r="I3249" t="s">
        <v>55</v>
      </c>
      <c r="J3249">
        <v>-85.738619483199898</v>
      </c>
      <c r="K3249">
        <v>38.252934591500001</v>
      </c>
      <c r="L3249" s="1">
        <v>43434</v>
      </c>
      <c r="M3249" t="s">
        <v>32</v>
      </c>
      <c r="N3249" t="s">
        <v>33</v>
      </c>
      <c r="O3249" s="1">
        <v>42394.529513888891</v>
      </c>
      <c r="P3249">
        <v>40202</v>
      </c>
      <c r="Q3249">
        <v>4</v>
      </c>
      <c r="R3249" t="s">
        <v>638</v>
      </c>
      <c r="S3249" t="s">
        <v>88</v>
      </c>
      <c r="T3249" t="s">
        <v>180</v>
      </c>
      <c r="U3249" t="s">
        <v>181</v>
      </c>
      <c r="V3249" t="s">
        <v>328</v>
      </c>
      <c r="X3249" t="s">
        <v>38</v>
      </c>
      <c r="Y3249">
        <v>1212960</v>
      </c>
      <c r="Z3249">
        <v>277644</v>
      </c>
      <c r="AA3249">
        <f t="shared" si="50"/>
        <v>2016</v>
      </c>
    </row>
    <row r="3250" spans="1:27" x14ac:dyDescent="0.25">
      <c r="A3250">
        <v>3249</v>
      </c>
      <c r="B3250" t="s">
        <v>635</v>
      </c>
      <c r="C3250" t="s">
        <v>26</v>
      </c>
      <c r="D3250" t="s">
        <v>636</v>
      </c>
      <c r="E3250" t="s">
        <v>637</v>
      </c>
      <c r="F3250">
        <v>736</v>
      </c>
      <c r="G3250" t="s">
        <v>100</v>
      </c>
      <c r="H3250" t="s">
        <v>129</v>
      </c>
      <c r="I3250" t="s">
        <v>55</v>
      </c>
      <c r="J3250">
        <v>-85.738619483199898</v>
      </c>
      <c r="K3250">
        <v>38.252934591500001</v>
      </c>
      <c r="L3250" s="1">
        <v>43434</v>
      </c>
      <c r="M3250" t="s">
        <v>32</v>
      </c>
      <c r="N3250" t="s">
        <v>33</v>
      </c>
      <c r="O3250" s="1">
        <v>42394.529513888891</v>
      </c>
      <c r="P3250">
        <v>40202</v>
      </c>
      <c r="Q3250">
        <v>4</v>
      </c>
      <c r="R3250" t="s">
        <v>638</v>
      </c>
      <c r="S3250" t="s">
        <v>88</v>
      </c>
      <c r="T3250" t="s">
        <v>49</v>
      </c>
      <c r="U3250" t="s">
        <v>50</v>
      </c>
      <c r="V3250" t="s">
        <v>37</v>
      </c>
      <c r="X3250" t="s">
        <v>38</v>
      </c>
      <c r="Y3250">
        <v>1212960</v>
      </c>
      <c r="Z3250">
        <v>277644</v>
      </c>
      <c r="AA3250">
        <f t="shared" si="50"/>
        <v>2016</v>
      </c>
    </row>
    <row r="3251" spans="1:27" x14ac:dyDescent="0.25">
      <c r="A3251">
        <v>3250</v>
      </c>
      <c r="B3251" t="s">
        <v>3392</v>
      </c>
      <c r="C3251" t="s">
        <v>26</v>
      </c>
      <c r="D3251" t="s">
        <v>3393</v>
      </c>
      <c r="E3251" t="s">
        <v>3394</v>
      </c>
      <c r="F3251">
        <v>1624</v>
      </c>
      <c r="G3251" t="s">
        <v>29</v>
      </c>
      <c r="H3251" t="s">
        <v>205</v>
      </c>
      <c r="I3251" t="s">
        <v>68</v>
      </c>
      <c r="J3251">
        <v>-85.704048527599895</v>
      </c>
      <c r="K3251">
        <v>38.2301112626999</v>
      </c>
      <c r="L3251" s="1">
        <v>43496</v>
      </c>
      <c r="M3251" t="s">
        <v>32</v>
      </c>
      <c r="N3251" t="s">
        <v>33</v>
      </c>
      <c r="O3251" s="1">
        <v>43007.645601851851</v>
      </c>
      <c r="P3251">
        <v>40205</v>
      </c>
      <c r="Q3251">
        <v>8</v>
      </c>
      <c r="R3251" t="s">
        <v>467</v>
      </c>
      <c r="S3251" t="s">
        <v>207</v>
      </c>
      <c r="T3251" t="s">
        <v>198</v>
      </c>
      <c r="U3251" t="s">
        <v>199</v>
      </c>
      <c r="V3251" t="s">
        <v>37</v>
      </c>
      <c r="W3251" s="1">
        <v>43007.645601851851</v>
      </c>
      <c r="X3251" t="s">
        <v>38</v>
      </c>
      <c r="Y3251">
        <v>1222755</v>
      </c>
      <c r="Z3251">
        <v>269175</v>
      </c>
      <c r="AA3251">
        <f t="shared" si="50"/>
        <v>2017</v>
      </c>
    </row>
    <row r="3252" spans="1:27" x14ac:dyDescent="0.25">
      <c r="A3252">
        <v>3251</v>
      </c>
      <c r="B3252" t="s">
        <v>3652</v>
      </c>
      <c r="C3252" t="s">
        <v>26</v>
      </c>
      <c r="D3252" t="s">
        <v>3653</v>
      </c>
      <c r="E3252" t="s">
        <v>3654</v>
      </c>
      <c r="F3252">
        <v>7519</v>
      </c>
      <c r="G3252" t="s">
        <v>29</v>
      </c>
      <c r="H3252" t="s">
        <v>501</v>
      </c>
      <c r="I3252" t="s">
        <v>68</v>
      </c>
      <c r="J3252">
        <v>-85.623823564700004</v>
      </c>
      <c r="K3252">
        <v>38.083357484300002</v>
      </c>
      <c r="L3252" s="1">
        <v>43496</v>
      </c>
      <c r="M3252" t="s">
        <v>241</v>
      </c>
      <c r="N3252" t="s">
        <v>242</v>
      </c>
      <c r="O3252" s="1">
        <v>41837.538703703707</v>
      </c>
      <c r="P3252">
        <v>40229</v>
      </c>
      <c r="Q3252">
        <v>23</v>
      </c>
      <c r="S3252" t="s">
        <v>34</v>
      </c>
      <c r="T3252" t="s">
        <v>80</v>
      </c>
      <c r="U3252" t="s">
        <v>81</v>
      </c>
      <c r="V3252" t="s">
        <v>37</v>
      </c>
      <c r="W3252" s="1">
        <v>41837.538703703707</v>
      </c>
      <c r="X3252" t="s">
        <v>38</v>
      </c>
      <c r="Y3252">
        <v>1245000</v>
      </c>
      <c r="Z3252">
        <v>215385</v>
      </c>
      <c r="AA3252">
        <f t="shared" si="50"/>
        <v>2014</v>
      </c>
    </row>
    <row r="3253" spans="1:27" x14ac:dyDescent="0.25">
      <c r="A3253">
        <v>3252</v>
      </c>
      <c r="B3253">
        <v>5549</v>
      </c>
      <c r="C3253" t="s">
        <v>26</v>
      </c>
      <c r="D3253" t="s">
        <v>3655</v>
      </c>
      <c r="E3253" t="s">
        <v>3656</v>
      </c>
      <c r="F3253">
        <v>100</v>
      </c>
      <c r="G3253" t="s">
        <v>128</v>
      </c>
      <c r="H3253" t="s">
        <v>474</v>
      </c>
      <c r="I3253" t="s">
        <v>29</v>
      </c>
      <c r="J3253">
        <v>-85.753883485900005</v>
      </c>
      <c r="K3253">
        <v>38.245310105599899</v>
      </c>
      <c r="L3253" s="1">
        <v>43343</v>
      </c>
      <c r="M3253" t="s">
        <v>241</v>
      </c>
      <c r="N3253" t="s">
        <v>242</v>
      </c>
      <c r="O3253" s="1">
        <v>38201.402777777781</v>
      </c>
      <c r="P3253">
        <v>40202</v>
      </c>
      <c r="Q3253">
        <v>4</v>
      </c>
      <c r="R3253" t="s">
        <v>130</v>
      </c>
      <c r="S3253" t="s">
        <v>655</v>
      </c>
      <c r="T3253" t="s">
        <v>80</v>
      </c>
      <c r="U3253" t="s">
        <v>81</v>
      </c>
      <c r="V3253" t="s">
        <v>37</v>
      </c>
      <c r="X3253" t="s">
        <v>38</v>
      </c>
      <c r="Y3253">
        <v>1208532</v>
      </c>
      <c r="Z3253">
        <v>274939</v>
      </c>
      <c r="AA3253">
        <f t="shared" si="50"/>
        <v>2004</v>
      </c>
    </row>
    <row r="3254" spans="1:27" x14ac:dyDescent="0.25">
      <c r="A3254">
        <v>3253</v>
      </c>
      <c r="B3254">
        <v>5549</v>
      </c>
      <c r="C3254" t="s">
        <v>26</v>
      </c>
      <c r="D3254" t="s">
        <v>3655</v>
      </c>
      <c r="E3254" t="s">
        <v>3656</v>
      </c>
      <c r="F3254">
        <v>100</v>
      </c>
      <c r="G3254" t="s">
        <v>128</v>
      </c>
      <c r="H3254" t="s">
        <v>474</v>
      </c>
      <c r="I3254" t="s">
        <v>29</v>
      </c>
      <c r="J3254">
        <v>-85.753883485900005</v>
      </c>
      <c r="K3254">
        <v>38.245310105599899</v>
      </c>
      <c r="L3254" s="1">
        <v>43343</v>
      </c>
      <c r="M3254" t="s">
        <v>241</v>
      </c>
      <c r="N3254" t="s">
        <v>242</v>
      </c>
      <c r="O3254" s="1">
        <v>38201.402777777781</v>
      </c>
      <c r="P3254">
        <v>40202</v>
      </c>
      <c r="Q3254">
        <v>4</v>
      </c>
      <c r="R3254" t="s">
        <v>130</v>
      </c>
      <c r="S3254" t="s">
        <v>655</v>
      </c>
      <c r="T3254" t="s">
        <v>227</v>
      </c>
      <c r="U3254" t="s">
        <v>228</v>
      </c>
      <c r="V3254" t="s">
        <v>37</v>
      </c>
      <c r="X3254" t="s">
        <v>38</v>
      </c>
      <c r="Y3254">
        <v>1208532</v>
      </c>
      <c r="Z3254">
        <v>274939</v>
      </c>
      <c r="AA3254">
        <f t="shared" si="50"/>
        <v>2004</v>
      </c>
    </row>
    <row r="3255" spans="1:27" x14ac:dyDescent="0.25">
      <c r="A3255">
        <v>3254</v>
      </c>
      <c r="B3255">
        <v>5551</v>
      </c>
      <c r="C3255" t="s">
        <v>26</v>
      </c>
      <c r="D3255" t="s">
        <v>3204</v>
      </c>
      <c r="E3255" t="s">
        <v>3205</v>
      </c>
      <c r="F3255">
        <v>8615</v>
      </c>
      <c r="G3255" t="s">
        <v>29</v>
      </c>
      <c r="H3255" t="s">
        <v>413</v>
      </c>
      <c r="I3255" t="s">
        <v>414</v>
      </c>
      <c r="J3255">
        <v>-85.747696684299896</v>
      </c>
      <c r="K3255">
        <v>38.124125706900003</v>
      </c>
      <c r="L3255" s="1">
        <v>43343</v>
      </c>
      <c r="M3255" t="s">
        <v>241</v>
      </c>
      <c r="N3255" t="s">
        <v>242</v>
      </c>
      <c r="O3255" s="1">
        <v>38201.40347222222</v>
      </c>
      <c r="P3255">
        <v>40118</v>
      </c>
      <c r="Q3255">
        <v>13</v>
      </c>
      <c r="S3255" t="s">
        <v>34</v>
      </c>
      <c r="T3255" t="s">
        <v>80</v>
      </c>
      <c r="U3255" t="s">
        <v>81</v>
      </c>
      <c r="V3255" t="s">
        <v>37</v>
      </c>
      <c r="X3255" t="s">
        <v>38</v>
      </c>
      <c r="Y3255">
        <v>1209591</v>
      </c>
      <c r="Z3255">
        <v>230785</v>
      </c>
      <c r="AA3255">
        <f t="shared" si="50"/>
        <v>2004</v>
      </c>
    </row>
    <row r="3256" spans="1:27" x14ac:dyDescent="0.25">
      <c r="A3256">
        <v>3255</v>
      </c>
      <c r="B3256" t="s">
        <v>1996</v>
      </c>
      <c r="C3256" t="s">
        <v>26</v>
      </c>
      <c r="D3256" t="s">
        <v>1997</v>
      </c>
      <c r="E3256" t="s">
        <v>1998</v>
      </c>
      <c r="F3256">
        <v>528</v>
      </c>
      <c r="G3256" t="s">
        <v>128</v>
      </c>
      <c r="H3256" t="s">
        <v>101</v>
      </c>
      <c r="I3256" t="s">
        <v>55</v>
      </c>
      <c r="J3256">
        <v>-85.759474014199895</v>
      </c>
      <c r="K3256">
        <v>38.256594236399899</v>
      </c>
      <c r="L3256" s="1">
        <v>43434</v>
      </c>
      <c r="M3256" t="s">
        <v>102</v>
      </c>
      <c r="N3256" t="s">
        <v>103</v>
      </c>
      <c r="O3256" s="1">
        <v>41585.658159722225</v>
      </c>
      <c r="P3256">
        <v>40202</v>
      </c>
      <c r="Q3256">
        <v>4</v>
      </c>
      <c r="R3256" t="s">
        <v>130</v>
      </c>
      <c r="S3256" t="s">
        <v>131</v>
      </c>
      <c r="T3256" t="s">
        <v>49</v>
      </c>
      <c r="U3256" t="s">
        <v>50</v>
      </c>
      <c r="V3256" t="s">
        <v>37</v>
      </c>
      <c r="X3256" t="s">
        <v>38</v>
      </c>
      <c r="Y3256">
        <v>1206994</v>
      </c>
      <c r="Z3256">
        <v>279074</v>
      </c>
      <c r="AA3256">
        <f t="shared" si="50"/>
        <v>2013</v>
      </c>
    </row>
    <row r="3257" spans="1:27" x14ac:dyDescent="0.25">
      <c r="A3257">
        <v>3256</v>
      </c>
      <c r="B3257" t="s">
        <v>3657</v>
      </c>
      <c r="C3257" t="s">
        <v>26</v>
      </c>
      <c r="D3257" t="s">
        <v>3658</v>
      </c>
      <c r="E3257" t="s">
        <v>3659</v>
      </c>
      <c r="F3257">
        <v>14049</v>
      </c>
      <c r="G3257" t="s">
        <v>29</v>
      </c>
      <c r="H3257" t="s">
        <v>294</v>
      </c>
      <c r="I3257" t="s">
        <v>68</v>
      </c>
      <c r="J3257">
        <v>-85.488478923299894</v>
      </c>
      <c r="K3257">
        <v>38.2396546939</v>
      </c>
      <c r="L3257" s="1">
        <v>43524</v>
      </c>
      <c r="M3257" t="s">
        <v>32</v>
      </c>
      <c r="N3257" t="s">
        <v>33</v>
      </c>
      <c r="O3257" s="1">
        <v>43069.662418981483</v>
      </c>
      <c r="P3257">
        <v>40245</v>
      </c>
      <c r="Q3257">
        <v>19</v>
      </c>
      <c r="S3257" t="s">
        <v>34</v>
      </c>
      <c r="T3257" t="s">
        <v>35</v>
      </c>
      <c r="U3257" t="s">
        <v>36</v>
      </c>
      <c r="V3257" t="s">
        <v>37</v>
      </c>
      <c r="X3257" t="s">
        <v>38</v>
      </c>
      <c r="Y3257">
        <v>1284718</v>
      </c>
      <c r="Z3257">
        <v>271745</v>
      </c>
      <c r="AA3257">
        <f t="shared" si="50"/>
        <v>2017</v>
      </c>
    </row>
    <row r="3258" spans="1:27" x14ac:dyDescent="0.25">
      <c r="A3258">
        <v>3257</v>
      </c>
      <c r="B3258" t="s">
        <v>3657</v>
      </c>
      <c r="C3258" t="s">
        <v>26</v>
      </c>
      <c r="D3258" t="s">
        <v>3658</v>
      </c>
      <c r="E3258" t="s">
        <v>3659</v>
      </c>
      <c r="F3258">
        <v>14049</v>
      </c>
      <c r="G3258" t="s">
        <v>29</v>
      </c>
      <c r="H3258" t="s">
        <v>294</v>
      </c>
      <c r="I3258" t="s">
        <v>68</v>
      </c>
      <c r="J3258">
        <v>-85.488478923299894</v>
      </c>
      <c r="K3258">
        <v>38.2396546939</v>
      </c>
      <c r="L3258" s="1">
        <v>43524</v>
      </c>
      <c r="M3258" t="s">
        <v>32</v>
      </c>
      <c r="N3258" t="s">
        <v>33</v>
      </c>
      <c r="O3258" s="1">
        <v>43069.662418981483</v>
      </c>
      <c r="P3258">
        <v>40245</v>
      </c>
      <c r="Q3258">
        <v>19</v>
      </c>
      <c r="S3258" t="s">
        <v>34</v>
      </c>
      <c r="T3258" t="s">
        <v>39</v>
      </c>
      <c r="U3258" t="s">
        <v>40</v>
      </c>
      <c r="V3258" t="s">
        <v>37</v>
      </c>
      <c r="X3258" t="s">
        <v>38</v>
      </c>
      <c r="Y3258">
        <v>1284718</v>
      </c>
      <c r="Z3258">
        <v>271745</v>
      </c>
      <c r="AA3258">
        <f t="shared" si="50"/>
        <v>2017</v>
      </c>
    </row>
    <row r="3259" spans="1:27" x14ac:dyDescent="0.25">
      <c r="A3259">
        <v>3258</v>
      </c>
      <c r="B3259" t="s">
        <v>968</v>
      </c>
      <c r="C3259" t="s">
        <v>26</v>
      </c>
      <c r="D3259" t="s">
        <v>969</v>
      </c>
      <c r="E3259" t="s">
        <v>970</v>
      </c>
      <c r="F3259">
        <v>2009</v>
      </c>
      <c r="G3259" t="s">
        <v>29</v>
      </c>
      <c r="H3259" t="s">
        <v>971</v>
      </c>
      <c r="I3259" t="s">
        <v>110</v>
      </c>
      <c r="J3259">
        <v>-85.724108920000006</v>
      </c>
      <c r="K3259">
        <v>38.2405210907</v>
      </c>
      <c r="L3259" s="1">
        <v>43404</v>
      </c>
      <c r="M3259" t="s">
        <v>32</v>
      </c>
      <c r="N3259" t="s">
        <v>33</v>
      </c>
      <c r="O3259" s="1">
        <v>43157.53087962963</v>
      </c>
      <c r="P3259">
        <v>40204</v>
      </c>
      <c r="Q3259">
        <v>8</v>
      </c>
      <c r="R3259" t="s">
        <v>206</v>
      </c>
      <c r="S3259" t="s">
        <v>207</v>
      </c>
      <c r="T3259" t="s">
        <v>185</v>
      </c>
      <c r="U3259" t="s">
        <v>186</v>
      </c>
      <c r="V3259" t="s">
        <v>37</v>
      </c>
      <c r="X3259" t="s">
        <v>38</v>
      </c>
      <c r="Y3259">
        <v>1217054</v>
      </c>
      <c r="Z3259">
        <v>273057</v>
      </c>
      <c r="AA3259">
        <f t="shared" si="50"/>
        <v>2018</v>
      </c>
    </row>
    <row r="3260" spans="1:27" x14ac:dyDescent="0.25">
      <c r="A3260">
        <v>3259</v>
      </c>
      <c r="B3260" t="s">
        <v>3237</v>
      </c>
      <c r="C3260" t="s">
        <v>26</v>
      </c>
      <c r="D3260" t="s">
        <v>3238</v>
      </c>
      <c r="E3260" t="s">
        <v>3239</v>
      </c>
      <c r="F3260">
        <v>10241</v>
      </c>
      <c r="G3260" t="s">
        <v>29</v>
      </c>
      <c r="H3260" t="s">
        <v>3228</v>
      </c>
      <c r="I3260" t="s">
        <v>43</v>
      </c>
      <c r="J3260">
        <v>-85.564021697100003</v>
      </c>
      <c r="K3260">
        <v>38.2964213091999</v>
      </c>
      <c r="L3260" s="1">
        <v>43496</v>
      </c>
      <c r="M3260" t="s">
        <v>332</v>
      </c>
      <c r="N3260" t="s">
        <v>333</v>
      </c>
      <c r="O3260" s="1">
        <v>43201.456041666665</v>
      </c>
      <c r="P3260">
        <v>40241</v>
      </c>
      <c r="Q3260">
        <v>17</v>
      </c>
      <c r="S3260" t="s">
        <v>34</v>
      </c>
      <c r="T3260" t="s">
        <v>146</v>
      </c>
      <c r="U3260" t="s">
        <v>147</v>
      </c>
      <c r="V3260" t="s">
        <v>37</v>
      </c>
      <c r="W3260" s="1">
        <v>43201.456041666665</v>
      </c>
      <c r="X3260" t="s">
        <v>38</v>
      </c>
      <c r="Y3260">
        <v>1263318</v>
      </c>
      <c r="Z3260">
        <v>292716</v>
      </c>
      <c r="AA3260">
        <f t="shared" si="50"/>
        <v>2018</v>
      </c>
    </row>
    <row r="3261" spans="1:27" x14ac:dyDescent="0.25">
      <c r="A3261">
        <v>3260</v>
      </c>
      <c r="B3261" t="s">
        <v>1450</v>
      </c>
      <c r="C3261" t="s">
        <v>26</v>
      </c>
      <c r="D3261" t="s">
        <v>1451</v>
      </c>
      <c r="E3261" t="s">
        <v>1452</v>
      </c>
      <c r="F3261">
        <v>723</v>
      </c>
      <c r="G3261" t="s">
        <v>53</v>
      </c>
      <c r="H3261" t="s">
        <v>173</v>
      </c>
      <c r="I3261" t="s">
        <v>55</v>
      </c>
      <c r="J3261">
        <v>-85.758083392299895</v>
      </c>
      <c r="K3261">
        <v>38.245481147200003</v>
      </c>
      <c r="L3261" s="1">
        <v>43434</v>
      </c>
      <c r="M3261" t="s">
        <v>312</v>
      </c>
      <c r="N3261" t="s">
        <v>313</v>
      </c>
      <c r="O3261" s="1">
        <v>42226.568252314813</v>
      </c>
      <c r="P3261">
        <v>40202</v>
      </c>
      <c r="Q3261">
        <v>4</v>
      </c>
      <c r="R3261" t="s">
        <v>130</v>
      </c>
      <c r="S3261" t="s">
        <v>655</v>
      </c>
      <c r="T3261" t="s">
        <v>39</v>
      </c>
      <c r="U3261" t="s">
        <v>40</v>
      </c>
      <c r="V3261" t="s">
        <v>37</v>
      </c>
      <c r="X3261" t="s">
        <v>38</v>
      </c>
      <c r="Y3261">
        <v>1207327</v>
      </c>
      <c r="Z3261">
        <v>275021</v>
      </c>
      <c r="AA3261">
        <f t="shared" si="50"/>
        <v>2015</v>
      </c>
    </row>
    <row r="3262" spans="1:27" x14ac:dyDescent="0.25">
      <c r="A3262">
        <v>3261</v>
      </c>
      <c r="B3262" t="s">
        <v>3660</v>
      </c>
      <c r="C3262" t="s">
        <v>26</v>
      </c>
      <c r="D3262" t="s">
        <v>3661</v>
      </c>
      <c r="E3262" t="s">
        <v>3662</v>
      </c>
      <c r="F3262">
        <v>9422</v>
      </c>
      <c r="G3262" t="s">
        <v>29</v>
      </c>
      <c r="H3262" t="s">
        <v>215</v>
      </c>
      <c r="I3262" t="s">
        <v>68</v>
      </c>
      <c r="J3262">
        <v>-85.576123285199898</v>
      </c>
      <c r="K3262">
        <v>38.304561887299897</v>
      </c>
      <c r="L3262" s="1">
        <v>43496</v>
      </c>
      <c r="M3262" t="s">
        <v>388</v>
      </c>
      <c r="N3262" t="s">
        <v>389</v>
      </c>
      <c r="O3262" s="1">
        <v>43243.595335648148</v>
      </c>
      <c r="P3262">
        <v>40241</v>
      </c>
      <c r="Q3262">
        <v>17</v>
      </c>
      <c r="S3262" t="s">
        <v>34</v>
      </c>
      <c r="T3262" t="s">
        <v>198</v>
      </c>
      <c r="U3262" t="s">
        <v>199</v>
      </c>
      <c r="V3262" t="s">
        <v>37</v>
      </c>
      <c r="X3262" t="s">
        <v>38</v>
      </c>
      <c r="Y3262">
        <v>1259888</v>
      </c>
      <c r="Z3262">
        <v>295730</v>
      </c>
      <c r="AA3262">
        <f t="shared" si="50"/>
        <v>2018</v>
      </c>
    </row>
    <row r="3263" spans="1:27" x14ac:dyDescent="0.25">
      <c r="A3263">
        <v>3262</v>
      </c>
      <c r="B3263" t="s">
        <v>3663</v>
      </c>
      <c r="C3263" t="s">
        <v>26</v>
      </c>
      <c r="D3263" t="s">
        <v>3664</v>
      </c>
      <c r="E3263" t="s">
        <v>3665</v>
      </c>
      <c r="F3263">
        <v>911</v>
      </c>
      <c r="G3263" t="s">
        <v>29</v>
      </c>
      <c r="H3263" t="s">
        <v>342</v>
      </c>
      <c r="I3263" t="s">
        <v>64</v>
      </c>
      <c r="J3263">
        <v>-85.741744832999899</v>
      </c>
      <c r="K3263">
        <v>38.193482418199899</v>
      </c>
      <c r="L3263" s="1">
        <v>43616</v>
      </c>
      <c r="M3263" t="s">
        <v>3666</v>
      </c>
      <c r="N3263" t="s">
        <v>3667</v>
      </c>
      <c r="O3263" s="1">
        <v>43243.363611111112</v>
      </c>
      <c r="P3263">
        <v>40209</v>
      </c>
      <c r="Q3263">
        <v>21</v>
      </c>
      <c r="R3263" t="s">
        <v>47</v>
      </c>
      <c r="S3263" t="s">
        <v>97</v>
      </c>
      <c r="T3263" t="s">
        <v>49</v>
      </c>
      <c r="U3263" t="s">
        <v>50</v>
      </c>
      <c r="V3263" t="s">
        <v>37</v>
      </c>
      <c r="W3263" s="1">
        <v>43243.363611111112</v>
      </c>
      <c r="X3263" t="s">
        <v>38</v>
      </c>
      <c r="Y3263">
        <v>1211712</v>
      </c>
      <c r="Z3263">
        <v>256011</v>
      </c>
      <c r="AA3263">
        <f t="shared" si="50"/>
        <v>2018</v>
      </c>
    </row>
    <row r="3264" spans="1:27" x14ac:dyDescent="0.25">
      <c r="A3264">
        <v>3263</v>
      </c>
      <c r="B3264" t="s">
        <v>3663</v>
      </c>
      <c r="C3264" t="s">
        <v>26</v>
      </c>
      <c r="D3264" t="s">
        <v>3664</v>
      </c>
      <c r="E3264" t="s">
        <v>3665</v>
      </c>
      <c r="F3264">
        <v>911</v>
      </c>
      <c r="G3264" t="s">
        <v>29</v>
      </c>
      <c r="H3264" t="s">
        <v>342</v>
      </c>
      <c r="I3264" t="s">
        <v>64</v>
      </c>
      <c r="J3264">
        <v>-85.741744832999899</v>
      </c>
      <c r="K3264">
        <v>38.193482418199899</v>
      </c>
      <c r="L3264" s="1">
        <v>43616</v>
      </c>
      <c r="M3264" t="s">
        <v>3666</v>
      </c>
      <c r="N3264" t="s">
        <v>3667</v>
      </c>
      <c r="O3264" s="1">
        <v>43243.363611111112</v>
      </c>
      <c r="P3264">
        <v>40209</v>
      </c>
      <c r="Q3264">
        <v>21</v>
      </c>
      <c r="R3264" t="s">
        <v>47</v>
      </c>
      <c r="S3264" t="s">
        <v>97</v>
      </c>
      <c r="T3264" t="s">
        <v>89</v>
      </c>
      <c r="U3264" t="s">
        <v>90</v>
      </c>
      <c r="V3264" t="s">
        <v>37</v>
      </c>
      <c r="W3264" s="1">
        <v>43243.363611111112</v>
      </c>
      <c r="X3264" t="s">
        <v>38</v>
      </c>
      <c r="Y3264">
        <v>1211712</v>
      </c>
      <c r="Z3264">
        <v>256011</v>
      </c>
      <c r="AA3264">
        <f t="shared" si="50"/>
        <v>2018</v>
      </c>
    </row>
    <row r="3265" spans="1:27" x14ac:dyDescent="0.25">
      <c r="A3265">
        <v>3264</v>
      </c>
      <c r="B3265">
        <v>6886</v>
      </c>
      <c r="C3265" t="s">
        <v>26</v>
      </c>
      <c r="D3265" t="s">
        <v>2927</v>
      </c>
      <c r="E3265" t="s">
        <v>2928</v>
      </c>
      <c r="F3265">
        <v>9405</v>
      </c>
      <c r="G3265" t="s">
        <v>29</v>
      </c>
      <c r="H3265" t="s">
        <v>422</v>
      </c>
      <c r="I3265" t="s">
        <v>116</v>
      </c>
      <c r="J3265">
        <v>-85.644513777699899</v>
      </c>
      <c r="K3265">
        <v>38.1117699168</v>
      </c>
      <c r="L3265" s="1">
        <v>43496</v>
      </c>
      <c r="M3265" t="s">
        <v>69</v>
      </c>
      <c r="N3265" t="s">
        <v>70</v>
      </c>
      <c r="O3265" s="1">
        <v>38296.682638888888</v>
      </c>
      <c r="P3265">
        <v>40229</v>
      </c>
      <c r="Q3265">
        <v>23</v>
      </c>
      <c r="S3265" t="s">
        <v>71</v>
      </c>
      <c r="T3265" t="s">
        <v>358</v>
      </c>
      <c r="U3265" t="s">
        <v>359</v>
      </c>
      <c r="V3265" t="s">
        <v>37</v>
      </c>
      <c r="X3265" t="s">
        <v>38</v>
      </c>
      <c r="Y3265">
        <v>1239202</v>
      </c>
      <c r="Z3265">
        <v>225820</v>
      </c>
      <c r="AA3265">
        <f t="shared" si="50"/>
        <v>2004</v>
      </c>
    </row>
    <row r="3266" spans="1:27" x14ac:dyDescent="0.25">
      <c r="A3266">
        <v>3265</v>
      </c>
      <c r="B3266" t="s">
        <v>2375</v>
      </c>
      <c r="C3266" t="s">
        <v>26</v>
      </c>
      <c r="D3266" t="s">
        <v>2376</v>
      </c>
      <c r="E3266" t="s">
        <v>2377</v>
      </c>
      <c r="F3266">
        <v>2529</v>
      </c>
      <c r="G3266" t="s">
        <v>128</v>
      </c>
      <c r="H3266" t="s">
        <v>474</v>
      </c>
      <c r="I3266" t="s">
        <v>29</v>
      </c>
      <c r="J3266">
        <v>-85.794561778599899</v>
      </c>
      <c r="K3266">
        <v>38.249714438200002</v>
      </c>
      <c r="L3266" s="1">
        <v>43555</v>
      </c>
      <c r="M3266" t="s">
        <v>32</v>
      </c>
      <c r="N3266" t="s">
        <v>33</v>
      </c>
      <c r="O3266" s="1">
        <v>42839.382037037038</v>
      </c>
      <c r="P3266">
        <v>40211</v>
      </c>
      <c r="Q3266">
        <v>6</v>
      </c>
      <c r="R3266" t="s">
        <v>475</v>
      </c>
      <c r="S3266" t="s">
        <v>88</v>
      </c>
      <c r="T3266" t="s">
        <v>295</v>
      </c>
      <c r="U3266" t="s">
        <v>296</v>
      </c>
      <c r="V3266" t="s">
        <v>37</v>
      </c>
      <c r="W3266" s="1">
        <v>42839.382037037038</v>
      </c>
      <c r="X3266" t="s">
        <v>38</v>
      </c>
      <c r="Y3266">
        <v>1196878</v>
      </c>
      <c r="Z3266">
        <v>276736</v>
      </c>
      <c r="AA3266">
        <f t="shared" si="50"/>
        <v>2017</v>
      </c>
    </row>
    <row r="3267" spans="1:27" x14ac:dyDescent="0.25">
      <c r="A3267">
        <v>3266</v>
      </c>
      <c r="B3267" t="s">
        <v>2268</v>
      </c>
      <c r="C3267" t="s">
        <v>26</v>
      </c>
      <c r="D3267" t="s">
        <v>2269</v>
      </c>
      <c r="E3267" t="s">
        <v>2270</v>
      </c>
      <c r="F3267">
        <v>2204</v>
      </c>
      <c r="G3267" t="s">
        <v>29</v>
      </c>
      <c r="H3267" t="s">
        <v>2271</v>
      </c>
      <c r="I3267" t="s">
        <v>64</v>
      </c>
      <c r="J3267">
        <v>-85.665813825000001</v>
      </c>
      <c r="K3267">
        <v>38.205872347499898</v>
      </c>
      <c r="L3267" s="1">
        <v>43496</v>
      </c>
      <c r="M3267" t="s">
        <v>77</v>
      </c>
      <c r="N3267" t="s">
        <v>78</v>
      </c>
      <c r="O3267" s="1">
        <v>41675.679814814815</v>
      </c>
      <c r="P3267">
        <v>40218</v>
      </c>
      <c r="Q3267">
        <v>26</v>
      </c>
      <c r="R3267" t="s">
        <v>1053</v>
      </c>
      <c r="S3267" t="s">
        <v>88</v>
      </c>
      <c r="T3267" t="s">
        <v>80</v>
      </c>
      <c r="U3267" t="s">
        <v>81</v>
      </c>
      <c r="V3267" t="s">
        <v>37</v>
      </c>
      <c r="X3267" t="s">
        <v>38</v>
      </c>
      <c r="Y3267">
        <v>1233601</v>
      </c>
      <c r="Z3267">
        <v>260178</v>
      </c>
      <c r="AA3267">
        <f t="shared" ref="AA3267:AA3330" si="51">+YEAR(O3267)</f>
        <v>2014</v>
      </c>
    </row>
    <row r="3268" spans="1:27" x14ac:dyDescent="0.25">
      <c r="A3268">
        <v>3267</v>
      </c>
      <c r="B3268">
        <v>15585</v>
      </c>
      <c r="C3268" t="s">
        <v>26</v>
      </c>
      <c r="D3268" t="s">
        <v>653</v>
      </c>
      <c r="E3268" t="s">
        <v>955</v>
      </c>
      <c r="F3268">
        <v>1250</v>
      </c>
      <c r="G3268" t="s">
        <v>29</v>
      </c>
      <c r="H3268" t="s">
        <v>205</v>
      </c>
      <c r="I3268" t="s">
        <v>68</v>
      </c>
      <c r="J3268">
        <v>-85.717805275700002</v>
      </c>
      <c r="K3268">
        <v>38.234791948000002</v>
      </c>
      <c r="L3268" s="1">
        <v>43404</v>
      </c>
      <c r="M3268" t="s">
        <v>241</v>
      </c>
      <c r="N3268" t="s">
        <v>242</v>
      </c>
      <c r="O3268" s="1">
        <v>38741.352777777778</v>
      </c>
      <c r="P3268">
        <v>40204</v>
      </c>
      <c r="Q3268">
        <v>8</v>
      </c>
      <c r="R3268" t="s">
        <v>606</v>
      </c>
      <c r="S3268" t="s">
        <v>207</v>
      </c>
      <c r="T3268" t="s">
        <v>118</v>
      </c>
      <c r="U3268" t="s">
        <v>119</v>
      </c>
      <c r="V3268" t="s">
        <v>37</v>
      </c>
      <c r="X3268" t="s">
        <v>38</v>
      </c>
      <c r="Y3268">
        <v>1218831</v>
      </c>
      <c r="Z3268">
        <v>270942</v>
      </c>
      <c r="AA3268">
        <f t="shared" si="51"/>
        <v>2006</v>
      </c>
    </row>
    <row r="3269" spans="1:27" x14ac:dyDescent="0.25">
      <c r="A3269">
        <v>3268</v>
      </c>
      <c r="B3269" t="s">
        <v>3062</v>
      </c>
      <c r="C3269" t="s">
        <v>26</v>
      </c>
      <c r="D3269" t="s">
        <v>3063</v>
      </c>
      <c r="E3269" t="s">
        <v>2438</v>
      </c>
      <c r="F3269">
        <v>3825</v>
      </c>
      <c r="G3269" t="s">
        <v>29</v>
      </c>
      <c r="H3269" t="s">
        <v>205</v>
      </c>
      <c r="I3269" t="s">
        <v>68</v>
      </c>
      <c r="J3269">
        <v>-85.653721284699898</v>
      </c>
      <c r="K3269">
        <v>38.196076661900001</v>
      </c>
      <c r="L3269" s="1">
        <v>43496</v>
      </c>
      <c r="M3269" t="s">
        <v>32</v>
      </c>
      <c r="N3269" t="s">
        <v>33</v>
      </c>
      <c r="O3269" s="1">
        <v>42845.442175925928</v>
      </c>
      <c r="P3269">
        <v>40218</v>
      </c>
      <c r="Q3269">
        <v>10</v>
      </c>
      <c r="S3269" t="s">
        <v>34</v>
      </c>
      <c r="T3269" t="s">
        <v>146</v>
      </c>
      <c r="U3269" t="s">
        <v>147</v>
      </c>
      <c r="V3269" t="s">
        <v>37</v>
      </c>
      <c r="W3269" s="1">
        <v>42845.442164351851</v>
      </c>
      <c r="X3269" t="s">
        <v>38</v>
      </c>
      <c r="Y3269">
        <v>1237021</v>
      </c>
      <c r="Z3269">
        <v>256558</v>
      </c>
      <c r="AA3269">
        <f t="shared" si="51"/>
        <v>2017</v>
      </c>
    </row>
    <row r="3270" spans="1:27" x14ac:dyDescent="0.25">
      <c r="A3270">
        <v>3269</v>
      </c>
      <c r="B3270">
        <v>6365</v>
      </c>
      <c r="C3270" t="s">
        <v>26</v>
      </c>
      <c r="D3270" t="s">
        <v>1596</v>
      </c>
      <c r="E3270" t="s">
        <v>1597</v>
      </c>
      <c r="F3270">
        <v>801</v>
      </c>
      <c r="G3270" t="s">
        <v>53</v>
      </c>
      <c r="H3270" t="s">
        <v>54</v>
      </c>
      <c r="I3270" t="s">
        <v>55</v>
      </c>
      <c r="J3270">
        <v>-85.741914185900001</v>
      </c>
      <c r="K3270">
        <v>38.2414044983</v>
      </c>
      <c r="L3270" s="1">
        <v>43404</v>
      </c>
      <c r="M3270" t="s">
        <v>77</v>
      </c>
      <c r="N3270" t="s">
        <v>78</v>
      </c>
      <c r="O3270" s="1">
        <v>38260.533379629633</v>
      </c>
      <c r="P3270">
        <v>40203</v>
      </c>
      <c r="Q3270">
        <v>4</v>
      </c>
      <c r="R3270" t="s">
        <v>56</v>
      </c>
      <c r="S3270" t="s">
        <v>57</v>
      </c>
      <c r="T3270" t="s">
        <v>284</v>
      </c>
      <c r="U3270" t="s">
        <v>285</v>
      </c>
      <c r="V3270" t="s">
        <v>37</v>
      </c>
      <c r="X3270" t="s">
        <v>38</v>
      </c>
      <c r="Y3270">
        <v>1211946</v>
      </c>
      <c r="Z3270">
        <v>273461</v>
      </c>
      <c r="AA3270">
        <f t="shared" si="51"/>
        <v>2004</v>
      </c>
    </row>
    <row r="3271" spans="1:27" x14ac:dyDescent="0.25">
      <c r="A3271">
        <v>3270</v>
      </c>
      <c r="B3271">
        <v>5230</v>
      </c>
      <c r="C3271" t="s">
        <v>26</v>
      </c>
      <c r="D3271" t="s">
        <v>2720</v>
      </c>
      <c r="E3271" t="s">
        <v>2721</v>
      </c>
      <c r="F3271">
        <v>3721</v>
      </c>
      <c r="G3271" t="s">
        <v>29</v>
      </c>
      <c r="H3271" t="s">
        <v>123</v>
      </c>
      <c r="I3271" t="s">
        <v>68</v>
      </c>
      <c r="J3271">
        <v>-85.660001164600004</v>
      </c>
      <c r="K3271">
        <v>38.252501302500001</v>
      </c>
      <c r="L3271" s="1">
        <v>43312</v>
      </c>
      <c r="M3271" t="s">
        <v>77</v>
      </c>
      <c r="N3271" t="s">
        <v>78</v>
      </c>
      <c r="O3271" s="1">
        <v>38181.490972222222</v>
      </c>
      <c r="P3271">
        <v>40207</v>
      </c>
      <c r="Q3271">
        <v>9</v>
      </c>
      <c r="R3271" t="s">
        <v>320</v>
      </c>
      <c r="S3271" t="s">
        <v>88</v>
      </c>
      <c r="T3271" t="s">
        <v>80</v>
      </c>
      <c r="U3271" t="s">
        <v>81</v>
      </c>
      <c r="V3271" t="s">
        <v>37</v>
      </c>
      <c r="X3271" t="s">
        <v>38</v>
      </c>
      <c r="Y3271">
        <v>1235531</v>
      </c>
      <c r="Z3271">
        <v>277131</v>
      </c>
      <c r="AA3271">
        <f t="shared" si="51"/>
        <v>2004</v>
      </c>
    </row>
    <row r="3272" spans="1:27" x14ac:dyDescent="0.25">
      <c r="A3272">
        <v>3271</v>
      </c>
      <c r="B3272" t="s">
        <v>3668</v>
      </c>
      <c r="C3272" t="s">
        <v>26</v>
      </c>
      <c r="D3272" t="s">
        <v>3669</v>
      </c>
      <c r="E3272" t="s">
        <v>3670</v>
      </c>
      <c r="F3272">
        <v>3449</v>
      </c>
      <c r="G3272" t="s">
        <v>29</v>
      </c>
      <c r="H3272" t="s">
        <v>428</v>
      </c>
      <c r="I3272" t="s">
        <v>76</v>
      </c>
      <c r="J3272">
        <v>-85.782442048199897</v>
      </c>
      <c r="K3272">
        <v>38.197558052300003</v>
      </c>
      <c r="L3272" s="1">
        <v>43524</v>
      </c>
      <c r="M3272" t="s">
        <v>241</v>
      </c>
      <c r="N3272" t="s">
        <v>242</v>
      </c>
      <c r="O3272" s="1">
        <v>43124.605532407404</v>
      </c>
      <c r="P3272">
        <v>40215</v>
      </c>
      <c r="Q3272">
        <v>15</v>
      </c>
      <c r="R3272" t="s">
        <v>649</v>
      </c>
      <c r="S3272" t="s">
        <v>88</v>
      </c>
      <c r="T3272" t="s">
        <v>80</v>
      </c>
      <c r="U3272" t="s">
        <v>81</v>
      </c>
      <c r="V3272" t="s">
        <v>37</v>
      </c>
      <c r="X3272" t="s">
        <v>38</v>
      </c>
      <c r="Y3272">
        <v>1200042</v>
      </c>
      <c r="Z3272">
        <v>257687</v>
      </c>
      <c r="AA3272">
        <f t="shared" si="51"/>
        <v>2018</v>
      </c>
    </row>
    <row r="3273" spans="1:27" x14ac:dyDescent="0.25">
      <c r="A3273">
        <v>3272</v>
      </c>
      <c r="B3273" t="s">
        <v>3501</v>
      </c>
      <c r="C3273" t="s">
        <v>26</v>
      </c>
      <c r="D3273" t="s">
        <v>3502</v>
      </c>
      <c r="E3273" t="s">
        <v>3503</v>
      </c>
      <c r="F3273">
        <v>7416</v>
      </c>
      <c r="G3273" t="s">
        <v>29</v>
      </c>
      <c r="H3273" t="s">
        <v>261</v>
      </c>
      <c r="I3273" t="s">
        <v>165</v>
      </c>
      <c r="J3273">
        <v>-85.689906976299895</v>
      </c>
      <c r="K3273">
        <v>38.143389011700002</v>
      </c>
      <c r="L3273" s="1">
        <v>43524</v>
      </c>
      <c r="M3273" t="s">
        <v>32</v>
      </c>
      <c r="N3273" t="s">
        <v>33</v>
      </c>
      <c r="O3273" s="1">
        <v>43068.368495370371</v>
      </c>
      <c r="P3273">
        <v>40219</v>
      </c>
      <c r="Q3273">
        <v>13</v>
      </c>
      <c r="S3273" t="s">
        <v>34</v>
      </c>
      <c r="T3273" t="s">
        <v>211</v>
      </c>
      <c r="U3273" t="s">
        <v>212</v>
      </c>
      <c r="V3273" t="s">
        <v>37</v>
      </c>
      <c r="W3273" s="1">
        <v>43068.368495370371</v>
      </c>
      <c r="X3273" t="s">
        <v>38</v>
      </c>
      <c r="Y3273">
        <v>1226323</v>
      </c>
      <c r="Z3273">
        <v>237534</v>
      </c>
      <c r="AA3273">
        <f t="shared" si="51"/>
        <v>2017</v>
      </c>
    </row>
    <row r="3274" spans="1:27" x14ac:dyDescent="0.25">
      <c r="A3274">
        <v>3273</v>
      </c>
      <c r="B3274" t="s">
        <v>3671</v>
      </c>
      <c r="C3274" t="s">
        <v>26</v>
      </c>
      <c r="D3274" t="s">
        <v>3672</v>
      </c>
      <c r="E3274" t="s">
        <v>3673</v>
      </c>
      <c r="F3274">
        <v>4938</v>
      </c>
      <c r="G3274" t="s">
        <v>29</v>
      </c>
      <c r="H3274" t="s">
        <v>2561</v>
      </c>
      <c r="I3274" t="s">
        <v>29</v>
      </c>
      <c r="J3274">
        <v>-85.632562608000001</v>
      </c>
      <c r="K3274">
        <v>38.2827860814999</v>
      </c>
      <c r="L3274" s="1">
        <v>43496</v>
      </c>
      <c r="M3274" t="s">
        <v>32</v>
      </c>
      <c r="N3274" t="s">
        <v>33</v>
      </c>
      <c r="O3274" s="1">
        <v>43209.632337962961</v>
      </c>
      <c r="P3274">
        <v>40222</v>
      </c>
      <c r="Q3274">
        <v>7</v>
      </c>
      <c r="S3274" t="s">
        <v>34</v>
      </c>
      <c r="T3274" t="s">
        <v>35</v>
      </c>
      <c r="U3274" t="s">
        <v>36</v>
      </c>
      <c r="V3274" t="s">
        <v>37</v>
      </c>
      <c r="W3274" s="1">
        <v>43209.632337962961</v>
      </c>
      <c r="X3274" t="s">
        <v>38</v>
      </c>
      <c r="Y3274">
        <v>1243575</v>
      </c>
      <c r="Z3274">
        <v>288039</v>
      </c>
      <c r="AA3274">
        <f t="shared" si="51"/>
        <v>2018</v>
      </c>
    </row>
    <row r="3275" spans="1:27" x14ac:dyDescent="0.25">
      <c r="A3275">
        <v>3274</v>
      </c>
      <c r="B3275" t="s">
        <v>3671</v>
      </c>
      <c r="C3275" t="s">
        <v>26</v>
      </c>
      <c r="D3275" t="s">
        <v>3672</v>
      </c>
      <c r="E3275" t="s">
        <v>3673</v>
      </c>
      <c r="F3275">
        <v>4938</v>
      </c>
      <c r="G3275" t="s">
        <v>29</v>
      </c>
      <c r="H3275" t="s">
        <v>2561</v>
      </c>
      <c r="I3275" t="s">
        <v>29</v>
      </c>
      <c r="J3275">
        <v>-85.632562608000001</v>
      </c>
      <c r="K3275">
        <v>38.2827860814999</v>
      </c>
      <c r="L3275" s="1">
        <v>43496</v>
      </c>
      <c r="M3275" t="s">
        <v>32</v>
      </c>
      <c r="N3275" t="s">
        <v>33</v>
      </c>
      <c r="O3275" s="1">
        <v>43209.632337962961</v>
      </c>
      <c r="P3275">
        <v>40222</v>
      </c>
      <c r="Q3275">
        <v>7</v>
      </c>
      <c r="S3275" t="s">
        <v>34</v>
      </c>
      <c r="T3275" t="s">
        <v>39</v>
      </c>
      <c r="U3275" t="s">
        <v>40</v>
      </c>
      <c r="V3275" t="s">
        <v>37</v>
      </c>
      <c r="W3275" s="1">
        <v>43209.632337962961</v>
      </c>
      <c r="X3275" t="s">
        <v>38</v>
      </c>
      <c r="Y3275">
        <v>1243575</v>
      </c>
      <c r="Z3275">
        <v>288039</v>
      </c>
      <c r="AA3275">
        <f t="shared" si="51"/>
        <v>2018</v>
      </c>
    </row>
    <row r="3276" spans="1:27" x14ac:dyDescent="0.25">
      <c r="A3276">
        <v>3275</v>
      </c>
      <c r="B3276" t="s">
        <v>3600</v>
      </c>
      <c r="C3276" t="s">
        <v>26</v>
      </c>
      <c r="D3276" t="s">
        <v>3601</v>
      </c>
      <c r="E3276" t="s">
        <v>3602</v>
      </c>
      <c r="F3276">
        <v>1420</v>
      </c>
      <c r="G3276" t="s">
        <v>29</v>
      </c>
      <c r="H3276" t="s">
        <v>164</v>
      </c>
      <c r="I3276" t="s">
        <v>165</v>
      </c>
      <c r="J3276">
        <v>-85.789963912800005</v>
      </c>
      <c r="K3276">
        <v>38.230792090999898</v>
      </c>
      <c r="L3276" s="1">
        <v>43555</v>
      </c>
      <c r="M3276" t="s">
        <v>77</v>
      </c>
      <c r="N3276" t="s">
        <v>78</v>
      </c>
      <c r="O3276" s="1">
        <v>43220.45888888889</v>
      </c>
      <c r="P3276">
        <v>40210</v>
      </c>
      <c r="Q3276">
        <v>3</v>
      </c>
      <c r="R3276" t="s">
        <v>695</v>
      </c>
      <c r="S3276" t="s">
        <v>34</v>
      </c>
      <c r="T3276" t="s">
        <v>80</v>
      </c>
      <c r="U3276" t="s">
        <v>81</v>
      </c>
      <c r="V3276" t="s">
        <v>37</v>
      </c>
      <c r="W3276" s="1">
        <v>43220.45888888889</v>
      </c>
      <c r="X3276" t="s">
        <v>38</v>
      </c>
      <c r="Y3276">
        <v>1198083</v>
      </c>
      <c r="Z3276">
        <v>269824</v>
      </c>
      <c r="AA3276">
        <f t="shared" si="51"/>
        <v>2018</v>
      </c>
    </row>
    <row r="3277" spans="1:27" x14ac:dyDescent="0.25">
      <c r="A3277">
        <v>3276</v>
      </c>
      <c r="B3277" t="s">
        <v>3600</v>
      </c>
      <c r="C3277" t="s">
        <v>26</v>
      </c>
      <c r="D3277" t="s">
        <v>3601</v>
      </c>
      <c r="E3277" t="s">
        <v>3602</v>
      </c>
      <c r="F3277">
        <v>1420</v>
      </c>
      <c r="G3277" t="s">
        <v>29</v>
      </c>
      <c r="H3277" t="s">
        <v>164</v>
      </c>
      <c r="I3277" t="s">
        <v>165</v>
      </c>
      <c r="J3277">
        <v>-85.789963912800005</v>
      </c>
      <c r="K3277">
        <v>38.230792090999898</v>
      </c>
      <c r="L3277" s="1">
        <v>43555</v>
      </c>
      <c r="M3277" t="s">
        <v>77</v>
      </c>
      <c r="N3277" t="s">
        <v>78</v>
      </c>
      <c r="O3277" s="1">
        <v>43220.45888888889</v>
      </c>
      <c r="P3277">
        <v>40210</v>
      </c>
      <c r="Q3277">
        <v>3</v>
      </c>
      <c r="R3277" t="s">
        <v>695</v>
      </c>
      <c r="S3277" t="s">
        <v>34</v>
      </c>
      <c r="T3277" t="s">
        <v>227</v>
      </c>
      <c r="U3277" t="s">
        <v>228</v>
      </c>
      <c r="V3277" t="s">
        <v>37</v>
      </c>
      <c r="W3277" s="1">
        <v>43220.45888888889</v>
      </c>
      <c r="X3277" t="s">
        <v>38</v>
      </c>
      <c r="Y3277">
        <v>1198083</v>
      </c>
      <c r="Z3277">
        <v>269824</v>
      </c>
      <c r="AA3277">
        <f t="shared" si="51"/>
        <v>2018</v>
      </c>
    </row>
    <row r="3278" spans="1:27" x14ac:dyDescent="0.25">
      <c r="A3278">
        <v>3277</v>
      </c>
      <c r="B3278" t="s">
        <v>3674</v>
      </c>
      <c r="C3278" t="s">
        <v>26</v>
      </c>
      <c r="D3278" t="s">
        <v>3675</v>
      </c>
      <c r="E3278" t="s">
        <v>3676</v>
      </c>
      <c r="F3278">
        <v>1325</v>
      </c>
      <c r="G3278" t="s">
        <v>29</v>
      </c>
      <c r="H3278" t="s">
        <v>205</v>
      </c>
      <c r="I3278" t="s">
        <v>68</v>
      </c>
      <c r="J3278">
        <v>-85.714320979299899</v>
      </c>
      <c r="K3278">
        <v>38.235019701799899</v>
      </c>
      <c r="L3278" s="1">
        <v>43404</v>
      </c>
      <c r="M3278" t="s">
        <v>32</v>
      </c>
      <c r="N3278" t="s">
        <v>33</v>
      </c>
      <c r="O3278" s="1">
        <v>43234.687025462961</v>
      </c>
      <c r="P3278">
        <v>40204</v>
      </c>
      <c r="Q3278">
        <v>8</v>
      </c>
      <c r="R3278" t="s">
        <v>206</v>
      </c>
      <c r="S3278" t="s">
        <v>207</v>
      </c>
      <c r="T3278" t="s">
        <v>35</v>
      </c>
      <c r="U3278" t="s">
        <v>36</v>
      </c>
      <c r="V3278" t="s">
        <v>37</v>
      </c>
      <c r="W3278" s="1">
        <v>43234.687013888892</v>
      </c>
      <c r="X3278" t="s">
        <v>38</v>
      </c>
      <c r="Y3278">
        <v>1219833</v>
      </c>
      <c r="Z3278">
        <v>271009</v>
      </c>
      <c r="AA3278">
        <f t="shared" si="51"/>
        <v>2018</v>
      </c>
    </row>
    <row r="3279" spans="1:27" x14ac:dyDescent="0.25">
      <c r="A3279">
        <v>3278</v>
      </c>
      <c r="B3279" t="s">
        <v>2673</v>
      </c>
      <c r="C3279" t="s">
        <v>26</v>
      </c>
      <c r="D3279" t="s">
        <v>220</v>
      </c>
      <c r="E3279" t="s">
        <v>2674</v>
      </c>
      <c r="F3279">
        <v>1285</v>
      </c>
      <c r="G3279" t="s">
        <v>29</v>
      </c>
      <c r="H3279" t="s">
        <v>205</v>
      </c>
      <c r="I3279" t="s">
        <v>68</v>
      </c>
      <c r="J3279">
        <v>-85.715745219200002</v>
      </c>
      <c r="K3279">
        <v>38.2358889056</v>
      </c>
      <c r="L3279" s="1">
        <v>43404</v>
      </c>
      <c r="M3279" t="s">
        <v>32</v>
      </c>
      <c r="N3279" t="s">
        <v>33</v>
      </c>
      <c r="O3279" s="1">
        <v>41662.321238425924</v>
      </c>
      <c r="P3279">
        <v>40204</v>
      </c>
      <c r="Q3279">
        <v>8</v>
      </c>
      <c r="R3279" t="s">
        <v>206</v>
      </c>
      <c r="S3279" t="s">
        <v>207</v>
      </c>
      <c r="T3279" t="s">
        <v>105</v>
      </c>
      <c r="U3279" t="s">
        <v>106</v>
      </c>
      <c r="V3279" t="s">
        <v>37</v>
      </c>
      <c r="X3279" t="s">
        <v>38</v>
      </c>
      <c r="Y3279">
        <v>1219429</v>
      </c>
      <c r="Z3279">
        <v>271332</v>
      </c>
      <c r="AA3279">
        <f t="shared" si="51"/>
        <v>2014</v>
      </c>
    </row>
    <row r="3280" spans="1:27" x14ac:dyDescent="0.25">
      <c r="A3280">
        <v>3279</v>
      </c>
      <c r="B3280" t="s">
        <v>3677</v>
      </c>
      <c r="C3280" t="s">
        <v>26</v>
      </c>
      <c r="D3280" t="s">
        <v>3678</v>
      </c>
      <c r="E3280" t="s">
        <v>3679</v>
      </c>
      <c r="F3280">
        <v>1103</v>
      </c>
      <c r="G3280" t="s">
        <v>53</v>
      </c>
      <c r="H3280" t="s">
        <v>953</v>
      </c>
      <c r="I3280" t="s">
        <v>55</v>
      </c>
      <c r="J3280">
        <v>-85.756292873999897</v>
      </c>
      <c r="K3280">
        <v>38.236891621600002</v>
      </c>
      <c r="L3280" s="1">
        <v>43404</v>
      </c>
      <c r="M3280" t="s">
        <v>241</v>
      </c>
      <c r="N3280" t="s">
        <v>242</v>
      </c>
      <c r="O3280" s="1">
        <v>41631.564814814818</v>
      </c>
      <c r="P3280">
        <v>40203</v>
      </c>
      <c r="Q3280">
        <v>6</v>
      </c>
      <c r="R3280" t="s">
        <v>354</v>
      </c>
      <c r="S3280" t="s">
        <v>355</v>
      </c>
      <c r="T3280" t="s">
        <v>80</v>
      </c>
      <c r="U3280" t="s">
        <v>81</v>
      </c>
      <c r="V3280" t="s">
        <v>37</v>
      </c>
      <c r="X3280" t="s">
        <v>38</v>
      </c>
      <c r="Y3280">
        <v>1207790</v>
      </c>
      <c r="Z3280">
        <v>271885</v>
      </c>
      <c r="AA3280">
        <f t="shared" si="51"/>
        <v>2013</v>
      </c>
    </row>
    <row r="3281" spans="1:27" x14ac:dyDescent="0.25">
      <c r="A3281">
        <v>3280</v>
      </c>
      <c r="B3281" t="s">
        <v>2072</v>
      </c>
      <c r="C3281" t="s">
        <v>26</v>
      </c>
      <c r="D3281" t="s">
        <v>2073</v>
      </c>
      <c r="E3281" t="s">
        <v>2074</v>
      </c>
      <c r="F3281">
        <v>800</v>
      </c>
      <c r="G3281" t="s">
        <v>53</v>
      </c>
      <c r="H3281" t="s">
        <v>173</v>
      </c>
      <c r="I3281" t="s">
        <v>55</v>
      </c>
      <c r="J3281">
        <v>-85.7591307167</v>
      </c>
      <c r="K3281">
        <v>38.244097175999897</v>
      </c>
      <c r="L3281" s="1">
        <v>43404</v>
      </c>
      <c r="M3281" t="s">
        <v>32</v>
      </c>
      <c r="N3281" t="s">
        <v>33</v>
      </c>
      <c r="O3281" s="1">
        <v>42990.47216435185</v>
      </c>
      <c r="P3281">
        <v>40203</v>
      </c>
      <c r="Q3281">
        <v>4</v>
      </c>
      <c r="R3281" t="s">
        <v>354</v>
      </c>
      <c r="S3281" t="s">
        <v>655</v>
      </c>
      <c r="T3281" t="s">
        <v>35</v>
      </c>
      <c r="U3281" t="s">
        <v>36</v>
      </c>
      <c r="V3281" t="s">
        <v>37</v>
      </c>
      <c r="W3281" s="1">
        <v>42990.47216435185</v>
      </c>
      <c r="X3281" t="s">
        <v>38</v>
      </c>
      <c r="Y3281">
        <v>1207018</v>
      </c>
      <c r="Z3281">
        <v>274522</v>
      </c>
      <c r="AA3281">
        <f t="shared" si="51"/>
        <v>2017</v>
      </c>
    </row>
    <row r="3282" spans="1:27" x14ac:dyDescent="0.25">
      <c r="A3282">
        <v>3281</v>
      </c>
      <c r="B3282" t="s">
        <v>2072</v>
      </c>
      <c r="C3282" t="s">
        <v>26</v>
      </c>
      <c r="D3282" t="s">
        <v>2073</v>
      </c>
      <c r="E3282" t="s">
        <v>2074</v>
      </c>
      <c r="F3282">
        <v>800</v>
      </c>
      <c r="G3282" t="s">
        <v>53</v>
      </c>
      <c r="H3282" t="s">
        <v>173</v>
      </c>
      <c r="I3282" t="s">
        <v>55</v>
      </c>
      <c r="J3282">
        <v>-85.7591307167</v>
      </c>
      <c r="K3282">
        <v>38.244097175999897</v>
      </c>
      <c r="L3282" s="1">
        <v>43404</v>
      </c>
      <c r="M3282" t="s">
        <v>32</v>
      </c>
      <c r="N3282" t="s">
        <v>33</v>
      </c>
      <c r="O3282" s="1">
        <v>42990.47216435185</v>
      </c>
      <c r="P3282">
        <v>40203</v>
      </c>
      <c r="Q3282">
        <v>4</v>
      </c>
      <c r="R3282" t="s">
        <v>354</v>
      </c>
      <c r="S3282" t="s">
        <v>655</v>
      </c>
      <c r="T3282" t="s">
        <v>39</v>
      </c>
      <c r="U3282" t="s">
        <v>40</v>
      </c>
      <c r="V3282" t="s">
        <v>37</v>
      </c>
      <c r="W3282" s="1">
        <v>42990.47216435185</v>
      </c>
      <c r="X3282" t="s">
        <v>38</v>
      </c>
      <c r="Y3282">
        <v>1207018</v>
      </c>
      <c r="Z3282">
        <v>274522</v>
      </c>
      <c r="AA3282">
        <f t="shared" si="51"/>
        <v>2017</v>
      </c>
    </row>
    <row r="3283" spans="1:27" x14ac:dyDescent="0.25">
      <c r="A3283">
        <v>3282</v>
      </c>
      <c r="B3283" t="s">
        <v>3341</v>
      </c>
      <c r="C3283" t="s">
        <v>26</v>
      </c>
      <c r="D3283" t="s">
        <v>3342</v>
      </c>
      <c r="E3283" t="s">
        <v>3343</v>
      </c>
      <c r="F3283">
        <v>7507</v>
      </c>
      <c r="G3283" t="s">
        <v>29</v>
      </c>
      <c r="H3283" t="s">
        <v>93</v>
      </c>
      <c r="I3283" t="s">
        <v>68</v>
      </c>
      <c r="J3283">
        <v>-85.622019456800004</v>
      </c>
      <c r="K3283">
        <v>38.342697108099898</v>
      </c>
      <c r="L3283" s="1">
        <v>43524</v>
      </c>
      <c r="M3283" t="s">
        <v>32</v>
      </c>
      <c r="N3283" t="s">
        <v>33</v>
      </c>
      <c r="O3283" s="1">
        <v>42943.463240740741</v>
      </c>
      <c r="P3283">
        <v>40059</v>
      </c>
      <c r="Q3283">
        <v>16</v>
      </c>
      <c r="S3283" t="s">
        <v>88</v>
      </c>
      <c r="T3283" t="s">
        <v>39</v>
      </c>
      <c r="U3283" t="s">
        <v>40</v>
      </c>
      <c r="V3283" t="s">
        <v>37</v>
      </c>
      <c r="W3283" s="1">
        <v>42943.463240740741</v>
      </c>
      <c r="X3283" t="s">
        <v>38</v>
      </c>
      <c r="Y3283">
        <v>1246926</v>
      </c>
      <c r="Z3283">
        <v>309809</v>
      </c>
      <c r="AA3283">
        <f t="shared" si="51"/>
        <v>2017</v>
      </c>
    </row>
    <row r="3284" spans="1:27" x14ac:dyDescent="0.25">
      <c r="A3284">
        <v>3283</v>
      </c>
      <c r="B3284" t="s">
        <v>3660</v>
      </c>
      <c r="C3284" t="s">
        <v>26</v>
      </c>
      <c r="D3284" t="s">
        <v>3661</v>
      </c>
      <c r="E3284" t="s">
        <v>3662</v>
      </c>
      <c r="F3284">
        <v>9422</v>
      </c>
      <c r="G3284" t="s">
        <v>29</v>
      </c>
      <c r="H3284" t="s">
        <v>215</v>
      </c>
      <c r="I3284" t="s">
        <v>68</v>
      </c>
      <c r="J3284">
        <v>-85.576123285199898</v>
      </c>
      <c r="K3284">
        <v>38.304561887299897</v>
      </c>
      <c r="L3284" s="1">
        <v>43496</v>
      </c>
      <c r="M3284" t="s">
        <v>388</v>
      </c>
      <c r="N3284" t="s">
        <v>389</v>
      </c>
      <c r="O3284" s="1">
        <v>43243.595335648148</v>
      </c>
      <c r="P3284">
        <v>40241</v>
      </c>
      <c r="Q3284">
        <v>17</v>
      </c>
      <c r="S3284" t="s">
        <v>34</v>
      </c>
      <c r="T3284" t="s">
        <v>105</v>
      </c>
      <c r="U3284" t="s">
        <v>106</v>
      </c>
      <c r="V3284" t="s">
        <v>37</v>
      </c>
      <c r="X3284" t="s">
        <v>38</v>
      </c>
      <c r="Y3284">
        <v>1259888</v>
      </c>
      <c r="Z3284">
        <v>295730</v>
      </c>
      <c r="AA3284">
        <f t="shared" si="51"/>
        <v>2018</v>
      </c>
    </row>
    <row r="3285" spans="1:27" x14ac:dyDescent="0.25">
      <c r="A3285">
        <v>3284</v>
      </c>
      <c r="B3285" t="s">
        <v>3663</v>
      </c>
      <c r="C3285" t="s">
        <v>26</v>
      </c>
      <c r="D3285" t="s">
        <v>3664</v>
      </c>
      <c r="E3285" t="s">
        <v>3665</v>
      </c>
      <c r="F3285">
        <v>911</v>
      </c>
      <c r="G3285" t="s">
        <v>29</v>
      </c>
      <c r="H3285" t="s">
        <v>342</v>
      </c>
      <c r="I3285" t="s">
        <v>64</v>
      </c>
      <c r="J3285">
        <v>-85.741744832999899</v>
      </c>
      <c r="K3285">
        <v>38.193482418199899</v>
      </c>
      <c r="L3285" s="1">
        <v>43616</v>
      </c>
      <c r="M3285" t="s">
        <v>3666</v>
      </c>
      <c r="N3285" t="s">
        <v>3667</v>
      </c>
      <c r="O3285" s="1">
        <v>43243.363611111112</v>
      </c>
      <c r="P3285">
        <v>40209</v>
      </c>
      <c r="Q3285">
        <v>21</v>
      </c>
      <c r="R3285" t="s">
        <v>47</v>
      </c>
      <c r="S3285" t="s">
        <v>97</v>
      </c>
      <c r="T3285" t="s">
        <v>105</v>
      </c>
      <c r="U3285" t="s">
        <v>106</v>
      </c>
      <c r="V3285" t="s">
        <v>37</v>
      </c>
      <c r="W3285" s="1">
        <v>43243.363611111112</v>
      </c>
      <c r="X3285" t="s">
        <v>38</v>
      </c>
      <c r="Y3285">
        <v>1211712</v>
      </c>
      <c r="Z3285">
        <v>256011</v>
      </c>
      <c r="AA3285">
        <f t="shared" si="51"/>
        <v>2018</v>
      </c>
    </row>
    <row r="3286" spans="1:27" x14ac:dyDescent="0.25">
      <c r="A3286">
        <v>3285</v>
      </c>
      <c r="B3286" t="s">
        <v>3663</v>
      </c>
      <c r="C3286" t="s">
        <v>26</v>
      </c>
      <c r="D3286" t="s">
        <v>3664</v>
      </c>
      <c r="E3286" t="s">
        <v>3665</v>
      </c>
      <c r="F3286">
        <v>911</v>
      </c>
      <c r="G3286" t="s">
        <v>29</v>
      </c>
      <c r="H3286" t="s">
        <v>342</v>
      </c>
      <c r="I3286" t="s">
        <v>64</v>
      </c>
      <c r="J3286">
        <v>-85.741744832999899</v>
      </c>
      <c r="K3286">
        <v>38.193482418199899</v>
      </c>
      <c r="L3286" s="1">
        <v>43616</v>
      </c>
      <c r="M3286" t="s">
        <v>3666</v>
      </c>
      <c r="N3286" t="s">
        <v>3667</v>
      </c>
      <c r="O3286" s="1">
        <v>43243.363611111112</v>
      </c>
      <c r="P3286">
        <v>40209</v>
      </c>
      <c r="Q3286">
        <v>21</v>
      </c>
      <c r="R3286" t="s">
        <v>47</v>
      </c>
      <c r="S3286" t="s">
        <v>97</v>
      </c>
      <c r="T3286" t="s">
        <v>198</v>
      </c>
      <c r="U3286" t="s">
        <v>199</v>
      </c>
      <c r="V3286" t="s">
        <v>37</v>
      </c>
      <c r="W3286" s="1">
        <v>43243.363611111112</v>
      </c>
      <c r="X3286" t="s">
        <v>38</v>
      </c>
      <c r="Y3286">
        <v>1211712</v>
      </c>
      <c r="Z3286">
        <v>256011</v>
      </c>
      <c r="AA3286">
        <f t="shared" si="51"/>
        <v>2018</v>
      </c>
    </row>
    <row r="3287" spans="1:27" x14ac:dyDescent="0.25">
      <c r="A3287">
        <v>3286</v>
      </c>
      <c r="B3287" t="s">
        <v>3680</v>
      </c>
      <c r="C3287" t="s">
        <v>26</v>
      </c>
      <c r="D3287" t="s">
        <v>3681</v>
      </c>
      <c r="E3287" t="s">
        <v>3682</v>
      </c>
      <c r="F3287">
        <v>4845</v>
      </c>
      <c r="G3287" t="s">
        <v>29</v>
      </c>
      <c r="H3287" t="s">
        <v>378</v>
      </c>
      <c r="I3287" t="s">
        <v>68</v>
      </c>
      <c r="J3287">
        <v>-85.684760676300002</v>
      </c>
      <c r="K3287">
        <v>38.171970665899899</v>
      </c>
      <c r="L3287" s="1">
        <v>43524</v>
      </c>
      <c r="M3287" t="s">
        <v>77</v>
      </c>
      <c r="N3287" t="s">
        <v>78</v>
      </c>
      <c r="O3287" s="1">
        <v>43256.649594907409</v>
      </c>
      <c r="P3287">
        <v>40213</v>
      </c>
      <c r="Q3287">
        <v>10</v>
      </c>
      <c r="S3287" t="s">
        <v>88</v>
      </c>
      <c r="T3287" t="s">
        <v>146</v>
      </c>
      <c r="U3287" t="s">
        <v>147</v>
      </c>
      <c r="V3287" t="s">
        <v>37</v>
      </c>
      <c r="X3287" t="s">
        <v>38</v>
      </c>
      <c r="Y3287">
        <v>1227965</v>
      </c>
      <c r="Z3287">
        <v>247918</v>
      </c>
      <c r="AA3287">
        <f t="shared" si="51"/>
        <v>2018</v>
      </c>
    </row>
    <row r="3288" spans="1:27" x14ac:dyDescent="0.25">
      <c r="A3288">
        <v>3287</v>
      </c>
      <c r="B3288" t="s">
        <v>3680</v>
      </c>
      <c r="C3288" t="s">
        <v>26</v>
      </c>
      <c r="D3288" t="s">
        <v>3681</v>
      </c>
      <c r="E3288" t="s">
        <v>3682</v>
      </c>
      <c r="F3288">
        <v>4845</v>
      </c>
      <c r="G3288" t="s">
        <v>29</v>
      </c>
      <c r="H3288" t="s">
        <v>378</v>
      </c>
      <c r="I3288" t="s">
        <v>68</v>
      </c>
      <c r="J3288">
        <v>-85.684760676300002</v>
      </c>
      <c r="K3288">
        <v>38.171970665899899</v>
      </c>
      <c r="L3288" s="1">
        <v>43524</v>
      </c>
      <c r="M3288" t="s">
        <v>77</v>
      </c>
      <c r="N3288" t="s">
        <v>78</v>
      </c>
      <c r="O3288" s="1">
        <v>43256.649594907409</v>
      </c>
      <c r="P3288">
        <v>40213</v>
      </c>
      <c r="Q3288">
        <v>10</v>
      </c>
      <c r="S3288" t="s">
        <v>88</v>
      </c>
      <c r="T3288" t="s">
        <v>80</v>
      </c>
      <c r="U3288" t="s">
        <v>81</v>
      </c>
      <c r="V3288" t="s">
        <v>37</v>
      </c>
      <c r="X3288" t="s">
        <v>38</v>
      </c>
      <c r="Y3288">
        <v>1227965</v>
      </c>
      <c r="Z3288">
        <v>247918</v>
      </c>
      <c r="AA3288">
        <f t="shared" si="51"/>
        <v>2018</v>
      </c>
    </row>
    <row r="3289" spans="1:27" x14ac:dyDescent="0.25">
      <c r="A3289">
        <v>3288</v>
      </c>
      <c r="B3289">
        <v>3351</v>
      </c>
      <c r="C3289" t="s">
        <v>26</v>
      </c>
      <c r="D3289" t="s">
        <v>2005</v>
      </c>
      <c r="E3289" t="s">
        <v>2006</v>
      </c>
      <c r="F3289">
        <v>4123</v>
      </c>
      <c r="G3289" t="s">
        <v>29</v>
      </c>
      <c r="H3289" t="s">
        <v>2007</v>
      </c>
      <c r="I3289" t="s">
        <v>43</v>
      </c>
      <c r="J3289">
        <v>-85.833989860200006</v>
      </c>
      <c r="K3289">
        <v>38.160312047300003</v>
      </c>
      <c r="L3289" s="1">
        <v>43524</v>
      </c>
      <c r="M3289" t="s">
        <v>86</v>
      </c>
      <c r="N3289" t="s">
        <v>87</v>
      </c>
      <c r="O3289" s="1">
        <v>38035.414583333331</v>
      </c>
      <c r="P3289">
        <v>40216</v>
      </c>
      <c r="Q3289">
        <v>12</v>
      </c>
      <c r="S3289" t="s">
        <v>48</v>
      </c>
      <c r="T3289" t="s">
        <v>198</v>
      </c>
      <c r="U3289" t="s">
        <v>199</v>
      </c>
      <c r="V3289" t="s">
        <v>37</v>
      </c>
      <c r="X3289" t="s">
        <v>38</v>
      </c>
      <c r="Y3289">
        <v>1184997</v>
      </c>
      <c r="Z3289">
        <v>244376</v>
      </c>
      <c r="AA3289">
        <f t="shared" si="51"/>
        <v>2004</v>
      </c>
    </row>
    <row r="3290" spans="1:27" x14ac:dyDescent="0.25">
      <c r="A3290">
        <v>3289</v>
      </c>
      <c r="B3290" t="s">
        <v>3165</v>
      </c>
      <c r="C3290" t="s">
        <v>26</v>
      </c>
      <c r="D3290" t="s">
        <v>3166</v>
      </c>
      <c r="E3290" t="s">
        <v>3167</v>
      </c>
      <c r="F3290">
        <v>1301</v>
      </c>
      <c r="G3290" t="s">
        <v>29</v>
      </c>
      <c r="H3290" t="s">
        <v>1070</v>
      </c>
      <c r="I3290" t="s">
        <v>110</v>
      </c>
      <c r="J3290">
        <v>-85.7279224040999</v>
      </c>
      <c r="K3290">
        <v>38.256289175200003</v>
      </c>
      <c r="L3290" s="1">
        <v>43373</v>
      </c>
      <c r="M3290" t="s">
        <v>32</v>
      </c>
      <c r="N3290" t="s">
        <v>33</v>
      </c>
      <c r="O3290" s="1">
        <v>42902.530138888891</v>
      </c>
      <c r="P3290">
        <v>40206</v>
      </c>
      <c r="Q3290">
        <v>4</v>
      </c>
      <c r="R3290" t="s">
        <v>397</v>
      </c>
      <c r="S3290" t="s">
        <v>567</v>
      </c>
      <c r="T3290" t="s">
        <v>49</v>
      </c>
      <c r="U3290" t="s">
        <v>50</v>
      </c>
      <c r="V3290" t="s">
        <v>37</v>
      </c>
      <c r="X3290" t="s">
        <v>38</v>
      </c>
      <c r="Y3290">
        <v>1216051</v>
      </c>
      <c r="Z3290">
        <v>278816</v>
      </c>
      <c r="AA3290">
        <f t="shared" si="51"/>
        <v>2017</v>
      </c>
    </row>
    <row r="3291" spans="1:27" x14ac:dyDescent="0.25">
      <c r="A3291">
        <v>3290</v>
      </c>
      <c r="B3291" t="s">
        <v>3490</v>
      </c>
      <c r="C3291" t="s">
        <v>26</v>
      </c>
      <c r="D3291" t="s">
        <v>3491</v>
      </c>
      <c r="E3291" t="s">
        <v>3492</v>
      </c>
      <c r="F3291">
        <v>414</v>
      </c>
      <c r="G3291" t="s">
        <v>128</v>
      </c>
      <c r="H3291" t="s">
        <v>514</v>
      </c>
      <c r="I3291" t="s">
        <v>55</v>
      </c>
      <c r="J3291">
        <v>-85.761078060299894</v>
      </c>
      <c r="K3291">
        <v>38.234923807500003</v>
      </c>
      <c r="L3291" s="1">
        <v>43404</v>
      </c>
      <c r="M3291" t="s">
        <v>32</v>
      </c>
      <c r="N3291" t="s">
        <v>33</v>
      </c>
      <c r="O3291" s="1">
        <v>43151.329884259256</v>
      </c>
      <c r="P3291">
        <v>40203</v>
      </c>
      <c r="Q3291">
        <v>6</v>
      </c>
      <c r="R3291" t="s">
        <v>354</v>
      </c>
      <c r="S3291" t="s">
        <v>355</v>
      </c>
      <c r="T3291" t="s">
        <v>35</v>
      </c>
      <c r="U3291" t="s">
        <v>36</v>
      </c>
      <c r="V3291" t="s">
        <v>37</v>
      </c>
      <c r="X3291" t="s">
        <v>38</v>
      </c>
      <c r="Y3291">
        <v>1206404</v>
      </c>
      <c r="Z3291">
        <v>271191</v>
      </c>
      <c r="AA3291">
        <f t="shared" si="51"/>
        <v>2018</v>
      </c>
    </row>
    <row r="3292" spans="1:27" x14ac:dyDescent="0.25">
      <c r="A3292">
        <v>3291</v>
      </c>
      <c r="B3292" t="s">
        <v>3311</v>
      </c>
      <c r="C3292" t="s">
        <v>26</v>
      </c>
      <c r="D3292" t="s">
        <v>3312</v>
      </c>
      <c r="E3292" t="s">
        <v>3313</v>
      </c>
      <c r="F3292">
        <v>727</v>
      </c>
      <c r="G3292" t="s">
        <v>100</v>
      </c>
      <c r="H3292" t="s">
        <v>129</v>
      </c>
      <c r="I3292" t="s">
        <v>55</v>
      </c>
      <c r="J3292">
        <v>-85.738507359699895</v>
      </c>
      <c r="K3292">
        <v>38.253581416000003</v>
      </c>
      <c r="L3292" s="1">
        <v>43434</v>
      </c>
      <c r="M3292" t="s">
        <v>32</v>
      </c>
      <c r="N3292" t="s">
        <v>33</v>
      </c>
      <c r="O3292" s="1">
        <v>43203.640798611108</v>
      </c>
      <c r="P3292">
        <v>40202</v>
      </c>
      <c r="Q3292">
        <v>4</v>
      </c>
      <c r="R3292" t="s">
        <v>96</v>
      </c>
      <c r="S3292" t="s">
        <v>88</v>
      </c>
      <c r="T3292" t="s">
        <v>35</v>
      </c>
      <c r="U3292" t="s">
        <v>36</v>
      </c>
      <c r="V3292" t="s">
        <v>37</v>
      </c>
      <c r="X3292" t="s">
        <v>38</v>
      </c>
      <c r="Y3292">
        <v>1212996</v>
      </c>
      <c r="Z3292">
        <v>277879</v>
      </c>
      <c r="AA3292">
        <f t="shared" si="51"/>
        <v>2018</v>
      </c>
    </row>
    <row r="3293" spans="1:27" x14ac:dyDescent="0.25">
      <c r="A3293">
        <v>3292</v>
      </c>
      <c r="B3293" t="s">
        <v>3683</v>
      </c>
      <c r="C3293" t="s">
        <v>26</v>
      </c>
      <c r="D3293" t="s">
        <v>3684</v>
      </c>
      <c r="E3293" t="s">
        <v>3685</v>
      </c>
      <c r="F3293">
        <v>3334</v>
      </c>
      <c r="G3293" t="s">
        <v>29</v>
      </c>
      <c r="H3293" t="s">
        <v>109</v>
      </c>
      <c r="I3293" t="s">
        <v>110</v>
      </c>
      <c r="J3293">
        <v>-85.670929809699899</v>
      </c>
      <c r="K3293">
        <v>38.253915039100001</v>
      </c>
      <c r="L3293" s="1">
        <v>43373</v>
      </c>
      <c r="M3293" t="s">
        <v>32</v>
      </c>
      <c r="N3293" t="s">
        <v>33</v>
      </c>
      <c r="O3293" s="1">
        <v>43168.455046296294</v>
      </c>
      <c r="P3293">
        <v>40206</v>
      </c>
      <c r="Q3293">
        <v>9</v>
      </c>
      <c r="R3293" t="s">
        <v>111</v>
      </c>
      <c r="S3293" t="s">
        <v>34</v>
      </c>
      <c r="T3293" t="s">
        <v>198</v>
      </c>
      <c r="U3293" t="s">
        <v>199</v>
      </c>
      <c r="V3293" t="s">
        <v>37</v>
      </c>
      <c r="X3293" t="s">
        <v>38</v>
      </c>
      <c r="Y3293">
        <v>1232401</v>
      </c>
      <c r="Z3293">
        <v>277694</v>
      </c>
      <c r="AA3293">
        <f t="shared" si="51"/>
        <v>2018</v>
      </c>
    </row>
    <row r="3294" spans="1:27" x14ac:dyDescent="0.25">
      <c r="A3294">
        <v>3293</v>
      </c>
      <c r="B3294" t="s">
        <v>3636</v>
      </c>
      <c r="C3294" t="s">
        <v>26</v>
      </c>
      <c r="D3294" t="s">
        <v>3637</v>
      </c>
      <c r="E3294" t="s">
        <v>3638</v>
      </c>
      <c r="F3294">
        <v>8209</v>
      </c>
      <c r="G3294" t="s">
        <v>29</v>
      </c>
      <c r="H3294" t="s">
        <v>261</v>
      </c>
      <c r="I3294" t="s">
        <v>165</v>
      </c>
      <c r="J3294">
        <v>-85.683009788099895</v>
      </c>
      <c r="K3294">
        <v>38.133441496899898</v>
      </c>
      <c r="L3294" s="1">
        <v>43524</v>
      </c>
      <c r="M3294" t="s">
        <v>32</v>
      </c>
      <c r="N3294" t="s">
        <v>33</v>
      </c>
      <c r="O3294" s="1">
        <v>43192.385231481479</v>
      </c>
      <c r="P3294">
        <v>40219</v>
      </c>
      <c r="Q3294">
        <v>24</v>
      </c>
      <c r="S3294" t="s">
        <v>88</v>
      </c>
      <c r="T3294" t="s">
        <v>198</v>
      </c>
      <c r="U3294" t="s">
        <v>199</v>
      </c>
      <c r="V3294" t="s">
        <v>37</v>
      </c>
      <c r="W3294" s="1">
        <v>43192.385231481479</v>
      </c>
      <c r="X3294" t="s">
        <v>38</v>
      </c>
      <c r="Y3294">
        <v>1228250</v>
      </c>
      <c r="Z3294">
        <v>233881</v>
      </c>
      <c r="AA3294">
        <f t="shared" si="51"/>
        <v>2018</v>
      </c>
    </row>
    <row r="3295" spans="1:27" x14ac:dyDescent="0.25">
      <c r="A3295">
        <v>3294</v>
      </c>
      <c r="B3295" t="s">
        <v>3636</v>
      </c>
      <c r="C3295" t="s">
        <v>26</v>
      </c>
      <c r="D3295" t="s">
        <v>3637</v>
      </c>
      <c r="E3295" t="s">
        <v>3638</v>
      </c>
      <c r="F3295">
        <v>8209</v>
      </c>
      <c r="G3295" t="s">
        <v>29</v>
      </c>
      <c r="H3295" t="s">
        <v>261</v>
      </c>
      <c r="I3295" t="s">
        <v>165</v>
      </c>
      <c r="J3295">
        <v>-85.683009788099895</v>
      </c>
      <c r="K3295">
        <v>38.133441496899898</v>
      </c>
      <c r="L3295" s="1">
        <v>43524</v>
      </c>
      <c r="M3295" t="s">
        <v>32</v>
      </c>
      <c r="N3295" t="s">
        <v>33</v>
      </c>
      <c r="O3295" s="1">
        <v>43192.385231481479</v>
      </c>
      <c r="P3295">
        <v>40219</v>
      </c>
      <c r="Q3295">
        <v>24</v>
      </c>
      <c r="S3295" t="s">
        <v>88</v>
      </c>
      <c r="T3295" t="s">
        <v>132</v>
      </c>
      <c r="U3295" t="s">
        <v>133</v>
      </c>
      <c r="V3295" t="s">
        <v>37</v>
      </c>
      <c r="W3295" s="1">
        <v>43192.385231481479</v>
      </c>
      <c r="X3295" t="s">
        <v>38</v>
      </c>
      <c r="Y3295">
        <v>1228250</v>
      </c>
      <c r="Z3295">
        <v>233881</v>
      </c>
      <c r="AA3295">
        <f t="shared" si="51"/>
        <v>2018</v>
      </c>
    </row>
    <row r="3296" spans="1:27" x14ac:dyDescent="0.25">
      <c r="A3296">
        <v>3295</v>
      </c>
      <c r="B3296" t="s">
        <v>3648</v>
      </c>
      <c r="C3296" t="s">
        <v>26</v>
      </c>
      <c r="D3296" t="s">
        <v>3649</v>
      </c>
      <c r="E3296" t="s">
        <v>1893</v>
      </c>
      <c r="F3296">
        <v>3320</v>
      </c>
      <c r="G3296" t="s">
        <v>128</v>
      </c>
      <c r="H3296" t="s">
        <v>129</v>
      </c>
      <c r="I3296" t="s">
        <v>55</v>
      </c>
      <c r="J3296">
        <v>-85.8065475354</v>
      </c>
      <c r="K3296">
        <v>38.260686452000002</v>
      </c>
      <c r="L3296" s="1">
        <v>43555</v>
      </c>
      <c r="M3296" t="s">
        <v>241</v>
      </c>
      <c r="N3296" t="s">
        <v>242</v>
      </c>
      <c r="O3296" s="1">
        <v>43249.653564814813</v>
      </c>
      <c r="P3296">
        <v>40212</v>
      </c>
      <c r="Q3296">
        <v>5</v>
      </c>
      <c r="R3296" t="s">
        <v>624</v>
      </c>
      <c r="S3296" t="s">
        <v>34</v>
      </c>
      <c r="T3296" t="s">
        <v>80</v>
      </c>
      <c r="U3296" t="s">
        <v>81</v>
      </c>
      <c r="V3296" t="s">
        <v>37</v>
      </c>
      <c r="X3296" t="s">
        <v>38</v>
      </c>
      <c r="Y3296">
        <v>1193504</v>
      </c>
      <c r="Z3296">
        <v>280789</v>
      </c>
      <c r="AA3296">
        <f t="shared" si="51"/>
        <v>2018</v>
      </c>
    </row>
    <row r="3297" spans="1:27" x14ac:dyDescent="0.25">
      <c r="A3297">
        <v>3296</v>
      </c>
      <c r="B3297" t="s">
        <v>3686</v>
      </c>
      <c r="C3297" t="s">
        <v>26</v>
      </c>
      <c r="D3297" t="s">
        <v>3687</v>
      </c>
      <c r="E3297" t="s">
        <v>3688</v>
      </c>
      <c r="F3297">
        <v>4527</v>
      </c>
      <c r="G3297" t="s">
        <v>29</v>
      </c>
      <c r="H3297" t="s">
        <v>205</v>
      </c>
      <c r="I3297" t="s">
        <v>68</v>
      </c>
      <c r="J3297">
        <v>-85.627029011900007</v>
      </c>
      <c r="K3297">
        <v>38.181907783100002</v>
      </c>
      <c r="L3297" s="1">
        <v>43496</v>
      </c>
      <c r="M3297" t="s">
        <v>241</v>
      </c>
      <c r="N3297" t="s">
        <v>242</v>
      </c>
      <c r="O3297" s="1">
        <v>43215.39329861111</v>
      </c>
      <c r="P3297">
        <v>40218</v>
      </c>
      <c r="Q3297">
        <v>2</v>
      </c>
      <c r="S3297" t="s">
        <v>34</v>
      </c>
      <c r="T3297" t="s">
        <v>80</v>
      </c>
      <c r="U3297" t="s">
        <v>81</v>
      </c>
      <c r="V3297" t="s">
        <v>37</v>
      </c>
      <c r="W3297" s="1">
        <v>43215.39329861111</v>
      </c>
      <c r="X3297" t="s">
        <v>38</v>
      </c>
      <c r="Y3297">
        <v>1244614</v>
      </c>
      <c r="Z3297">
        <v>251283</v>
      </c>
      <c r="AA3297">
        <f t="shared" si="51"/>
        <v>2018</v>
      </c>
    </row>
    <row r="3298" spans="1:27" x14ac:dyDescent="0.25">
      <c r="A3298">
        <v>3297</v>
      </c>
      <c r="B3298">
        <v>4551</v>
      </c>
      <c r="C3298" t="s">
        <v>26</v>
      </c>
      <c r="D3298" t="s">
        <v>3689</v>
      </c>
      <c r="E3298" t="s">
        <v>3690</v>
      </c>
      <c r="F3298">
        <v>3165</v>
      </c>
      <c r="G3298" t="s">
        <v>53</v>
      </c>
      <c r="H3298" t="s">
        <v>953</v>
      </c>
      <c r="I3298" t="s">
        <v>55</v>
      </c>
      <c r="J3298">
        <v>-85.761430626999896</v>
      </c>
      <c r="K3298">
        <v>38.202668453900003</v>
      </c>
      <c r="L3298" s="1">
        <v>43312</v>
      </c>
      <c r="M3298" t="s">
        <v>241</v>
      </c>
      <c r="N3298" t="s">
        <v>242</v>
      </c>
      <c r="O3298" s="1">
        <v>38152.431944444441</v>
      </c>
      <c r="P3298">
        <v>40208</v>
      </c>
      <c r="Q3298">
        <v>15</v>
      </c>
      <c r="R3298" t="s">
        <v>1173</v>
      </c>
      <c r="S3298" t="s">
        <v>104</v>
      </c>
      <c r="T3298" t="s">
        <v>118</v>
      </c>
      <c r="U3298" t="s">
        <v>119</v>
      </c>
      <c r="V3298" t="s">
        <v>37</v>
      </c>
      <c r="X3298" t="s">
        <v>38</v>
      </c>
      <c r="Y3298">
        <v>1206110</v>
      </c>
      <c r="Z3298">
        <v>259448</v>
      </c>
      <c r="AA3298">
        <f t="shared" si="51"/>
        <v>2004</v>
      </c>
    </row>
    <row r="3299" spans="1:27" x14ac:dyDescent="0.25">
      <c r="A3299">
        <v>3298</v>
      </c>
      <c r="B3299" t="s">
        <v>3691</v>
      </c>
      <c r="C3299" t="s">
        <v>26</v>
      </c>
      <c r="D3299" t="s">
        <v>3692</v>
      </c>
      <c r="E3299" t="s">
        <v>3693</v>
      </c>
      <c r="F3299">
        <v>2350</v>
      </c>
      <c r="G3299" t="s">
        <v>29</v>
      </c>
      <c r="H3299" t="s">
        <v>109</v>
      </c>
      <c r="I3299" t="s">
        <v>110</v>
      </c>
      <c r="J3299">
        <v>-85.700913110399895</v>
      </c>
      <c r="K3299">
        <v>38.253376141499899</v>
      </c>
      <c r="L3299" s="1">
        <v>43373</v>
      </c>
      <c r="M3299" t="s">
        <v>32</v>
      </c>
      <c r="N3299" t="s">
        <v>33</v>
      </c>
      <c r="O3299" s="1">
        <v>41547.379490740743</v>
      </c>
      <c r="P3299">
        <v>40206</v>
      </c>
      <c r="Q3299">
        <v>9</v>
      </c>
      <c r="R3299" t="s">
        <v>161</v>
      </c>
      <c r="S3299" t="s">
        <v>88</v>
      </c>
      <c r="T3299" t="s">
        <v>39</v>
      </c>
      <c r="U3299" t="s">
        <v>40</v>
      </c>
      <c r="V3299" t="s">
        <v>37</v>
      </c>
      <c r="W3299" s="1">
        <v>41547.379490740743</v>
      </c>
      <c r="X3299" t="s">
        <v>38</v>
      </c>
      <c r="Y3299">
        <v>1223789</v>
      </c>
      <c r="Z3299">
        <v>277632</v>
      </c>
      <c r="AA3299">
        <f t="shared" si="51"/>
        <v>2013</v>
      </c>
    </row>
    <row r="3300" spans="1:27" x14ac:dyDescent="0.25">
      <c r="A3300">
        <v>3299</v>
      </c>
      <c r="B3300">
        <v>29745</v>
      </c>
      <c r="C3300" t="s">
        <v>26</v>
      </c>
      <c r="D3300" t="s">
        <v>3694</v>
      </c>
      <c r="E3300" t="s">
        <v>3695</v>
      </c>
      <c r="F3300">
        <v>1277</v>
      </c>
      <c r="G3300" t="s">
        <v>29</v>
      </c>
      <c r="H3300" t="s">
        <v>205</v>
      </c>
      <c r="I3300" t="s">
        <v>68</v>
      </c>
      <c r="J3300">
        <v>-85.715974814999896</v>
      </c>
      <c r="K3300">
        <v>38.236050804800001</v>
      </c>
      <c r="L3300" s="1">
        <v>43404</v>
      </c>
      <c r="M3300" t="s">
        <v>32</v>
      </c>
      <c r="N3300" t="s">
        <v>33</v>
      </c>
      <c r="O3300" s="1">
        <v>40547.554861111108</v>
      </c>
      <c r="P3300">
        <v>40204</v>
      </c>
      <c r="Q3300">
        <v>8</v>
      </c>
      <c r="R3300" t="s">
        <v>206</v>
      </c>
      <c r="S3300" t="s">
        <v>207</v>
      </c>
      <c r="T3300" t="s">
        <v>35</v>
      </c>
      <c r="U3300" t="s">
        <v>36</v>
      </c>
      <c r="V3300" t="s">
        <v>37</v>
      </c>
      <c r="X3300" t="s">
        <v>38</v>
      </c>
      <c r="Y3300">
        <v>1219364</v>
      </c>
      <c r="Z3300">
        <v>271392</v>
      </c>
      <c r="AA3300">
        <f t="shared" si="51"/>
        <v>2011</v>
      </c>
    </row>
    <row r="3301" spans="1:27" x14ac:dyDescent="0.25">
      <c r="A3301">
        <v>3300</v>
      </c>
      <c r="B3301" t="s">
        <v>1000</v>
      </c>
      <c r="C3301" t="s">
        <v>26</v>
      </c>
      <c r="D3301" t="s">
        <v>1001</v>
      </c>
      <c r="E3301" t="s">
        <v>1002</v>
      </c>
      <c r="F3301">
        <v>4105</v>
      </c>
      <c r="G3301" t="s">
        <v>29</v>
      </c>
      <c r="H3301" t="s">
        <v>428</v>
      </c>
      <c r="I3301" t="s">
        <v>76</v>
      </c>
      <c r="J3301">
        <v>-85.783307375800007</v>
      </c>
      <c r="K3301">
        <v>38.182652947000001</v>
      </c>
      <c r="L3301" s="1">
        <v>43524</v>
      </c>
      <c r="M3301" t="s">
        <v>77</v>
      </c>
      <c r="N3301" t="s">
        <v>78</v>
      </c>
      <c r="O3301" s="1">
        <v>42151.709548611114</v>
      </c>
      <c r="P3301">
        <v>40215</v>
      </c>
      <c r="Q3301">
        <v>21</v>
      </c>
      <c r="R3301" t="s">
        <v>576</v>
      </c>
      <c r="S3301" t="s">
        <v>34</v>
      </c>
      <c r="T3301" t="s">
        <v>80</v>
      </c>
      <c r="U3301" t="s">
        <v>81</v>
      </c>
      <c r="V3301" t="s">
        <v>37</v>
      </c>
      <c r="W3301" s="1">
        <v>42151.709548611114</v>
      </c>
      <c r="X3301" t="s">
        <v>38</v>
      </c>
      <c r="Y3301">
        <v>1199703</v>
      </c>
      <c r="Z3301">
        <v>252264</v>
      </c>
      <c r="AA3301">
        <f t="shared" si="51"/>
        <v>2015</v>
      </c>
    </row>
    <row r="3302" spans="1:27" x14ac:dyDescent="0.25">
      <c r="A3302">
        <v>3301</v>
      </c>
      <c r="B3302" t="s">
        <v>1270</v>
      </c>
      <c r="C3302" t="s">
        <v>26</v>
      </c>
      <c r="D3302" t="s">
        <v>1271</v>
      </c>
      <c r="E3302" t="s">
        <v>1272</v>
      </c>
      <c r="F3302">
        <v>2701</v>
      </c>
      <c r="G3302" t="s">
        <v>29</v>
      </c>
      <c r="H3302" t="s">
        <v>205</v>
      </c>
      <c r="I3302" t="s">
        <v>68</v>
      </c>
      <c r="J3302">
        <v>-85.681878801300002</v>
      </c>
      <c r="K3302">
        <v>38.221539274999898</v>
      </c>
      <c r="L3302" s="1">
        <v>43496</v>
      </c>
      <c r="M3302" t="s">
        <v>86</v>
      </c>
      <c r="N3302" t="s">
        <v>87</v>
      </c>
      <c r="O3302" s="1">
        <v>41778.56695601852</v>
      </c>
      <c r="P3302">
        <v>40205</v>
      </c>
      <c r="Q3302">
        <v>8</v>
      </c>
      <c r="R3302" t="s">
        <v>680</v>
      </c>
      <c r="S3302" t="s">
        <v>207</v>
      </c>
      <c r="T3302" t="s">
        <v>211</v>
      </c>
      <c r="U3302" t="s">
        <v>212</v>
      </c>
      <c r="V3302" t="s">
        <v>37</v>
      </c>
      <c r="X3302" t="s">
        <v>38</v>
      </c>
      <c r="Y3302">
        <v>1229074</v>
      </c>
      <c r="Z3302">
        <v>265954</v>
      </c>
      <c r="AA3302">
        <f t="shared" si="51"/>
        <v>2014</v>
      </c>
    </row>
    <row r="3303" spans="1:27" x14ac:dyDescent="0.25">
      <c r="A3303">
        <v>3302</v>
      </c>
      <c r="B3303" t="s">
        <v>1752</v>
      </c>
      <c r="C3303" t="s">
        <v>26</v>
      </c>
      <c r="D3303" t="s">
        <v>1753</v>
      </c>
      <c r="E3303" t="s">
        <v>1754</v>
      </c>
      <c r="F3303">
        <v>4308</v>
      </c>
      <c r="G3303" t="s">
        <v>29</v>
      </c>
      <c r="H3303" t="s">
        <v>913</v>
      </c>
      <c r="I3303" t="s">
        <v>64</v>
      </c>
      <c r="J3303">
        <v>-85.638940841099895</v>
      </c>
      <c r="K3303">
        <v>38.184199847800002</v>
      </c>
      <c r="L3303" s="1">
        <v>43496</v>
      </c>
      <c r="M3303" t="s">
        <v>77</v>
      </c>
      <c r="N3303" t="s">
        <v>78</v>
      </c>
      <c r="O3303" s="1">
        <v>41712.557395833333</v>
      </c>
      <c r="P3303">
        <v>40228</v>
      </c>
      <c r="Q3303">
        <v>2</v>
      </c>
      <c r="S3303" t="s">
        <v>88</v>
      </c>
      <c r="T3303" t="s">
        <v>80</v>
      </c>
      <c r="U3303" t="s">
        <v>81</v>
      </c>
      <c r="V3303" t="s">
        <v>37</v>
      </c>
      <c r="W3303" s="1">
        <v>41712.557395833333</v>
      </c>
      <c r="X3303" t="s">
        <v>38</v>
      </c>
      <c r="Y3303">
        <v>1241203</v>
      </c>
      <c r="Z3303">
        <v>252169</v>
      </c>
      <c r="AA3303">
        <f t="shared" si="51"/>
        <v>2014</v>
      </c>
    </row>
    <row r="3304" spans="1:27" x14ac:dyDescent="0.25">
      <c r="A3304">
        <v>3303</v>
      </c>
      <c r="B3304">
        <v>4120</v>
      </c>
      <c r="C3304" t="s">
        <v>26</v>
      </c>
      <c r="D3304" t="s">
        <v>3073</v>
      </c>
      <c r="E3304" t="s">
        <v>3074</v>
      </c>
      <c r="F3304">
        <v>5000</v>
      </c>
      <c r="G3304" t="s">
        <v>29</v>
      </c>
      <c r="H3304" t="s">
        <v>205</v>
      </c>
      <c r="I3304" t="s">
        <v>68</v>
      </c>
      <c r="J3304">
        <v>-85.617566577100007</v>
      </c>
      <c r="K3304">
        <v>38.174582018499898</v>
      </c>
      <c r="L3304" s="1">
        <v>43404</v>
      </c>
      <c r="M3304" t="s">
        <v>94</v>
      </c>
      <c r="N3304" t="s">
        <v>95</v>
      </c>
      <c r="O3304" s="1">
        <v>38092.359722222223</v>
      </c>
      <c r="P3304">
        <v>40291</v>
      </c>
      <c r="Q3304">
        <v>22</v>
      </c>
      <c r="S3304" t="s">
        <v>71</v>
      </c>
      <c r="T3304" t="s">
        <v>366</v>
      </c>
      <c r="U3304" t="s">
        <v>367</v>
      </c>
      <c r="V3304" t="s">
        <v>37</v>
      </c>
      <c r="X3304" t="s">
        <v>38</v>
      </c>
      <c r="Y3304">
        <v>1247294</v>
      </c>
      <c r="Z3304">
        <v>248575</v>
      </c>
      <c r="AA3304">
        <f t="shared" si="51"/>
        <v>2004</v>
      </c>
    </row>
    <row r="3305" spans="1:27" x14ac:dyDescent="0.25">
      <c r="A3305">
        <v>3304</v>
      </c>
      <c r="B3305" t="s">
        <v>2169</v>
      </c>
      <c r="C3305" t="s">
        <v>26</v>
      </c>
      <c r="D3305" t="s">
        <v>1196</v>
      </c>
      <c r="E3305" t="s">
        <v>2170</v>
      </c>
      <c r="F3305">
        <v>10626</v>
      </c>
      <c r="G3305" t="s">
        <v>29</v>
      </c>
      <c r="H3305" t="s">
        <v>164</v>
      </c>
      <c r="I3305" t="s">
        <v>165</v>
      </c>
      <c r="J3305">
        <v>-85.871862687199894</v>
      </c>
      <c r="K3305">
        <v>38.1002483303999</v>
      </c>
      <c r="L3305" s="1">
        <v>43373</v>
      </c>
      <c r="M3305" t="s">
        <v>32</v>
      </c>
      <c r="N3305" t="s">
        <v>33</v>
      </c>
      <c r="O3305" s="1">
        <v>41900.559953703705</v>
      </c>
      <c r="P3305">
        <v>40272</v>
      </c>
      <c r="Q3305">
        <v>14</v>
      </c>
      <c r="S3305" t="s">
        <v>34</v>
      </c>
      <c r="T3305" t="s">
        <v>39</v>
      </c>
      <c r="U3305" t="s">
        <v>40</v>
      </c>
      <c r="V3305" t="s">
        <v>37</v>
      </c>
      <c r="W3305" s="1">
        <v>41900.559953703705</v>
      </c>
      <c r="X3305" t="s">
        <v>38</v>
      </c>
      <c r="Y3305">
        <v>1173724</v>
      </c>
      <c r="Z3305">
        <v>222696</v>
      </c>
      <c r="AA3305">
        <f t="shared" si="51"/>
        <v>2014</v>
      </c>
    </row>
    <row r="3306" spans="1:27" x14ac:dyDescent="0.25">
      <c r="A3306">
        <v>3305</v>
      </c>
      <c r="B3306" t="s">
        <v>2106</v>
      </c>
      <c r="C3306" t="s">
        <v>26</v>
      </c>
      <c r="D3306" t="s">
        <v>2107</v>
      </c>
      <c r="E3306" t="s">
        <v>2108</v>
      </c>
      <c r="F3306">
        <v>611</v>
      </c>
      <c r="G3306" t="s">
        <v>53</v>
      </c>
      <c r="H3306" t="s">
        <v>173</v>
      </c>
      <c r="I3306" t="s">
        <v>55</v>
      </c>
      <c r="J3306">
        <v>-85.757772255500001</v>
      </c>
      <c r="K3306">
        <v>38.248443010400003</v>
      </c>
      <c r="L3306" s="1">
        <v>43434</v>
      </c>
      <c r="M3306" t="s">
        <v>1498</v>
      </c>
      <c r="N3306" t="s">
        <v>1499</v>
      </c>
      <c r="O3306" s="1">
        <v>42914.391747685186</v>
      </c>
      <c r="P3306">
        <v>40202</v>
      </c>
      <c r="Q3306">
        <v>4</v>
      </c>
      <c r="R3306" t="s">
        <v>130</v>
      </c>
      <c r="S3306" t="s">
        <v>131</v>
      </c>
      <c r="T3306" t="s">
        <v>198</v>
      </c>
      <c r="U3306" t="s">
        <v>199</v>
      </c>
      <c r="V3306" t="s">
        <v>37</v>
      </c>
      <c r="W3306" s="1">
        <v>42914.391747685186</v>
      </c>
      <c r="X3306" t="s">
        <v>38</v>
      </c>
      <c r="Y3306">
        <v>1207434</v>
      </c>
      <c r="Z3306">
        <v>276098</v>
      </c>
      <c r="AA3306">
        <f t="shared" si="51"/>
        <v>2017</v>
      </c>
    </row>
    <row r="3307" spans="1:27" x14ac:dyDescent="0.25">
      <c r="A3307">
        <v>3306</v>
      </c>
      <c r="B3307">
        <v>3676</v>
      </c>
      <c r="C3307" t="s">
        <v>26</v>
      </c>
      <c r="D3307" t="s">
        <v>2387</v>
      </c>
      <c r="E3307" t="s">
        <v>2388</v>
      </c>
      <c r="F3307">
        <v>1527</v>
      </c>
      <c r="G3307" t="s">
        <v>29</v>
      </c>
      <c r="H3307" t="s">
        <v>1676</v>
      </c>
      <c r="I3307" t="s">
        <v>76</v>
      </c>
      <c r="J3307">
        <v>-85.789529105499895</v>
      </c>
      <c r="K3307">
        <v>38.196802892999898</v>
      </c>
      <c r="L3307" s="1">
        <v>43524</v>
      </c>
      <c r="M3307" t="s">
        <v>166</v>
      </c>
      <c r="N3307" t="s">
        <v>167</v>
      </c>
      <c r="O3307" s="1">
        <v>38048.368055555555</v>
      </c>
      <c r="P3307">
        <v>40215</v>
      </c>
      <c r="Q3307">
        <v>15</v>
      </c>
      <c r="R3307" t="s">
        <v>145</v>
      </c>
      <c r="S3307" t="s">
        <v>34</v>
      </c>
      <c r="T3307" t="s">
        <v>198</v>
      </c>
      <c r="U3307" t="s">
        <v>199</v>
      </c>
      <c r="V3307" t="s">
        <v>37</v>
      </c>
      <c r="X3307" t="s">
        <v>38</v>
      </c>
      <c r="Y3307">
        <v>1198001</v>
      </c>
      <c r="Z3307">
        <v>257446</v>
      </c>
      <c r="AA3307">
        <f t="shared" si="51"/>
        <v>2004</v>
      </c>
    </row>
    <row r="3308" spans="1:27" x14ac:dyDescent="0.25">
      <c r="A3308">
        <v>3307</v>
      </c>
      <c r="B3308">
        <v>17723</v>
      </c>
      <c r="C3308" t="s">
        <v>26</v>
      </c>
      <c r="D3308" t="s">
        <v>1063</v>
      </c>
      <c r="E3308" t="s">
        <v>1064</v>
      </c>
      <c r="F3308">
        <v>2927</v>
      </c>
      <c r="G3308" t="s">
        <v>29</v>
      </c>
      <c r="H3308" t="s">
        <v>689</v>
      </c>
      <c r="I3308" t="s">
        <v>68</v>
      </c>
      <c r="J3308">
        <v>-85.787836985499894</v>
      </c>
      <c r="K3308">
        <v>38.207950875599899</v>
      </c>
      <c r="L3308" s="1">
        <v>43524</v>
      </c>
      <c r="M3308" t="s">
        <v>86</v>
      </c>
      <c r="N3308" t="s">
        <v>87</v>
      </c>
      <c r="O3308" s="1">
        <v>39139.438194444447</v>
      </c>
      <c r="P3308">
        <v>40216</v>
      </c>
      <c r="Q3308">
        <v>3</v>
      </c>
      <c r="R3308" t="s">
        <v>145</v>
      </c>
      <c r="S3308" t="s">
        <v>34</v>
      </c>
      <c r="T3308" t="s">
        <v>198</v>
      </c>
      <c r="U3308" t="s">
        <v>199</v>
      </c>
      <c r="V3308" t="s">
        <v>37</v>
      </c>
      <c r="X3308" t="s">
        <v>38</v>
      </c>
      <c r="Y3308">
        <v>1198555</v>
      </c>
      <c r="Z3308">
        <v>261497</v>
      </c>
      <c r="AA3308">
        <f t="shared" si="51"/>
        <v>2007</v>
      </c>
    </row>
    <row r="3309" spans="1:27" x14ac:dyDescent="0.25">
      <c r="A3309">
        <v>3308</v>
      </c>
      <c r="B3309">
        <v>17723</v>
      </c>
      <c r="C3309" t="s">
        <v>26</v>
      </c>
      <c r="D3309" t="s">
        <v>1063</v>
      </c>
      <c r="E3309" t="s">
        <v>1064</v>
      </c>
      <c r="F3309">
        <v>2927</v>
      </c>
      <c r="G3309" t="s">
        <v>29</v>
      </c>
      <c r="H3309" t="s">
        <v>689</v>
      </c>
      <c r="I3309" t="s">
        <v>68</v>
      </c>
      <c r="J3309">
        <v>-85.787836985499894</v>
      </c>
      <c r="K3309">
        <v>38.207950875599899</v>
      </c>
      <c r="L3309" s="1">
        <v>43524</v>
      </c>
      <c r="M3309" t="s">
        <v>86</v>
      </c>
      <c r="N3309" t="s">
        <v>87</v>
      </c>
      <c r="O3309" s="1">
        <v>39139.438194444447</v>
      </c>
      <c r="P3309">
        <v>40216</v>
      </c>
      <c r="Q3309">
        <v>3</v>
      </c>
      <c r="R3309" t="s">
        <v>145</v>
      </c>
      <c r="S3309" t="s">
        <v>34</v>
      </c>
      <c r="T3309" t="s">
        <v>89</v>
      </c>
      <c r="U3309" t="s">
        <v>90</v>
      </c>
      <c r="V3309" t="s">
        <v>37</v>
      </c>
      <c r="X3309" t="s">
        <v>38</v>
      </c>
      <c r="Y3309">
        <v>1198555</v>
      </c>
      <c r="Z3309">
        <v>261497</v>
      </c>
      <c r="AA3309">
        <f t="shared" si="51"/>
        <v>2007</v>
      </c>
    </row>
    <row r="3310" spans="1:27" x14ac:dyDescent="0.25">
      <c r="A3310">
        <v>3309</v>
      </c>
      <c r="B3310">
        <v>24827</v>
      </c>
      <c r="C3310" t="s">
        <v>26</v>
      </c>
      <c r="D3310" t="s">
        <v>2067</v>
      </c>
      <c r="E3310" t="s">
        <v>2068</v>
      </c>
      <c r="F3310">
        <v>7303</v>
      </c>
      <c r="G3310" t="s">
        <v>29</v>
      </c>
      <c r="H3310" t="s">
        <v>261</v>
      </c>
      <c r="I3310" t="s">
        <v>165</v>
      </c>
      <c r="J3310">
        <v>-85.6906166654</v>
      </c>
      <c r="K3310">
        <v>38.1463875192999</v>
      </c>
      <c r="L3310" s="1">
        <v>43524</v>
      </c>
      <c r="M3310" t="s">
        <v>241</v>
      </c>
      <c r="N3310" t="s">
        <v>242</v>
      </c>
      <c r="O3310" s="1">
        <v>40098.648229166669</v>
      </c>
      <c r="P3310">
        <v>40219</v>
      </c>
      <c r="Q3310">
        <v>24</v>
      </c>
      <c r="S3310" t="s">
        <v>34</v>
      </c>
      <c r="T3310" t="s">
        <v>227</v>
      </c>
      <c r="U3310" t="s">
        <v>228</v>
      </c>
      <c r="V3310" t="s">
        <v>37</v>
      </c>
      <c r="X3310" t="s">
        <v>38</v>
      </c>
      <c r="Y3310">
        <v>1226136</v>
      </c>
      <c r="Z3310">
        <v>238629</v>
      </c>
      <c r="AA3310">
        <f t="shared" si="51"/>
        <v>2009</v>
      </c>
    </row>
    <row r="3311" spans="1:27" x14ac:dyDescent="0.25">
      <c r="A3311">
        <v>3310</v>
      </c>
      <c r="B3311">
        <v>29745</v>
      </c>
      <c r="C3311" t="s">
        <v>26</v>
      </c>
      <c r="D3311" t="s">
        <v>3694</v>
      </c>
      <c r="E3311" t="s">
        <v>3695</v>
      </c>
      <c r="F3311">
        <v>1277</v>
      </c>
      <c r="G3311" t="s">
        <v>29</v>
      </c>
      <c r="H3311" t="s">
        <v>205</v>
      </c>
      <c r="I3311" t="s">
        <v>68</v>
      </c>
      <c r="J3311">
        <v>-85.715974814999896</v>
      </c>
      <c r="K3311">
        <v>38.236050804800001</v>
      </c>
      <c r="L3311" s="1">
        <v>43404</v>
      </c>
      <c r="M3311" t="s">
        <v>32</v>
      </c>
      <c r="N3311" t="s">
        <v>33</v>
      </c>
      <c r="O3311" s="1">
        <v>40547.554861111108</v>
      </c>
      <c r="P3311">
        <v>40204</v>
      </c>
      <c r="Q3311">
        <v>8</v>
      </c>
      <c r="R3311" t="s">
        <v>206</v>
      </c>
      <c r="S3311" t="s">
        <v>207</v>
      </c>
      <c r="T3311" t="s">
        <v>39</v>
      </c>
      <c r="U3311" t="s">
        <v>40</v>
      </c>
      <c r="V3311" t="s">
        <v>37</v>
      </c>
      <c r="X3311" t="s">
        <v>38</v>
      </c>
      <c r="Y3311">
        <v>1219364</v>
      </c>
      <c r="Z3311">
        <v>271392</v>
      </c>
      <c r="AA3311">
        <f t="shared" si="51"/>
        <v>2011</v>
      </c>
    </row>
    <row r="3312" spans="1:27" x14ac:dyDescent="0.25">
      <c r="A3312">
        <v>3311</v>
      </c>
      <c r="B3312">
        <v>29932</v>
      </c>
      <c r="C3312" t="s">
        <v>26</v>
      </c>
      <c r="D3312" t="s">
        <v>3696</v>
      </c>
      <c r="E3312" t="s">
        <v>3697</v>
      </c>
      <c r="F3312">
        <v>125</v>
      </c>
      <c r="G3312" t="s">
        <v>100</v>
      </c>
      <c r="H3312" t="s">
        <v>514</v>
      </c>
      <c r="I3312" t="s">
        <v>55</v>
      </c>
      <c r="J3312">
        <v>-85.7540436881999</v>
      </c>
      <c r="K3312">
        <v>38.2345477454</v>
      </c>
      <c r="L3312" s="1">
        <v>43404</v>
      </c>
      <c r="M3312" t="s">
        <v>241</v>
      </c>
      <c r="N3312" t="s">
        <v>242</v>
      </c>
      <c r="O3312" s="1">
        <v>40539.477268518516</v>
      </c>
      <c r="P3312">
        <v>40203</v>
      </c>
      <c r="Q3312">
        <v>6</v>
      </c>
      <c r="R3312" t="s">
        <v>354</v>
      </c>
      <c r="S3312" t="s">
        <v>355</v>
      </c>
      <c r="T3312" t="s">
        <v>80</v>
      </c>
      <c r="U3312" t="s">
        <v>81</v>
      </c>
      <c r="V3312" t="s">
        <v>37</v>
      </c>
      <c r="X3312" t="s">
        <v>38</v>
      </c>
      <c r="Y3312">
        <v>1208422</v>
      </c>
      <c r="Z3312">
        <v>271021</v>
      </c>
      <c r="AA3312">
        <f t="shared" si="51"/>
        <v>2010</v>
      </c>
    </row>
    <row r="3313" spans="1:27" x14ac:dyDescent="0.25">
      <c r="A3313">
        <v>3312</v>
      </c>
      <c r="B3313">
        <v>29986</v>
      </c>
      <c r="C3313" t="s">
        <v>26</v>
      </c>
      <c r="D3313" t="s">
        <v>2510</v>
      </c>
      <c r="E3313" t="s">
        <v>2511</v>
      </c>
      <c r="F3313">
        <v>921</v>
      </c>
      <c r="G3313" t="s">
        <v>29</v>
      </c>
      <c r="H3313" t="s">
        <v>1360</v>
      </c>
      <c r="I3313" t="s">
        <v>55</v>
      </c>
      <c r="J3313">
        <v>-85.736545344500001</v>
      </c>
      <c r="K3313">
        <v>38.238550833200001</v>
      </c>
      <c r="L3313" s="1">
        <v>43404</v>
      </c>
      <c r="M3313" t="s">
        <v>32</v>
      </c>
      <c r="N3313" t="s">
        <v>33</v>
      </c>
      <c r="O3313" s="1">
        <v>40522.612500000003</v>
      </c>
      <c r="P3313">
        <v>40204</v>
      </c>
      <c r="Q3313">
        <v>4</v>
      </c>
      <c r="R3313" t="s">
        <v>515</v>
      </c>
      <c r="S3313" t="s">
        <v>34</v>
      </c>
      <c r="T3313" t="s">
        <v>198</v>
      </c>
      <c r="U3313" t="s">
        <v>199</v>
      </c>
      <c r="V3313" t="s">
        <v>37</v>
      </c>
      <c r="X3313" t="s">
        <v>38</v>
      </c>
      <c r="Y3313">
        <v>1213471</v>
      </c>
      <c r="Z3313">
        <v>272397</v>
      </c>
      <c r="AA3313">
        <f t="shared" si="51"/>
        <v>2010</v>
      </c>
    </row>
    <row r="3314" spans="1:27" x14ac:dyDescent="0.25">
      <c r="A3314">
        <v>3313</v>
      </c>
      <c r="B3314" t="s">
        <v>2421</v>
      </c>
      <c r="C3314" t="s">
        <v>26</v>
      </c>
      <c r="D3314" t="s">
        <v>2422</v>
      </c>
      <c r="E3314" t="s">
        <v>2423</v>
      </c>
      <c r="F3314">
        <v>4111</v>
      </c>
      <c r="G3314" t="s">
        <v>29</v>
      </c>
      <c r="H3314" t="s">
        <v>2424</v>
      </c>
      <c r="I3314" t="s">
        <v>64</v>
      </c>
      <c r="J3314">
        <v>-85.532656292799899</v>
      </c>
      <c r="K3314">
        <v>38.303190513399898</v>
      </c>
      <c r="L3314" s="1">
        <v>43496</v>
      </c>
      <c r="M3314" t="s">
        <v>86</v>
      </c>
      <c r="N3314" t="s">
        <v>87</v>
      </c>
      <c r="O3314" s="1">
        <v>41922.440381944441</v>
      </c>
      <c r="P3314">
        <v>40241</v>
      </c>
      <c r="Q3314">
        <v>17</v>
      </c>
      <c r="S3314" t="s">
        <v>88</v>
      </c>
      <c r="T3314" t="s">
        <v>105</v>
      </c>
      <c r="U3314" t="s">
        <v>106</v>
      </c>
      <c r="V3314" t="s">
        <v>37</v>
      </c>
      <c r="W3314" s="1">
        <v>41922.440381944441</v>
      </c>
      <c r="X3314" t="s">
        <v>38</v>
      </c>
      <c r="Y3314">
        <v>1272353</v>
      </c>
      <c r="Z3314">
        <v>295054</v>
      </c>
      <c r="AA3314">
        <f t="shared" si="51"/>
        <v>2014</v>
      </c>
    </row>
    <row r="3315" spans="1:27" x14ac:dyDescent="0.25">
      <c r="A3315">
        <v>3314</v>
      </c>
      <c r="B3315">
        <v>31467</v>
      </c>
      <c r="C3315" t="s">
        <v>26</v>
      </c>
      <c r="D3315" t="s">
        <v>2640</v>
      </c>
      <c r="E3315" t="s">
        <v>2641</v>
      </c>
      <c r="F3315">
        <v>3423</v>
      </c>
      <c r="G3315" t="s">
        <v>29</v>
      </c>
      <c r="H3315" t="s">
        <v>232</v>
      </c>
      <c r="I3315" t="s">
        <v>64</v>
      </c>
      <c r="J3315">
        <v>-85.6222242037</v>
      </c>
      <c r="K3315">
        <v>38.198689517200002</v>
      </c>
      <c r="L3315" s="1">
        <v>43496</v>
      </c>
      <c r="M3315" t="s">
        <v>86</v>
      </c>
      <c r="N3315" t="s">
        <v>87</v>
      </c>
      <c r="O3315" s="1">
        <v>40602.693749999999</v>
      </c>
      <c r="P3315">
        <v>40220</v>
      </c>
      <c r="Q3315">
        <v>26</v>
      </c>
      <c r="S3315" t="s">
        <v>34</v>
      </c>
      <c r="T3315" t="s">
        <v>89</v>
      </c>
      <c r="U3315" t="s">
        <v>90</v>
      </c>
      <c r="V3315" t="s">
        <v>37</v>
      </c>
      <c r="X3315" t="s">
        <v>38</v>
      </c>
      <c r="Y3315">
        <v>1246086</v>
      </c>
      <c r="Z3315">
        <v>257373</v>
      </c>
      <c r="AA3315">
        <f t="shared" si="51"/>
        <v>2011</v>
      </c>
    </row>
    <row r="3316" spans="1:27" x14ac:dyDescent="0.25">
      <c r="A3316">
        <v>3315</v>
      </c>
      <c r="B3316">
        <v>32015</v>
      </c>
      <c r="C3316" t="s">
        <v>26</v>
      </c>
      <c r="D3316" t="s">
        <v>1588</v>
      </c>
      <c r="E3316" t="s">
        <v>1589</v>
      </c>
      <c r="F3316">
        <v>5520</v>
      </c>
      <c r="G3316" t="s">
        <v>29</v>
      </c>
      <c r="H3316" t="s">
        <v>254</v>
      </c>
      <c r="I3316" t="s">
        <v>68</v>
      </c>
      <c r="J3316">
        <v>-85.657544533299898</v>
      </c>
      <c r="K3316">
        <v>38.155576940899898</v>
      </c>
      <c r="L3316" s="1">
        <v>43496</v>
      </c>
      <c r="M3316" t="s">
        <v>86</v>
      </c>
      <c r="N3316" t="s">
        <v>87</v>
      </c>
      <c r="O3316" s="1">
        <v>40686.486759259256</v>
      </c>
      <c r="P3316">
        <v>40228</v>
      </c>
      <c r="Q3316">
        <v>24</v>
      </c>
      <c r="S3316" t="s">
        <v>88</v>
      </c>
      <c r="T3316" t="s">
        <v>58</v>
      </c>
      <c r="U3316" t="s">
        <v>59</v>
      </c>
      <c r="V3316" t="s">
        <v>37</v>
      </c>
      <c r="X3316" t="s">
        <v>38</v>
      </c>
      <c r="Y3316">
        <v>1235697</v>
      </c>
      <c r="Z3316">
        <v>241828</v>
      </c>
      <c r="AA3316">
        <f t="shared" si="51"/>
        <v>2011</v>
      </c>
    </row>
    <row r="3317" spans="1:27" x14ac:dyDescent="0.25">
      <c r="A3317">
        <v>3316</v>
      </c>
      <c r="B3317">
        <v>32050</v>
      </c>
      <c r="C3317" t="s">
        <v>26</v>
      </c>
      <c r="D3317" t="s">
        <v>1590</v>
      </c>
      <c r="E3317" t="s">
        <v>1591</v>
      </c>
      <c r="F3317">
        <v>6714</v>
      </c>
      <c r="G3317" t="s">
        <v>29</v>
      </c>
      <c r="H3317" t="s">
        <v>85</v>
      </c>
      <c r="I3317" t="s">
        <v>68</v>
      </c>
      <c r="J3317">
        <v>-85.66035042</v>
      </c>
      <c r="K3317">
        <v>38.152121092199899</v>
      </c>
      <c r="L3317" s="1">
        <v>43496</v>
      </c>
      <c r="M3317" t="s">
        <v>77</v>
      </c>
      <c r="N3317" t="s">
        <v>78</v>
      </c>
      <c r="O3317" s="1">
        <v>40784.689664351848</v>
      </c>
      <c r="P3317">
        <v>40228</v>
      </c>
      <c r="Q3317">
        <v>2</v>
      </c>
      <c r="S3317" t="s">
        <v>34</v>
      </c>
      <c r="T3317" t="s">
        <v>284</v>
      </c>
      <c r="U3317" t="s">
        <v>285</v>
      </c>
      <c r="V3317" t="s">
        <v>37</v>
      </c>
      <c r="X3317" t="s">
        <v>38</v>
      </c>
      <c r="Y3317">
        <v>1234871</v>
      </c>
      <c r="Z3317">
        <v>240582</v>
      </c>
      <c r="AA3317">
        <f t="shared" si="51"/>
        <v>2011</v>
      </c>
    </row>
    <row r="3318" spans="1:27" x14ac:dyDescent="0.25">
      <c r="A3318">
        <v>3317</v>
      </c>
      <c r="B3318" t="s">
        <v>2929</v>
      </c>
      <c r="C3318" t="s">
        <v>26</v>
      </c>
      <c r="D3318" t="s">
        <v>2930</v>
      </c>
      <c r="E3318" t="s">
        <v>2931</v>
      </c>
      <c r="F3318">
        <v>17001</v>
      </c>
      <c r="G3318" t="s">
        <v>29</v>
      </c>
      <c r="H3318" t="s">
        <v>2932</v>
      </c>
      <c r="I3318" t="s">
        <v>64</v>
      </c>
      <c r="J3318">
        <v>-85.440318921599896</v>
      </c>
      <c r="K3318">
        <v>38.2566411821999</v>
      </c>
      <c r="L3318" s="1">
        <v>43524</v>
      </c>
      <c r="M3318" t="s">
        <v>1446</v>
      </c>
      <c r="N3318" t="s">
        <v>1447</v>
      </c>
      <c r="O3318" s="1">
        <v>42704.689930555556</v>
      </c>
      <c r="P3318">
        <v>40245</v>
      </c>
      <c r="Q3318">
        <v>19</v>
      </c>
      <c r="S3318" t="s">
        <v>71</v>
      </c>
      <c r="T3318" t="s">
        <v>39</v>
      </c>
      <c r="U3318" t="s">
        <v>40</v>
      </c>
      <c r="V3318" t="s">
        <v>37</v>
      </c>
      <c r="W3318" s="1">
        <v>42704.689930555556</v>
      </c>
      <c r="X3318" t="s">
        <v>38</v>
      </c>
      <c r="Y3318">
        <v>1298629</v>
      </c>
      <c r="Z3318">
        <v>277748</v>
      </c>
      <c r="AA3318">
        <f t="shared" si="51"/>
        <v>2016</v>
      </c>
    </row>
    <row r="3319" spans="1:27" x14ac:dyDescent="0.25">
      <c r="A3319">
        <v>3318</v>
      </c>
      <c r="B3319" t="s">
        <v>2575</v>
      </c>
      <c r="C3319" t="s">
        <v>26</v>
      </c>
      <c r="D3319" t="s">
        <v>2576</v>
      </c>
      <c r="E3319" t="s">
        <v>2577</v>
      </c>
      <c r="F3319">
        <v>436</v>
      </c>
      <c r="G3319" t="s">
        <v>29</v>
      </c>
      <c r="H3319" t="s">
        <v>549</v>
      </c>
      <c r="I3319" t="s">
        <v>110</v>
      </c>
      <c r="J3319">
        <v>-85.730532041100005</v>
      </c>
      <c r="K3319">
        <v>38.2479621174</v>
      </c>
      <c r="L3319" s="1">
        <v>43404</v>
      </c>
      <c r="M3319" t="s">
        <v>102</v>
      </c>
      <c r="N3319" t="s">
        <v>103</v>
      </c>
      <c r="O3319" s="1">
        <v>42570.376956018517</v>
      </c>
      <c r="P3319">
        <v>40204</v>
      </c>
      <c r="Q3319">
        <v>4</v>
      </c>
      <c r="R3319" t="s">
        <v>638</v>
      </c>
      <c r="S3319" t="s">
        <v>88</v>
      </c>
      <c r="T3319" t="s">
        <v>290</v>
      </c>
      <c r="U3319" t="s">
        <v>291</v>
      </c>
      <c r="V3319" t="s">
        <v>328</v>
      </c>
      <c r="X3319" t="s">
        <v>38</v>
      </c>
      <c r="Y3319">
        <v>1215253</v>
      </c>
      <c r="Z3319">
        <v>275796</v>
      </c>
      <c r="AA3319">
        <f t="shared" si="51"/>
        <v>2016</v>
      </c>
    </row>
    <row r="3320" spans="1:27" x14ac:dyDescent="0.25">
      <c r="A3320">
        <v>3319</v>
      </c>
      <c r="B3320" t="s">
        <v>2106</v>
      </c>
      <c r="C3320" t="s">
        <v>26</v>
      </c>
      <c r="D3320" t="s">
        <v>2107</v>
      </c>
      <c r="E3320" t="s">
        <v>2108</v>
      </c>
      <c r="F3320">
        <v>611</v>
      </c>
      <c r="G3320" t="s">
        <v>53</v>
      </c>
      <c r="H3320" t="s">
        <v>173</v>
      </c>
      <c r="I3320" t="s">
        <v>55</v>
      </c>
      <c r="J3320">
        <v>-85.757772255500001</v>
      </c>
      <c r="K3320">
        <v>38.248443010400003</v>
      </c>
      <c r="L3320" s="1">
        <v>43434</v>
      </c>
      <c r="M3320" t="s">
        <v>1498</v>
      </c>
      <c r="N3320" t="s">
        <v>1499</v>
      </c>
      <c r="O3320" s="1">
        <v>42914.391747685186</v>
      </c>
      <c r="P3320">
        <v>40202</v>
      </c>
      <c r="Q3320">
        <v>4</v>
      </c>
      <c r="R3320" t="s">
        <v>130</v>
      </c>
      <c r="S3320" t="s">
        <v>131</v>
      </c>
      <c r="T3320" t="s">
        <v>89</v>
      </c>
      <c r="U3320" t="s">
        <v>90</v>
      </c>
      <c r="V3320" t="s">
        <v>37</v>
      </c>
      <c r="W3320" s="1">
        <v>42914.391747685186</v>
      </c>
      <c r="X3320" t="s">
        <v>38</v>
      </c>
      <c r="Y3320">
        <v>1207434</v>
      </c>
      <c r="Z3320">
        <v>276098</v>
      </c>
      <c r="AA3320">
        <f t="shared" si="51"/>
        <v>2017</v>
      </c>
    </row>
    <row r="3321" spans="1:27" x14ac:dyDescent="0.25">
      <c r="A3321">
        <v>3320</v>
      </c>
      <c r="B3321" t="s">
        <v>3698</v>
      </c>
      <c r="C3321" t="s">
        <v>26</v>
      </c>
      <c r="D3321" t="s">
        <v>3699</v>
      </c>
      <c r="E3321" t="s">
        <v>3700</v>
      </c>
      <c r="F3321">
        <v>5620</v>
      </c>
      <c r="G3321" t="s">
        <v>53</v>
      </c>
      <c r="H3321" t="s">
        <v>177</v>
      </c>
      <c r="I3321" t="s">
        <v>55</v>
      </c>
      <c r="J3321">
        <v>-85.769001088300001</v>
      </c>
      <c r="K3321">
        <v>38.168726329599899</v>
      </c>
      <c r="L3321" s="1">
        <v>43524</v>
      </c>
      <c r="M3321" t="s">
        <v>241</v>
      </c>
      <c r="N3321" t="s">
        <v>242</v>
      </c>
      <c r="O3321" s="1">
        <v>42873.529942129629</v>
      </c>
      <c r="P3321">
        <v>40214</v>
      </c>
      <c r="Q3321">
        <v>21</v>
      </c>
      <c r="R3321" t="s">
        <v>283</v>
      </c>
      <c r="S3321" t="s">
        <v>88</v>
      </c>
      <c r="T3321" t="s">
        <v>80</v>
      </c>
      <c r="U3321" t="s">
        <v>81</v>
      </c>
      <c r="V3321" t="s">
        <v>37</v>
      </c>
      <c r="X3321" t="s">
        <v>38</v>
      </c>
      <c r="Y3321">
        <v>1203731</v>
      </c>
      <c r="Z3321">
        <v>247125</v>
      </c>
      <c r="AA3321">
        <f t="shared" si="51"/>
        <v>2017</v>
      </c>
    </row>
    <row r="3322" spans="1:27" x14ac:dyDescent="0.25">
      <c r="A3322">
        <v>3321</v>
      </c>
      <c r="B3322" t="s">
        <v>2041</v>
      </c>
      <c r="C3322" t="s">
        <v>26</v>
      </c>
      <c r="D3322" t="s">
        <v>2042</v>
      </c>
      <c r="E3322" t="s">
        <v>2043</v>
      </c>
      <c r="F3322">
        <v>802</v>
      </c>
      <c r="G3322" t="s">
        <v>100</v>
      </c>
      <c r="H3322" t="s">
        <v>101</v>
      </c>
      <c r="I3322" t="s">
        <v>55</v>
      </c>
      <c r="J3322">
        <v>-85.737537102100006</v>
      </c>
      <c r="K3322">
        <v>38.254332549200001</v>
      </c>
      <c r="L3322" s="1">
        <v>43373</v>
      </c>
      <c r="M3322" t="s">
        <v>32</v>
      </c>
      <c r="N3322" t="s">
        <v>33</v>
      </c>
      <c r="O3322" s="1">
        <v>42881.411793981482</v>
      </c>
      <c r="P3322">
        <v>40206</v>
      </c>
      <c r="Q3322">
        <v>4</v>
      </c>
      <c r="R3322" t="s">
        <v>96</v>
      </c>
      <c r="S3322" t="s">
        <v>104</v>
      </c>
      <c r="T3322" t="s">
        <v>198</v>
      </c>
      <c r="U3322" t="s">
        <v>199</v>
      </c>
      <c r="V3322" t="s">
        <v>37</v>
      </c>
      <c r="W3322" s="1">
        <v>42881.411793981482</v>
      </c>
      <c r="X3322" t="s">
        <v>38</v>
      </c>
      <c r="Y3322">
        <v>1213279</v>
      </c>
      <c r="Z3322">
        <v>278148</v>
      </c>
      <c r="AA3322">
        <f t="shared" si="51"/>
        <v>2017</v>
      </c>
    </row>
    <row r="3323" spans="1:27" x14ac:dyDescent="0.25">
      <c r="A3323">
        <v>3322</v>
      </c>
      <c r="B3323" t="s">
        <v>3701</v>
      </c>
      <c r="C3323" t="s">
        <v>26</v>
      </c>
      <c r="D3323" t="s">
        <v>3702</v>
      </c>
      <c r="E3323" t="s">
        <v>3703</v>
      </c>
      <c r="F3323">
        <v>10231</v>
      </c>
      <c r="G3323" t="s">
        <v>29</v>
      </c>
      <c r="H3323" t="s">
        <v>525</v>
      </c>
      <c r="I3323" t="s">
        <v>68</v>
      </c>
      <c r="J3323">
        <v>-85.695940724699895</v>
      </c>
      <c r="K3323">
        <v>38.096694644099898</v>
      </c>
      <c r="L3323" s="1">
        <v>43496</v>
      </c>
      <c r="M3323" t="s">
        <v>241</v>
      </c>
      <c r="N3323" t="s">
        <v>242</v>
      </c>
      <c r="O3323" s="1">
        <v>42907.553182870368</v>
      </c>
      <c r="P3323">
        <v>40229</v>
      </c>
      <c r="Q3323">
        <v>24</v>
      </c>
      <c r="S3323" t="s">
        <v>34</v>
      </c>
      <c r="T3323" t="s">
        <v>80</v>
      </c>
      <c r="U3323" t="s">
        <v>81</v>
      </c>
      <c r="V3323" t="s">
        <v>37</v>
      </c>
      <c r="X3323" t="s">
        <v>38</v>
      </c>
      <c r="Y3323">
        <v>1224321</v>
      </c>
      <c r="Z3323">
        <v>220559</v>
      </c>
      <c r="AA3323">
        <f t="shared" si="51"/>
        <v>2017</v>
      </c>
    </row>
    <row r="3324" spans="1:27" x14ac:dyDescent="0.25">
      <c r="A3324">
        <v>3323</v>
      </c>
      <c r="B3324" t="s">
        <v>2209</v>
      </c>
      <c r="C3324" t="s">
        <v>26</v>
      </c>
      <c r="D3324" t="s">
        <v>2210</v>
      </c>
      <c r="E3324" t="s">
        <v>2211</v>
      </c>
      <c r="F3324">
        <v>240</v>
      </c>
      <c r="G3324" t="s">
        <v>53</v>
      </c>
      <c r="H3324" t="s">
        <v>2212</v>
      </c>
      <c r="I3324" t="s">
        <v>55</v>
      </c>
      <c r="J3324">
        <v>-85.7426187529</v>
      </c>
      <c r="K3324">
        <v>38.252644615500003</v>
      </c>
      <c r="L3324" s="1">
        <v>43434</v>
      </c>
      <c r="M3324" t="s">
        <v>332</v>
      </c>
      <c r="N3324" t="s">
        <v>333</v>
      </c>
      <c r="O3324" s="1">
        <v>43020.342604166668</v>
      </c>
      <c r="P3324">
        <v>40202</v>
      </c>
      <c r="Q3324">
        <v>4</v>
      </c>
      <c r="R3324" t="s">
        <v>638</v>
      </c>
      <c r="S3324" t="s">
        <v>655</v>
      </c>
      <c r="T3324" t="s">
        <v>284</v>
      </c>
      <c r="U3324" t="s">
        <v>285</v>
      </c>
      <c r="V3324" t="s">
        <v>37</v>
      </c>
      <c r="W3324" s="1">
        <v>43020.342604166668</v>
      </c>
      <c r="X3324" t="s">
        <v>38</v>
      </c>
      <c r="Y3324">
        <v>1211810</v>
      </c>
      <c r="Z3324">
        <v>277557</v>
      </c>
      <c r="AA3324">
        <f t="shared" si="51"/>
        <v>2017</v>
      </c>
    </row>
    <row r="3325" spans="1:27" x14ac:dyDescent="0.25">
      <c r="A3325">
        <v>3324</v>
      </c>
      <c r="B3325" t="s">
        <v>2087</v>
      </c>
      <c r="C3325" t="s">
        <v>26</v>
      </c>
      <c r="D3325" t="s">
        <v>2088</v>
      </c>
      <c r="E3325" t="s">
        <v>2089</v>
      </c>
      <c r="F3325">
        <v>3311</v>
      </c>
      <c r="G3325" t="s">
        <v>29</v>
      </c>
      <c r="H3325" t="s">
        <v>261</v>
      </c>
      <c r="I3325" t="s">
        <v>165</v>
      </c>
      <c r="J3325">
        <v>-85.733085747999894</v>
      </c>
      <c r="K3325">
        <v>38.200598791399898</v>
      </c>
      <c r="L3325" s="1">
        <v>43524</v>
      </c>
      <c r="M3325" t="s">
        <v>32</v>
      </c>
      <c r="N3325" t="s">
        <v>33</v>
      </c>
      <c r="O3325" s="1">
        <v>42604.409548611111</v>
      </c>
      <c r="P3325">
        <v>40213</v>
      </c>
      <c r="Q3325">
        <v>10</v>
      </c>
      <c r="R3325" t="s">
        <v>350</v>
      </c>
      <c r="S3325" t="s">
        <v>34</v>
      </c>
      <c r="T3325" t="s">
        <v>58</v>
      </c>
      <c r="U3325" t="s">
        <v>59</v>
      </c>
      <c r="V3325" t="s">
        <v>37</v>
      </c>
      <c r="X3325" t="s">
        <v>38</v>
      </c>
      <c r="Y3325">
        <v>1214242</v>
      </c>
      <c r="Z3325">
        <v>258562</v>
      </c>
      <c r="AA3325">
        <f t="shared" si="51"/>
        <v>2016</v>
      </c>
    </row>
    <row r="3326" spans="1:27" x14ac:dyDescent="0.25">
      <c r="A3326">
        <v>3325</v>
      </c>
      <c r="B3326" t="s">
        <v>1229</v>
      </c>
      <c r="C3326" t="s">
        <v>26</v>
      </c>
      <c r="D3326" t="s">
        <v>1230</v>
      </c>
      <c r="E3326" t="s">
        <v>1231</v>
      </c>
      <c r="F3326">
        <v>8129</v>
      </c>
      <c r="G3326" t="s">
        <v>29</v>
      </c>
      <c r="H3326" t="s">
        <v>261</v>
      </c>
      <c r="I3326" t="s">
        <v>165</v>
      </c>
      <c r="J3326">
        <v>-85.683883824500001</v>
      </c>
      <c r="K3326">
        <v>38.1343892338</v>
      </c>
      <c r="L3326" s="1">
        <v>43524</v>
      </c>
      <c r="M3326" t="s">
        <v>86</v>
      </c>
      <c r="N3326" t="s">
        <v>87</v>
      </c>
      <c r="O3326" s="1">
        <v>42384.590868055559</v>
      </c>
      <c r="P3326">
        <v>40219</v>
      </c>
      <c r="Q3326">
        <v>24</v>
      </c>
      <c r="S3326" t="s">
        <v>88</v>
      </c>
      <c r="T3326" t="s">
        <v>39</v>
      </c>
      <c r="U3326" t="s">
        <v>40</v>
      </c>
      <c r="V3326" t="s">
        <v>37</v>
      </c>
      <c r="X3326" t="s">
        <v>38</v>
      </c>
      <c r="Y3326">
        <v>1228004</v>
      </c>
      <c r="Z3326">
        <v>234230</v>
      </c>
      <c r="AA3326">
        <f t="shared" si="51"/>
        <v>2016</v>
      </c>
    </row>
    <row r="3327" spans="1:27" x14ac:dyDescent="0.25">
      <c r="A3327">
        <v>3326</v>
      </c>
      <c r="B3327" t="s">
        <v>1229</v>
      </c>
      <c r="C3327" t="s">
        <v>26</v>
      </c>
      <c r="D3327" t="s">
        <v>1230</v>
      </c>
      <c r="E3327" t="s">
        <v>1231</v>
      </c>
      <c r="F3327">
        <v>8129</v>
      </c>
      <c r="G3327" t="s">
        <v>29</v>
      </c>
      <c r="H3327" t="s">
        <v>261</v>
      </c>
      <c r="I3327" t="s">
        <v>165</v>
      </c>
      <c r="J3327">
        <v>-85.683883824500001</v>
      </c>
      <c r="K3327">
        <v>38.1343892338</v>
      </c>
      <c r="L3327" s="1">
        <v>43524</v>
      </c>
      <c r="M3327" t="s">
        <v>86</v>
      </c>
      <c r="N3327" t="s">
        <v>87</v>
      </c>
      <c r="O3327" s="1">
        <v>42384.590868055559</v>
      </c>
      <c r="P3327">
        <v>40219</v>
      </c>
      <c r="Q3327">
        <v>24</v>
      </c>
      <c r="S3327" t="s">
        <v>88</v>
      </c>
      <c r="T3327" t="s">
        <v>185</v>
      </c>
      <c r="U3327" t="s">
        <v>186</v>
      </c>
      <c r="V3327" t="s">
        <v>328</v>
      </c>
      <c r="X3327" t="s">
        <v>38</v>
      </c>
      <c r="Y3327">
        <v>1228004</v>
      </c>
      <c r="Z3327">
        <v>234230</v>
      </c>
      <c r="AA3327">
        <f t="shared" si="51"/>
        <v>2016</v>
      </c>
    </row>
    <row r="3328" spans="1:27" x14ac:dyDescent="0.25">
      <c r="A3328">
        <v>3327</v>
      </c>
      <c r="B3328">
        <v>6936</v>
      </c>
      <c r="C3328" t="s">
        <v>26</v>
      </c>
      <c r="D3328" t="s">
        <v>2684</v>
      </c>
      <c r="E3328" t="s">
        <v>2685</v>
      </c>
      <c r="F3328">
        <v>3903</v>
      </c>
      <c r="G3328" t="s">
        <v>29</v>
      </c>
      <c r="H3328" t="s">
        <v>205</v>
      </c>
      <c r="I3328" t="s">
        <v>68</v>
      </c>
      <c r="J3328">
        <v>-85.653437273799895</v>
      </c>
      <c r="K3328">
        <v>38.195786219399899</v>
      </c>
      <c r="L3328" s="1">
        <v>43496</v>
      </c>
      <c r="M3328" t="s">
        <v>77</v>
      </c>
      <c r="N3328" t="s">
        <v>78</v>
      </c>
      <c r="O3328" s="1">
        <v>38301.396226851852</v>
      </c>
      <c r="P3328">
        <v>40218</v>
      </c>
      <c r="Q3328">
        <v>10</v>
      </c>
      <c r="S3328" t="s">
        <v>34</v>
      </c>
      <c r="T3328" t="s">
        <v>227</v>
      </c>
      <c r="U3328" t="s">
        <v>228</v>
      </c>
      <c r="V3328" t="s">
        <v>37</v>
      </c>
      <c r="X3328" t="s">
        <v>38</v>
      </c>
      <c r="Y3328">
        <v>1237101</v>
      </c>
      <c r="Z3328">
        <v>256451</v>
      </c>
      <c r="AA3328">
        <f t="shared" si="51"/>
        <v>2004</v>
      </c>
    </row>
    <row r="3329" spans="1:27" x14ac:dyDescent="0.25">
      <c r="A3329">
        <v>3328</v>
      </c>
      <c r="B3329" t="s">
        <v>3704</v>
      </c>
      <c r="C3329" t="s">
        <v>26</v>
      </c>
      <c r="D3329" t="s">
        <v>3705</v>
      </c>
      <c r="E3329" t="s">
        <v>3706</v>
      </c>
      <c r="F3329">
        <v>116</v>
      </c>
      <c r="G3329" t="s">
        <v>53</v>
      </c>
      <c r="H3329" t="s">
        <v>836</v>
      </c>
      <c r="I3329" t="s">
        <v>55</v>
      </c>
      <c r="J3329">
        <v>-85.766845861199897</v>
      </c>
      <c r="K3329">
        <v>38.257015051099899</v>
      </c>
      <c r="L3329" s="1">
        <v>43434</v>
      </c>
      <c r="M3329" t="s">
        <v>102</v>
      </c>
      <c r="N3329" t="s">
        <v>103</v>
      </c>
      <c r="O3329" s="1">
        <v>41942.409560185188</v>
      </c>
      <c r="P3329">
        <v>40202</v>
      </c>
      <c r="Q3329">
        <v>4</v>
      </c>
      <c r="R3329" t="s">
        <v>117</v>
      </c>
      <c r="S3329" t="s">
        <v>104</v>
      </c>
      <c r="T3329" t="s">
        <v>479</v>
      </c>
      <c r="U3329" t="s">
        <v>480</v>
      </c>
      <c r="V3329" t="s">
        <v>37</v>
      </c>
      <c r="X3329" t="s">
        <v>38</v>
      </c>
      <c r="Y3329">
        <v>1204880</v>
      </c>
      <c r="Z3329">
        <v>279262</v>
      </c>
      <c r="AA3329">
        <f t="shared" si="51"/>
        <v>2014</v>
      </c>
    </row>
    <row r="3330" spans="1:27" x14ac:dyDescent="0.25">
      <c r="A3330">
        <v>3329</v>
      </c>
      <c r="B3330">
        <v>29931</v>
      </c>
      <c r="C3330" t="s">
        <v>26</v>
      </c>
      <c r="D3330" t="s">
        <v>2318</v>
      </c>
      <c r="E3330" t="s">
        <v>3707</v>
      </c>
      <c r="F3330">
        <v>629</v>
      </c>
      <c r="G3330" t="s">
        <v>53</v>
      </c>
      <c r="H3330" t="s">
        <v>173</v>
      </c>
      <c r="I3330" t="s">
        <v>55</v>
      </c>
      <c r="J3330">
        <v>-85.757776036099898</v>
      </c>
      <c r="K3330">
        <v>38.247954106900004</v>
      </c>
      <c r="L3330" s="1">
        <v>43434</v>
      </c>
      <c r="M3330" t="s">
        <v>32</v>
      </c>
      <c r="N3330" t="s">
        <v>33</v>
      </c>
      <c r="O3330" s="1">
        <v>40522.61446759259</v>
      </c>
      <c r="P3330">
        <v>40202</v>
      </c>
      <c r="Q3330">
        <v>4</v>
      </c>
      <c r="R3330" t="s">
        <v>130</v>
      </c>
      <c r="S3330" t="s">
        <v>131</v>
      </c>
      <c r="T3330" t="s">
        <v>198</v>
      </c>
      <c r="U3330" t="s">
        <v>199</v>
      </c>
      <c r="V3330" t="s">
        <v>37</v>
      </c>
      <c r="X3330" t="s">
        <v>38</v>
      </c>
      <c r="Y3330">
        <v>1207430</v>
      </c>
      <c r="Z3330">
        <v>275920</v>
      </c>
      <c r="AA3330">
        <f t="shared" si="51"/>
        <v>2010</v>
      </c>
    </row>
    <row r="3331" spans="1:27" x14ac:dyDescent="0.25">
      <c r="A3331">
        <v>3330</v>
      </c>
      <c r="B3331" t="s">
        <v>3457</v>
      </c>
      <c r="C3331" t="s">
        <v>26</v>
      </c>
      <c r="D3331" t="s">
        <v>3458</v>
      </c>
      <c r="E3331" t="s">
        <v>3459</v>
      </c>
      <c r="F3331">
        <v>400</v>
      </c>
      <c r="G3331" t="s">
        <v>53</v>
      </c>
      <c r="H3331" t="s">
        <v>953</v>
      </c>
      <c r="I3331" t="s">
        <v>55</v>
      </c>
      <c r="J3331">
        <v>-85.754291580499896</v>
      </c>
      <c r="K3331">
        <v>38.251898890200003</v>
      </c>
      <c r="L3331" s="1">
        <v>43799</v>
      </c>
      <c r="M3331" t="s">
        <v>332</v>
      </c>
      <c r="N3331" t="s">
        <v>333</v>
      </c>
      <c r="O3331" s="1">
        <v>43133.534710648149</v>
      </c>
      <c r="P3331">
        <v>40202</v>
      </c>
      <c r="Q3331">
        <v>4</v>
      </c>
      <c r="R3331" t="s">
        <v>130</v>
      </c>
      <c r="S3331" t="s">
        <v>131</v>
      </c>
      <c r="T3331" t="s">
        <v>80</v>
      </c>
      <c r="U3331" t="s">
        <v>81</v>
      </c>
      <c r="V3331" t="s">
        <v>37</v>
      </c>
      <c r="W3331" s="1">
        <v>43133.534710648149</v>
      </c>
      <c r="X3331" t="s">
        <v>38</v>
      </c>
      <c r="Y3331">
        <v>1208454</v>
      </c>
      <c r="Z3331">
        <v>277340</v>
      </c>
      <c r="AA3331">
        <f t="shared" ref="AA3331:AA3394" si="52">+YEAR(O3331)</f>
        <v>2018</v>
      </c>
    </row>
    <row r="3332" spans="1:27" x14ac:dyDescent="0.25">
      <c r="A3332">
        <v>3331</v>
      </c>
      <c r="B3332" t="s">
        <v>3487</v>
      </c>
      <c r="C3332" t="s">
        <v>26</v>
      </c>
      <c r="D3332" t="s">
        <v>3488</v>
      </c>
      <c r="E3332" t="s">
        <v>3489</v>
      </c>
      <c r="F3332">
        <v>631</v>
      </c>
      <c r="G3332" t="s">
        <v>128</v>
      </c>
      <c r="H3332" t="s">
        <v>129</v>
      </c>
      <c r="I3332" t="s">
        <v>55</v>
      </c>
      <c r="J3332">
        <v>-85.761132607700006</v>
      </c>
      <c r="K3332">
        <v>38.256125130599898</v>
      </c>
      <c r="L3332" s="1">
        <v>43434</v>
      </c>
      <c r="M3332" t="s">
        <v>332</v>
      </c>
      <c r="N3332" t="s">
        <v>333</v>
      </c>
      <c r="O3332" s="1">
        <v>43168.405578703707</v>
      </c>
      <c r="P3332">
        <v>40202</v>
      </c>
      <c r="T3332" t="s">
        <v>58</v>
      </c>
      <c r="U3332" t="s">
        <v>59</v>
      </c>
      <c r="V3332" t="s">
        <v>37</v>
      </c>
      <c r="W3332" s="1">
        <v>43168.405578703707</v>
      </c>
      <c r="X3332" t="s">
        <v>38</v>
      </c>
      <c r="Y3332">
        <v>1206515</v>
      </c>
      <c r="Z3332">
        <v>278911</v>
      </c>
      <c r="AA3332">
        <f t="shared" si="52"/>
        <v>2018</v>
      </c>
    </row>
    <row r="3333" spans="1:27" x14ac:dyDescent="0.25">
      <c r="A3333">
        <v>3332</v>
      </c>
      <c r="B3333" t="s">
        <v>3507</v>
      </c>
      <c r="C3333" t="s">
        <v>26</v>
      </c>
      <c r="D3333" t="s">
        <v>3508</v>
      </c>
      <c r="E3333" t="s">
        <v>3509</v>
      </c>
      <c r="F3333">
        <v>12801</v>
      </c>
      <c r="G3333" t="s">
        <v>29</v>
      </c>
      <c r="H3333" t="s">
        <v>164</v>
      </c>
      <c r="I3333" t="s">
        <v>165</v>
      </c>
      <c r="J3333">
        <v>-85.884603731499894</v>
      </c>
      <c r="K3333">
        <v>38.070207908299899</v>
      </c>
      <c r="L3333" s="1">
        <v>43373</v>
      </c>
      <c r="M3333" t="s">
        <v>86</v>
      </c>
      <c r="N3333" t="s">
        <v>87</v>
      </c>
      <c r="O3333" s="1">
        <v>43116.448391203703</v>
      </c>
      <c r="P3333">
        <v>40272</v>
      </c>
      <c r="Q3333">
        <v>14</v>
      </c>
      <c r="S3333" t="s">
        <v>88</v>
      </c>
      <c r="T3333" t="s">
        <v>198</v>
      </c>
      <c r="U3333" t="s">
        <v>199</v>
      </c>
      <c r="V3333" t="s">
        <v>37</v>
      </c>
      <c r="W3333" s="1">
        <v>43116.448391203703</v>
      </c>
      <c r="X3333" t="s">
        <v>38</v>
      </c>
      <c r="Y3333">
        <v>1169864</v>
      </c>
      <c r="Z3333">
        <v>211823</v>
      </c>
      <c r="AA3333">
        <f t="shared" si="52"/>
        <v>2018</v>
      </c>
    </row>
    <row r="3334" spans="1:27" x14ac:dyDescent="0.25">
      <c r="A3334">
        <v>3333</v>
      </c>
      <c r="B3334">
        <v>20454</v>
      </c>
      <c r="C3334" t="s">
        <v>26</v>
      </c>
      <c r="D3334" t="s">
        <v>1367</v>
      </c>
      <c r="E3334" t="s">
        <v>3708</v>
      </c>
      <c r="F3334">
        <v>5014</v>
      </c>
      <c r="G3334" t="s">
        <v>29</v>
      </c>
      <c r="H3334" t="s">
        <v>378</v>
      </c>
      <c r="I3334" t="s">
        <v>68</v>
      </c>
      <c r="J3334">
        <v>-85.681048719200007</v>
      </c>
      <c r="K3334">
        <v>38.165609004099899</v>
      </c>
      <c r="L3334" s="1">
        <v>43524</v>
      </c>
      <c r="M3334" t="s">
        <v>241</v>
      </c>
      <c r="N3334" t="s">
        <v>242</v>
      </c>
      <c r="O3334" s="1">
        <v>39535.622916666667</v>
      </c>
      <c r="P3334">
        <v>40219</v>
      </c>
      <c r="Q3334">
        <v>2</v>
      </c>
      <c r="S3334" t="s">
        <v>34</v>
      </c>
      <c r="T3334" t="s">
        <v>80</v>
      </c>
      <c r="U3334" t="s">
        <v>81</v>
      </c>
      <c r="V3334" t="s">
        <v>37</v>
      </c>
      <c r="X3334" t="s">
        <v>38</v>
      </c>
      <c r="Y3334">
        <v>1228996</v>
      </c>
      <c r="Z3334">
        <v>245585</v>
      </c>
      <c r="AA3334">
        <f t="shared" si="52"/>
        <v>2008</v>
      </c>
    </row>
    <row r="3335" spans="1:27" x14ac:dyDescent="0.25">
      <c r="A3335">
        <v>3334</v>
      </c>
      <c r="B3335" t="s">
        <v>3487</v>
      </c>
      <c r="C3335" t="s">
        <v>26</v>
      </c>
      <c r="D3335" t="s">
        <v>3488</v>
      </c>
      <c r="E3335" t="s">
        <v>3489</v>
      </c>
      <c r="F3335">
        <v>631</v>
      </c>
      <c r="G3335" t="s">
        <v>128</v>
      </c>
      <c r="H3335" t="s">
        <v>129</v>
      </c>
      <c r="I3335" t="s">
        <v>55</v>
      </c>
      <c r="J3335">
        <v>-85.761132607700006</v>
      </c>
      <c r="K3335">
        <v>38.256125130599898</v>
      </c>
      <c r="L3335" s="1">
        <v>43434</v>
      </c>
      <c r="M3335" t="s">
        <v>332</v>
      </c>
      <c r="N3335" t="s">
        <v>333</v>
      </c>
      <c r="O3335" s="1">
        <v>43168.405578703707</v>
      </c>
      <c r="P3335">
        <v>40202</v>
      </c>
      <c r="T3335" t="s">
        <v>211</v>
      </c>
      <c r="U3335" t="s">
        <v>212</v>
      </c>
      <c r="V3335" t="s">
        <v>37</v>
      </c>
      <c r="W3335" s="1">
        <v>43168.405578703707</v>
      </c>
      <c r="X3335" t="s">
        <v>38</v>
      </c>
      <c r="Y3335">
        <v>1206515</v>
      </c>
      <c r="Z3335">
        <v>278911</v>
      </c>
      <c r="AA3335">
        <f t="shared" si="52"/>
        <v>2018</v>
      </c>
    </row>
    <row r="3336" spans="1:27" x14ac:dyDescent="0.25">
      <c r="A3336">
        <v>3335</v>
      </c>
      <c r="B3336" t="s">
        <v>3487</v>
      </c>
      <c r="C3336" t="s">
        <v>26</v>
      </c>
      <c r="D3336" t="s">
        <v>3488</v>
      </c>
      <c r="E3336" t="s">
        <v>3489</v>
      </c>
      <c r="F3336">
        <v>631</v>
      </c>
      <c r="G3336" t="s">
        <v>128</v>
      </c>
      <c r="H3336" t="s">
        <v>129</v>
      </c>
      <c r="I3336" t="s">
        <v>55</v>
      </c>
      <c r="J3336">
        <v>-85.761132607700006</v>
      </c>
      <c r="K3336">
        <v>38.256125130599898</v>
      </c>
      <c r="L3336" s="1">
        <v>43434</v>
      </c>
      <c r="M3336" t="s">
        <v>332</v>
      </c>
      <c r="N3336" t="s">
        <v>333</v>
      </c>
      <c r="O3336" s="1">
        <v>43168.405578703707</v>
      </c>
      <c r="P3336">
        <v>40202</v>
      </c>
      <c r="T3336" t="s">
        <v>227</v>
      </c>
      <c r="U3336" t="s">
        <v>228</v>
      </c>
      <c r="V3336" t="s">
        <v>37</v>
      </c>
      <c r="W3336" s="1">
        <v>43168.405578703707</v>
      </c>
      <c r="X3336" t="s">
        <v>38</v>
      </c>
      <c r="Y3336">
        <v>1206515</v>
      </c>
      <c r="Z3336">
        <v>278911</v>
      </c>
      <c r="AA3336">
        <f t="shared" si="52"/>
        <v>2018</v>
      </c>
    </row>
    <row r="3337" spans="1:27" x14ac:dyDescent="0.25">
      <c r="A3337">
        <v>3336</v>
      </c>
      <c r="B3337" t="s">
        <v>3507</v>
      </c>
      <c r="C3337" t="s">
        <v>26</v>
      </c>
      <c r="D3337" t="s">
        <v>3508</v>
      </c>
      <c r="E3337" t="s">
        <v>3509</v>
      </c>
      <c r="F3337">
        <v>12801</v>
      </c>
      <c r="G3337" t="s">
        <v>29</v>
      </c>
      <c r="H3337" t="s">
        <v>164</v>
      </c>
      <c r="I3337" t="s">
        <v>165</v>
      </c>
      <c r="J3337">
        <v>-85.884603731499894</v>
      </c>
      <c r="K3337">
        <v>38.070207908299899</v>
      </c>
      <c r="L3337" s="1">
        <v>43373</v>
      </c>
      <c r="M3337" t="s">
        <v>86</v>
      </c>
      <c r="N3337" t="s">
        <v>87</v>
      </c>
      <c r="O3337" s="1">
        <v>43116.448391203703</v>
      </c>
      <c r="P3337">
        <v>40272</v>
      </c>
      <c r="Q3337">
        <v>14</v>
      </c>
      <c r="S3337" t="s">
        <v>88</v>
      </c>
      <c r="T3337" t="s">
        <v>58</v>
      </c>
      <c r="U3337" t="s">
        <v>59</v>
      </c>
      <c r="V3337" t="s">
        <v>37</v>
      </c>
      <c r="W3337" s="1">
        <v>43116.448391203703</v>
      </c>
      <c r="X3337" t="s">
        <v>38</v>
      </c>
      <c r="Y3337">
        <v>1169864</v>
      </c>
      <c r="Z3337">
        <v>211823</v>
      </c>
      <c r="AA3337">
        <f t="shared" si="52"/>
        <v>2018</v>
      </c>
    </row>
    <row r="3338" spans="1:27" x14ac:dyDescent="0.25">
      <c r="A3338">
        <v>3337</v>
      </c>
      <c r="B3338" t="s">
        <v>3328</v>
      </c>
      <c r="C3338" t="s">
        <v>26</v>
      </c>
      <c r="D3338" t="s">
        <v>3329</v>
      </c>
      <c r="E3338" t="s">
        <v>3330</v>
      </c>
      <c r="F3338">
        <v>1801</v>
      </c>
      <c r="G3338" t="s">
        <v>29</v>
      </c>
      <c r="H3338" t="s">
        <v>1031</v>
      </c>
      <c r="I3338" t="s">
        <v>68</v>
      </c>
      <c r="J3338">
        <v>-85.710383711000006</v>
      </c>
      <c r="K3338">
        <v>38.222935606500002</v>
      </c>
      <c r="L3338" s="1">
        <v>43496</v>
      </c>
      <c r="M3338" t="s">
        <v>32</v>
      </c>
      <c r="N3338" t="s">
        <v>33</v>
      </c>
      <c r="O3338" s="1">
        <v>43164.654965277776</v>
      </c>
      <c r="P3338">
        <v>40205</v>
      </c>
      <c r="Q3338">
        <v>8</v>
      </c>
      <c r="R3338" t="s">
        <v>467</v>
      </c>
      <c r="S3338" t="s">
        <v>34</v>
      </c>
      <c r="T3338" t="s">
        <v>39</v>
      </c>
      <c r="U3338" t="s">
        <v>40</v>
      </c>
      <c r="V3338" t="s">
        <v>37</v>
      </c>
      <c r="W3338" s="1">
        <v>43164.654965277776</v>
      </c>
      <c r="X3338" t="s">
        <v>38</v>
      </c>
      <c r="Y3338">
        <v>1220894</v>
      </c>
      <c r="Z3338">
        <v>266591</v>
      </c>
      <c r="AA3338">
        <f t="shared" si="52"/>
        <v>2018</v>
      </c>
    </row>
    <row r="3339" spans="1:27" x14ac:dyDescent="0.25">
      <c r="A3339">
        <v>3338</v>
      </c>
      <c r="B3339" t="s">
        <v>3328</v>
      </c>
      <c r="C3339" t="s">
        <v>26</v>
      </c>
      <c r="D3339" t="s">
        <v>3329</v>
      </c>
      <c r="E3339" t="s">
        <v>3330</v>
      </c>
      <c r="F3339">
        <v>1801</v>
      </c>
      <c r="G3339" t="s">
        <v>29</v>
      </c>
      <c r="H3339" t="s">
        <v>1031</v>
      </c>
      <c r="I3339" t="s">
        <v>68</v>
      </c>
      <c r="J3339">
        <v>-85.710383711000006</v>
      </c>
      <c r="K3339">
        <v>38.222935606500002</v>
      </c>
      <c r="L3339" s="1">
        <v>43496</v>
      </c>
      <c r="M3339" t="s">
        <v>32</v>
      </c>
      <c r="N3339" t="s">
        <v>33</v>
      </c>
      <c r="O3339" s="1">
        <v>43164.654965277776</v>
      </c>
      <c r="P3339">
        <v>40205</v>
      </c>
      <c r="Q3339">
        <v>8</v>
      </c>
      <c r="R3339" t="s">
        <v>467</v>
      </c>
      <c r="S3339" t="s">
        <v>34</v>
      </c>
      <c r="T3339" t="s">
        <v>185</v>
      </c>
      <c r="U3339" t="s">
        <v>186</v>
      </c>
      <c r="V3339" t="s">
        <v>37</v>
      </c>
      <c r="W3339" s="1">
        <v>43164.654965277776</v>
      </c>
      <c r="X3339" t="s">
        <v>38</v>
      </c>
      <c r="Y3339">
        <v>1220894</v>
      </c>
      <c r="Z3339">
        <v>266591</v>
      </c>
      <c r="AA3339">
        <f t="shared" si="52"/>
        <v>2018</v>
      </c>
    </row>
    <row r="3340" spans="1:27" x14ac:dyDescent="0.25">
      <c r="A3340">
        <v>3339</v>
      </c>
      <c r="B3340" t="s">
        <v>3642</v>
      </c>
      <c r="C3340" t="s">
        <v>26</v>
      </c>
      <c r="D3340" t="s">
        <v>3643</v>
      </c>
      <c r="E3340" t="s">
        <v>3644</v>
      </c>
      <c r="F3340">
        <v>1764</v>
      </c>
      <c r="G3340" t="s">
        <v>29</v>
      </c>
      <c r="H3340" t="s">
        <v>109</v>
      </c>
      <c r="I3340" t="s">
        <v>110</v>
      </c>
      <c r="J3340">
        <v>-85.7168234576</v>
      </c>
      <c r="K3340">
        <v>38.256695484799899</v>
      </c>
      <c r="L3340" s="1">
        <v>43373</v>
      </c>
      <c r="M3340" t="s">
        <v>86</v>
      </c>
      <c r="N3340" t="s">
        <v>87</v>
      </c>
      <c r="O3340" s="1">
        <v>43231.454108796293</v>
      </c>
      <c r="P3340">
        <v>40206</v>
      </c>
      <c r="Q3340">
        <v>9</v>
      </c>
      <c r="R3340" t="s">
        <v>161</v>
      </c>
      <c r="S3340" t="s">
        <v>88</v>
      </c>
      <c r="T3340" t="s">
        <v>198</v>
      </c>
      <c r="U3340" t="s">
        <v>199</v>
      </c>
      <c r="V3340" t="s">
        <v>37</v>
      </c>
      <c r="W3340" s="1">
        <v>43231.454097222224</v>
      </c>
      <c r="X3340" t="s">
        <v>38</v>
      </c>
      <c r="Y3340">
        <v>1219240</v>
      </c>
      <c r="Z3340">
        <v>278913</v>
      </c>
      <c r="AA3340">
        <f t="shared" si="52"/>
        <v>2018</v>
      </c>
    </row>
    <row r="3341" spans="1:27" x14ac:dyDescent="0.25">
      <c r="A3341">
        <v>3340</v>
      </c>
      <c r="B3341" t="s">
        <v>3709</v>
      </c>
      <c r="C3341" t="s">
        <v>26</v>
      </c>
      <c r="D3341" t="s">
        <v>3710</v>
      </c>
      <c r="E3341" t="s">
        <v>3711</v>
      </c>
      <c r="F3341">
        <v>7813</v>
      </c>
      <c r="G3341" t="s">
        <v>29</v>
      </c>
      <c r="H3341" t="s">
        <v>685</v>
      </c>
      <c r="I3341" t="s">
        <v>68</v>
      </c>
      <c r="J3341">
        <v>-85.613008810099899</v>
      </c>
      <c r="K3341">
        <v>38.135596270999898</v>
      </c>
      <c r="L3341" s="1">
        <v>43496</v>
      </c>
      <c r="M3341" t="s">
        <v>77</v>
      </c>
      <c r="N3341" t="s">
        <v>78</v>
      </c>
      <c r="O3341" s="1">
        <v>43035.345925925925</v>
      </c>
      <c r="P3341">
        <v>40228</v>
      </c>
      <c r="Q3341">
        <v>23</v>
      </c>
      <c r="S3341" t="s">
        <v>655</v>
      </c>
      <c r="T3341" t="s">
        <v>146</v>
      </c>
      <c r="U3341" t="s">
        <v>147</v>
      </c>
      <c r="V3341" t="s">
        <v>37</v>
      </c>
      <c r="W3341" s="1">
        <v>43035.345914351848</v>
      </c>
      <c r="X3341" t="s">
        <v>38</v>
      </c>
      <c r="Y3341">
        <v>1248394</v>
      </c>
      <c r="Z3341">
        <v>234360</v>
      </c>
      <c r="AA3341">
        <f t="shared" si="52"/>
        <v>2017</v>
      </c>
    </row>
    <row r="3342" spans="1:27" x14ac:dyDescent="0.25">
      <c r="A3342">
        <v>3341</v>
      </c>
      <c r="B3342">
        <v>35860</v>
      </c>
      <c r="C3342" t="s">
        <v>26</v>
      </c>
      <c r="D3342" t="s">
        <v>3712</v>
      </c>
      <c r="E3342" t="s">
        <v>3713</v>
      </c>
      <c r="F3342">
        <v>3943</v>
      </c>
      <c r="G3342" t="s">
        <v>29</v>
      </c>
      <c r="H3342" t="s">
        <v>154</v>
      </c>
      <c r="I3342" t="s">
        <v>68</v>
      </c>
      <c r="J3342">
        <v>-85.627094404900006</v>
      </c>
      <c r="K3342">
        <v>38.2206247137999</v>
      </c>
      <c r="L3342" s="1">
        <v>43312</v>
      </c>
      <c r="M3342" t="s">
        <v>241</v>
      </c>
      <c r="N3342" t="s">
        <v>242</v>
      </c>
      <c r="O3342" s="1">
        <v>41158.458333333336</v>
      </c>
      <c r="P3342">
        <v>40220</v>
      </c>
      <c r="Q3342">
        <v>26</v>
      </c>
      <c r="R3342" t="s">
        <v>155</v>
      </c>
      <c r="S3342" t="s">
        <v>34</v>
      </c>
      <c r="T3342" t="s">
        <v>80</v>
      </c>
      <c r="U3342" t="s">
        <v>81</v>
      </c>
      <c r="V3342" t="s">
        <v>37</v>
      </c>
      <c r="X3342" t="s">
        <v>38</v>
      </c>
      <c r="Y3342">
        <v>1244806</v>
      </c>
      <c r="Z3342">
        <v>265381</v>
      </c>
      <c r="AA3342">
        <f t="shared" si="52"/>
        <v>2012</v>
      </c>
    </row>
    <row r="3343" spans="1:27" x14ac:dyDescent="0.25">
      <c r="A3343">
        <v>3342</v>
      </c>
      <c r="B3343" t="s">
        <v>3709</v>
      </c>
      <c r="C3343" t="s">
        <v>26</v>
      </c>
      <c r="D3343" t="s">
        <v>3710</v>
      </c>
      <c r="E3343" t="s">
        <v>3711</v>
      </c>
      <c r="F3343">
        <v>7813</v>
      </c>
      <c r="G3343" t="s">
        <v>29</v>
      </c>
      <c r="H3343" t="s">
        <v>685</v>
      </c>
      <c r="I3343" t="s">
        <v>68</v>
      </c>
      <c r="J3343">
        <v>-85.613008810099899</v>
      </c>
      <c r="K3343">
        <v>38.135596270999898</v>
      </c>
      <c r="L3343" s="1">
        <v>43496</v>
      </c>
      <c r="M3343" t="s">
        <v>77</v>
      </c>
      <c r="N3343" t="s">
        <v>78</v>
      </c>
      <c r="O3343" s="1">
        <v>43035.345925925925</v>
      </c>
      <c r="P3343">
        <v>40228</v>
      </c>
      <c r="Q3343">
        <v>23</v>
      </c>
      <c r="S3343" t="s">
        <v>655</v>
      </c>
      <c r="T3343" t="s">
        <v>80</v>
      </c>
      <c r="U3343" t="s">
        <v>81</v>
      </c>
      <c r="V3343" t="s">
        <v>37</v>
      </c>
      <c r="W3343" s="1">
        <v>43035.345914351848</v>
      </c>
      <c r="X3343" t="s">
        <v>38</v>
      </c>
      <c r="Y3343">
        <v>1248394</v>
      </c>
      <c r="Z3343">
        <v>234360</v>
      </c>
      <c r="AA3343">
        <f t="shared" si="52"/>
        <v>2017</v>
      </c>
    </row>
    <row r="3344" spans="1:27" x14ac:dyDescent="0.25">
      <c r="A3344">
        <v>3343</v>
      </c>
      <c r="B3344" t="s">
        <v>1281</v>
      </c>
      <c r="C3344" t="s">
        <v>26</v>
      </c>
      <c r="D3344" t="s">
        <v>1282</v>
      </c>
      <c r="E3344" t="s">
        <v>1283</v>
      </c>
      <c r="F3344">
        <v>2141</v>
      </c>
      <c r="G3344" t="s">
        <v>29</v>
      </c>
      <c r="H3344" t="s">
        <v>1284</v>
      </c>
      <c r="I3344" t="s">
        <v>68</v>
      </c>
      <c r="J3344">
        <v>-85.647957612699898</v>
      </c>
      <c r="K3344">
        <v>38.191153004999897</v>
      </c>
      <c r="L3344" s="1">
        <v>43496</v>
      </c>
      <c r="M3344" t="s">
        <v>77</v>
      </c>
      <c r="N3344" t="s">
        <v>78</v>
      </c>
      <c r="O3344" s="1">
        <v>41526.533032407409</v>
      </c>
      <c r="P3344">
        <v>40218</v>
      </c>
      <c r="Q3344">
        <v>2</v>
      </c>
      <c r="S3344" t="s">
        <v>34</v>
      </c>
      <c r="T3344" t="s">
        <v>146</v>
      </c>
      <c r="U3344" t="s">
        <v>147</v>
      </c>
      <c r="V3344" t="s">
        <v>328</v>
      </c>
      <c r="W3344" s="1">
        <v>43213.44630787037</v>
      </c>
      <c r="X3344" t="s">
        <v>38</v>
      </c>
      <c r="Y3344">
        <v>1238650</v>
      </c>
      <c r="Z3344">
        <v>254740</v>
      </c>
      <c r="AA3344">
        <f t="shared" si="52"/>
        <v>2013</v>
      </c>
    </row>
    <row r="3345" spans="1:27" x14ac:dyDescent="0.25">
      <c r="A3345">
        <v>3344</v>
      </c>
      <c r="B3345" t="s">
        <v>2494</v>
      </c>
      <c r="C3345" t="s">
        <v>26</v>
      </c>
      <c r="D3345" t="s">
        <v>2495</v>
      </c>
      <c r="E3345" t="s">
        <v>2496</v>
      </c>
      <c r="F3345">
        <v>5214</v>
      </c>
      <c r="G3345" t="s">
        <v>29</v>
      </c>
      <c r="H3345" t="s">
        <v>184</v>
      </c>
      <c r="I3345" t="s">
        <v>68</v>
      </c>
      <c r="J3345">
        <v>-85.853402924199898</v>
      </c>
      <c r="K3345">
        <v>38.143743898499899</v>
      </c>
      <c r="L3345" s="1">
        <v>43373</v>
      </c>
      <c r="M3345" t="s">
        <v>77</v>
      </c>
      <c r="N3345" t="s">
        <v>78</v>
      </c>
      <c r="O3345" s="1">
        <v>41618.721747685187</v>
      </c>
      <c r="P3345">
        <v>40258</v>
      </c>
      <c r="Q3345">
        <v>14</v>
      </c>
      <c r="S3345" t="s">
        <v>34</v>
      </c>
      <c r="T3345" t="s">
        <v>146</v>
      </c>
      <c r="U3345" t="s">
        <v>147</v>
      </c>
      <c r="V3345" t="s">
        <v>37</v>
      </c>
      <c r="W3345" s="1">
        <v>41618.721747685187</v>
      </c>
      <c r="X3345" t="s">
        <v>38</v>
      </c>
      <c r="Y3345">
        <v>1179311</v>
      </c>
      <c r="Z3345">
        <v>238440</v>
      </c>
      <c r="AA3345">
        <f t="shared" si="52"/>
        <v>2013</v>
      </c>
    </row>
    <row r="3346" spans="1:27" x14ac:dyDescent="0.25">
      <c r="A3346">
        <v>3345</v>
      </c>
      <c r="B3346" t="s">
        <v>3714</v>
      </c>
      <c r="C3346" t="s">
        <v>26</v>
      </c>
      <c r="D3346" t="s">
        <v>3715</v>
      </c>
      <c r="E3346" t="s">
        <v>3716</v>
      </c>
      <c r="F3346">
        <v>1985</v>
      </c>
      <c r="G3346" t="s">
        <v>29</v>
      </c>
      <c r="H3346" t="s">
        <v>3717</v>
      </c>
      <c r="I3346" t="s">
        <v>76</v>
      </c>
      <c r="J3346">
        <v>-85.694526339199896</v>
      </c>
      <c r="K3346">
        <v>38.224519798400003</v>
      </c>
      <c r="L3346" s="1">
        <v>43496</v>
      </c>
      <c r="M3346" t="s">
        <v>77</v>
      </c>
      <c r="N3346" t="s">
        <v>78</v>
      </c>
      <c r="O3346" s="1">
        <v>41667.583379629628</v>
      </c>
      <c r="P3346">
        <v>40205</v>
      </c>
      <c r="Q3346">
        <v>8</v>
      </c>
      <c r="R3346" t="s">
        <v>467</v>
      </c>
      <c r="S3346" t="s">
        <v>207</v>
      </c>
      <c r="T3346" t="s">
        <v>146</v>
      </c>
      <c r="U3346" t="s">
        <v>147</v>
      </c>
      <c r="V3346" t="s">
        <v>37</v>
      </c>
      <c r="W3346" s="1">
        <v>41667.583379629628</v>
      </c>
      <c r="X3346" t="s">
        <v>38</v>
      </c>
      <c r="Y3346">
        <v>1225458</v>
      </c>
      <c r="Z3346">
        <v>267096</v>
      </c>
      <c r="AA3346">
        <f t="shared" si="52"/>
        <v>2014</v>
      </c>
    </row>
    <row r="3347" spans="1:27" x14ac:dyDescent="0.25">
      <c r="A3347">
        <v>3346</v>
      </c>
      <c r="B3347">
        <v>33433</v>
      </c>
      <c r="C3347" t="s">
        <v>26</v>
      </c>
      <c r="D3347" t="s">
        <v>3718</v>
      </c>
      <c r="E3347" t="s">
        <v>3719</v>
      </c>
      <c r="F3347">
        <v>5440</v>
      </c>
      <c r="G3347" t="s">
        <v>29</v>
      </c>
      <c r="H3347" t="s">
        <v>436</v>
      </c>
      <c r="I3347" t="s">
        <v>68</v>
      </c>
      <c r="J3347">
        <v>-85.776312555299896</v>
      </c>
      <c r="K3347">
        <v>38.148131723200002</v>
      </c>
      <c r="L3347" s="1">
        <v>43524</v>
      </c>
      <c r="M3347" t="s">
        <v>241</v>
      </c>
      <c r="N3347" t="s">
        <v>242</v>
      </c>
      <c r="O3347" s="1">
        <v>40822.664756944447</v>
      </c>
      <c r="P3347">
        <v>40214</v>
      </c>
      <c r="Q3347">
        <v>25</v>
      </c>
      <c r="R3347" t="s">
        <v>742</v>
      </c>
      <c r="S3347" t="s">
        <v>34</v>
      </c>
      <c r="T3347" t="s">
        <v>80</v>
      </c>
      <c r="U3347" t="s">
        <v>81</v>
      </c>
      <c r="V3347" t="s">
        <v>37</v>
      </c>
      <c r="X3347" t="s">
        <v>38</v>
      </c>
      <c r="Y3347">
        <v>1201505</v>
      </c>
      <c r="Z3347">
        <v>239661</v>
      </c>
      <c r="AA3347">
        <f t="shared" si="52"/>
        <v>2011</v>
      </c>
    </row>
    <row r="3348" spans="1:27" x14ac:dyDescent="0.25">
      <c r="A3348">
        <v>3347</v>
      </c>
      <c r="B3348" t="s">
        <v>2253</v>
      </c>
      <c r="C3348" t="s">
        <v>26</v>
      </c>
      <c r="D3348" t="s">
        <v>2254</v>
      </c>
      <c r="E3348" t="s">
        <v>2255</v>
      </c>
      <c r="F3348">
        <v>2221</v>
      </c>
      <c r="G3348" t="s">
        <v>29</v>
      </c>
      <c r="H3348" t="s">
        <v>1104</v>
      </c>
      <c r="I3348" t="s">
        <v>323</v>
      </c>
      <c r="J3348">
        <v>-85.630628304699897</v>
      </c>
      <c r="K3348">
        <v>38.283671292999898</v>
      </c>
      <c r="L3348" s="1">
        <v>43312</v>
      </c>
      <c r="M3348" t="s">
        <v>241</v>
      </c>
      <c r="N3348" t="s">
        <v>242</v>
      </c>
      <c r="O3348" s="1">
        <v>41487.404456018521</v>
      </c>
      <c r="P3348">
        <v>40222</v>
      </c>
      <c r="Q3348">
        <v>7</v>
      </c>
      <c r="S3348" t="s">
        <v>34</v>
      </c>
      <c r="T3348" t="s">
        <v>227</v>
      </c>
      <c r="U3348" t="s">
        <v>228</v>
      </c>
      <c r="V3348" t="s">
        <v>37</v>
      </c>
      <c r="X3348" t="s">
        <v>38</v>
      </c>
      <c r="Y3348">
        <v>1244135</v>
      </c>
      <c r="Z3348">
        <v>288353</v>
      </c>
      <c r="AA3348">
        <f t="shared" si="52"/>
        <v>2013</v>
      </c>
    </row>
    <row r="3349" spans="1:27" x14ac:dyDescent="0.25">
      <c r="A3349">
        <v>3348</v>
      </c>
      <c r="B3349" t="s">
        <v>621</v>
      </c>
      <c r="C3349" t="s">
        <v>26</v>
      </c>
      <c r="D3349" t="s">
        <v>622</v>
      </c>
      <c r="E3349" t="s">
        <v>623</v>
      </c>
      <c r="F3349">
        <v>4309</v>
      </c>
      <c r="G3349" t="s">
        <v>128</v>
      </c>
      <c r="H3349" t="s">
        <v>474</v>
      </c>
      <c r="I3349" t="s">
        <v>29</v>
      </c>
      <c r="J3349">
        <v>-85.825006602399895</v>
      </c>
      <c r="K3349">
        <v>38.250796375999897</v>
      </c>
      <c r="L3349" s="1">
        <v>43555</v>
      </c>
      <c r="M3349" t="s">
        <v>69</v>
      </c>
      <c r="N3349" t="s">
        <v>70</v>
      </c>
      <c r="O3349" s="1">
        <v>42125.386932870373</v>
      </c>
      <c r="P3349">
        <v>40211</v>
      </c>
      <c r="Q3349">
        <v>5</v>
      </c>
      <c r="R3349" t="s">
        <v>624</v>
      </c>
      <c r="S3349" t="s">
        <v>625</v>
      </c>
      <c r="T3349" t="s">
        <v>290</v>
      </c>
      <c r="U3349" t="s">
        <v>291</v>
      </c>
      <c r="V3349" t="s">
        <v>37</v>
      </c>
      <c r="X3349" t="s">
        <v>38</v>
      </c>
      <c r="Y3349">
        <v>1188143</v>
      </c>
      <c r="Z3349">
        <v>277278</v>
      </c>
      <c r="AA3349">
        <f t="shared" si="52"/>
        <v>2015</v>
      </c>
    </row>
    <row r="3350" spans="1:27" x14ac:dyDescent="0.25">
      <c r="A3350">
        <v>3349</v>
      </c>
      <c r="B3350" t="s">
        <v>3380</v>
      </c>
      <c r="C3350" t="s">
        <v>26</v>
      </c>
      <c r="D3350" t="s">
        <v>3381</v>
      </c>
      <c r="E3350" t="s">
        <v>3382</v>
      </c>
      <c r="F3350">
        <v>404</v>
      </c>
      <c r="G3350" t="s">
        <v>53</v>
      </c>
      <c r="H3350" t="s">
        <v>173</v>
      </c>
      <c r="I3350" t="s">
        <v>55</v>
      </c>
      <c r="J3350">
        <v>-85.757429428600005</v>
      </c>
      <c r="K3350">
        <v>38.252731778799898</v>
      </c>
      <c r="L3350" s="1">
        <v>43434</v>
      </c>
      <c r="M3350" t="s">
        <v>102</v>
      </c>
      <c r="N3350" t="s">
        <v>103</v>
      </c>
      <c r="O3350" s="1">
        <v>42261.491759259261</v>
      </c>
      <c r="P3350">
        <v>40202</v>
      </c>
      <c r="Q3350">
        <v>4</v>
      </c>
      <c r="R3350" t="s">
        <v>130</v>
      </c>
      <c r="S3350" t="s">
        <v>131</v>
      </c>
      <c r="T3350" t="s">
        <v>1138</v>
      </c>
      <c r="U3350" t="s">
        <v>1139</v>
      </c>
      <c r="V3350" t="s">
        <v>37</v>
      </c>
      <c r="X3350" t="s">
        <v>38</v>
      </c>
      <c r="Y3350">
        <v>1207558</v>
      </c>
      <c r="Z3350">
        <v>277658</v>
      </c>
      <c r="AA3350">
        <f t="shared" si="52"/>
        <v>2015</v>
      </c>
    </row>
    <row r="3351" spans="1:27" x14ac:dyDescent="0.25">
      <c r="A3351">
        <v>3350</v>
      </c>
      <c r="B3351" t="s">
        <v>3380</v>
      </c>
      <c r="C3351" t="s">
        <v>26</v>
      </c>
      <c r="D3351" t="s">
        <v>3381</v>
      </c>
      <c r="E3351" t="s">
        <v>3382</v>
      </c>
      <c r="F3351">
        <v>404</v>
      </c>
      <c r="G3351" t="s">
        <v>53</v>
      </c>
      <c r="H3351" t="s">
        <v>173</v>
      </c>
      <c r="I3351" t="s">
        <v>55</v>
      </c>
      <c r="J3351">
        <v>-85.757429428600005</v>
      </c>
      <c r="K3351">
        <v>38.252731778799898</v>
      </c>
      <c r="L3351" s="1">
        <v>43434</v>
      </c>
      <c r="M3351" t="s">
        <v>102</v>
      </c>
      <c r="N3351" t="s">
        <v>103</v>
      </c>
      <c r="O3351" s="1">
        <v>42261.491759259261</v>
      </c>
      <c r="P3351">
        <v>40202</v>
      </c>
      <c r="Q3351">
        <v>4</v>
      </c>
      <c r="R3351" t="s">
        <v>130</v>
      </c>
      <c r="S3351" t="s">
        <v>131</v>
      </c>
      <c r="T3351" t="s">
        <v>1176</v>
      </c>
      <c r="U3351" t="s">
        <v>1177</v>
      </c>
      <c r="V3351" t="s">
        <v>37</v>
      </c>
      <c r="X3351" t="s">
        <v>38</v>
      </c>
      <c r="Y3351">
        <v>1207558</v>
      </c>
      <c r="Z3351">
        <v>277658</v>
      </c>
      <c r="AA3351">
        <f t="shared" si="52"/>
        <v>2015</v>
      </c>
    </row>
    <row r="3352" spans="1:27" x14ac:dyDescent="0.25">
      <c r="A3352">
        <v>3351</v>
      </c>
      <c r="B3352" t="s">
        <v>139</v>
      </c>
      <c r="C3352" t="s">
        <v>26</v>
      </c>
      <c r="D3352" t="s">
        <v>140</v>
      </c>
      <c r="E3352" t="s">
        <v>141</v>
      </c>
      <c r="F3352">
        <v>700</v>
      </c>
      <c r="G3352" t="s">
        <v>29</v>
      </c>
      <c r="H3352" t="s">
        <v>142</v>
      </c>
      <c r="I3352" t="s">
        <v>116</v>
      </c>
      <c r="J3352">
        <v>-85.770335451999898</v>
      </c>
      <c r="K3352">
        <v>38.2112451255</v>
      </c>
      <c r="L3352" s="1">
        <v>43343</v>
      </c>
      <c r="M3352" t="s">
        <v>143</v>
      </c>
      <c r="N3352" t="s">
        <v>144</v>
      </c>
      <c r="O3352" s="1">
        <v>42214.767210648148</v>
      </c>
      <c r="P3352">
        <v>40208</v>
      </c>
      <c r="Q3352">
        <v>6</v>
      </c>
      <c r="R3352" t="s">
        <v>145</v>
      </c>
      <c r="S3352" t="s">
        <v>34</v>
      </c>
      <c r="T3352" t="s">
        <v>80</v>
      </c>
      <c r="U3352" t="s">
        <v>81</v>
      </c>
      <c r="V3352" t="s">
        <v>37</v>
      </c>
      <c r="W3352" s="1">
        <v>42214.767210648148</v>
      </c>
      <c r="X3352" t="s">
        <v>38</v>
      </c>
      <c r="Y3352">
        <v>1203603</v>
      </c>
      <c r="Z3352">
        <v>262613</v>
      </c>
      <c r="AA3352">
        <f t="shared" si="52"/>
        <v>2015</v>
      </c>
    </row>
    <row r="3353" spans="1:27" x14ac:dyDescent="0.25">
      <c r="A3353">
        <v>3352</v>
      </c>
      <c r="B3353" t="s">
        <v>585</v>
      </c>
      <c r="C3353" t="s">
        <v>26</v>
      </c>
      <c r="D3353" t="s">
        <v>586</v>
      </c>
      <c r="E3353" t="s">
        <v>587</v>
      </c>
      <c r="F3353">
        <v>1200</v>
      </c>
      <c r="G3353" t="s">
        <v>53</v>
      </c>
      <c r="H3353" t="s">
        <v>588</v>
      </c>
      <c r="I3353" t="s">
        <v>55</v>
      </c>
      <c r="J3353">
        <v>-85.755765761500001</v>
      </c>
      <c r="K3353">
        <v>38.234476115699898</v>
      </c>
      <c r="L3353" s="1">
        <v>43404</v>
      </c>
      <c r="M3353" t="s">
        <v>77</v>
      </c>
      <c r="N3353" t="s">
        <v>78</v>
      </c>
      <c r="O3353" s="1">
        <v>42206.423518518517</v>
      </c>
      <c r="P3353">
        <v>40203</v>
      </c>
      <c r="Q3353">
        <v>6</v>
      </c>
      <c r="R3353" t="s">
        <v>354</v>
      </c>
      <c r="S3353" t="s">
        <v>355</v>
      </c>
      <c r="T3353" t="s">
        <v>118</v>
      </c>
      <c r="U3353" t="s">
        <v>119</v>
      </c>
      <c r="V3353" t="s">
        <v>37</v>
      </c>
      <c r="X3353" t="s">
        <v>38</v>
      </c>
      <c r="Y3353">
        <v>1207927</v>
      </c>
      <c r="Z3353">
        <v>271003</v>
      </c>
      <c r="AA3353">
        <f t="shared" si="52"/>
        <v>2015</v>
      </c>
    </row>
    <row r="3354" spans="1:27" x14ac:dyDescent="0.25">
      <c r="A3354">
        <v>3353</v>
      </c>
      <c r="B3354" t="s">
        <v>2447</v>
      </c>
      <c r="C3354" t="s">
        <v>26</v>
      </c>
      <c r="D3354" t="s">
        <v>2448</v>
      </c>
      <c r="E3354" t="s">
        <v>2449</v>
      </c>
      <c r="F3354">
        <v>412</v>
      </c>
      <c r="G3354" t="s">
        <v>128</v>
      </c>
      <c r="H3354" t="s">
        <v>514</v>
      </c>
      <c r="I3354" t="s">
        <v>55</v>
      </c>
      <c r="J3354">
        <v>-85.761025787899896</v>
      </c>
      <c r="K3354">
        <v>38.234921737599898</v>
      </c>
      <c r="L3354" s="1">
        <v>43404</v>
      </c>
      <c r="M3354" t="s">
        <v>77</v>
      </c>
      <c r="N3354" t="s">
        <v>78</v>
      </c>
      <c r="O3354" s="1">
        <v>42605.367673611108</v>
      </c>
      <c r="P3354">
        <v>40203</v>
      </c>
      <c r="Q3354">
        <v>6</v>
      </c>
      <c r="R3354" t="s">
        <v>354</v>
      </c>
      <c r="S3354" t="s">
        <v>355</v>
      </c>
      <c r="T3354" t="s">
        <v>80</v>
      </c>
      <c r="U3354" t="s">
        <v>81</v>
      </c>
      <c r="V3354" t="s">
        <v>37</v>
      </c>
      <c r="X3354" t="s">
        <v>38</v>
      </c>
      <c r="Y3354">
        <v>1206419</v>
      </c>
      <c r="Z3354">
        <v>271190</v>
      </c>
      <c r="AA3354">
        <f t="shared" si="52"/>
        <v>2016</v>
      </c>
    </row>
    <row r="3355" spans="1:27" x14ac:dyDescent="0.25">
      <c r="A3355">
        <v>3354</v>
      </c>
      <c r="B3355" t="s">
        <v>3338</v>
      </c>
      <c r="C3355" t="s">
        <v>26</v>
      </c>
      <c r="D3355" t="s">
        <v>3339</v>
      </c>
      <c r="E3355" t="s">
        <v>3340</v>
      </c>
      <c r="F3355">
        <v>3598</v>
      </c>
      <c r="G3355" t="s">
        <v>29</v>
      </c>
      <c r="H3355" t="s">
        <v>541</v>
      </c>
      <c r="I3355" t="s">
        <v>76</v>
      </c>
      <c r="J3355">
        <v>-85.561179172400003</v>
      </c>
      <c r="K3355">
        <v>38.2989880421</v>
      </c>
      <c r="L3355" s="1">
        <v>43496</v>
      </c>
      <c r="M3355" t="s">
        <v>32</v>
      </c>
      <c r="N3355" t="s">
        <v>33</v>
      </c>
      <c r="O3355" s="1">
        <v>42829.555196759262</v>
      </c>
      <c r="P3355">
        <v>40241</v>
      </c>
      <c r="Q3355">
        <v>17</v>
      </c>
      <c r="S3355" t="s">
        <v>88</v>
      </c>
      <c r="T3355" t="s">
        <v>39</v>
      </c>
      <c r="U3355" t="s">
        <v>40</v>
      </c>
      <c r="V3355" t="s">
        <v>37</v>
      </c>
      <c r="W3355" s="1">
        <v>42829.555196759262</v>
      </c>
      <c r="X3355" t="s">
        <v>38</v>
      </c>
      <c r="Y3355">
        <v>1264147</v>
      </c>
      <c r="Z3355">
        <v>293639</v>
      </c>
      <c r="AA3355">
        <f t="shared" si="52"/>
        <v>2017</v>
      </c>
    </row>
    <row r="3356" spans="1:27" x14ac:dyDescent="0.25">
      <c r="A3356">
        <v>3355</v>
      </c>
      <c r="B3356" t="s">
        <v>2213</v>
      </c>
      <c r="C3356" t="s">
        <v>26</v>
      </c>
      <c r="D3356" t="s">
        <v>2214</v>
      </c>
      <c r="E3356" t="s">
        <v>2215</v>
      </c>
      <c r="F3356">
        <v>4450</v>
      </c>
      <c r="G3356" t="s">
        <v>53</v>
      </c>
      <c r="H3356" t="s">
        <v>177</v>
      </c>
      <c r="I3356" t="s">
        <v>55</v>
      </c>
      <c r="J3356">
        <v>-85.765135750300004</v>
      </c>
      <c r="K3356">
        <v>38.189407522099899</v>
      </c>
      <c r="L3356" s="1">
        <v>43524</v>
      </c>
      <c r="M3356" t="s">
        <v>77</v>
      </c>
      <c r="N3356" t="s">
        <v>78</v>
      </c>
      <c r="O3356" s="1">
        <v>42940.423541666663</v>
      </c>
      <c r="P3356">
        <v>40214</v>
      </c>
      <c r="Q3356">
        <v>21</v>
      </c>
      <c r="R3356" t="s">
        <v>576</v>
      </c>
      <c r="S3356" t="s">
        <v>34</v>
      </c>
      <c r="T3356" t="s">
        <v>80</v>
      </c>
      <c r="U3356" t="s">
        <v>81</v>
      </c>
      <c r="V3356" t="s">
        <v>37</v>
      </c>
      <c r="W3356" s="1">
        <v>42940.423541666663</v>
      </c>
      <c r="X3356" t="s">
        <v>38</v>
      </c>
      <c r="Y3356">
        <v>1204966</v>
      </c>
      <c r="Z3356">
        <v>254637</v>
      </c>
      <c r="AA3356">
        <f t="shared" si="52"/>
        <v>2017</v>
      </c>
    </row>
    <row r="3357" spans="1:27" x14ac:dyDescent="0.25">
      <c r="A3357">
        <v>3356</v>
      </c>
      <c r="B3357" t="s">
        <v>2127</v>
      </c>
      <c r="C3357" t="s">
        <v>26</v>
      </c>
      <c r="D3357" t="s">
        <v>2128</v>
      </c>
      <c r="E3357" t="s">
        <v>2129</v>
      </c>
      <c r="F3357">
        <v>411</v>
      </c>
      <c r="G3357" t="s">
        <v>128</v>
      </c>
      <c r="H3357" t="s">
        <v>484</v>
      </c>
      <c r="I3357" t="s">
        <v>55</v>
      </c>
      <c r="J3357">
        <v>-85.758270120299898</v>
      </c>
      <c r="K3357">
        <v>38.249106697000002</v>
      </c>
      <c r="L3357" s="1">
        <v>43434</v>
      </c>
      <c r="M3357" t="s">
        <v>86</v>
      </c>
      <c r="N3357" t="s">
        <v>87</v>
      </c>
      <c r="O3357" s="1">
        <v>43091.342245370368</v>
      </c>
      <c r="P3357">
        <v>40202</v>
      </c>
      <c r="Q3357">
        <v>4</v>
      </c>
      <c r="R3357" t="s">
        <v>130</v>
      </c>
      <c r="S3357" t="s">
        <v>131</v>
      </c>
      <c r="T3357" t="s">
        <v>198</v>
      </c>
      <c r="U3357" t="s">
        <v>199</v>
      </c>
      <c r="V3357" t="s">
        <v>37</v>
      </c>
      <c r="W3357" s="1">
        <v>43091.471886574072</v>
      </c>
      <c r="X3357" t="s">
        <v>38</v>
      </c>
      <c r="Y3357">
        <v>1207295</v>
      </c>
      <c r="Z3357">
        <v>276342</v>
      </c>
      <c r="AA3357">
        <f t="shared" si="52"/>
        <v>2017</v>
      </c>
    </row>
    <row r="3358" spans="1:27" x14ac:dyDescent="0.25">
      <c r="A3358">
        <v>3357</v>
      </c>
      <c r="B3358" t="s">
        <v>2127</v>
      </c>
      <c r="C3358" t="s">
        <v>26</v>
      </c>
      <c r="D3358" t="s">
        <v>2128</v>
      </c>
      <c r="E3358" t="s">
        <v>2129</v>
      </c>
      <c r="F3358">
        <v>411</v>
      </c>
      <c r="G3358" t="s">
        <v>128</v>
      </c>
      <c r="H3358" t="s">
        <v>484</v>
      </c>
      <c r="I3358" t="s">
        <v>55</v>
      </c>
      <c r="J3358">
        <v>-85.758270120299898</v>
      </c>
      <c r="K3358">
        <v>38.249106697000002</v>
      </c>
      <c r="L3358" s="1">
        <v>43434</v>
      </c>
      <c r="M3358" t="s">
        <v>86</v>
      </c>
      <c r="N3358" t="s">
        <v>87</v>
      </c>
      <c r="O3358" s="1">
        <v>43091.342245370368</v>
      </c>
      <c r="P3358">
        <v>40202</v>
      </c>
      <c r="Q3358">
        <v>4</v>
      </c>
      <c r="R3358" t="s">
        <v>130</v>
      </c>
      <c r="S3358" t="s">
        <v>131</v>
      </c>
      <c r="T3358" t="s">
        <v>58</v>
      </c>
      <c r="U3358" t="s">
        <v>59</v>
      </c>
      <c r="V3358" t="s">
        <v>37</v>
      </c>
      <c r="W3358" s="1">
        <v>43091.471886574072</v>
      </c>
      <c r="X3358" t="s">
        <v>38</v>
      </c>
      <c r="Y3358">
        <v>1207295</v>
      </c>
      <c r="Z3358">
        <v>276342</v>
      </c>
      <c r="AA3358">
        <f t="shared" si="52"/>
        <v>2017</v>
      </c>
    </row>
    <row r="3359" spans="1:27" x14ac:dyDescent="0.25">
      <c r="A3359">
        <v>3358</v>
      </c>
      <c r="B3359" t="s">
        <v>3720</v>
      </c>
      <c r="C3359" t="s">
        <v>26</v>
      </c>
      <c r="D3359" t="s">
        <v>3721</v>
      </c>
      <c r="E3359" t="s">
        <v>3722</v>
      </c>
      <c r="F3359">
        <v>630</v>
      </c>
      <c r="G3359" t="s">
        <v>53</v>
      </c>
      <c r="H3359" t="s">
        <v>173</v>
      </c>
      <c r="I3359" t="s">
        <v>55</v>
      </c>
      <c r="J3359">
        <v>-85.758246229500003</v>
      </c>
      <c r="K3359">
        <v>38.2479562746</v>
      </c>
      <c r="L3359" s="1">
        <v>43434</v>
      </c>
      <c r="M3359" t="s">
        <v>32</v>
      </c>
      <c r="N3359" t="s">
        <v>33</v>
      </c>
      <c r="O3359" s="1">
        <v>43075.601631944446</v>
      </c>
      <c r="P3359">
        <v>40202</v>
      </c>
      <c r="Q3359">
        <v>4</v>
      </c>
      <c r="R3359" t="s">
        <v>130</v>
      </c>
      <c r="S3359" t="s">
        <v>131</v>
      </c>
      <c r="T3359" t="s">
        <v>35</v>
      </c>
      <c r="U3359" t="s">
        <v>36</v>
      </c>
      <c r="V3359" t="s">
        <v>37</v>
      </c>
      <c r="W3359" s="1">
        <v>43075.601631944446</v>
      </c>
      <c r="X3359" t="s">
        <v>38</v>
      </c>
      <c r="Y3359">
        <v>1207295</v>
      </c>
      <c r="Z3359">
        <v>275923</v>
      </c>
      <c r="AA3359">
        <f t="shared" si="52"/>
        <v>2017</v>
      </c>
    </row>
    <row r="3360" spans="1:27" x14ac:dyDescent="0.25">
      <c r="A3360">
        <v>3359</v>
      </c>
      <c r="B3360" t="s">
        <v>3720</v>
      </c>
      <c r="C3360" t="s">
        <v>26</v>
      </c>
      <c r="D3360" t="s">
        <v>3721</v>
      </c>
      <c r="E3360" t="s">
        <v>3722</v>
      </c>
      <c r="F3360">
        <v>630</v>
      </c>
      <c r="G3360" t="s">
        <v>53</v>
      </c>
      <c r="H3360" t="s">
        <v>173</v>
      </c>
      <c r="I3360" t="s">
        <v>55</v>
      </c>
      <c r="J3360">
        <v>-85.758246229500003</v>
      </c>
      <c r="K3360">
        <v>38.2479562746</v>
      </c>
      <c r="L3360" s="1">
        <v>43434</v>
      </c>
      <c r="M3360" t="s">
        <v>32</v>
      </c>
      <c r="N3360" t="s">
        <v>33</v>
      </c>
      <c r="O3360" s="1">
        <v>43075.601631944446</v>
      </c>
      <c r="P3360">
        <v>40202</v>
      </c>
      <c r="Q3360">
        <v>4</v>
      </c>
      <c r="R3360" t="s">
        <v>130</v>
      </c>
      <c r="S3360" t="s">
        <v>131</v>
      </c>
      <c r="T3360" t="s">
        <v>185</v>
      </c>
      <c r="U3360" t="s">
        <v>186</v>
      </c>
      <c r="V3360" t="s">
        <v>37</v>
      </c>
      <c r="W3360" s="1">
        <v>43075.601631944446</v>
      </c>
      <c r="X3360" t="s">
        <v>38</v>
      </c>
      <c r="Y3360">
        <v>1207295</v>
      </c>
      <c r="Z3360">
        <v>275923</v>
      </c>
      <c r="AA3360">
        <f t="shared" si="52"/>
        <v>2017</v>
      </c>
    </row>
    <row r="3361" spans="1:27" x14ac:dyDescent="0.25">
      <c r="A3361">
        <v>3360</v>
      </c>
      <c r="B3361" t="s">
        <v>3723</v>
      </c>
      <c r="C3361" t="s">
        <v>26</v>
      </c>
      <c r="D3361" t="s">
        <v>3724</v>
      </c>
      <c r="E3361" t="s">
        <v>3725</v>
      </c>
      <c r="F3361">
        <v>4903</v>
      </c>
      <c r="G3361" t="s">
        <v>29</v>
      </c>
      <c r="H3361" t="s">
        <v>378</v>
      </c>
      <c r="I3361" t="s">
        <v>68</v>
      </c>
      <c r="J3361">
        <v>-85.683928387899897</v>
      </c>
      <c r="K3361">
        <v>38.171222903599897</v>
      </c>
      <c r="L3361" s="1">
        <v>43524</v>
      </c>
      <c r="M3361" t="s">
        <v>241</v>
      </c>
      <c r="N3361" t="s">
        <v>242</v>
      </c>
      <c r="O3361" s="1">
        <v>43084.595393518517</v>
      </c>
      <c r="P3361">
        <v>40219</v>
      </c>
      <c r="Q3361">
        <v>2</v>
      </c>
      <c r="S3361" t="s">
        <v>88</v>
      </c>
      <c r="T3361" t="s">
        <v>80</v>
      </c>
      <c r="U3361" t="s">
        <v>81</v>
      </c>
      <c r="V3361" t="s">
        <v>37</v>
      </c>
      <c r="W3361" s="1">
        <v>43084.595138888886</v>
      </c>
      <c r="X3361" t="s">
        <v>38</v>
      </c>
      <c r="Y3361">
        <v>1228200</v>
      </c>
      <c r="Z3361">
        <v>247642</v>
      </c>
      <c r="AA3361">
        <f t="shared" si="52"/>
        <v>2017</v>
      </c>
    </row>
    <row r="3362" spans="1:27" x14ac:dyDescent="0.25">
      <c r="A3362">
        <v>3361</v>
      </c>
      <c r="B3362" t="s">
        <v>3726</v>
      </c>
      <c r="C3362" t="s">
        <v>26</v>
      </c>
      <c r="D3362" t="s">
        <v>3727</v>
      </c>
      <c r="E3362" t="s">
        <v>3728</v>
      </c>
      <c r="F3362">
        <v>6201</v>
      </c>
      <c r="G3362" t="s">
        <v>29</v>
      </c>
      <c r="H3362" t="s">
        <v>261</v>
      </c>
      <c r="I3362" t="s">
        <v>165</v>
      </c>
      <c r="J3362">
        <v>-85.696171074600002</v>
      </c>
      <c r="K3362">
        <v>38.160932200200001</v>
      </c>
      <c r="L3362" s="1">
        <v>43524</v>
      </c>
      <c r="M3362" t="s">
        <v>241</v>
      </c>
      <c r="N3362" t="s">
        <v>242</v>
      </c>
      <c r="O3362" s="1">
        <v>43091.340914351851</v>
      </c>
      <c r="P3362">
        <v>40219</v>
      </c>
      <c r="Q3362">
        <v>2</v>
      </c>
      <c r="S3362" t="s">
        <v>88</v>
      </c>
      <c r="T3362" t="s">
        <v>80</v>
      </c>
      <c r="U3362" t="s">
        <v>81</v>
      </c>
      <c r="V3362" t="s">
        <v>37</v>
      </c>
      <c r="W3362" s="1">
        <v>43091.340914351851</v>
      </c>
      <c r="X3362" t="s">
        <v>38</v>
      </c>
      <c r="Y3362">
        <v>1224622</v>
      </c>
      <c r="Z3362">
        <v>243950</v>
      </c>
      <c r="AA3362">
        <f t="shared" si="52"/>
        <v>2017</v>
      </c>
    </row>
    <row r="3363" spans="1:27" x14ac:dyDescent="0.25">
      <c r="A3363">
        <v>3362</v>
      </c>
      <c r="B3363" t="s">
        <v>3466</v>
      </c>
      <c r="C3363" t="s">
        <v>26</v>
      </c>
      <c r="D3363" t="s">
        <v>3467</v>
      </c>
      <c r="E3363" t="s">
        <v>3468</v>
      </c>
      <c r="F3363">
        <v>901</v>
      </c>
      <c r="G3363" t="s">
        <v>100</v>
      </c>
      <c r="H3363" t="s">
        <v>2728</v>
      </c>
      <c r="I3363" t="s">
        <v>55</v>
      </c>
      <c r="J3363">
        <v>-85.7362472704</v>
      </c>
      <c r="K3363">
        <v>38.250361250799898</v>
      </c>
      <c r="L3363" s="1">
        <v>43404</v>
      </c>
      <c r="M3363" t="s">
        <v>102</v>
      </c>
      <c r="N3363" t="s">
        <v>103</v>
      </c>
      <c r="O3363" s="1">
        <v>43174.613449074073</v>
      </c>
      <c r="P3363">
        <v>40204</v>
      </c>
      <c r="Q3363">
        <v>4</v>
      </c>
      <c r="R3363" t="s">
        <v>638</v>
      </c>
      <c r="S3363" t="s">
        <v>104</v>
      </c>
      <c r="T3363" t="s">
        <v>479</v>
      </c>
      <c r="U3363" t="s">
        <v>480</v>
      </c>
      <c r="V3363" t="s">
        <v>37</v>
      </c>
      <c r="X3363" t="s">
        <v>38</v>
      </c>
      <c r="Y3363">
        <v>1213626</v>
      </c>
      <c r="Z3363">
        <v>276696</v>
      </c>
      <c r="AA3363">
        <f t="shared" si="52"/>
        <v>2018</v>
      </c>
    </row>
    <row r="3364" spans="1:27" x14ac:dyDescent="0.25">
      <c r="A3364">
        <v>3363</v>
      </c>
      <c r="B3364" t="s">
        <v>3729</v>
      </c>
      <c r="C3364" t="s">
        <v>26</v>
      </c>
      <c r="D3364" t="s">
        <v>3730</v>
      </c>
      <c r="E3364" t="s">
        <v>3731</v>
      </c>
      <c r="F3364">
        <v>222</v>
      </c>
      <c r="G3364" t="s">
        <v>100</v>
      </c>
      <c r="H3364" t="s">
        <v>3732</v>
      </c>
      <c r="I3364" t="s">
        <v>55</v>
      </c>
      <c r="J3364">
        <v>-85.749328877099899</v>
      </c>
      <c r="K3364">
        <v>38.2574774128</v>
      </c>
      <c r="L3364" s="1">
        <v>43434</v>
      </c>
      <c r="M3364" t="s">
        <v>77</v>
      </c>
      <c r="N3364" t="s">
        <v>78</v>
      </c>
      <c r="O3364" s="1">
        <v>43122.622939814813</v>
      </c>
      <c r="P3364">
        <v>40202</v>
      </c>
      <c r="Q3364">
        <v>4</v>
      </c>
      <c r="R3364" t="s">
        <v>130</v>
      </c>
      <c r="S3364" t="s">
        <v>131</v>
      </c>
      <c r="T3364" t="s">
        <v>105</v>
      </c>
      <c r="U3364" t="s">
        <v>106</v>
      </c>
      <c r="V3364" t="s">
        <v>37</v>
      </c>
      <c r="W3364" s="1">
        <v>43122.622928240744</v>
      </c>
      <c r="X3364" t="s">
        <v>38</v>
      </c>
      <c r="Y3364">
        <v>1209912</v>
      </c>
      <c r="Z3364">
        <v>279348</v>
      </c>
      <c r="AA3364">
        <f t="shared" si="52"/>
        <v>2018</v>
      </c>
    </row>
    <row r="3365" spans="1:27" x14ac:dyDescent="0.25">
      <c r="A3365">
        <v>3364</v>
      </c>
      <c r="B3365" t="s">
        <v>3729</v>
      </c>
      <c r="C3365" t="s">
        <v>26</v>
      </c>
      <c r="D3365" t="s">
        <v>3730</v>
      </c>
      <c r="E3365" t="s">
        <v>3731</v>
      </c>
      <c r="F3365">
        <v>222</v>
      </c>
      <c r="G3365" t="s">
        <v>100</v>
      </c>
      <c r="H3365" t="s">
        <v>3732</v>
      </c>
      <c r="I3365" t="s">
        <v>55</v>
      </c>
      <c r="J3365">
        <v>-85.749328877099899</v>
      </c>
      <c r="K3365">
        <v>38.2574774128</v>
      </c>
      <c r="L3365" s="1">
        <v>43434</v>
      </c>
      <c r="M3365" t="s">
        <v>77</v>
      </c>
      <c r="N3365" t="s">
        <v>78</v>
      </c>
      <c r="O3365" s="1">
        <v>43122.622939814813</v>
      </c>
      <c r="P3365">
        <v>40202</v>
      </c>
      <c r="Q3365">
        <v>4</v>
      </c>
      <c r="R3365" t="s">
        <v>130</v>
      </c>
      <c r="S3365" t="s">
        <v>131</v>
      </c>
      <c r="T3365" t="s">
        <v>146</v>
      </c>
      <c r="U3365" t="s">
        <v>147</v>
      </c>
      <c r="V3365" t="s">
        <v>37</v>
      </c>
      <c r="W3365" s="1">
        <v>43122.622928240744</v>
      </c>
      <c r="X3365" t="s">
        <v>38</v>
      </c>
      <c r="Y3365">
        <v>1209912</v>
      </c>
      <c r="Z3365">
        <v>279348</v>
      </c>
      <c r="AA3365">
        <f t="shared" si="52"/>
        <v>2018</v>
      </c>
    </row>
    <row r="3366" spans="1:27" x14ac:dyDescent="0.25">
      <c r="A3366">
        <v>3365</v>
      </c>
      <c r="B3366" t="s">
        <v>3316</v>
      </c>
      <c r="C3366" t="s">
        <v>26</v>
      </c>
      <c r="D3366" t="s">
        <v>3317</v>
      </c>
      <c r="E3366" t="s">
        <v>1635</v>
      </c>
      <c r="F3366">
        <v>6752</v>
      </c>
      <c r="G3366" t="s">
        <v>29</v>
      </c>
      <c r="H3366" t="s">
        <v>205</v>
      </c>
      <c r="I3366" t="s">
        <v>68</v>
      </c>
      <c r="J3366">
        <v>-85.588415678399898</v>
      </c>
      <c r="K3366">
        <v>38.148094041699899</v>
      </c>
      <c r="L3366" s="1">
        <v>43404</v>
      </c>
      <c r="M3366" t="s">
        <v>77</v>
      </c>
      <c r="N3366" t="s">
        <v>78</v>
      </c>
      <c r="O3366" s="1">
        <v>43186.327546296299</v>
      </c>
      <c r="P3366">
        <v>40291</v>
      </c>
      <c r="Q3366">
        <v>22</v>
      </c>
      <c r="S3366" t="s">
        <v>88</v>
      </c>
      <c r="T3366" t="s">
        <v>211</v>
      </c>
      <c r="U3366" t="s">
        <v>212</v>
      </c>
      <c r="V3366" t="s">
        <v>37</v>
      </c>
      <c r="X3366" t="s">
        <v>38</v>
      </c>
      <c r="Y3366">
        <v>1255533</v>
      </c>
      <c r="Z3366">
        <v>238807</v>
      </c>
      <c r="AA3366">
        <f t="shared" si="52"/>
        <v>2018</v>
      </c>
    </row>
    <row r="3367" spans="1:27" x14ac:dyDescent="0.25">
      <c r="A3367">
        <v>3366</v>
      </c>
      <c r="B3367">
        <v>37208</v>
      </c>
      <c r="C3367" t="s">
        <v>26</v>
      </c>
      <c r="D3367" t="s">
        <v>3733</v>
      </c>
      <c r="E3367" t="s">
        <v>3734</v>
      </c>
      <c r="F3367">
        <v>8610</v>
      </c>
      <c r="G3367" t="s">
        <v>29</v>
      </c>
      <c r="H3367" t="s">
        <v>164</v>
      </c>
      <c r="I3367" t="s">
        <v>165</v>
      </c>
      <c r="J3367">
        <v>-85.851592088499899</v>
      </c>
      <c r="K3367">
        <v>38.126576013300003</v>
      </c>
      <c r="L3367" s="1">
        <v>43373</v>
      </c>
      <c r="M3367" t="s">
        <v>32</v>
      </c>
      <c r="N3367" t="s">
        <v>33</v>
      </c>
      <c r="O3367" s="1">
        <v>41449.687962962962</v>
      </c>
      <c r="P3367">
        <v>40258</v>
      </c>
      <c r="Q3367">
        <v>14</v>
      </c>
      <c r="S3367" t="s">
        <v>34</v>
      </c>
      <c r="T3367" t="s">
        <v>295</v>
      </c>
      <c r="U3367" t="s">
        <v>296</v>
      </c>
      <c r="V3367" t="s">
        <v>37</v>
      </c>
      <c r="X3367" t="s">
        <v>38</v>
      </c>
      <c r="Y3367">
        <v>1179723</v>
      </c>
      <c r="Z3367">
        <v>232180</v>
      </c>
      <c r="AA3367">
        <f t="shared" si="52"/>
        <v>2013</v>
      </c>
    </row>
    <row r="3368" spans="1:27" x14ac:dyDescent="0.25">
      <c r="A3368">
        <v>3367</v>
      </c>
      <c r="B3368">
        <v>4022</v>
      </c>
      <c r="C3368" t="s">
        <v>26</v>
      </c>
      <c r="D3368" t="s">
        <v>2814</v>
      </c>
      <c r="E3368" t="s">
        <v>2815</v>
      </c>
      <c r="F3368">
        <v>507</v>
      </c>
      <c r="G3368" t="s">
        <v>337</v>
      </c>
      <c r="H3368" t="s">
        <v>2816</v>
      </c>
      <c r="I3368" t="s">
        <v>55</v>
      </c>
      <c r="J3368">
        <v>-85.792800236700003</v>
      </c>
      <c r="K3368">
        <v>38.270404293600002</v>
      </c>
      <c r="L3368" s="1">
        <v>43555</v>
      </c>
      <c r="M3368" t="s">
        <v>69</v>
      </c>
      <c r="N3368" t="s">
        <v>70</v>
      </c>
      <c r="O3368" s="1">
        <v>38072.679861111108</v>
      </c>
      <c r="P3368">
        <v>40212</v>
      </c>
      <c r="Q3368">
        <v>5</v>
      </c>
      <c r="R3368" t="s">
        <v>117</v>
      </c>
      <c r="S3368" t="s">
        <v>138</v>
      </c>
      <c r="T3368" t="s">
        <v>1821</v>
      </c>
      <c r="U3368" t="s">
        <v>1822</v>
      </c>
      <c r="V3368" t="s">
        <v>37</v>
      </c>
      <c r="X3368" t="s">
        <v>38</v>
      </c>
      <c r="Y3368">
        <v>1197510</v>
      </c>
      <c r="Z3368">
        <v>284261</v>
      </c>
      <c r="AA3368">
        <f t="shared" si="52"/>
        <v>2004</v>
      </c>
    </row>
    <row r="3369" spans="1:27" x14ac:dyDescent="0.25">
      <c r="A3369">
        <v>3368</v>
      </c>
      <c r="B3369" t="s">
        <v>3735</v>
      </c>
      <c r="C3369" t="s">
        <v>26</v>
      </c>
      <c r="D3369" t="s">
        <v>3736</v>
      </c>
      <c r="E3369" t="s">
        <v>458</v>
      </c>
      <c r="F3369">
        <v>600</v>
      </c>
      <c r="G3369" t="s">
        <v>29</v>
      </c>
      <c r="H3369" t="s">
        <v>459</v>
      </c>
      <c r="I3369" t="s">
        <v>43</v>
      </c>
      <c r="J3369">
        <v>-85.741636358600005</v>
      </c>
      <c r="K3369">
        <v>38.186161950500001</v>
      </c>
      <c r="L3369" s="1">
        <v>43616</v>
      </c>
      <c r="M3369" t="s">
        <v>460</v>
      </c>
      <c r="N3369" t="s">
        <v>461</v>
      </c>
      <c r="O3369" s="1">
        <v>42692.555694444447</v>
      </c>
      <c r="P3369">
        <v>40209</v>
      </c>
      <c r="Q3369">
        <v>21</v>
      </c>
      <c r="R3369" t="s">
        <v>96</v>
      </c>
      <c r="S3369" t="s">
        <v>104</v>
      </c>
      <c r="T3369" t="s">
        <v>2570</v>
      </c>
      <c r="U3369" t="s">
        <v>2571</v>
      </c>
      <c r="V3369" t="s">
        <v>37</v>
      </c>
      <c r="W3369" s="1">
        <v>42692.555694444447</v>
      </c>
      <c r="X3369" t="s">
        <v>38</v>
      </c>
      <c r="Y3369">
        <v>1211700</v>
      </c>
      <c r="Z3369">
        <v>253345</v>
      </c>
      <c r="AA3369">
        <f t="shared" si="52"/>
        <v>2016</v>
      </c>
    </row>
    <row r="3370" spans="1:27" x14ac:dyDescent="0.25">
      <c r="A3370">
        <v>3369</v>
      </c>
      <c r="B3370" t="s">
        <v>2675</v>
      </c>
      <c r="C3370" t="s">
        <v>26</v>
      </c>
      <c r="D3370" t="s">
        <v>2676</v>
      </c>
      <c r="E3370" t="s">
        <v>2677</v>
      </c>
      <c r="F3370">
        <v>450</v>
      </c>
      <c r="G3370" t="s">
        <v>53</v>
      </c>
      <c r="H3370" t="s">
        <v>173</v>
      </c>
      <c r="I3370" t="s">
        <v>55</v>
      </c>
      <c r="J3370">
        <v>-85.757678214899897</v>
      </c>
      <c r="K3370">
        <v>38.251630018100002</v>
      </c>
      <c r="L3370" s="1">
        <v>43434</v>
      </c>
      <c r="M3370" t="s">
        <v>32</v>
      </c>
      <c r="N3370" t="s">
        <v>33</v>
      </c>
      <c r="O3370" s="1">
        <v>41653.403506944444</v>
      </c>
      <c r="P3370">
        <v>40202</v>
      </c>
      <c r="Q3370">
        <v>4</v>
      </c>
      <c r="R3370" t="s">
        <v>130</v>
      </c>
      <c r="S3370" t="s">
        <v>131</v>
      </c>
      <c r="T3370" t="s">
        <v>39</v>
      </c>
      <c r="U3370" t="s">
        <v>40</v>
      </c>
      <c r="V3370" t="s">
        <v>37</v>
      </c>
      <c r="X3370" t="s">
        <v>38</v>
      </c>
      <c r="Y3370">
        <v>1207480</v>
      </c>
      <c r="Z3370">
        <v>277258</v>
      </c>
      <c r="AA3370">
        <f t="shared" si="52"/>
        <v>2014</v>
      </c>
    </row>
    <row r="3371" spans="1:27" x14ac:dyDescent="0.25">
      <c r="A3371">
        <v>3370</v>
      </c>
      <c r="B3371" t="s">
        <v>1532</v>
      </c>
      <c r="C3371" t="s">
        <v>26</v>
      </c>
      <c r="D3371" t="s">
        <v>423</v>
      </c>
      <c r="E3371" t="s">
        <v>1533</v>
      </c>
      <c r="F3371">
        <v>4901</v>
      </c>
      <c r="G3371" t="s">
        <v>29</v>
      </c>
      <c r="H3371" t="s">
        <v>30</v>
      </c>
      <c r="I3371" t="s">
        <v>31</v>
      </c>
      <c r="J3371">
        <v>-85.665208234999895</v>
      </c>
      <c r="K3371">
        <v>38.139744843700001</v>
      </c>
      <c r="L3371" s="1">
        <v>43343</v>
      </c>
      <c r="M3371" t="s">
        <v>77</v>
      </c>
      <c r="N3371" t="s">
        <v>78</v>
      </c>
      <c r="O3371" s="1">
        <v>42158.340775462966</v>
      </c>
      <c r="P3371">
        <v>40219</v>
      </c>
      <c r="Q3371">
        <v>24</v>
      </c>
      <c r="S3371" t="s">
        <v>88</v>
      </c>
      <c r="T3371" t="s">
        <v>39</v>
      </c>
      <c r="U3371" t="s">
        <v>40</v>
      </c>
      <c r="V3371" t="s">
        <v>37</v>
      </c>
      <c r="W3371" s="1">
        <v>42158.340775462966</v>
      </c>
      <c r="X3371" t="s">
        <v>38</v>
      </c>
      <c r="Y3371">
        <v>1233405</v>
      </c>
      <c r="Z3371">
        <v>236097</v>
      </c>
      <c r="AA3371">
        <f t="shared" si="52"/>
        <v>2015</v>
      </c>
    </row>
    <row r="3372" spans="1:27" x14ac:dyDescent="0.25">
      <c r="A3372">
        <v>3371</v>
      </c>
      <c r="B3372" t="s">
        <v>1891</v>
      </c>
      <c r="C3372" t="s">
        <v>26</v>
      </c>
      <c r="D3372" t="s">
        <v>1892</v>
      </c>
      <c r="E3372" t="s">
        <v>1893</v>
      </c>
      <c r="F3372">
        <v>3320</v>
      </c>
      <c r="G3372" t="s">
        <v>128</v>
      </c>
      <c r="H3372" t="s">
        <v>129</v>
      </c>
      <c r="I3372" t="s">
        <v>55</v>
      </c>
      <c r="J3372">
        <v>-85.8065475354</v>
      </c>
      <c r="K3372">
        <v>38.260686452000002</v>
      </c>
      <c r="L3372" s="1">
        <v>43555</v>
      </c>
      <c r="M3372" t="s">
        <v>241</v>
      </c>
      <c r="N3372" t="s">
        <v>242</v>
      </c>
      <c r="O3372" s="1">
        <v>41648.369745370372</v>
      </c>
      <c r="P3372">
        <v>40212</v>
      </c>
      <c r="Q3372">
        <v>5</v>
      </c>
      <c r="R3372" t="s">
        <v>624</v>
      </c>
      <c r="S3372" t="s">
        <v>34</v>
      </c>
      <c r="T3372" t="s">
        <v>3737</v>
      </c>
      <c r="U3372" t="s">
        <v>3738</v>
      </c>
      <c r="V3372" t="s">
        <v>1516</v>
      </c>
      <c r="W3372" s="1">
        <v>41648.369745370372</v>
      </c>
      <c r="X3372" t="s">
        <v>38</v>
      </c>
      <c r="Y3372">
        <v>1193504</v>
      </c>
      <c r="Z3372">
        <v>280789</v>
      </c>
      <c r="AA3372">
        <f t="shared" si="52"/>
        <v>2014</v>
      </c>
    </row>
    <row r="3373" spans="1:27" x14ac:dyDescent="0.25">
      <c r="A3373">
        <v>3372</v>
      </c>
      <c r="B3373" t="s">
        <v>3739</v>
      </c>
      <c r="C3373" t="s">
        <v>26</v>
      </c>
      <c r="D3373" t="s">
        <v>659</v>
      </c>
      <c r="E3373" t="s">
        <v>3740</v>
      </c>
      <c r="F3373">
        <v>8000</v>
      </c>
      <c r="G3373" t="s">
        <v>29</v>
      </c>
      <c r="H3373" t="s">
        <v>205</v>
      </c>
      <c r="I3373" t="s">
        <v>68</v>
      </c>
      <c r="J3373">
        <v>-85.578990528800006</v>
      </c>
      <c r="K3373">
        <v>38.130932973699899</v>
      </c>
      <c r="L3373" s="1">
        <v>43404</v>
      </c>
      <c r="M3373" t="s">
        <v>32</v>
      </c>
      <c r="N3373" t="s">
        <v>33</v>
      </c>
      <c r="O3373" s="1">
        <v>41666.358518518522</v>
      </c>
      <c r="P3373">
        <v>40291</v>
      </c>
      <c r="Q3373">
        <v>22</v>
      </c>
      <c r="S3373" t="s">
        <v>88</v>
      </c>
      <c r="T3373" t="s">
        <v>1894</v>
      </c>
      <c r="U3373" t="s">
        <v>1895</v>
      </c>
      <c r="V3373" t="s">
        <v>37</v>
      </c>
      <c r="W3373" s="1">
        <v>41666.358518518522</v>
      </c>
      <c r="X3373" t="s">
        <v>38</v>
      </c>
      <c r="Y3373">
        <v>1258153</v>
      </c>
      <c r="Z3373">
        <v>232519</v>
      </c>
      <c r="AA3373">
        <f t="shared" si="52"/>
        <v>2014</v>
      </c>
    </row>
    <row r="3374" spans="1:27" x14ac:dyDescent="0.25">
      <c r="A3374">
        <v>3373</v>
      </c>
      <c r="B3374" t="s">
        <v>3739</v>
      </c>
      <c r="C3374" t="s">
        <v>26</v>
      </c>
      <c r="D3374" t="s">
        <v>659</v>
      </c>
      <c r="E3374" t="s">
        <v>3740</v>
      </c>
      <c r="F3374">
        <v>8000</v>
      </c>
      <c r="G3374" t="s">
        <v>29</v>
      </c>
      <c r="H3374" t="s">
        <v>205</v>
      </c>
      <c r="I3374" t="s">
        <v>68</v>
      </c>
      <c r="J3374">
        <v>-85.578990528800006</v>
      </c>
      <c r="K3374">
        <v>38.130932973699899</v>
      </c>
      <c r="L3374" s="1">
        <v>43404</v>
      </c>
      <c r="M3374" t="s">
        <v>32</v>
      </c>
      <c r="N3374" t="s">
        <v>33</v>
      </c>
      <c r="O3374" s="1">
        <v>41666.358518518522</v>
      </c>
      <c r="P3374">
        <v>40291</v>
      </c>
      <c r="Q3374">
        <v>22</v>
      </c>
      <c r="S3374" t="s">
        <v>88</v>
      </c>
      <c r="T3374" t="s">
        <v>35</v>
      </c>
      <c r="U3374" t="s">
        <v>36</v>
      </c>
      <c r="V3374" t="s">
        <v>37</v>
      </c>
      <c r="W3374" s="1">
        <v>41666.358518518522</v>
      </c>
      <c r="X3374" t="s">
        <v>38</v>
      </c>
      <c r="Y3374">
        <v>1258153</v>
      </c>
      <c r="Z3374">
        <v>232519</v>
      </c>
      <c r="AA3374">
        <f t="shared" si="52"/>
        <v>2014</v>
      </c>
    </row>
    <row r="3375" spans="1:27" x14ac:dyDescent="0.25">
      <c r="A3375">
        <v>3374</v>
      </c>
      <c r="B3375" t="s">
        <v>3739</v>
      </c>
      <c r="C3375" t="s">
        <v>26</v>
      </c>
      <c r="D3375" t="s">
        <v>659</v>
      </c>
      <c r="E3375" t="s">
        <v>3740</v>
      </c>
      <c r="F3375">
        <v>8000</v>
      </c>
      <c r="G3375" t="s">
        <v>29</v>
      </c>
      <c r="H3375" t="s">
        <v>205</v>
      </c>
      <c r="I3375" t="s">
        <v>68</v>
      </c>
      <c r="J3375">
        <v>-85.578990528800006</v>
      </c>
      <c r="K3375">
        <v>38.130932973699899</v>
      </c>
      <c r="L3375" s="1">
        <v>43404</v>
      </c>
      <c r="M3375" t="s">
        <v>32</v>
      </c>
      <c r="N3375" t="s">
        <v>33</v>
      </c>
      <c r="O3375" s="1">
        <v>41666.358518518522</v>
      </c>
      <c r="P3375">
        <v>40291</v>
      </c>
      <c r="Q3375">
        <v>22</v>
      </c>
      <c r="S3375" t="s">
        <v>88</v>
      </c>
      <c r="T3375" t="s">
        <v>39</v>
      </c>
      <c r="U3375" t="s">
        <v>40</v>
      </c>
      <c r="V3375" t="s">
        <v>37</v>
      </c>
      <c r="W3375" s="1">
        <v>41666.358518518522</v>
      </c>
      <c r="X3375" t="s">
        <v>38</v>
      </c>
      <c r="Y3375">
        <v>1258153</v>
      </c>
      <c r="Z3375">
        <v>232519</v>
      </c>
      <c r="AA3375">
        <f t="shared" si="52"/>
        <v>2014</v>
      </c>
    </row>
    <row r="3376" spans="1:27" x14ac:dyDescent="0.25">
      <c r="A3376">
        <v>3375</v>
      </c>
      <c r="B3376" t="s">
        <v>2673</v>
      </c>
      <c r="C3376" t="s">
        <v>26</v>
      </c>
      <c r="D3376" t="s">
        <v>220</v>
      </c>
      <c r="E3376" t="s">
        <v>2674</v>
      </c>
      <c r="F3376">
        <v>1285</v>
      </c>
      <c r="G3376" t="s">
        <v>29</v>
      </c>
      <c r="H3376" t="s">
        <v>205</v>
      </c>
      <c r="I3376" t="s">
        <v>68</v>
      </c>
      <c r="J3376">
        <v>-85.715745219200002</v>
      </c>
      <c r="K3376">
        <v>38.2358889056</v>
      </c>
      <c r="L3376" s="1">
        <v>43404</v>
      </c>
      <c r="M3376" t="s">
        <v>32</v>
      </c>
      <c r="N3376" t="s">
        <v>33</v>
      </c>
      <c r="O3376" s="1">
        <v>41662.321238425924</v>
      </c>
      <c r="P3376">
        <v>40204</v>
      </c>
      <c r="Q3376">
        <v>8</v>
      </c>
      <c r="R3376" t="s">
        <v>206</v>
      </c>
      <c r="S3376" t="s">
        <v>207</v>
      </c>
      <c r="T3376" t="s">
        <v>39</v>
      </c>
      <c r="U3376" t="s">
        <v>40</v>
      </c>
      <c r="V3376" t="s">
        <v>37</v>
      </c>
      <c r="W3376" s="1">
        <v>41662.321238425924</v>
      </c>
      <c r="X3376" t="s">
        <v>38</v>
      </c>
      <c r="Y3376">
        <v>1219429</v>
      </c>
      <c r="Z3376">
        <v>271332</v>
      </c>
      <c r="AA3376">
        <f t="shared" si="52"/>
        <v>2014</v>
      </c>
    </row>
    <row r="3377" spans="1:27" x14ac:dyDescent="0.25">
      <c r="A3377">
        <v>3376</v>
      </c>
      <c r="B3377" t="s">
        <v>3735</v>
      </c>
      <c r="C3377" t="s">
        <v>26</v>
      </c>
      <c r="D3377" t="s">
        <v>3736</v>
      </c>
      <c r="E3377" t="s">
        <v>458</v>
      </c>
      <c r="F3377">
        <v>600</v>
      </c>
      <c r="G3377" t="s">
        <v>29</v>
      </c>
      <c r="H3377" t="s">
        <v>459</v>
      </c>
      <c r="I3377" t="s">
        <v>43</v>
      </c>
      <c r="J3377">
        <v>-85.741636358600005</v>
      </c>
      <c r="K3377">
        <v>38.186161950500001</v>
      </c>
      <c r="L3377" s="1">
        <v>43616</v>
      </c>
      <c r="M3377" t="s">
        <v>460</v>
      </c>
      <c r="N3377" t="s">
        <v>461</v>
      </c>
      <c r="O3377" s="1">
        <v>42692.555694444447</v>
      </c>
      <c r="P3377">
        <v>40209</v>
      </c>
      <c r="Q3377">
        <v>21</v>
      </c>
      <c r="R3377" t="s">
        <v>96</v>
      </c>
      <c r="S3377" t="s">
        <v>104</v>
      </c>
      <c r="T3377" t="s">
        <v>39</v>
      </c>
      <c r="U3377" t="s">
        <v>40</v>
      </c>
      <c r="V3377" t="s">
        <v>37</v>
      </c>
      <c r="W3377" s="1">
        <v>42692.555694444447</v>
      </c>
      <c r="X3377" t="s">
        <v>38</v>
      </c>
      <c r="Y3377">
        <v>1211700</v>
      </c>
      <c r="Z3377">
        <v>253345</v>
      </c>
      <c r="AA3377">
        <f t="shared" si="52"/>
        <v>2016</v>
      </c>
    </row>
    <row r="3378" spans="1:27" x14ac:dyDescent="0.25">
      <c r="A3378">
        <v>3377</v>
      </c>
      <c r="B3378">
        <v>22441</v>
      </c>
      <c r="C3378" t="s">
        <v>26</v>
      </c>
      <c r="D3378" t="s">
        <v>3741</v>
      </c>
      <c r="E3378" t="s">
        <v>3742</v>
      </c>
      <c r="F3378">
        <v>4114</v>
      </c>
      <c r="G3378" t="s">
        <v>29</v>
      </c>
      <c r="H3378" t="s">
        <v>275</v>
      </c>
      <c r="I3378" t="s">
        <v>110</v>
      </c>
      <c r="J3378">
        <v>-85.7881053605999</v>
      </c>
      <c r="K3378">
        <v>38.1833011161999</v>
      </c>
      <c r="L3378" s="1">
        <v>43524</v>
      </c>
      <c r="M3378" t="s">
        <v>241</v>
      </c>
      <c r="N3378" t="s">
        <v>242</v>
      </c>
      <c r="O3378" s="1">
        <v>39699.691620370373</v>
      </c>
      <c r="P3378">
        <v>40215</v>
      </c>
      <c r="Q3378">
        <v>15</v>
      </c>
      <c r="R3378" t="s">
        <v>275</v>
      </c>
      <c r="S3378" t="s">
        <v>34</v>
      </c>
      <c r="T3378" t="s">
        <v>80</v>
      </c>
      <c r="U3378" t="s">
        <v>81</v>
      </c>
      <c r="V3378" t="s">
        <v>37</v>
      </c>
      <c r="X3378" t="s">
        <v>38</v>
      </c>
      <c r="Y3378">
        <v>1198328</v>
      </c>
      <c r="Z3378">
        <v>252523</v>
      </c>
      <c r="AA3378">
        <f t="shared" si="52"/>
        <v>2008</v>
      </c>
    </row>
    <row r="3379" spans="1:27" x14ac:dyDescent="0.25">
      <c r="A3379">
        <v>3378</v>
      </c>
      <c r="B3379" t="s">
        <v>3743</v>
      </c>
      <c r="C3379" t="s">
        <v>26</v>
      </c>
      <c r="D3379" t="s">
        <v>3744</v>
      </c>
      <c r="E3379" t="s">
        <v>3745</v>
      </c>
      <c r="F3379">
        <v>3044</v>
      </c>
      <c r="G3379" t="s">
        <v>29</v>
      </c>
      <c r="H3379" t="s">
        <v>2661</v>
      </c>
      <c r="I3379" t="s">
        <v>110</v>
      </c>
      <c r="J3379">
        <v>-85.806909225499894</v>
      </c>
      <c r="K3379">
        <v>38.225568904900001</v>
      </c>
      <c r="L3379" s="1">
        <v>43555</v>
      </c>
      <c r="M3379" t="s">
        <v>241</v>
      </c>
      <c r="N3379" t="s">
        <v>242</v>
      </c>
      <c r="O3379" s="1">
        <v>42671.431701388887</v>
      </c>
      <c r="P3379">
        <v>40211</v>
      </c>
      <c r="Q3379">
        <v>3</v>
      </c>
      <c r="R3379" t="s">
        <v>1959</v>
      </c>
      <c r="S3379" t="s">
        <v>34</v>
      </c>
      <c r="T3379" t="s">
        <v>80</v>
      </c>
      <c r="U3379" t="s">
        <v>81</v>
      </c>
      <c r="V3379" t="s">
        <v>37</v>
      </c>
      <c r="X3379" t="s">
        <v>38</v>
      </c>
      <c r="Y3379">
        <v>1193184</v>
      </c>
      <c r="Z3379">
        <v>268004</v>
      </c>
      <c r="AA3379">
        <f t="shared" si="52"/>
        <v>2016</v>
      </c>
    </row>
    <row r="3380" spans="1:27" x14ac:dyDescent="0.25">
      <c r="A3380">
        <v>3379</v>
      </c>
      <c r="B3380" t="s">
        <v>3478</v>
      </c>
      <c r="C3380" t="s">
        <v>26</v>
      </c>
      <c r="D3380" t="s">
        <v>3479</v>
      </c>
      <c r="E3380" t="s">
        <v>3480</v>
      </c>
      <c r="F3380">
        <v>4101</v>
      </c>
      <c r="G3380" t="s">
        <v>29</v>
      </c>
      <c r="H3380" t="s">
        <v>425</v>
      </c>
      <c r="I3380" t="s">
        <v>43</v>
      </c>
      <c r="J3380">
        <v>-85.557702417800002</v>
      </c>
      <c r="K3380">
        <v>38.297313325200001</v>
      </c>
      <c r="L3380" s="1">
        <v>43343</v>
      </c>
      <c r="M3380" t="s">
        <v>388</v>
      </c>
      <c r="N3380" t="s">
        <v>389</v>
      </c>
      <c r="O3380" s="1">
        <v>43075.577210648145</v>
      </c>
      <c r="P3380">
        <v>40241</v>
      </c>
      <c r="Q3380">
        <v>17</v>
      </c>
      <c r="S3380" t="s">
        <v>88</v>
      </c>
      <c r="T3380" t="s">
        <v>80</v>
      </c>
      <c r="U3380" t="s">
        <v>81</v>
      </c>
      <c r="V3380" t="s">
        <v>37</v>
      </c>
      <c r="X3380" t="s">
        <v>38</v>
      </c>
      <c r="Y3380">
        <v>1265136</v>
      </c>
      <c r="Z3380">
        <v>293015</v>
      </c>
      <c r="AA3380">
        <f t="shared" si="52"/>
        <v>2017</v>
      </c>
    </row>
    <row r="3381" spans="1:27" x14ac:dyDescent="0.25">
      <c r="A3381">
        <v>3380</v>
      </c>
      <c r="B3381" t="s">
        <v>3746</v>
      </c>
      <c r="C3381" t="s">
        <v>26</v>
      </c>
      <c r="D3381" t="s">
        <v>3747</v>
      </c>
      <c r="E3381" t="s">
        <v>3748</v>
      </c>
      <c r="F3381">
        <v>1239</v>
      </c>
      <c r="G3381" t="s">
        <v>29</v>
      </c>
      <c r="H3381" t="s">
        <v>737</v>
      </c>
      <c r="I3381" t="s">
        <v>64</v>
      </c>
      <c r="J3381">
        <v>-85.709353195700004</v>
      </c>
      <c r="K3381">
        <v>38.177177591300001</v>
      </c>
      <c r="L3381" s="1">
        <v>43524</v>
      </c>
      <c r="M3381" t="s">
        <v>77</v>
      </c>
      <c r="N3381" t="s">
        <v>78</v>
      </c>
      <c r="O3381" s="1">
        <v>43076.563935185186</v>
      </c>
      <c r="P3381">
        <v>40213</v>
      </c>
      <c r="Q3381">
        <v>21</v>
      </c>
      <c r="S3381" t="s">
        <v>34</v>
      </c>
      <c r="T3381" t="s">
        <v>227</v>
      </c>
      <c r="U3381" t="s">
        <v>228</v>
      </c>
      <c r="V3381" t="s">
        <v>37</v>
      </c>
      <c r="W3381" s="1">
        <v>43076.563935185186</v>
      </c>
      <c r="X3381" t="s">
        <v>38</v>
      </c>
      <c r="Y3381">
        <v>1220926</v>
      </c>
      <c r="Z3381">
        <v>249925</v>
      </c>
      <c r="AA3381">
        <f t="shared" si="52"/>
        <v>2017</v>
      </c>
    </row>
    <row r="3382" spans="1:27" x14ac:dyDescent="0.25">
      <c r="A3382">
        <v>3381</v>
      </c>
      <c r="B3382" t="s">
        <v>3519</v>
      </c>
      <c r="C3382" t="s">
        <v>26</v>
      </c>
      <c r="D3382" t="s">
        <v>3520</v>
      </c>
      <c r="E3382" t="s">
        <v>3521</v>
      </c>
      <c r="F3382">
        <v>5601</v>
      </c>
      <c r="G3382" t="s">
        <v>29</v>
      </c>
      <c r="H3382" t="s">
        <v>205</v>
      </c>
      <c r="I3382" t="s">
        <v>68</v>
      </c>
      <c r="J3382">
        <v>-85.5983013395999</v>
      </c>
      <c r="K3382">
        <v>38.165087022400002</v>
      </c>
      <c r="L3382" s="1">
        <v>43343</v>
      </c>
      <c r="M3382" t="s">
        <v>143</v>
      </c>
      <c r="N3382" t="s">
        <v>144</v>
      </c>
      <c r="O3382" s="1">
        <v>43117.411203703705</v>
      </c>
      <c r="P3382">
        <v>40291</v>
      </c>
      <c r="Q3382">
        <v>22</v>
      </c>
      <c r="S3382" t="s">
        <v>34</v>
      </c>
      <c r="T3382" t="s">
        <v>80</v>
      </c>
      <c r="U3382" t="s">
        <v>81</v>
      </c>
      <c r="V3382" t="s">
        <v>37</v>
      </c>
      <c r="X3382" t="s">
        <v>38</v>
      </c>
      <c r="Y3382">
        <v>1252781</v>
      </c>
      <c r="Z3382">
        <v>245036</v>
      </c>
      <c r="AA3382">
        <f t="shared" si="52"/>
        <v>2018</v>
      </c>
    </row>
    <row r="3383" spans="1:27" x14ac:dyDescent="0.25">
      <c r="A3383">
        <v>3382</v>
      </c>
      <c r="B3383" t="s">
        <v>3547</v>
      </c>
      <c r="C3383" t="s">
        <v>26</v>
      </c>
      <c r="D3383" t="s">
        <v>3548</v>
      </c>
      <c r="E3383" t="s">
        <v>3549</v>
      </c>
      <c r="F3383">
        <v>4149</v>
      </c>
      <c r="G3383" t="s">
        <v>29</v>
      </c>
      <c r="H3383" t="s">
        <v>428</v>
      </c>
      <c r="I3383" t="s">
        <v>76</v>
      </c>
      <c r="J3383">
        <v>-85.782801792000001</v>
      </c>
      <c r="K3383">
        <v>38.180127405299899</v>
      </c>
      <c r="L3383" s="1">
        <v>43343</v>
      </c>
      <c r="M3383" t="s">
        <v>143</v>
      </c>
      <c r="N3383" t="s">
        <v>144</v>
      </c>
      <c r="O3383" s="1">
        <v>43116.579988425925</v>
      </c>
      <c r="P3383">
        <v>40215</v>
      </c>
      <c r="Q3383">
        <v>21</v>
      </c>
      <c r="R3383" t="s">
        <v>576</v>
      </c>
      <c r="S3383" t="s">
        <v>88</v>
      </c>
      <c r="T3383" t="s">
        <v>146</v>
      </c>
      <c r="U3383" t="s">
        <v>147</v>
      </c>
      <c r="V3383" t="s">
        <v>37</v>
      </c>
      <c r="W3383" s="1">
        <v>43116.579988425925</v>
      </c>
      <c r="X3383" t="s">
        <v>38</v>
      </c>
      <c r="Y3383">
        <v>1199833</v>
      </c>
      <c r="Z3383">
        <v>251342</v>
      </c>
      <c r="AA3383">
        <f t="shared" si="52"/>
        <v>2018</v>
      </c>
    </row>
    <row r="3384" spans="1:27" x14ac:dyDescent="0.25">
      <c r="A3384">
        <v>3383</v>
      </c>
      <c r="B3384" t="s">
        <v>3749</v>
      </c>
      <c r="C3384" t="s">
        <v>26</v>
      </c>
      <c r="D3384" t="s">
        <v>3750</v>
      </c>
      <c r="E3384" t="s">
        <v>3751</v>
      </c>
      <c r="F3384">
        <v>7204</v>
      </c>
      <c r="G3384" t="s">
        <v>29</v>
      </c>
      <c r="H3384" t="s">
        <v>3173</v>
      </c>
      <c r="I3384" t="s">
        <v>68</v>
      </c>
      <c r="J3384">
        <v>-85.628048231700006</v>
      </c>
      <c r="K3384">
        <v>38.104072736299898</v>
      </c>
      <c r="L3384" s="1">
        <v>43496</v>
      </c>
      <c r="M3384" t="s">
        <v>1446</v>
      </c>
      <c r="N3384" t="s">
        <v>1447</v>
      </c>
      <c r="O3384" s="1">
        <v>43214.437939814816</v>
      </c>
      <c r="P3384">
        <v>40229</v>
      </c>
      <c r="Q3384">
        <v>23</v>
      </c>
      <c r="S3384" t="s">
        <v>71</v>
      </c>
      <c r="T3384" t="s">
        <v>198</v>
      </c>
      <c r="U3384" t="s">
        <v>199</v>
      </c>
      <c r="V3384" t="s">
        <v>37</v>
      </c>
      <c r="X3384" t="s">
        <v>38</v>
      </c>
      <c r="Y3384">
        <v>1243897</v>
      </c>
      <c r="Z3384">
        <v>222946</v>
      </c>
      <c r="AA3384">
        <f t="shared" si="52"/>
        <v>2018</v>
      </c>
    </row>
    <row r="3385" spans="1:27" x14ac:dyDescent="0.25">
      <c r="A3385">
        <v>3384</v>
      </c>
      <c r="B3385" t="s">
        <v>3316</v>
      </c>
      <c r="C3385" t="s">
        <v>26</v>
      </c>
      <c r="D3385" t="s">
        <v>3317</v>
      </c>
      <c r="E3385" t="s">
        <v>1635</v>
      </c>
      <c r="F3385">
        <v>6752</v>
      </c>
      <c r="G3385" t="s">
        <v>29</v>
      </c>
      <c r="H3385" t="s">
        <v>205</v>
      </c>
      <c r="I3385" t="s">
        <v>68</v>
      </c>
      <c r="J3385">
        <v>-85.588415678399898</v>
      </c>
      <c r="K3385">
        <v>38.148094041699899</v>
      </c>
      <c r="L3385" s="1">
        <v>43404</v>
      </c>
      <c r="M3385" t="s">
        <v>77</v>
      </c>
      <c r="N3385" t="s">
        <v>78</v>
      </c>
      <c r="O3385" s="1">
        <v>43186.327546296299</v>
      </c>
      <c r="P3385">
        <v>40291</v>
      </c>
      <c r="Q3385">
        <v>22</v>
      </c>
      <c r="S3385" t="s">
        <v>88</v>
      </c>
      <c r="T3385" t="s">
        <v>146</v>
      </c>
      <c r="U3385" t="s">
        <v>147</v>
      </c>
      <c r="V3385" t="s">
        <v>37</v>
      </c>
      <c r="X3385" t="s">
        <v>38</v>
      </c>
      <c r="Y3385">
        <v>1255533</v>
      </c>
      <c r="Z3385">
        <v>238807</v>
      </c>
      <c r="AA3385">
        <f t="shared" si="52"/>
        <v>2018</v>
      </c>
    </row>
    <row r="3386" spans="1:27" x14ac:dyDescent="0.25">
      <c r="A3386">
        <v>3385</v>
      </c>
      <c r="B3386" t="s">
        <v>3318</v>
      </c>
      <c r="C3386" t="s">
        <v>26</v>
      </c>
      <c r="D3386" t="s">
        <v>3319</v>
      </c>
      <c r="E3386" t="s">
        <v>3320</v>
      </c>
      <c r="F3386">
        <v>2038</v>
      </c>
      <c r="G3386" t="s">
        <v>29</v>
      </c>
      <c r="H3386" t="s">
        <v>115</v>
      </c>
      <c r="I3386" t="s">
        <v>116</v>
      </c>
      <c r="J3386">
        <v>-85.781308696099899</v>
      </c>
      <c r="K3386">
        <v>38.269300395899897</v>
      </c>
      <c r="L3386" s="1">
        <v>43404</v>
      </c>
      <c r="M3386" t="s">
        <v>77</v>
      </c>
      <c r="N3386" t="s">
        <v>78</v>
      </c>
      <c r="O3386" s="1">
        <v>43192.376261574071</v>
      </c>
      <c r="P3386">
        <v>40203</v>
      </c>
      <c r="Q3386">
        <v>5</v>
      </c>
      <c r="R3386" t="s">
        <v>117</v>
      </c>
      <c r="S3386" t="s">
        <v>104</v>
      </c>
      <c r="T3386" t="s">
        <v>146</v>
      </c>
      <c r="U3386" t="s">
        <v>147</v>
      </c>
      <c r="V3386" t="s">
        <v>37</v>
      </c>
      <c r="W3386" s="1">
        <v>43192.376250000001</v>
      </c>
      <c r="X3386" t="s">
        <v>38</v>
      </c>
      <c r="Y3386">
        <v>1200802</v>
      </c>
      <c r="Z3386">
        <v>283804</v>
      </c>
      <c r="AA3386">
        <f t="shared" si="52"/>
        <v>2018</v>
      </c>
    </row>
    <row r="3387" spans="1:27" x14ac:dyDescent="0.25">
      <c r="A3387">
        <v>3386</v>
      </c>
      <c r="B3387" t="s">
        <v>3752</v>
      </c>
      <c r="C3387" t="s">
        <v>26</v>
      </c>
      <c r="D3387" t="s">
        <v>3753</v>
      </c>
      <c r="E3387" t="s">
        <v>3754</v>
      </c>
      <c r="F3387">
        <v>2610</v>
      </c>
      <c r="G3387" t="s">
        <v>29</v>
      </c>
      <c r="H3387" t="s">
        <v>1679</v>
      </c>
      <c r="I3387" t="s">
        <v>64</v>
      </c>
      <c r="J3387">
        <v>-85.514499959000005</v>
      </c>
      <c r="K3387">
        <v>38.289047436399898</v>
      </c>
      <c r="L3387" s="1">
        <v>43524</v>
      </c>
      <c r="M3387" t="s">
        <v>32</v>
      </c>
      <c r="N3387" t="s">
        <v>33</v>
      </c>
      <c r="O3387" s="1">
        <v>43234.691516203704</v>
      </c>
      <c r="P3387">
        <v>40245</v>
      </c>
      <c r="Q3387">
        <v>17</v>
      </c>
      <c r="S3387" t="s">
        <v>398</v>
      </c>
      <c r="T3387" t="s">
        <v>35</v>
      </c>
      <c r="U3387" t="s">
        <v>36</v>
      </c>
      <c r="V3387" t="s">
        <v>37</v>
      </c>
      <c r="W3387" s="1">
        <v>43234.691516203704</v>
      </c>
      <c r="X3387" t="s">
        <v>38</v>
      </c>
      <c r="Y3387">
        <v>1277492</v>
      </c>
      <c r="Z3387">
        <v>289832</v>
      </c>
      <c r="AA3387">
        <f t="shared" si="52"/>
        <v>2018</v>
      </c>
    </row>
    <row r="3388" spans="1:27" x14ac:dyDescent="0.25">
      <c r="A3388">
        <v>3387</v>
      </c>
      <c r="B3388" t="s">
        <v>3314</v>
      </c>
      <c r="C3388" t="s">
        <v>26</v>
      </c>
      <c r="D3388" t="s">
        <v>3315</v>
      </c>
      <c r="E3388" t="s">
        <v>2893</v>
      </c>
      <c r="F3388">
        <v>626</v>
      </c>
      <c r="G3388" t="s">
        <v>128</v>
      </c>
      <c r="H3388" t="s">
        <v>101</v>
      </c>
      <c r="I3388" t="s">
        <v>55</v>
      </c>
      <c r="J3388">
        <v>-85.7611181235999</v>
      </c>
      <c r="K3388">
        <v>38.256935498200001</v>
      </c>
      <c r="L3388" s="1">
        <v>43434</v>
      </c>
      <c r="M3388" t="s">
        <v>32</v>
      </c>
      <c r="N3388" t="s">
        <v>33</v>
      </c>
      <c r="O3388" s="1">
        <v>43209.396377314813</v>
      </c>
      <c r="P3388">
        <v>40202</v>
      </c>
      <c r="Q3388">
        <v>4</v>
      </c>
      <c r="R3388" t="s">
        <v>130</v>
      </c>
      <c r="S3388" t="s">
        <v>131</v>
      </c>
      <c r="T3388" t="s">
        <v>49</v>
      </c>
      <c r="U3388" t="s">
        <v>50</v>
      </c>
      <c r="V3388" t="s">
        <v>37</v>
      </c>
      <c r="X3388" t="s">
        <v>38</v>
      </c>
      <c r="Y3388">
        <v>1206524</v>
      </c>
      <c r="Z3388">
        <v>279206</v>
      </c>
      <c r="AA3388">
        <f t="shared" si="52"/>
        <v>2018</v>
      </c>
    </row>
    <row r="3389" spans="1:27" x14ac:dyDescent="0.25">
      <c r="A3389">
        <v>3388</v>
      </c>
      <c r="B3389" t="s">
        <v>301</v>
      </c>
      <c r="C3389" t="s">
        <v>26</v>
      </c>
      <c r="D3389" t="s">
        <v>302</v>
      </c>
      <c r="E3389" t="s">
        <v>303</v>
      </c>
      <c r="F3389">
        <v>1117</v>
      </c>
      <c r="G3389" t="s">
        <v>29</v>
      </c>
      <c r="H3389" t="s">
        <v>205</v>
      </c>
      <c r="I3389" t="s">
        <v>68</v>
      </c>
      <c r="J3389">
        <v>-85.719988274000002</v>
      </c>
      <c r="K3389">
        <v>38.2382248989</v>
      </c>
      <c r="L3389" s="1">
        <v>43404</v>
      </c>
      <c r="M3389" t="s">
        <v>86</v>
      </c>
      <c r="N3389" t="s">
        <v>87</v>
      </c>
      <c r="O3389" s="1">
        <v>41563.630949074075</v>
      </c>
      <c r="P3389">
        <v>40204</v>
      </c>
      <c r="Q3389">
        <v>8</v>
      </c>
      <c r="R3389" t="s">
        <v>206</v>
      </c>
      <c r="S3389" t="s">
        <v>207</v>
      </c>
      <c r="T3389" t="s">
        <v>132</v>
      </c>
      <c r="U3389" t="s">
        <v>133</v>
      </c>
      <c r="V3389" t="s">
        <v>37</v>
      </c>
      <c r="W3389" s="1">
        <v>41563.630949074075</v>
      </c>
      <c r="X3389" t="s">
        <v>38</v>
      </c>
      <c r="Y3389">
        <v>1218224</v>
      </c>
      <c r="Z3389">
        <v>272202</v>
      </c>
      <c r="AA3389">
        <f t="shared" si="52"/>
        <v>2013</v>
      </c>
    </row>
    <row r="3390" spans="1:27" x14ac:dyDescent="0.25">
      <c r="A3390">
        <v>3389</v>
      </c>
      <c r="B3390" t="s">
        <v>2132</v>
      </c>
      <c r="C3390" t="s">
        <v>26</v>
      </c>
      <c r="D3390" t="s">
        <v>2133</v>
      </c>
      <c r="E3390" t="s">
        <v>2134</v>
      </c>
      <c r="F3390">
        <v>7207</v>
      </c>
      <c r="G3390" t="s">
        <v>29</v>
      </c>
      <c r="H3390" t="s">
        <v>913</v>
      </c>
      <c r="I3390" t="s">
        <v>64</v>
      </c>
      <c r="J3390">
        <v>-85.626783589300004</v>
      </c>
      <c r="K3390">
        <v>38.1454338644999</v>
      </c>
      <c r="L3390" s="1">
        <v>43496</v>
      </c>
      <c r="M3390" t="s">
        <v>86</v>
      </c>
      <c r="N3390" t="s">
        <v>87</v>
      </c>
      <c r="O3390" s="1">
        <v>41688.425810185188</v>
      </c>
      <c r="P3390">
        <v>40228</v>
      </c>
      <c r="Q3390">
        <v>23</v>
      </c>
      <c r="S3390" t="s">
        <v>655</v>
      </c>
      <c r="T3390" t="s">
        <v>39</v>
      </c>
      <c r="U3390" t="s">
        <v>40</v>
      </c>
      <c r="V3390" t="s">
        <v>37</v>
      </c>
      <c r="X3390" t="s">
        <v>38</v>
      </c>
      <c r="Y3390">
        <v>1244486</v>
      </c>
      <c r="Z3390">
        <v>238001</v>
      </c>
      <c r="AA3390">
        <f t="shared" si="52"/>
        <v>2014</v>
      </c>
    </row>
    <row r="3391" spans="1:27" x14ac:dyDescent="0.25">
      <c r="A3391">
        <v>3390</v>
      </c>
      <c r="B3391" t="s">
        <v>2967</v>
      </c>
      <c r="C3391" t="s">
        <v>26</v>
      </c>
      <c r="D3391" t="s">
        <v>2968</v>
      </c>
      <c r="E3391" t="s">
        <v>2969</v>
      </c>
      <c r="F3391">
        <v>1036</v>
      </c>
      <c r="G3391" t="s">
        <v>100</v>
      </c>
      <c r="H3391" t="s">
        <v>1045</v>
      </c>
      <c r="I3391" t="s">
        <v>110</v>
      </c>
      <c r="J3391">
        <v>-85.739355337000006</v>
      </c>
      <c r="K3391">
        <v>38.222583331899898</v>
      </c>
      <c r="L3391" s="1">
        <v>43496</v>
      </c>
      <c r="M3391" t="s">
        <v>86</v>
      </c>
      <c r="N3391" t="s">
        <v>87</v>
      </c>
      <c r="O3391" s="1">
        <v>41976.388692129629</v>
      </c>
      <c r="P3391">
        <v>40217</v>
      </c>
      <c r="Q3391">
        <v>10</v>
      </c>
      <c r="R3391" t="s">
        <v>572</v>
      </c>
      <c r="S3391" t="s">
        <v>88</v>
      </c>
      <c r="T3391" t="s">
        <v>105</v>
      </c>
      <c r="U3391" t="s">
        <v>106</v>
      </c>
      <c r="V3391" t="s">
        <v>37</v>
      </c>
      <c r="W3391" s="1">
        <v>41976.388680555552</v>
      </c>
      <c r="X3391" t="s">
        <v>38</v>
      </c>
      <c r="Y3391">
        <v>1212570</v>
      </c>
      <c r="Z3391">
        <v>266596</v>
      </c>
      <c r="AA3391">
        <f t="shared" si="52"/>
        <v>2014</v>
      </c>
    </row>
    <row r="3392" spans="1:27" x14ac:dyDescent="0.25">
      <c r="A3392">
        <v>3391</v>
      </c>
      <c r="B3392" t="s">
        <v>2967</v>
      </c>
      <c r="C3392" t="s">
        <v>26</v>
      </c>
      <c r="D3392" t="s">
        <v>2968</v>
      </c>
      <c r="E3392" t="s">
        <v>2969</v>
      </c>
      <c r="F3392">
        <v>1036</v>
      </c>
      <c r="G3392" t="s">
        <v>100</v>
      </c>
      <c r="H3392" t="s">
        <v>1045</v>
      </c>
      <c r="I3392" t="s">
        <v>110</v>
      </c>
      <c r="J3392">
        <v>-85.739355337000006</v>
      </c>
      <c r="K3392">
        <v>38.222583331899898</v>
      </c>
      <c r="L3392" s="1">
        <v>43496</v>
      </c>
      <c r="M3392" t="s">
        <v>86</v>
      </c>
      <c r="N3392" t="s">
        <v>87</v>
      </c>
      <c r="O3392" s="1">
        <v>41976.388692129629</v>
      </c>
      <c r="P3392">
        <v>40217</v>
      </c>
      <c r="Q3392">
        <v>10</v>
      </c>
      <c r="R3392" t="s">
        <v>572</v>
      </c>
      <c r="S3392" t="s">
        <v>88</v>
      </c>
      <c r="T3392" t="s">
        <v>211</v>
      </c>
      <c r="U3392" t="s">
        <v>212</v>
      </c>
      <c r="V3392" t="s">
        <v>37</v>
      </c>
      <c r="W3392" s="1">
        <v>41976.388680555552</v>
      </c>
      <c r="X3392" t="s">
        <v>38</v>
      </c>
      <c r="Y3392">
        <v>1212570</v>
      </c>
      <c r="Z3392">
        <v>266596</v>
      </c>
      <c r="AA3392">
        <f t="shared" si="52"/>
        <v>2014</v>
      </c>
    </row>
    <row r="3393" spans="1:27" x14ac:dyDescent="0.25">
      <c r="A3393">
        <v>3392</v>
      </c>
      <c r="B3393" t="s">
        <v>2924</v>
      </c>
      <c r="C3393" t="s">
        <v>26</v>
      </c>
      <c r="D3393" t="s">
        <v>2925</v>
      </c>
      <c r="E3393" t="s">
        <v>2926</v>
      </c>
      <c r="F3393">
        <v>1805</v>
      </c>
      <c r="G3393" t="s">
        <v>128</v>
      </c>
      <c r="H3393" t="s">
        <v>514</v>
      </c>
      <c r="I3393" t="s">
        <v>55</v>
      </c>
      <c r="J3393">
        <v>-85.7871276021</v>
      </c>
      <c r="K3393">
        <v>38.237437287200002</v>
      </c>
      <c r="L3393" s="1">
        <v>43555</v>
      </c>
      <c r="M3393" t="s">
        <v>77</v>
      </c>
      <c r="N3393" t="s">
        <v>78</v>
      </c>
      <c r="O3393" s="1">
        <v>42583.553784722222</v>
      </c>
      <c r="P3393">
        <v>40210</v>
      </c>
      <c r="Q3393">
        <v>6</v>
      </c>
      <c r="R3393" t="s">
        <v>1180</v>
      </c>
      <c r="S3393" t="s">
        <v>34</v>
      </c>
      <c r="T3393" t="s">
        <v>80</v>
      </c>
      <c r="U3393" t="s">
        <v>81</v>
      </c>
      <c r="V3393" t="s">
        <v>37</v>
      </c>
      <c r="X3393" t="s">
        <v>38</v>
      </c>
      <c r="Y3393">
        <v>1198938</v>
      </c>
      <c r="Z3393">
        <v>272230</v>
      </c>
      <c r="AA3393">
        <f t="shared" si="52"/>
        <v>2016</v>
      </c>
    </row>
    <row r="3394" spans="1:27" x14ac:dyDescent="0.25">
      <c r="A3394">
        <v>3393</v>
      </c>
      <c r="B3394" t="s">
        <v>1450</v>
      </c>
      <c r="C3394" t="s">
        <v>26</v>
      </c>
      <c r="D3394" t="s">
        <v>1451</v>
      </c>
      <c r="E3394" t="s">
        <v>1452</v>
      </c>
      <c r="F3394">
        <v>723</v>
      </c>
      <c r="G3394" t="s">
        <v>53</v>
      </c>
      <c r="H3394" t="s">
        <v>173</v>
      </c>
      <c r="I3394" t="s">
        <v>55</v>
      </c>
      <c r="J3394">
        <v>-85.758083392299895</v>
      </c>
      <c r="K3394">
        <v>38.245481147200003</v>
      </c>
      <c r="L3394" s="1">
        <v>43434</v>
      </c>
      <c r="M3394" t="s">
        <v>312</v>
      </c>
      <c r="N3394" t="s">
        <v>313</v>
      </c>
      <c r="O3394" s="1">
        <v>42226.568252314813</v>
      </c>
      <c r="P3394">
        <v>40202</v>
      </c>
      <c r="Q3394">
        <v>4</v>
      </c>
      <c r="R3394" t="s">
        <v>130</v>
      </c>
      <c r="S3394" t="s">
        <v>655</v>
      </c>
      <c r="T3394" t="s">
        <v>132</v>
      </c>
      <c r="U3394" t="s">
        <v>133</v>
      </c>
      <c r="V3394" t="s">
        <v>328</v>
      </c>
      <c r="X3394" t="s">
        <v>38</v>
      </c>
      <c r="Y3394">
        <v>1207327</v>
      </c>
      <c r="Z3394">
        <v>275021</v>
      </c>
      <c r="AA3394">
        <f t="shared" si="52"/>
        <v>2015</v>
      </c>
    </row>
    <row r="3395" spans="1:27" x14ac:dyDescent="0.25">
      <c r="A3395">
        <v>3394</v>
      </c>
      <c r="B3395">
        <v>23016</v>
      </c>
      <c r="C3395" t="s">
        <v>26</v>
      </c>
      <c r="D3395" t="s">
        <v>1273</v>
      </c>
      <c r="E3395" t="s">
        <v>1274</v>
      </c>
      <c r="F3395">
        <v>636</v>
      </c>
      <c r="G3395" t="s">
        <v>100</v>
      </c>
      <c r="H3395" t="s">
        <v>129</v>
      </c>
      <c r="I3395" t="s">
        <v>55</v>
      </c>
      <c r="J3395">
        <v>-85.740436605699898</v>
      </c>
      <c r="K3395">
        <v>38.2532299951</v>
      </c>
      <c r="L3395" s="1">
        <v>43434</v>
      </c>
      <c r="M3395" t="s">
        <v>32</v>
      </c>
      <c r="N3395" t="s">
        <v>33</v>
      </c>
      <c r="O3395" s="1">
        <v>39909.538888888892</v>
      </c>
      <c r="P3395">
        <v>40202</v>
      </c>
      <c r="Q3395">
        <v>4</v>
      </c>
      <c r="R3395" t="s">
        <v>638</v>
      </c>
      <c r="S3395" t="s">
        <v>88</v>
      </c>
      <c r="T3395" t="s">
        <v>105</v>
      </c>
      <c r="U3395" t="s">
        <v>106</v>
      </c>
      <c r="V3395" t="s">
        <v>37</v>
      </c>
      <c r="X3395" t="s">
        <v>38</v>
      </c>
      <c r="Y3395">
        <v>1212440</v>
      </c>
      <c r="Z3395">
        <v>277760</v>
      </c>
      <c r="AA3395">
        <f t="shared" ref="AA3395:AA3458" si="53">+YEAR(O3395)</f>
        <v>2009</v>
      </c>
    </row>
    <row r="3396" spans="1:27" x14ac:dyDescent="0.25">
      <c r="A3396">
        <v>3395</v>
      </c>
      <c r="B3396">
        <v>23016</v>
      </c>
      <c r="C3396" t="s">
        <v>26</v>
      </c>
      <c r="D3396" t="s">
        <v>1273</v>
      </c>
      <c r="E3396" t="s">
        <v>1274</v>
      </c>
      <c r="F3396">
        <v>636</v>
      </c>
      <c r="G3396" t="s">
        <v>100</v>
      </c>
      <c r="H3396" t="s">
        <v>129</v>
      </c>
      <c r="I3396" t="s">
        <v>55</v>
      </c>
      <c r="J3396">
        <v>-85.740436605699898</v>
      </c>
      <c r="K3396">
        <v>38.2532299951</v>
      </c>
      <c r="L3396" s="1">
        <v>43434</v>
      </c>
      <c r="M3396" t="s">
        <v>32</v>
      </c>
      <c r="N3396" t="s">
        <v>33</v>
      </c>
      <c r="O3396" s="1">
        <v>39909.538888888892</v>
      </c>
      <c r="P3396">
        <v>40202</v>
      </c>
      <c r="Q3396">
        <v>4</v>
      </c>
      <c r="R3396" t="s">
        <v>638</v>
      </c>
      <c r="S3396" t="s">
        <v>88</v>
      </c>
      <c r="T3396" t="s">
        <v>198</v>
      </c>
      <c r="U3396" t="s">
        <v>199</v>
      </c>
      <c r="V3396" t="s">
        <v>37</v>
      </c>
      <c r="X3396" t="s">
        <v>38</v>
      </c>
      <c r="Y3396">
        <v>1212440</v>
      </c>
      <c r="Z3396">
        <v>277760</v>
      </c>
      <c r="AA3396">
        <f t="shared" si="53"/>
        <v>2009</v>
      </c>
    </row>
    <row r="3397" spans="1:27" x14ac:dyDescent="0.25">
      <c r="A3397">
        <v>3396</v>
      </c>
      <c r="B3397" t="s">
        <v>3755</v>
      </c>
      <c r="C3397" t="s">
        <v>26</v>
      </c>
      <c r="D3397" t="s">
        <v>3756</v>
      </c>
      <c r="E3397" t="s">
        <v>3757</v>
      </c>
      <c r="F3397">
        <v>8104</v>
      </c>
      <c r="G3397" t="s">
        <v>29</v>
      </c>
      <c r="H3397" t="s">
        <v>413</v>
      </c>
      <c r="I3397" t="s">
        <v>414</v>
      </c>
      <c r="J3397">
        <v>-85.751636329999897</v>
      </c>
      <c r="K3397">
        <v>38.132240076999899</v>
      </c>
      <c r="L3397" s="1">
        <v>43524</v>
      </c>
      <c r="M3397" t="s">
        <v>32</v>
      </c>
      <c r="N3397" t="s">
        <v>33</v>
      </c>
      <c r="O3397" s="1">
        <v>42811.668344907404</v>
      </c>
      <c r="P3397">
        <v>40214</v>
      </c>
      <c r="Q3397">
        <v>13</v>
      </c>
      <c r="S3397" t="s">
        <v>88</v>
      </c>
      <c r="T3397" t="s">
        <v>198</v>
      </c>
      <c r="U3397" t="s">
        <v>199</v>
      </c>
      <c r="V3397" t="s">
        <v>37</v>
      </c>
      <c r="W3397" s="1">
        <v>42811.668344907404</v>
      </c>
      <c r="X3397" t="s">
        <v>38</v>
      </c>
      <c r="Y3397">
        <v>1208506</v>
      </c>
      <c r="Z3397">
        <v>233758</v>
      </c>
      <c r="AA3397">
        <f t="shared" si="53"/>
        <v>2017</v>
      </c>
    </row>
    <row r="3398" spans="1:27" x14ac:dyDescent="0.25">
      <c r="A3398">
        <v>3397</v>
      </c>
      <c r="B3398">
        <v>24233</v>
      </c>
      <c r="C3398" t="s">
        <v>26</v>
      </c>
      <c r="D3398" t="s">
        <v>3758</v>
      </c>
      <c r="E3398" t="s">
        <v>3759</v>
      </c>
      <c r="F3398">
        <v>1201</v>
      </c>
      <c r="G3398" t="s">
        <v>29</v>
      </c>
      <c r="H3398" t="s">
        <v>3760</v>
      </c>
      <c r="I3398" t="s">
        <v>110</v>
      </c>
      <c r="J3398">
        <v>-85.821537419500004</v>
      </c>
      <c r="K3398">
        <v>38.239835510299898</v>
      </c>
      <c r="L3398" s="1">
        <v>43555</v>
      </c>
      <c r="M3398" t="s">
        <v>241</v>
      </c>
      <c r="N3398" t="s">
        <v>242</v>
      </c>
      <c r="O3398" s="1">
        <v>40108.615277777775</v>
      </c>
      <c r="P3398">
        <v>40211</v>
      </c>
      <c r="Q3398">
        <v>1</v>
      </c>
      <c r="R3398" t="s">
        <v>1022</v>
      </c>
      <c r="S3398" t="s">
        <v>34</v>
      </c>
      <c r="T3398" t="s">
        <v>80</v>
      </c>
      <c r="U3398" t="s">
        <v>81</v>
      </c>
      <c r="V3398" t="s">
        <v>37</v>
      </c>
      <c r="X3398" t="s">
        <v>38</v>
      </c>
      <c r="Y3398">
        <v>1189071</v>
      </c>
      <c r="Z3398">
        <v>273270</v>
      </c>
      <c r="AA3398">
        <f t="shared" si="53"/>
        <v>2009</v>
      </c>
    </row>
    <row r="3399" spans="1:27" x14ac:dyDescent="0.25">
      <c r="A3399">
        <v>3398</v>
      </c>
      <c r="B3399">
        <v>26047</v>
      </c>
      <c r="C3399" t="s">
        <v>26</v>
      </c>
      <c r="D3399" t="s">
        <v>2249</v>
      </c>
      <c r="E3399" t="s">
        <v>2250</v>
      </c>
      <c r="F3399">
        <v>2133</v>
      </c>
      <c r="G3399" t="s">
        <v>29</v>
      </c>
      <c r="H3399" t="s">
        <v>164</v>
      </c>
      <c r="I3399" t="s">
        <v>165</v>
      </c>
      <c r="J3399">
        <v>-85.793463605699898</v>
      </c>
      <c r="K3399">
        <v>38.219672400999897</v>
      </c>
      <c r="L3399" s="1">
        <v>43555</v>
      </c>
      <c r="M3399" t="s">
        <v>241</v>
      </c>
      <c r="N3399" t="s">
        <v>242</v>
      </c>
      <c r="O3399" s="1">
        <v>40158.630844907406</v>
      </c>
      <c r="P3399">
        <v>40210</v>
      </c>
      <c r="Q3399">
        <v>3</v>
      </c>
      <c r="S3399" t="s">
        <v>34</v>
      </c>
      <c r="T3399" t="s">
        <v>227</v>
      </c>
      <c r="U3399" t="s">
        <v>228</v>
      </c>
      <c r="V3399" t="s">
        <v>37</v>
      </c>
      <c r="X3399" t="s">
        <v>38</v>
      </c>
      <c r="Y3399">
        <v>1197010</v>
      </c>
      <c r="Z3399">
        <v>265792</v>
      </c>
      <c r="AA3399">
        <f t="shared" si="53"/>
        <v>2009</v>
      </c>
    </row>
    <row r="3400" spans="1:27" x14ac:dyDescent="0.25">
      <c r="A3400">
        <v>3399</v>
      </c>
      <c r="B3400">
        <v>3837</v>
      </c>
      <c r="C3400" t="s">
        <v>26</v>
      </c>
      <c r="D3400" t="s">
        <v>1818</v>
      </c>
      <c r="E3400" t="s">
        <v>1819</v>
      </c>
      <c r="F3400">
        <v>915</v>
      </c>
      <c r="G3400" t="s">
        <v>29</v>
      </c>
      <c r="H3400" t="s">
        <v>1820</v>
      </c>
      <c r="I3400" t="s">
        <v>68</v>
      </c>
      <c r="J3400">
        <v>-85.732450529100007</v>
      </c>
      <c r="K3400">
        <v>38.108034457899898</v>
      </c>
      <c r="L3400" s="1">
        <v>43555</v>
      </c>
      <c r="M3400" t="s">
        <v>94</v>
      </c>
      <c r="N3400" t="s">
        <v>95</v>
      </c>
      <c r="O3400" s="1">
        <v>38064.613194444442</v>
      </c>
      <c r="P3400">
        <v>40118</v>
      </c>
      <c r="Q3400">
        <v>13</v>
      </c>
      <c r="S3400" t="s">
        <v>71</v>
      </c>
      <c r="T3400" t="s">
        <v>366</v>
      </c>
      <c r="U3400" t="s">
        <v>367</v>
      </c>
      <c r="V3400" t="s">
        <v>37</v>
      </c>
      <c r="X3400" t="s">
        <v>38</v>
      </c>
      <c r="Y3400">
        <v>1213882</v>
      </c>
      <c r="Z3400">
        <v>224855</v>
      </c>
      <c r="AA3400">
        <f t="shared" si="53"/>
        <v>2004</v>
      </c>
    </row>
    <row r="3401" spans="1:27" x14ac:dyDescent="0.25">
      <c r="A3401">
        <v>3400</v>
      </c>
      <c r="B3401" t="s">
        <v>1705</v>
      </c>
      <c r="C3401" t="s">
        <v>26</v>
      </c>
      <c r="D3401" t="s">
        <v>1706</v>
      </c>
      <c r="E3401" t="s">
        <v>1707</v>
      </c>
      <c r="F3401">
        <v>412</v>
      </c>
      <c r="G3401" t="s">
        <v>53</v>
      </c>
      <c r="H3401" t="s">
        <v>173</v>
      </c>
      <c r="I3401" t="s">
        <v>55</v>
      </c>
      <c r="J3401">
        <v>-85.757556097299897</v>
      </c>
      <c r="K3401">
        <v>38.252458252899899</v>
      </c>
      <c r="L3401" s="1">
        <v>43434</v>
      </c>
      <c r="M3401" t="s">
        <v>86</v>
      </c>
      <c r="N3401" t="s">
        <v>87</v>
      </c>
      <c r="O3401" s="1">
        <v>43129.629872685182</v>
      </c>
      <c r="P3401">
        <v>40202</v>
      </c>
      <c r="Q3401">
        <v>4</v>
      </c>
      <c r="R3401" t="s">
        <v>130</v>
      </c>
      <c r="S3401" t="s">
        <v>131</v>
      </c>
      <c r="T3401" t="s">
        <v>105</v>
      </c>
      <c r="U3401" t="s">
        <v>106</v>
      </c>
      <c r="V3401" t="s">
        <v>37</v>
      </c>
      <c r="W3401" s="1">
        <v>43129.629872685182</v>
      </c>
      <c r="X3401" t="s">
        <v>38</v>
      </c>
      <c r="Y3401">
        <v>1207520</v>
      </c>
      <c r="Z3401">
        <v>277559</v>
      </c>
      <c r="AA3401">
        <f t="shared" si="53"/>
        <v>2018</v>
      </c>
    </row>
    <row r="3402" spans="1:27" x14ac:dyDescent="0.25">
      <c r="A3402">
        <v>3401</v>
      </c>
      <c r="B3402">
        <v>30896</v>
      </c>
      <c r="C3402" t="s">
        <v>26</v>
      </c>
      <c r="D3402" t="s">
        <v>2348</v>
      </c>
      <c r="E3402" t="s">
        <v>2349</v>
      </c>
      <c r="F3402">
        <v>3439</v>
      </c>
      <c r="G3402" t="s">
        <v>29</v>
      </c>
      <c r="H3402" t="s">
        <v>428</v>
      </c>
      <c r="I3402" t="s">
        <v>76</v>
      </c>
      <c r="J3402">
        <v>-85.782340843699899</v>
      </c>
      <c r="K3402">
        <v>38.1980400011999</v>
      </c>
      <c r="L3402" s="1">
        <v>43524</v>
      </c>
      <c r="M3402" t="s">
        <v>77</v>
      </c>
      <c r="N3402" t="s">
        <v>78</v>
      </c>
      <c r="O3402" s="1">
        <v>40640.573831018519</v>
      </c>
      <c r="P3402">
        <v>40215</v>
      </c>
      <c r="Q3402">
        <v>15</v>
      </c>
      <c r="R3402" t="s">
        <v>649</v>
      </c>
      <c r="S3402" t="s">
        <v>88</v>
      </c>
      <c r="T3402" t="s">
        <v>284</v>
      </c>
      <c r="U3402" t="s">
        <v>285</v>
      </c>
      <c r="V3402" t="s">
        <v>37</v>
      </c>
      <c r="X3402" t="s">
        <v>38</v>
      </c>
      <c r="Y3402">
        <v>1200074</v>
      </c>
      <c r="Z3402">
        <v>257862</v>
      </c>
      <c r="AA3402">
        <f t="shared" si="53"/>
        <v>2011</v>
      </c>
    </row>
    <row r="3403" spans="1:27" x14ac:dyDescent="0.25">
      <c r="A3403">
        <v>3402</v>
      </c>
      <c r="B3403">
        <v>19760</v>
      </c>
      <c r="C3403" t="s">
        <v>26</v>
      </c>
      <c r="D3403" t="s">
        <v>1247</v>
      </c>
      <c r="E3403" t="s">
        <v>1248</v>
      </c>
      <c r="F3403">
        <v>331</v>
      </c>
      <c r="G3403" t="s">
        <v>100</v>
      </c>
      <c r="H3403" t="s">
        <v>129</v>
      </c>
      <c r="I3403" t="s">
        <v>55</v>
      </c>
      <c r="J3403">
        <v>-85.746842365899894</v>
      </c>
      <c r="K3403">
        <v>38.254622873199899</v>
      </c>
      <c r="L3403" s="1">
        <v>43434</v>
      </c>
      <c r="M3403" t="s">
        <v>32</v>
      </c>
      <c r="N3403" t="s">
        <v>33</v>
      </c>
      <c r="O3403" s="1">
        <v>39388.339583333334</v>
      </c>
      <c r="P3403">
        <v>40202</v>
      </c>
      <c r="Q3403">
        <v>4</v>
      </c>
      <c r="R3403" t="s">
        <v>130</v>
      </c>
      <c r="S3403" t="s">
        <v>131</v>
      </c>
      <c r="T3403" t="s">
        <v>227</v>
      </c>
      <c r="U3403" t="s">
        <v>228</v>
      </c>
      <c r="V3403" t="s">
        <v>37</v>
      </c>
      <c r="X3403" t="s">
        <v>38</v>
      </c>
      <c r="Y3403">
        <v>1210609</v>
      </c>
      <c r="Z3403">
        <v>278297</v>
      </c>
      <c r="AA3403">
        <f t="shared" si="53"/>
        <v>2007</v>
      </c>
    </row>
    <row r="3404" spans="1:27" x14ac:dyDescent="0.25">
      <c r="A3404">
        <v>3403</v>
      </c>
      <c r="B3404">
        <v>18626</v>
      </c>
      <c r="C3404" t="s">
        <v>26</v>
      </c>
      <c r="D3404" t="s">
        <v>3369</v>
      </c>
      <c r="E3404" t="s">
        <v>3370</v>
      </c>
      <c r="F3404">
        <v>5435</v>
      </c>
      <c r="G3404" t="s">
        <v>29</v>
      </c>
      <c r="H3404" t="s">
        <v>436</v>
      </c>
      <c r="I3404" t="s">
        <v>68</v>
      </c>
      <c r="J3404">
        <v>-85.775354044300002</v>
      </c>
      <c r="K3404">
        <v>38.147699345699898</v>
      </c>
      <c r="L3404" s="1">
        <v>43524</v>
      </c>
      <c r="M3404" t="s">
        <v>77</v>
      </c>
      <c r="N3404" t="s">
        <v>78</v>
      </c>
      <c r="O3404" s="1">
        <v>39218.603472222225</v>
      </c>
      <c r="P3404">
        <v>40214</v>
      </c>
      <c r="Q3404">
        <v>25</v>
      </c>
      <c r="R3404" t="s">
        <v>96</v>
      </c>
      <c r="S3404" t="s">
        <v>34</v>
      </c>
      <c r="T3404" t="s">
        <v>80</v>
      </c>
      <c r="U3404" t="s">
        <v>81</v>
      </c>
      <c r="V3404" t="s">
        <v>37</v>
      </c>
      <c r="X3404" t="s">
        <v>38</v>
      </c>
      <c r="Y3404">
        <v>1201778</v>
      </c>
      <c r="Z3404">
        <v>239499</v>
      </c>
      <c r="AA3404">
        <f t="shared" si="53"/>
        <v>2007</v>
      </c>
    </row>
    <row r="3405" spans="1:27" x14ac:dyDescent="0.25">
      <c r="A3405">
        <v>3404</v>
      </c>
      <c r="B3405">
        <v>36806</v>
      </c>
      <c r="C3405" t="s">
        <v>26</v>
      </c>
      <c r="D3405" t="s">
        <v>561</v>
      </c>
      <c r="E3405" t="s">
        <v>562</v>
      </c>
      <c r="F3405">
        <v>344</v>
      </c>
      <c r="G3405" t="s">
        <v>100</v>
      </c>
      <c r="H3405" t="s">
        <v>563</v>
      </c>
      <c r="I3405" t="s">
        <v>55</v>
      </c>
      <c r="J3405">
        <v>-85.752066033800006</v>
      </c>
      <c r="K3405">
        <v>38.222090918699898</v>
      </c>
      <c r="L3405" s="1">
        <v>43616</v>
      </c>
      <c r="M3405" t="s">
        <v>77</v>
      </c>
      <c r="N3405" t="s">
        <v>78</v>
      </c>
      <c r="O3405" s="1">
        <v>41449.328518518516</v>
      </c>
      <c r="P3405">
        <v>40208</v>
      </c>
      <c r="Q3405">
        <v>6</v>
      </c>
      <c r="R3405" t="s">
        <v>354</v>
      </c>
      <c r="S3405" t="s">
        <v>104</v>
      </c>
      <c r="T3405" t="s">
        <v>198</v>
      </c>
      <c r="U3405" t="s">
        <v>199</v>
      </c>
      <c r="V3405" t="s">
        <v>37</v>
      </c>
      <c r="X3405" t="s">
        <v>38</v>
      </c>
      <c r="Y3405">
        <v>1208916</v>
      </c>
      <c r="Z3405">
        <v>266476</v>
      </c>
      <c r="AA3405">
        <f t="shared" si="53"/>
        <v>2013</v>
      </c>
    </row>
    <row r="3406" spans="1:27" x14ac:dyDescent="0.25">
      <c r="A3406">
        <v>3405</v>
      </c>
      <c r="B3406">
        <v>36806</v>
      </c>
      <c r="C3406" t="s">
        <v>26</v>
      </c>
      <c r="D3406" t="s">
        <v>561</v>
      </c>
      <c r="E3406" t="s">
        <v>562</v>
      </c>
      <c r="F3406">
        <v>344</v>
      </c>
      <c r="G3406" t="s">
        <v>100</v>
      </c>
      <c r="H3406" t="s">
        <v>563</v>
      </c>
      <c r="I3406" t="s">
        <v>55</v>
      </c>
      <c r="J3406">
        <v>-85.752066033800006</v>
      </c>
      <c r="K3406">
        <v>38.222090918699898</v>
      </c>
      <c r="L3406" s="1">
        <v>43616</v>
      </c>
      <c r="M3406" t="s">
        <v>77</v>
      </c>
      <c r="N3406" t="s">
        <v>78</v>
      </c>
      <c r="O3406" s="1">
        <v>41449.328518518516</v>
      </c>
      <c r="P3406">
        <v>40208</v>
      </c>
      <c r="Q3406">
        <v>6</v>
      </c>
      <c r="R3406" t="s">
        <v>354</v>
      </c>
      <c r="S3406" t="s">
        <v>104</v>
      </c>
      <c r="T3406" t="s">
        <v>211</v>
      </c>
      <c r="U3406" t="s">
        <v>212</v>
      </c>
      <c r="V3406" t="s">
        <v>37</v>
      </c>
      <c r="X3406" t="s">
        <v>38</v>
      </c>
      <c r="Y3406">
        <v>1208916</v>
      </c>
      <c r="Z3406">
        <v>266476</v>
      </c>
      <c r="AA3406">
        <f t="shared" si="53"/>
        <v>2013</v>
      </c>
    </row>
    <row r="3407" spans="1:27" x14ac:dyDescent="0.25">
      <c r="A3407">
        <v>3406</v>
      </c>
      <c r="B3407">
        <v>3518</v>
      </c>
      <c r="C3407" t="s">
        <v>26</v>
      </c>
      <c r="D3407" t="s">
        <v>1639</v>
      </c>
      <c r="E3407" t="s">
        <v>1640</v>
      </c>
      <c r="F3407">
        <v>2928</v>
      </c>
      <c r="G3407" t="s">
        <v>29</v>
      </c>
      <c r="H3407" t="s">
        <v>909</v>
      </c>
      <c r="I3407" t="s">
        <v>64</v>
      </c>
      <c r="J3407">
        <v>-85.640915551099894</v>
      </c>
      <c r="K3407">
        <v>38.210664707600003</v>
      </c>
      <c r="L3407" s="1">
        <v>43312</v>
      </c>
      <c r="M3407" t="s">
        <v>241</v>
      </c>
      <c r="N3407" t="s">
        <v>242</v>
      </c>
      <c r="O3407" s="1">
        <v>38050.527777777781</v>
      </c>
      <c r="P3407">
        <v>40218</v>
      </c>
      <c r="Q3407">
        <v>26</v>
      </c>
      <c r="R3407" t="s">
        <v>498</v>
      </c>
      <c r="S3407" t="s">
        <v>34</v>
      </c>
      <c r="T3407" t="s">
        <v>80</v>
      </c>
      <c r="U3407" t="s">
        <v>81</v>
      </c>
      <c r="V3407" t="s">
        <v>37</v>
      </c>
      <c r="X3407" t="s">
        <v>38</v>
      </c>
      <c r="Y3407">
        <v>1240781</v>
      </c>
      <c r="Z3407">
        <v>261814</v>
      </c>
      <c r="AA3407">
        <f t="shared" si="53"/>
        <v>2004</v>
      </c>
    </row>
    <row r="3408" spans="1:27" x14ac:dyDescent="0.25">
      <c r="A3408">
        <v>3407</v>
      </c>
      <c r="B3408">
        <v>35862</v>
      </c>
      <c r="C3408" t="s">
        <v>26</v>
      </c>
      <c r="D3408" t="s">
        <v>3761</v>
      </c>
      <c r="E3408" t="s">
        <v>1051</v>
      </c>
      <c r="F3408">
        <v>2817</v>
      </c>
      <c r="G3408" t="s">
        <v>29</v>
      </c>
      <c r="H3408" t="s">
        <v>1052</v>
      </c>
      <c r="I3408" t="s">
        <v>193</v>
      </c>
      <c r="J3408">
        <v>-85.654428127399896</v>
      </c>
      <c r="K3408">
        <v>38.2146471289999</v>
      </c>
      <c r="L3408" s="1">
        <v>43312</v>
      </c>
      <c r="M3408" t="s">
        <v>241</v>
      </c>
      <c r="N3408" t="s">
        <v>242</v>
      </c>
      <c r="O3408" s="1">
        <v>41158.457638888889</v>
      </c>
      <c r="P3408">
        <v>40220</v>
      </c>
      <c r="Q3408">
        <v>26</v>
      </c>
      <c r="R3408" t="s">
        <v>1053</v>
      </c>
      <c r="S3408" t="s">
        <v>34</v>
      </c>
      <c r="T3408" t="s">
        <v>80</v>
      </c>
      <c r="U3408" t="s">
        <v>81</v>
      </c>
      <c r="V3408" t="s">
        <v>37</v>
      </c>
      <c r="X3408" t="s">
        <v>38</v>
      </c>
      <c r="Y3408">
        <v>1236921</v>
      </c>
      <c r="Z3408">
        <v>263323</v>
      </c>
      <c r="AA3408">
        <f t="shared" si="53"/>
        <v>2012</v>
      </c>
    </row>
    <row r="3409" spans="1:27" x14ac:dyDescent="0.25">
      <c r="A3409">
        <v>3408</v>
      </c>
      <c r="B3409">
        <v>5642</v>
      </c>
      <c r="C3409" t="s">
        <v>26</v>
      </c>
      <c r="D3409" t="s">
        <v>2955</v>
      </c>
      <c r="E3409" t="s">
        <v>2956</v>
      </c>
      <c r="F3409">
        <v>11901</v>
      </c>
      <c r="G3409" t="s">
        <v>29</v>
      </c>
      <c r="H3409" t="s">
        <v>2957</v>
      </c>
      <c r="I3409" t="s">
        <v>43</v>
      </c>
      <c r="J3409">
        <v>-85.6644880355</v>
      </c>
      <c r="K3409">
        <v>38.088761894100003</v>
      </c>
      <c r="L3409" s="1">
        <v>43343</v>
      </c>
      <c r="M3409" t="s">
        <v>241</v>
      </c>
      <c r="N3409" t="s">
        <v>242</v>
      </c>
      <c r="O3409" s="1">
        <v>38202.384027777778</v>
      </c>
      <c r="P3409">
        <v>40229</v>
      </c>
      <c r="Q3409">
        <v>13</v>
      </c>
      <c r="S3409" t="s">
        <v>88</v>
      </c>
      <c r="T3409" t="s">
        <v>80</v>
      </c>
      <c r="U3409" t="s">
        <v>81</v>
      </c>
      <c r="V3409" t="s">
        <v>37</v>
      </c>
      <c r="X3409" t="s">
        <v>38</v>
      </c>
      <c r="Y3409">
        <v>1233327</v>
      </c>
      <c r="Z3409">
        <v>217530</v>
      </c>
      <c r="AA3409">
        <f t="shared" si="53"/>
        <v>2004</v>
      </c>
    </row>
    <row r="3410" spans="1:27" x14ac:dyDescent="0.25">
      <c r="A3410">
        <v>3409</v>
      </c>
      <c r="B3410">
        <v>5645</v>
      </c>
      <c r="C3410" t="s">
        <v>26</v>
      </c>
      <c r="D3410" t="s">
        <v>780</v>
      </c>
      <c r="E3410" t="s">
        <v>490</v>
      </c>
      <c r="F3410">
        <v>9500</v>
      </c>
      <c r="G3410" t="s">
        <v>29</v>
      </c>
      <c r="H3410" t="s">
        <v>261</v>
      </c>
      <c r="I3410" t="s">
        <v>165</v>
      </c>
      <c r="J3410">
        <v>-85.679632639199895</v>
      </c>
      <c r="K3410">
        <v>38.112517189499897</v>
      </c>
      <c r="L3410" s="1">
        <v>43343</v>
      </c>
      <c r="M3410" t="s">
        <v>241</v>
      </c>
      <c r="N3410" t="s">
        <v>242</v>
      </c>
      <c r="O3410" s="1">
        <v>38202.386111111111</v>
      </c>
      <c r="P3410">
        <v>40229</v>
      </c>
      <c r="Q3410">
        <v>24</v>
      </c>
      <c r="S3410" t="s">
        <v>34</v>
      </c>
      <c r="T3410" t="s">
        <v>80</v>
      </c>
      <c r="U3410" t="s">
        <v>81</v>
      </c>
      <c r="V3410" t="s">
        <v>37</v>
      </c>
      <c r="X3410" t="s">
        <v>38</v>
      </c>
      <c r="Y3410">
        <v>1229103</v>
      </c>
      <c r="Z3410">
        <v>226247</v>
      </c>
      <c r="AA3410">
        <f t="shared" si="53"/>
        <v>2004</v>
      </c>
    </row>
    <row r="3411" spans="1:27" x14ac:dyDescent="0.25">
      <c r="A3411">
        <v>3410</v>
      </c>
      <c r="B3411" t="s">
        <v>481</v>
      </c>
      <c r="C3411" t="s">
        <v>26</v>
      </c>
      <c r="D3411" t="s">
        <v>482</v>
      </c>
      <c r="E3411" t="s">
        <v>483</v>
      </c>
      <c r="F3411">
        <v>350</v>
      </c>
      <c r="G3411" t="s">
        <v>128</v>
      </c>
      <c r="H3411" t="s">
        <v>484</v>
      </c>
      <c r="I3411" t="s">
        <v>55</v>
      </c>
      <c r="J3411">
        <v>-85.757472821199897</v>
      </c>
      <c r="K3411">
        <v>38.248781933499899</v>
      </c>
      <c r="L3411" s="1">
        <v>43434</v>
      </c>
      <c r="M3411" t="s">
        <v>332</v>
      </c>
      <c r="N3411" t="s">
        <v>333</v>
      </c>
      <c r="O3411" s="1">
        <v>41939.376122685186</v>
      </c>
      <c r="P3411">
        <v>40202</v>
      </c>
      <c r="Q3411">
        <v>4</v>
      </c>
      <c r="R3411" t="s">
        <v>130</v>
      </c>
      <c r="S3411" t="s">
        <v>131</v>
      </c>
      <c r="T3411" t="s">
        <v>146</v>
      </c>
      <c r="U3411" t="s">
        <v>147</v>
      </c>
      <c r="V3411" t="s">
        <v>37</v>
      </c>
      <c r="W3411" s="1">
        <v>41939.376122685186</v>
      </c>
      <c r="X3411" t="s">
        <v>38</v>
      </c>
      <c r="Y3411">
        <v>1207522</v>
      </c>
      <c r="Z3411">
        <v>276220</v>
      </c>
      <c r="AA3411">
        <f t="shared" si="53"/>
        <v>2014</v>
      </c>
    </row>
    <row r="3412" spans="1:27" x14ac:dyDescent="0.25">
      <c r="A3412">
        <v>3411</v>
      </c>
      <c r="B3412" t="s">
        <v>481</v>
      </c>
      <c r="C3412" t="s">
        <v>26</v>
      </c>
      <c r="D3412" t="s">
        <v>482</v>
      </c>
      <c r="E3412" t="s">
        <v>483</v>
      </c>
      <c r="F3412">
        <v>350</v>
      </c>
      <c r="G3412" t="s">
        <v>128</v>
      </c>
      <c r="H3412" t="s">
        <v>484</v>
      </c>
      <c r="I3412" t="s">
        <v>55</v>
      </c>
      <c r="J3412">
        <v>-85.757472821199897</v>
      </c>
      <c r="K3412">
        <v>38.248781933499899</v>
      </c>
      <c r="L3412" s="1">
        <v>43434</v>
      </c>
      <c r="M3412" t="s">
        <v>332</v>
      </c>
      <c r="N3412" t="s">
        <v>333</v>
      </c>
      <c r="O3412" s="1">
        <v>41939.376122685186</v>
      </c>
      <c r="P3412">
        <v>40202</v>
      </c>
      <c r="Q3412">
        <v>4</v>
      </c>
      <c r="R3412" t="s">
        <v>130</v>
      </c>
      <c r="S3412" t="s">
        <v>131</v>
      </c>
      <c r="T3412" t="s">
        <v>35</v>
      </c>
      <c r="U3412" t="s">
        <v>36</v>
      </c>
      <c r="V3412" t="s">
        <v>37</v>
      </c>
      <c r="W3412" s="1">
        <v>41939.376122685186</v>
      </c>
      <c r="X3412" t="s">
        <v>38</v>
      </c>
      <c r="Y3412">
        <v>1207522</v>
      </c>
      <c r="Z3412">
        <v>276220</v>
      </c>
      <c r="AA3412">
        <f t="shared" si="53"/>
        <v>2014</v>
      </c>
    </row>
    <row r="3413" spans="1:27" x14ac:dyDescent="0.25">
      <c r="A3413">
        <v>3412</v>
      </c>
      <c r="B3413" t="s">
        <v>481</v>
      </c>
      <c r="C3413" t="s">
        <v>26</v>
      </c>
      <c r="D3413" t="s">
        <v>482</v>
      </c>
      <c r="E3413" t="s">
        <v>483</v>
      </c>
      <c r="F3413">
        <v>350</v>
      </c>
      <c r="G3413" t="s">
        <v>128</v>
      </c>
      <c r="H3413" t="s">
        <v>484</v>
      </c>
      <c r="I3413" t="s">
        <v>55</v>
      </c>
      <c r="J3413">
        <v>-85.757472821199897</v>
      </c>
      <c r="K3413">
        <v>38.248781933499899</v>
      </c>
      <c r="L3413" s="1">
        <v>43434</v>
      </c>
      <c r="M3413" t="s">
        <v>332</v>
      </c>
      <c r="N3413" t="s">
        <v>333</v>
      </c>
      <c r="O3413" s="1">
        <v>41939.376122685186</v>
      </c>
      <c r="P3413">
        <v>40202</v>
      </c>
      <c r="Q3413">
        <v>4</v>
      </c>
      <c r="R3413" t="s">
        <v>130</v>
      </c>
      <c r="S3413" t="s">
        <v>131</v>
      </c>
      <c r="T3413" t="s">
        <v>180</v>
      </c>
      <c r="U3413" t="s">
        <v>181</v>
      </c>
      <c r="V3413" t="s">
        <v>37</v>
      </c>
      <c r="W3413" s="1">
        <v>41939.376122685186</v>
      </c>
      <c r="X3413" t="s">
        <v>38</v>
      </c>
      <c r="Y3413">
        <v>1207522</v>
      </c>
      <c r="Z3413">
        <v>276220</v>
      </c>
      <c r="AA3413">
        <f t="shared" si="53"/>
        <v>2014</v>
      </c>
    </row>
    <row r="3414" spans="1:27" x14ac:dyDescent="0.25">
      <c r="A3414">
        <v>3413</v>
      </c>
      <c r="B3414" t="s">
        <v>481</v>
      </c>
      <c r="C3414" t="s">
        <v>26</v>
      </c>
      <c r="D3414" t="s">
        <v>482</v>
      </c>
      <c r="E3414" t="s">
        <v>483</v>
      </c>
      <c r="F3414">
        <v>350</v>
      </c>
      <c r="G3414" t="s">
        <v>128</v>
      </c>
      <c r="H3414" t="s">
        <v>484</v>
      </c>
      <c r="I3414" t="s">
        <v>55</v>
      </c>
      <c r="J3414">
        <v>-85.757472821199897</v>
      </c>
      <c r="K3414">
        <v>38.248781933499899</v>
      </c>
      <c r="L3414" s="1">
        <v>43434</v>
      </c>
      <c r="M3414" t="s">
        <v>332</v>
      </c>
      <c r="N3414" t="s">
        <v>333</v>
      </c>
      <c r="O3414" s="1">
        <v>41939.376122685186</v>
      </c>
      <c r="P3414">
        <v>40202</v>
      </c>
      <c r="Q3414">
        <v>4</v>
      </c>
      <c r="R3414" t="s">
        <v>130</v>
      </c>
      <c r="S3414" t="s">
        <v>131</v>
      </c>
      <c r="T3414" t="s">
        <v>284</v>
      </c>
      <c r="U3414" t="s">
        <v>285</v>
      </c>
      <c r="V3414" t="s">
        <v>37</v>
      </c>
      <c r="W3414" s="1">
        <v>41939.376122685186</v>
      </c>
      <c r="X3414" t="s">
        <v>38</v>
      </c>
      <c r="Y3414">
        <v>1207522</v>
      </c>
      <c r="Z3414">
        <v>276220</v>
      </c>
      <c r="AA3414">
        <f t="shared" si="53"/>
        <v>2014</v>
      </c>
    </row>
    <row r="3415" spans="1:27" x14ac:dyDescent="0.25">
      <c r="A3415">
        <v>3414</v>
      </c>
      <c r="B3415" t="s">
        <v>3746</v>
      </c>
      <c r="C3415" t="s">
        <v>26</v>
      </c>
      <c r="D3415" t="s">
        <v>3747</v>
      </c>
      <c r="E3415" t="s">
        <v>3748</v>
      </c>
      <c r="F3415">
        <v>1239</v>
      </c>
      <c r="G3415" t="s">
        <v>29</v>
      </c>
      <c r="H3415" t="s">
        <v>737</v>
      </c>
      <c r="I3415" t="s">
        <v>64</v>
      </c>
      <c r="J3415">
        <v>-85.709353195700004</v>
      </c>
      <c r="K3415">
        <v>38.177177591300001</v>
      </c>
      <c r="L3415" s="1">
        <v>43524</v>
      </c>
      <c r="M3415" t="s">
        <v>77</v>
      </c>
      <c r="N3415" t="s">
        <v>78</v>
      </c>
      <c r="O3415" s="1">
        <v>43076.563935185186</v>
      </c>
      <c r="P3415">
        <v>40213</v>
      </c>
      <c r="Q3415">
        <v>21</v>
      </c>
      <c r="S3415" t="s">
        <v>34</v>
      </c>
      <c r="T3415" t="s">
        <v>211</v>
      </c>
      <c r="U3415" t="s">
        <v>212</v>
      </c>
      <c r="V3415" t="s">
        <v>37</v>
      </c>
      <c r="W3415" s="1">
        <v>43076.563935185186</v>
      </c>
      <c r="X3415" t="s">
        <v>38</v>
      </c>
      <c r="Y3415">
        <v>1220926</v>
      </c>
      <c r="Z3415">
        <v>249925</v>
      </c>
      <c r="AA3415">
        <f t="shared" si="53"/>
        <v>2017</v>
      </c>
    </row>
    <row r="3416" spans="1:27" x14ac:dyDescent="0.25">
      <c r="A3416">
        <v>3415</v>
      </c>
      <c r="B3416" t="s">
        <v>2575</v>
      </c>
      <c r="C3416" t="s">
        <v>26</v>
      </c>
      <c r="D3416" t="s">
        <v>2576</v>
      </c>
      <c r="E3416" t="s">
        <v>2577</v>
      </c>
      <c r="F3416">
        <v>436</v>
      </c>
      <c r="G3416" t="s">
        <v>29</v>
      </c>
      <c r="H3416" t="s">
        <v>549</v>
      </c>
      <c r="I3416" t="s">
        <v>110</v>
      </c>
      <c r="J3416">
        <v>-85.730532041100005</v>
      </c>
      <c r="K3416">
        <v>38.2479621174</v>
      </c>
      <c r="L3416" s="1">
        <v>43404</v>
      </c>
      <c r="M3416" t="s">
        <v>102</v>
      </c>
      <c r="N3416" t="s">
        <v>103</v>
      </c>
      <c r="O3416" s="1">
        <v>42570.376956018517</v>
      </c>
      <c r="P3416">
        <v>40204</v>
      </c>
      <c r="Q3416">
        <v>4</v>
      </c>
      <c r="R3416" t="s">
        <v>638</v>
      </c>
      <c r="S3416" t="s">
        <v>88</v>
      </c>
      <c r="T3416" t="s">
        <v>35</v>
      </c>
      <c r="U3416" t="s">
        <v>36</v>
      </c>
      <c r="V3416" t="s">
        <v>37</v>
      </c>
      <c r="X3416" t="s">
        <v>38</v>
      </c>
      <c r="Y3416">
        <v>1215253</v>
      </c>
      <c r="Z3416">
        <v>275796</v>
      </c>
      <c r="AA3416">
        <f t="shared" si="53"/>
        <v>2016</v>
      </c>
    </row>
    <row r="3417" spans="1:27" x14ac:dyDescent="0.25">
      <c r="A3417">
        <v>3416</v>
      </c>
      <c r="B3417" t="s">
        <v>3609</v>
      </c>
      <c r="C3417" t="s">
        <v>26</v>
      </c>
      <c r="D3417" t="s">
        <v>1375</v>
      </c>
      <c r="E3417" t="s">
        <v>3610</v>
      </c>
      <c r="F3417">
        <v>3348</v>
      </c>
      <c r="G3417" t="s">
        <v>29</v>
      </c>
      <c r="H3417" t="s">
        <v>909</v>
      </c>
      <c r="I3417" t="s">
        <v>64</v>
      </c>
      <c r="J3417">
        <v>-85.626713518900004</v>
      </c>
      <c r="K3417">
        <v>38.2183442669999</v>
      </c>
      <c r="L3417" s="1">
        <v>43496</v>
      </c>
      <c r="M3417" t="s">
        <v>32</v>
      </c>
      <c r="N3417" t="s">
        <v>33</v>
      </c>
      <c r="O3417" s="1">
        <v>43271.361041666663</v>
      </c>
      <c r="P3417">
        <v>40220</v>
      </c>
      <c r="Q3417">
        <v>11</v>
      </c>
      <c r="R3417" t="s">
        <v>155</v>
      </c>
      <c r="S3417" t="s">
        <v>88</v>
      </c>
      <c r="T3417" t="s">
        <v>35</v>
      </c>
      <c r="U3417" t="s">
        <v>36</v>
      </c>
      <c r="V3417" t="s">
        <v>37</v>
      </c>
      <c r="W3417" s="1">
        <v>43271.361041666663</v>
      </c>
      <c r="X3417" t="s">
        <v>38</v>
      </c>
      <c r="Y3417">
        <v>1244903</v>
      </c>
      <c r="Z3417">
        <v>264549</v>
      </c>
      <c r="AA3417">
        <f t="shared" si="53"/>
        <v>2018</v>
      </c>
    </row>
    <row r="3418" spans="1:27" x14ac:dyDescent="0.25">
      <c r="A3418">
        <v>3417</v>
      </c>
      <c r="B3418" t="s">
        <v>2857</v>
      </c>
      <c r="C3418" t="s">
        <v>26</v>
      </c>
      <c r="D3418" t="s">
        <v>2858</v>
      </c>
      <c r="E3418" t="s">
        <v>458</v>
      </c>
      <c r="F3418">
        <v>600</v>
      </c>
      <c r="G3418" t="s">
        <v>29</v>
      </c>
      <c r="H3418" t="s">
        <v>459</v>
      </c>
      <c r="I3418" t="s">
        <v>43</v>
      </c>
      <c r="J3418">
        <v>-85.741636358600005</v>
      </c>
      <c r="K3418">
        <v>38.186161950500001</v>
      </c>
      <c r="L3418" s="1">
        <v>43616</v>
      </c>
      <c r="M3418" t="s">
        <v>460</v>
      </c>
      <c r="N3418" t="s">
        <v>461</v>
      </c>
      <c r="O3418" s="1">
        <v>42409.480590277781</v>
      </c>
      <c r="P3418">
        <v>40209</v>
      </c>
      <c r="Q3418">
        <v>21</v>
      </c>
      <c r="R3418" t="s">
        <v>96</v>
      </c>
      <c r="S3418" t="s">
        <v>104</v>
      </c>
      <c r="T3418" t="s">
        <v>39</v>
      </c>
      <c r="U3418" t="s">
        <v>40</v>
      </c>
      <c r="V3418" t="s">
        <v>37</v>
      </c>
      <c r="X3418" t="s">
        <v>38</v>
      </c>
      <c r="Y3418">
        <v>1211700</v>
      </c>
      <c r="Z3418">
        <v>253345</v>
      </c>
      <c r="AA3418">
        <f t="shared" si="53"/>
        <v>2016</v>
      </c>
    </row>
    <row r="3419" spans="1:27" x14ac:dyDescent="0.25">
      <c r="A3419">
        <v>3418</v>
      </c>
      <c r="B3419" t="s">
        <v>3589</v>
      </c>
      <c r="C3419" t="s">
        <v>26</v>
      </c>
      <c r="D3419" t="s">
        <v>3590</v>
      </c>
      <c r="E3419" t="s">
        <v>3591</v>
      </c>
      <c r="F3419">
        <v>225</v>
      </c>
      <c r="G3419" t="s">
        <v>100</v>
      </c>
      <c r="H3419" t="s">
        <v>136</v>
      </c>
      <c r="I3419" t="s">
        <v>55</v>
      </c>
      <c r="J3419">
        <v>-85.751159632599894</v>
      </c>
      <c r="K3419">
        <v>38.241406852799898</v>
      </c>
      <c r="L3419" s="1">
        <v>43404</v>
      </c>
      <c r="M3419" t="s">
        <v>343</v>
      </c>
      <c r="N3419" t="s">
        <v>377</v>
      </c>
      <c r="O3419" s="1">
        <v>42936.39571759259</v>
      </c>
      <c r="P3419">
        <v>40203</v>
      </c>
      <c r="Q3419">
        <v>4</v>
      </c>
      <c r="R3419" t="s">
        <v>354</v>
      </c>
      <c r="S3419" t="s">
        <v>88</v>
      </c>
      <c r="T3419" t="s">
        <v>345</v>
      </c>
      <c r="U3419" t="s">
        <v>346</v>
      </c>
      <c r="V3419" t="s">
        <v>37</v>
      </c>
      <c r="X3419" t="s">
        <v>38</v>
      </c>
      <c r="Y3419">
        <v>1209291</v>
      </c>
      <c r="Z3419">
        <v>273505</v>
      </c>
      <c r="AA3419">
        <f t="shared" si="53"/>
        <v>2017</v>
      </c>
    </row>
    <row r="3420" spans="1:27" x14ac:dyDescent="0.25">
      <c r="A3420">
        <v>3419</v>
      </c>
      <c r="B3420">
        <v>36821</v>
      </c>
      <c r="C3420" t="s">
        <v>26</v>
      </c>
      <c r="D3420" t="s">
        <v>3762</v>
      </c>
      <c r="E3420" t="s">
        <v>3763</v>
      </c>
      <c r="F3420">
        <v>4443</v>
      </c>
      <c r="G3420" t="s">
        <v>29</v>
      </c>
      <c r="H3420" t="s">
        <v>763</v>
      </c>
      <c r="I3420" t="s">
        <v>68</v>
      </c>
      <c r="J3420">
        <v>-85.839961512100004</v>
      </c>
      <c r="K3420">
        <v>38.195591134099899</v>
      </c>
      <c r="L3420" s="1">
        <v>43555</v>
      </c>
      <c r="M3420" t="s">
        <v>241</v>
      </c>
      <c r="N3420" t="s">
        <v>242</v>
      </c>
      <c r="O3420" s="1">
        <v>41353.55972222222</v>
      </c>
      <c r="P3420">
        <v>40216</v>
      </c>
      <c r="Q3420">
        <v>1</v>
      </c>
      <c r="S3420" t="s">
        <v>34</v>
      </c>
      <c r="T3420" t="s">
        <v>80</v>
      </c>
      <c r="U3420" t="s">
        <v>81</v>
      </c>
      <c r="V3420" t="s">
        <v>37</v>
      </c>
      <c r="X3420" t="s">
        <v>38</v>
      </c>
      <c r="Y3420">
        <v>1183502</v>
      </c>
      <c r="Z3420">
        <v>257251</v>
      </c>
      <c r="AA3420">
        <f t="shared" si="53"/>
        <v>2013</v>
      </c>
    </row>
    <row r="3421" spans="1:27" x14ac:dyDescent="0.25">
      <c r="A3421">
        <v>3420</v>
      </c>
      <c r="B3421" t="s">
        <v>3764</v>
      </c>
      <c r="C3421" t="s">
        <v>26</v>
      </c>
      <c r="D3421" t="s">
        <v>3765</v>
      </c>
      <c r="E3421" t="s">
        <v>3766</v>
      </c>
      <c r="F3421">
        <v>1540</v>
      </c>
      <c r="G3421" t="s">
        <v>29</v>
      </c>
      <c r="H3421" t="s">
        <v>109</v>
      </c>
      <c r="I3421" t="s">
        <v>110</v>
      </c>
      <c r="J3421">
        <v>-85.722187880199897</v>
      </c>
      <c r="K3421">
        <v>38.259475962400003</v>
      </c>
      <c r="L3421" s="1">
        <v>43373</v>
      </c>
      <c r="M3421" t="s">
        <v>32</v>
      </c>
      <c r="N3421" t="s">
        <v>33</v>
      </c>
      <c r="O3421" s="1">
        <v>42908.487349537034</v>
      </c>
      <c r="P3421">
        <v>40206</v>
      </c>
      <c r="Q3421">
        <v>9</v>
      </c>
      <c r="R3421" t="s">
        <v>397</v>
      </c>
      <c r="S3421" t="s">
        <v>2393</v>
      </c>
      <c r="T3421" t="s">
        <v>39</v>
      </c>
      <c r="U3421" t="s">
        <v>40</v>
      </c>
      <c r="V3421" t="s">
        <v>37</v>
      </c>
      <c r="X3421" t="s">
        <v>38</v>
      </c>
      <c r="Y3421">
        <v>1217716</v>
      </c>
      <c r="Z3421">
        <v>279950</v>
      </c>
      <c r="AA3421">
        <f t="shared" si="53"/>
        <v>2017</v>
      </c>
    </row>
    <row r="3422" spans="1:27" x14ac:dyDescent="0.25">
      <c r="A3422">
        <v>3421</v>
      </c>
      <c r="B3422">
        <v>6875</v>
      </c>
      <c r="C3422" t="s">
        <v>26</v>
      </c>
      <c r="D3422" t="s">
        <v>2096</v>
      </c>
      <c r="E3422" t="s">
        <v>2097</v>
      </c>
      <c r="F3422">
        <v>3333</v>
      </c>
      <c r="G3422" t="s">
        <v>29</v>
      </c>
      <c r="H3422" t="s">
        <v>2098</v>
      </c>
      <c r="I3422" t="s">
        <v>55</v>
      </c>
      <c r="J3422">
        <v>-85.6584637270999</v>
      </c>
      <c r="K3422">
        <v>38.225125209700003</v>
      </c>
      <c r="L3422" s="1">
        <v>43496</v>
      </c>
      <c r="M3422" t="s">
        <v>69</v>
      </c>
      <c r="N3422" t="s">
        <v>70</v>
      </c>
      <c r="O3422" s="1">
        <v>38296.354166666664</v>
      </c>
      <c r="P3422">
        <v>40205</v>
      </c>
      <c r="Q3422">
        <v>9</v>
      </c>
      <c r="R3422" t="s">
        <v>2046</v>
      </c>
      <c r="S3422" t="s">
        <v>645</v>
      </c>
      <c r="T3422" t="s">
        <v>1821</v>
      </c>
      <c r="U3422" t="s">
        <v>1822</v>
      </c>
      <c r="V3422" t="s">
        <v>37</v>
      </c>
      <c r="X3422" t="s">
        <v>38</v>
      </c>
      <c r="Y3422">
        <v>1235820</v>
      </c>
      <c r="Z3422">
        <v>267156</v>
      </c>
      <c r="AA3422">
        <f t="shared" si="53"/>
        <v>2004</v>
      </c>
    </row>
    <row r="3423" spans="1:27" x14ac:dyDescent="0.25">
      <c r="A3423">
        <v>3422</v>
      </c>
      <c r="B3423" t="s">
        <v>1239</v>
      </c>
      <c r="C3423" t="s">
        <v>26</v>
      </c>
      <c r="D3423" t="s">
        <v>1240</v>
      </c>
      <c r="E3423" t="s">
        <v>1241</v>
      </c>
      <c r="F3423">
        <v>700</v>
      </c>
      <c r="G3423" t="s">
        <v>29</v>
      </c>
      <c r="H3423" t="s">
        <v>1242</v>
      </c>
      <c r="I3423" t="s">
        <v>43</v>
      </c>
      <c r="J3423">
        <v>-85.501474966800004</v>
      </c>
      <c r="K3423">
        <v>38.233048688700002</v>
      </c>
      <c r="L3423" s="1">
        <v>43524</v>
      </c>
      <c r="M3423" t="s">
        <v>86</v>
      </c>
      <c r="N3423" t="s">
        <v>87</v>
      </c>
      <c r="O3423" s="1">
        <v>42104.376886574071</v>
      </c>
      <c r="P3423">
        <v>40245</v>
      </c>
      <c r="Q3423">
        <v>20</v>
      </c>
      <c r="S3423" t="s">
        <v>34</v>
      </c>
      <c r="T3423" t="s">
        <v>132</v>
      </c>
      <c r="U3423" t="s">
        <v>133</v>
      </c>
      <c r="V3423" t="s">
        <v>37</v>
      </c>
      <c r="W3423" s="1">
        <v>42104.376886574071</v>
      </c>
      <c r="X3423" t="s">
        <v>38</v>
      </c>
      <c r="Y3423">
        <v>1280953</v>
      </c>
      <c r="Z3423">
        <v>269390</v>
      </c>
      <c r="AA3423">
        <f t="shared" si="53"/>
        <v>2015</v>
      </c>
    </row>
    <row r="3424" spans="1:27" x14ac:dyDescent="0.25">
      <c r="A3424">
        <v>3423</v>
      </c>
      <c r="B3424" t="s">
        <v>3746</v>
      </c>
      <c r="C3424" t="s">
        <v>26</v>
      </c>
      <c r="D3424" t="s">
        <v>3747</v>
      </c>
      <c r="E3424" t="s">
        <v>3748</v>
      </c>
      <c r="F3424">
        <v>1239</v>
      </c>
      <c r="G3424" t="s">
        <v>29</v>
      </c>
      <c r="H3424" t="s">
        <v>737</v>
      </c>
      <c r="I3424" t="s">
        <v>64</v>
      </c>
      <c r="J3424">
        <v>-85.709353195700004</v>
      </c>
      <c r="K3424">
        <v>38.177177591300001</v>
      </c>
      <c r="L3424" s="1">
        <v>43524</v>
      </c>
      <c r="M3424" t="s">
        <v>77</v>
      </c>
      <c r="N3424" t="s">
        <v>78</v>
      </c>
      <c r="O3424" s="1">
        <v>43076.563935185186</v>
      </c>
      <c r="P3424">
        <v>40213</v>
      </c>
      <c r="Q3424">
        <v>21</v>
      </c>
      <c r="S3424" t="s">
        <v>34</v>
      </c>
      <c r="T3424" t="s">
        <v>146</v>
      </c>
      <c r="U3424" t="s">
        <v>147</v>
      </c>
      <c r="V3424" t="s">
        <v>37</v>
      </c>
      <c r="W3424" s="1">
        <v>43076.563923611109</v>
      </c>
      <c r="X3424" t="s">
        <v>38</v>
      </c>
      <c r="Y3424">
        <v>1220926</v>
      </c>
      <c r="Z3424">
        <v>249925</v>
      </c>
      <c r="AA3424">
        <f t="shared" si="53"/>
        <v>2017</v>
      </c>
    </row>
    <row r="3425" spans="1:27" x14ac:dyDescent="0.25">
      <c r="A3425">
        <v>3424</v>
      </c>
      <c r="B3425">
        <v>37390</v>
      </c>
      <c r="C3425" t="s">
        <v>26</v>
      </c>
      <c r="D3425" t="s">
        <v>3017</v>
      </c>
      <c r="E3425" t="s">
        <v>3018</v>
      </c>
      <c r="F3425">
        <v>1101</v>
      </c>
      <c r="G3425" t="s">
        <v>100</v>
      </c>
      <c r="H3425" t="s">
        <v>1195</v>
      </c>
      <c r="I3425" t="s">
        <v>55</v>
      </c>
      <c r="J3425">
        <v>-85.730881845599896</v>
      </c>
      <c r="K3425">
        <v>38.256748781299898</v>
      </c>
      <c r="L3425" s="1">
        <v>43373</v>
      </c>
      <c r="M3425" t="s">
        <v>86</v>
      </c>
      <c r="N3425" t="s">
        <v>87</v>
      </c>
      <c r="O3425" s="1">
        <v>41593.38858796296</v>
      </c>
      <c r="P3425">
        <v>40206</v>
      </c>
      <c r="Q3425">
        <v>4</v>
      </c>
      <c r="R3425" t="s">
        <v>397</v>
      </c>
      <c r="S3425" t="s">
        <v>104</v>
      </c>
      <c r="T3425" t="s">
        <v>39</v>
      </c>
      <c r="U3425" t="s">
        <v>40</v>
      </c>
      <c r="V3425" t="s">
        <v>37</v>
      </c>
      <c r="X3425" t="s">
        <v>38</v>
      </c>
      <c r="Y3425">
        <v>1215204</v>
      </c>
      <c r="Z3425">
        <v>278997</v>
      </c>
      <c r="AA3425">
        <f t="shared" si="53"/>
        <v>2013</v>
      </c>
    </row>
    <row r="3426" spans="1:27" x14ac:dyDescent="0.25">
      <c r="A3426">
        <v>3425</v>
      </c>
      <c r="B3426" t="s">
        <v>3746</v>
      </c>
      <c r="C3426" t="s">
        <v>26</v>
      </c>
      <c r="D3426" t="s">
        <v>3747</v>
      </c>
      <c r="E3426" t="s">
        <v>3748</v>
      </c>
      <c r="F3426">
        <v>1239</v>
      </c>
      <c r="G3426" t="s">
        <v>29</v>
      </c>
      <c r="H3426" t="s">
        <v>737</v>
      </c>
      <c r="I3426" t="s">
        <v>64</v>
      </c>
      <c r="J3426">
        <v>-85.709353195700004</v>
      </c>
      <c r="K3426">
        <v>38.177177591300001</v>
      </c>
      <c r="L3426" s="1">
        <v>43524</v>
      </c>
      <c r="M3426" t="s">
        <v>77</v>
      </c>
      <c r="N3426" t="s">
        <v>78</v>
      </c>
      <c r="O3426" s="1">
        <v>43076.563935185186</v>
      </c>
      <c r="P3426">
        <v>40213</v>
      </c>
      <c r="Q3426">
        <v>21</v>
      </c>
      <c r="S3426" t="s">
        <v>34</v>
      </c>
      <c r="T3426" t="s">
        <v>118</v>
      </c>
      <c r="U3426" t="s">
        <v>119</v>
      </c>
      <c r="V3426" t="s">
        <v>37</v>
      </c>
      <c r="W3426" s="1">
        <v>43076.563935185186</v>
      </c>
      <c r="X3426" t="s">
        <v>38</v>
      </c>
      <c r="Y3426">
        <v>1220926</v>
      </c>
      <c r="Z3426">
        <v>249925</v>
      </c>
      <c r="AA3426">
        <f t="shared" si="53"/>
        <v>2017</v>
      </c>
    </row>
    <row r="3427" spans="1:27" x14ac:dyDescent="0.25">
      <c r="A3427">
        <v>3426</v>
      </c>
      <c r="B3427" t="s">
        <v>2384</v>
      </c>
      <c r="C3427" t="s">
        <v>26</v>
      </c>
      <c r="D3427" t="s">
        <v>2385</v>
      </c>
      <c r="E3427" t="s">
        <v>2386</v>
      </c>
      <c r="F3427">
        <v>3122</v>
      </c>
      <c r="G3427" t="s">
        <v>29</v>
      </c>
      <c r="H3427" t="s">
        <v>428</v>
      </c>
      <c r="I3427" t="s">
        <v>76</v>
      </c>
      <c r="J3427">
        <v>-85.777176355999899</v>
      </c>
      <c r="K3427">
        <v>38.2058305637999</v>
      </c>
      <c r="L3427" s="1">
        <v>43524</v>
      </c>
      <c r="M3427" t="s">
        <v>77</v>
      </c>
      <c r="N3427" t="s">
        <v>78</v>
      </c>
      <c r="O3427" s="1">
        <v>41654.380358796298</v>
      </c>
      <c r="P3427">
        <v>40215</v>
      </c>
      <c r="Q3427">
        <v>6</v>
      </c>
      <c r="R3427" t="s">
        <v>145</v>
      </c>
      <c r="S3427" t="s">
        <v>34</v>
      </c>
      <c r="T3427" t="s">
        <v>146</v>
      </c>
      <c r="U3427" t="s">
        <v>147</v>
      </c>
      <c r="V3427" t="s">
        <v>37</v>
      </c>
      <c r="X3427" t="s">
        <v>38</v>
      </c>
      <c r="Y3427">
        <v>1201605</v>
      </c>
      <c r="Z3427">
        <v>260674</v>
      </c>
      <c r="AA3427">
        <f t="shared" si="53"/>
        <v>2014</v>
      </c>
    </row>
    <row r="3428" spans="1:27" x14ac:dyDescent="0.25">
      <c r="A3428">
        <v>3427</v>
      </c>
      <c r="B3428" t="s">
        <v>2352</v>
      </c>
      <c r="C3428" t="s">
        <v>26</v>
      </c>
      <c r="D3428" t="s">
        <v>2353</v>
      </c>
      <c r="E3428" t="s">
        <v>2354</v>
      </c>
      <c r="F3428">
        <v>2207</v>
      </c>
      <c r="G3428" t="s">
        <v>29</v>
      </c>
      <c r="H3428" t="s">
        <v>2355</v>
      </c>
      <c r="I3428" t="s">
        <v>64</v>
      </c>
      <c r="J3428">
        <v>-85.668268195500005</v>
      </c>
      <c r="K3428">
        <v>38.2094704687999</v>
      </c>
      <c r="L3428" s="1">
        <v>43496</v>
      </c>
      <c r="M3428" t="s">
        <v>77</v>
      </c>
      <c r="N3428" t="s">
        <v>78</v>
      </c>
      <c r="O3428" s="1">
        <v>41673.463449074072</v>
      </c>
      <c r="P3428">
        <v>40218</v>
      </c>
      <c r="Q3428">
        <v>26</v>
      </c>
      <c r="R3428" t="s">
        <v>1053</v>
      </c>
      <c r="S3428" t="s">
        <v>88</v>
      </c>
      <c r="T3428" t="s">
        <v>146</v>
      </c>
      <c r="U3428" t="s">
        <v>147</v>
      </c>
      <c r="V3428" t="s">
        <v>37</v>
      </c>
      <c r="W3428" s="1">
        <v>41673.463449074072</v>
      </c>
      <c r="X3428" t="s">
        <v>38</v>
      </c>
      <c r="Y3428">
        <v>1232916</v>
      </c>
      <c r="Z3428">
        <v>261499</v>
      </c>
      <c r="AA3428">
        <f t="shared" si="53"/>
        <v>2014</v>
      </c>
    </row>
    <row r="3429" spans="1:27" x14ac:dyDescent="0.25">
      <c r="A3429">
        <v>3428</v>
      </c>
      <c r="B3429" t="s">
        <v>3746</v>
      </c>
      <c r="C3429" t="s">
        <v>26</v>
      </c>
      <c r="D3429" t="s">
        <v>3747</v>
      </c>
      <c r="E3429" t="s">
        <v>3748</v>
      </c>
      <c r="F3429">
        <v>1239</v>
      </c>
      <c r="G3429" t="s">
        <v>29</v>
      </c>
      <c r="H3429" t="s">
        <v>737</v>
      </c>
      <c r="I3429" t="s">
        <v>64</v>
      </c>
      <c r="J3429">
        <v>-85.709353195700004</v>
      </c>
      <c r="K3429">
        <v>38.177177591300001</v>
      </c>
      <c r="L3429" s="1">
        <v>43524</v>
      </c>
      <c r="M3429" t="s">
        <v>77</v>
      </c>
      <c r="N3429" t="s">
        <v>78</v>
      </c>
      <c r="O3429" s="1">
        <v>43076.563935185186</v>
      </c>
      <c r="P3429">
        <v>40213</v>
      </c>
      <c r="Q3429">
        <v>21</v>
      </c>
      <c r="S3429" t="s">
        <v>34</v>
      </c>
      <c r="T3429" t="s">
        <v>284</v>
      </c>
      <c r="U3429" t="s">
        <v>285</v>
      </c>
      <c r="V3429" t="s">
        <v>37</v>
      </c>
      <c r="W3429" s="1">
        <v>43076.563935185186</v>
      </c>
      <c r="X3429" t="s">
        <v>38</v>
      </c>
      <c r="Y3429">
        <v>1220926</v>
      </c>
      <c r="Z3429">
        <v>249925</v>
      </c>
      <c r="AA3429">
        <f t="shared" si="53"/>
        <v>2017</v>
      </c>
    </row>
    <row r="3430" spans="1:27" x14ac:dyDescent="0.25">
      <c r="A3430">
        <v>3429</v>
      </c>
      <c r="B3430" t="s">
        <v>2458</v>
      </c>
      <c r="C3430" t="s">
        <v>26</v>
      </c>
      <c r="D3430" t="s">
        <v>2459</v>
      </c>
      <c r="E3430" t="s">
        <v>2460</v>
      </c>
      <c r="F3430">
        <v>4864</v>
      </c>
      <c r="G3430" t="s">
        <v>29</v>
      </c>
      <c r="H3430" t="s">
        <v>215</v>
      </c>
      <c r="I3430" t="s">
        <v>68</v>
      </c>
      <c r="J3430">
        <v>-85.636737728499895</v>
      </c>
      <c r="K3430">
        <v>38.278647351799897</v>
      </c>
      <c r="L3430" s="1">
        <v>43616</v>
      </c>
      <c r="M3430" t="s">
        <v>86</v>
      </c>
      <c r="N3430" t="s">
        <v>87</v>
      </c>
      <c r="O3430" s="1">
        <v>41900.71435185185</v>
      </c>
      <c r="P3430">
        <v>40207</v>
      </c>
      <c r="Q3430">
        <v>7</v>
      </c>
      <c r="S3430" t="s">
        <v>34</v>
      </c>
      <c r="T3430" t="s">
        <v>105</v>
      </c>
      <c r="U3430" t="s">
        <v>106</v>
      </c>
      <c r="V3430" t="s">
        <v>37</v>
      </c>
      <c r="W3430" s="1">
        <v>41900.71435185185</v>
      </c>
      <c r="X3430" t="s">
        <v>38</v>
      </c>
      <c r="Y3430">
        <v>1242354</v>
      </c>
      <c r="Z3430">
        <v>286550</v>
      </c>
      <c r="AA3430">
        <f t="shared" si="53"/>
        <v>2014</v>
      </c>
    </row>
    <row r="3431" spans="1:27" x14ac:dyDescent="0.25">
      <c r="A3431">
        <v>3430</v>
      </c>
      <c r="B3431" t="s">
        <v>2343</v>
      </c>
      <c r="C3431" t="s">
        <v>26</v>
      </c>
      <c r="D3431" t="s">
        <v>1416</v>
      </c>
      <c r="E3431" t="s">
        <v>2344</v>
      </c>
      <c r="F3431">
        <v>2120</v>
      </c>
      <c r="G3431" t="s">
        <v>29</v>
      </c>
      <c r="H3431" t="s">
        <v>205</v>
      </c>
      <c r="I3431" t="s">
        <v>68</v>
      </c>
      <c r="J3431">
        <v>-85.694564857200007</v>
      </c>
      <c r="K3431">
        <v>38.224706073699899</v>
      </c>
      <c r="L3431" s="1">
        <v>43496</v>
      </c>
      <c r="M3431" t="s">
        <v>32</v>
      </c>
      <c r="N3431" t="s">
        <v>33</v>
      </c>
      <c r="O3431" s="1">
        <v>41680.456018518518</v>
      </c>
      <c r="P3431">
        <v>40205</v>
      </c>
      <c r="Q3431">
        <v>8</v>
      </c>
      <c r="R3431" t="s">
        <v>467</v>
      </c>
      <c r="S3431" t="s">
        <v>207</v>
      </c>
      <c r="T3431" t="s">
        <v>198</v>
      </c>
      <c r="U3431" t="s">
        <v>199</v>
      </c>
      <c r="V3431" t="s">
        <v>37</v>
      </c>
      <c r="W3431" s="1">
        <v>41680.456018518518</v>
      </c>
      <c r="X3431" t="s">
        <v>38</v>
      </c>
      <c r="Y3431">
        <v>1225448</v>
      </c>
      <c r="Z3431">
        <v>267164</v>
      </c>
      <c r="AA3431">
        <f t="shared" si="53"/>
        <v>2014</v>
      </c>
    </row>
    <row r="3432" spans="1:27" x14ac:dyDescent="0.25">
      <c r="A3432">
        <v>3431</v>
      </c>
      <c r="B3432">
        <v>34213</v>
      </c>
      <c r="C3432" t="s">
        <v>26</v>
      </c>
      <c r="D3432" t="s">
        <v>1458</v>
      </c>
      <c r="E3432" t="s">
        <v>1459</v>
      </c>
      <c r="F3432">
        <v>2235</v>
      </c>
      <c r="G3432" t="s">
        <v>53</v>
      </c>
      <c r="H3432" t="s">
        <v>261</v>
      </c>
      <c r="I3432" t="s">
        <v>55</v>
      </c>
      <c r="J3432">
        <v>-85.743907128100005</v>
      </c>
      <c r="K3432">
        <v>38.215722401599898</v>
      </c>
      <c r="L3432" s="1">
        <v>43496</v>
      </c>
      <c r="M3432" t="s">
        <v>86</v>
      </c>
      <c r="N3432" t="s">
        <v>87</v>
      </c>
      <c r="O3432" s="1">
        <v>40968.446134259262</v>
      </c>
      <c r="P3432">
        <v>40217</v>
      </c>
      <c r="Q3432">
        <v>15</v>
      </c>
      <c r="R3432" t="s">
        <v>1460</v>
      </c>
      <c r="S3432" t="s">
        <v>34</v>
      </c>
      <c r="T3432" t="s">
        <v>89</v>
      </c>
      <c r="U3432" t="s">
        <v>90</v>
      </c>
      <c r="V3432" t="s">
        <v>37</v>
      </c>
      <c r="X3432" t="s">
        <v>38</v>
      </c>
      <c r="Y3432">
        <v>1211222</v>
      </c>
      <c r="Z3432">
        <v>264119</v>
      </c>
      <c r="AA3432">
        <f t="shared" si="53"/>
        <v>2012</v>
      </c>
    </row>
    <row r="3433" spans="1:27" x14ac:dyDescent="0.25">
      <c r="A3433">
        <v>3432</v>
      </c>
      <c r="B3433">
        <v>22270</v>
      </c>
      <c r="C3433" t="s">
        <v>26</v>
      </c>
      <c r="D3433" t="s">
        <v>2092</v>
      </c>
      <c r="E3433" t="s">
        <v>2093</v>
      </c>
      <c r="F3433">
        <v>2800</v>
      </c>
      <c r="G3433" t="s">
        <v>29</v>
      </c>
      <c r="H3433" t="s">
        <v>232</v>
      </c>
      <c r="I3433" t="s">
        <v>64</v>
      </c>
      <c r="J3433">
        <v>-85.636512608199894</v>
      </c>
      <c r="K3433">
        <v>38.225632385799898</v>
      </c>
      <c r="L3433" s="1">
        <v>43496</v>
      </c>
      <c r="M3433" t="s">
        <v>332</v>
      </c>
      <c r="N3433" t="s">
        <v>333</v>
      </c>
      <c r="O3433" s="1">
        <v>39699.36041666667</v>
      </c>
      <c r="P3433">
        <v>40220</v>
      </c>
      <c r="Q3433">
        <v>26</v>
      </c>
      <c r="R3433" t="s">
        <v>96</v>
      </c>
      <c r="S3433" t="s">
        <v>88</v>
      </c>
      <c r="T3433" t="s">
        <v>89</v>
      </c>
      <c r="U3433" t="s">
        <v>90</v>
      </c>
      <c r="V3433" t="s">
        <v>37</v>
      </c>
      <c r="X3433" t="s">
        <v>38</v>
      </c>
      <c r="Y3433">
        <v>1242128</v>
      </c>
      <c r="Z3433">
        <v>267245</v>
      </c>
      <c r="AA3433">
        <f t="shared" si="53"/>
        <v>2008</v>
      </c>
    </row>
    <row r="3434" spans="1:27" x14ac:dyDescent="0.25">
      <c r="A3434">
        <v>3433</v>
      </c>
      <c r="B3434" t="s">
        <v>3516</v>
      </c>
      <c r="C3434" t="s">
        <v>26</v>
      </c>
      <c r="D3434" t="s">
        <v>3517</v>
      </c>
      <c r="E3434" t="s">
        <v>3518</v>
      </c>
      <c r="F3434">
        <v>7700</v>
      </c>
      <c r="G3434" t="s">
        <v>29</v>
      </c>
      <c r="H3434" t="s">
        <v>85</v>
      </c>
      <c r="I3434" t="s">
        <v>68</v>
      </c>
      <c r="J3434">
        <v>-85.658049101000003</v>
      </c>
      <c r="K3434">
        <v>38.138524243299898</v>
      </c>
      <c r="L3434" s="1">
        <v>43343</v>
      </c>
      <c r="M3434" t="s">
        <v>143</v>
      </c>
      <c r="N3434" t="s">
        <v>144</v>
      </c>
      <c r="O3434" s="1">
        <v>43117.40488425926</v>
      </c>
      <c r="P3434">
        <v>40219</v>
      </c>
      <c r="Q3434">
        <v>24</v>
      </c>
      <c r="S3434" t="s">
        <v>34</v>
      </c>
      <c r="T3434" t="s">
        <v>146</v>
      </c>
      <c r="U3434" t="s">
        <v>147</v>
      </c>
      <c r="V3434" t="s">
        <v>37</v>
      </c>
      <c r="X3434" t="s">
        <v>38</v>
      </c>
      <c r="Y3434">
        <v>1235457</v>
      </c>
      <c r="Z3434">
        <v>235621</v>
      </c>
      <c r="AA3434">
        <f t="shared" si="53"/>
        <v>2018</v>
      </c>
    </row>
    <row r="3435" spans="1:27" x14ac:dyDescent="0.25">
      <c r="A3435">
        <v>3434</v>
      </c>
      <c r="B3435">
        <v>17519</v>
      </c>
      <c r="C3435" t="s">
        <v>26</v>
      </c>
      <c r="D3435" t="s">
        <v>1020</v>
      </c>
      <c r="E3435" t="s">
        <v>1021</v>
      </c>
      <c r="F3435">
        <v>4116</v>
      </c>
      <c r="G3435" t="s">
        <v>29</v>
      </c>
      <c r="H3435" t="s">
        <v>184</v>
      </c>
      <c r="I3435" t="s">
        <v>110</v>
      </c>
      <c r="J3435">
        <v>-85.820833895500002</v>
      </c>
      <c r="K3435">
        <v>38.2440167695</v>
      </c>
      <c r="L3435" s="1">
        <v>43555</v>
      </c>
      <c r="M3435" t="s">
        <v>77</v>
      </c>
      <c r="N3435" t="s">
        <v>78</v>
      </c>
      <c r="O3435" s="1">
        <v>39058.419444444444</v>
      </c>
      <c r="P3435">
        <v>40211</v>
      </c>
      <c r="Q3435">
        <v>1</v>
      </c>
      <c r="R3435" t="s">
        <v>1022</v>
      </c>
      <c r="S3435" t="s">
        <v>34</v>
      </c>
      <c r="T3435" t="s">
        <v>227</v>
      </c>
      <c r="U3435" t="s">
        <v>228</v>
      </c>
      <c r="V3435" t="s">
        <v>37</v>
      </c>
      <c r="X3435" t="s">
        <v>38</v>
      </c>
      <c r="Y3435">
        <v>1189299</v>
      </c>
      <c r="Z3435">
        <v>274789</v>
      </c>
      <c r="AA3435">
        <f t="shared" si="53"/>
        <v>2006</v>
      </c>
    </row>
    <row r="3436" spans="1:27" x14ac:dyDescent="0.25">
      <c r="A3436">
        <v>3435</v>
      </c>
      <c r="B3436">
        <v>3308</v>
      </c>
      <c r="C3436" t="s">
        <v>26</v>
      </c>
      <c r="D3436" t="s">
        <v>2239</v>
      </c>
      <c r="E3436" t="s">
        <v>2240</v>
      </c>
      <c r="F3436">
        <v>4338</v>
      </c>
      <c r="G3436" t="s">
        <v>29</v>
      </c>
      <c r="H3436" t="s">
        <v>428</v>
      </c>
      <c r="I3436" t="s">
        <v>76</v>
      </c>
      <c r="J3436">
        <v>-85.783136791499899</v>
      </c>
      <c r="K3436">
        <v>38.176544438199898</v>
      </c>
      <c r="L3436" s="1">
        <v>43524</v>
      </c>
      <c r="M3436" t="s">
        <v>77</v>
      </c>
      <c r="N3436" t="s">
        <v>78</v>
      </c>
      <c r="O3436" s="1">
        <v>38033.395138888889</v>
      </c>
      <c r="P3436">
        <v>40215</v>
      </c>
      <c r="Q3436">
        <v>15</v>
      </c>
      <c r="R3436" t="s">
        <v>283</v>
      </c>
      <c r="S3436" t="s">
        <v>88</v>
      </c>
      <c r="T3436" t="s">
        <v>227</v>
      </c>
      <c r="U3436" t="s">
        <v>228</v>
      </c>
      <c r="V3436" t="s">
        <v>37</v>
      </c>
      <c r="X3436" t="s">
        <v>38</v>
      </c>
      <c r="Y3436">
        <v>1199715</v>
      </c>
      <c r="Z3436">
        <v>250039</v>
      </c>
      <c r="AA3436">
        <f t="shared" si="53"/>
        <v>2004</v>
      </c>
    </row>
    <row r="3437" spans="1:27" x14ac:dyDescent="0.25">
      <c r="A3437">
        <v>3436</v>
      </c>
      <c r="B3437" t="s">
        <v>3457</v>
      </c>
      <c r="C3437" t="s">
        <v>26</v>
      </c>
      <c r="D3437" t="s">
        <v>3458</v>
      </c>
      <c r="E3437" t="s">
        <v>3459</v>
      </c>
      <c r="F3437">
        <v>400</v>
      </c>
      <c r="G3437" t="s">
        <v>53</v>
      </c>
      <c r="H3437" t="s">
        <v>953</v>
      </c>
      <c r="I3437" t="s">
        <v>55</v>
      </c>
      <c r="J3437">
        <v>-85.754291580499896</v>
      </c>
      <c r="K3437">
        <v>38.251898890200003</v>
      </c>
      <c r="L3437" s="1">
        <v>43799</v>
      </c>
      <c r="M3437" t="s">
        <v>332</v>
      </c>
      <c r="N3437" t="s">
        <v>333</v>
      </c>
      <c r="O3437" s="1">
        <v>43133.534710648149</v>
      </c>
      <c r="P3437">
        <v>40202</v>
      </c>
      <c r="Q3437">
        <v>4</v>
      </c>
      <c r="R3437" t="s">
        <v>130</v>
      </c>
      <c r="S3437" t="s">
        <v>131</v>
      </c>
      <c r="T3437" t="s">
        <v>343</v>
      </c>
      <c r="U3437" t="s">
        <v>344</v>
      </c>
      <c r="V3437" t="s">
        <v>37</v>
      </c>
      <c r="W3437" s="1">
        <v>43133.534710648149</v>
      </c>
      <c r="X3437" t="s">
        <v>38</v>
      </c>
      <c r="Y3437">
        <v>1208454</v>
      </c>
      <c r="Z3437">
        <v>277340</v>
      </c>
      <c r="AA3437">
        <f t="shared" si="53"/>
        <v>2018</v>
      </c>
    </row>
    <row r="3438" spans="1:27" x14ac:dyDescent="0.25">
      <c r="A3438">
        <v>3437</v>
      </c>
      <c r="B3438" t="s">
        <v>3457</v>
      </c>
      <c r="C3438" t="s">
        <v>26</v>
      </c>
      <c r="D3438" t="s">
        <v>3458</v>
      </c>
      <c r="E3438" t="s">
        <v>3459</v>
      </c>
      <c r="F3438">
        <v>400</v>
      </c>
      <c r="G3438" t="s">
        <v>53</v>
      </c>
      <c r="H3438" t="s">
        <v>953</v>
      </c>
      <c r="I3438" t="s">
        <v>55</v>
      </c>
      <c r="J3438">
        <v>-85.754291580499896</v>
      </c>
      <c r="K3438">
        <v>38.251898890200003</v>
      </c>
      <c r="L3438" s="1">
        <v>43799</v>
      </c>
      <c r="M3438" t="s">
        <v>332</v>
      </c>
      <c r="N3438" t="s">
        <v>333</v>
      </c>
      <c r="O3438" s="1">
        <v>43133.534710648149</v>
      </c>
      <c r="P3438">
        <v>40202</v>
      </c>
      <c r="Q3438">
        <v>4</v>
      </c>
      <c r="R3438" t="s">
        <v>130</v>
      </c>
      <c r="S3438" t="s">
        <v>131</v>
      </c>
      <c r="T3438" t="s">
        <v>146</v>
      </c>
      <c r="U3438" t="s">
        <v>147</v>
      </c>
      <c r="V3438" t="s">
        <v>37</v>
      </c>
      <c r="W3438" s="1">
        <v>43133.534710648149</v>
      </c>
      <c r="X3438" t="s">
        <v>38</v>
      </c>
      <c r="Y3438">
        <v>1208454</v>
      </c>
      <c r="Z3438">
        <v>277340</v>
      </c>
      <c r="AA3438">
        <f t="shared" si="53"/>
        <v>2018</v>
      </c>
    </row>
    <row r="3439" spans="1:27" x14ac:dyDescent="0.25">
      <c r="A3439">
        <v>3438</v>
      </c>
      <c r="B3439">
        <v>3302</v>
      </c>
      <c r="C3439" t="s">
        <v>26</v>
      </c>
      <c r="D3439" t="s">
        <v>3767</v>
      </c>
      <c r="E3439" t="s">
        <v>3768</v>
      </c>
      <c r="F3439">
        <v>1501</v>
      </c>
      <c r="G3439" t="s">
        <v>29</v>
      </c>
      <c r="H3439" t="s">
        <v>3769</v>
      </c>
      <c r="I3439" t="s">
        <v>68</v>
      </c>
      <c r="J3439">
        <v>-85.7884883629999</v>
      </c>
      <c r="K3439">
        <v>38.169338820999897</v>
      </c>
      <c r="L3439" s="1">
        <v>43524</v>
      </c>
      <c r="M3439" t="s">
        <v>1446</v>
      </c>
      <c r="N3439" t="s">
        <v>1447</v>
      </c>
      <c r="O3439" s="1">
        <v>38030.614583333336</v>
      </c>
      <c r="P3439">
        <v>40214</v>
      </c>
      <c r="Q3439">
        <v>15</v>
      </c>
      <c r="R3439" t="s">
        <v>1993</v>
      </c>
      <c r="S3439" t="s">
        <v>97</v>
      </c>
      <c r="T3439" t="s">
        <v>198</v>
      </c>
      <c r="U3439" t="s">
        <v>199</v>
      </c>
      <c r="V3439" t="s">
        <v>37</v>
      </c>
      <c r="X3439" t="s">
        <v>38</v>
      </c>
      <c r="Y3439">
        <v>1198133</v>
      </c>
      <c r="Z3439">
        <v>247441</v>
      </c>
      <c r="AA3439">
        <f t="shared" si="53"/>
        <v>2004</v>
      </c>
    </row>
    <row r="3440" spans="1:27" x14ac:dyDescent="0.25">
      <c r="A3440">
        <v>3439</v>
      </c>
      <c r="B3440" t="s">
        <v>3770</v>
      </c>
      <c r="C3440" t="s">
        <v>26</v>
      </c>
      <c r="D3440" t="s">
        <v>3771</v>
      </c>
      <c r="E3440" t="s">
        <v>3772</v>
      </c>
      <c r="F3440">
        <v>8014</v>
      </c>
      <c r="G3440" t="s">
        <v>29</v>
      </c>
      <c r="H3440" t="s">
        <v>205</v>
      </c>
      <c r="I3440" t="s">
        <v>68</v>
      </c>
      <c r="J3440">
        <v>-85.578531458699899</v>
      </c>
      <c r="K3440">
        <v>38.1305454815</v>
      </c>
      <c r="L3440" s="1">
        <v>43343</v>
      </c>
      <c r="M3440" t="s">
        <v>143</v>
      </c>
      <c r="N3440" t="s">
        <v>144</v>
      </c>
      <c r="O3440" s="1">
        <v>43117.517546296294</v>
      </c>
      <c r="P3440">
        <v>40291</v>
      </c>
      <c r="Q3440">
        <v>22</v>
      </c>
      <c r="S3440" t="s">
        <v>88</v>
      </c>
      <c r="T3440" t="s">
        <v>146</v>
      </c>
      <c r="U3440" t="s">
        <v>147</v>
      </c>
      <c r="V3440" t="s">
        <v>37</v>
      </c>
      <c r="X3440" t="s">
        <v>38</v>
      </c>
      <c r="Y3440">
        <v>1258283</v>
      </c>
      <c r="Z3440">
        <v>232376</v>
      </c>
      <c r="AA3440">
        <f t="shared" si="53"/>
        <v>2018</v>
      </c>
    </row>
    <row r="3441" spans="1:27" x14ac:dyDescent="0.25">
      <c r="A3441">
        <v>3440</v>
      </c>
      <c r="B3441" t="s">
        <v>3773</v>
      </c>
      <c r="C3441" t="s">
        <v>26</v>
      </c>
      <c r="D3441" t="s">
        <v>3774</v>
      </c>
      <c r="E3441" t="s">
        <v>3775</v>
      </c>
      <c r="F3441">
        <v>2331</v>
      </c>
      <c r="G3441" t="s">
        <v>128</v>
      </c>
      <c r="H3441" t="s">
        <v>101</v>
      </c>
      <c r="I3441" t="s">
        <v>55</v>
      </c>
      <c r="J3441">
        <v>-85.789464287800001</v>
      </c>
      <c r="K3441">
        <v>38.260448714500001</v>
      </c>
      <c r="L3441" s="1">
        <v>43555</v>
      </c>
      <c r="M3441" t="s">
        <v>86</v>
      </c>
      <c r="N3441" t="s">
        <v>87</v>
      </c>
      <c r="O3441" s="1">
        <v>43255.419537037036</v>
      </c>
      <c r="P3441">
        <v>40212</v>
      </c>
      <c r="Q3441">
        <v>4</v>
      </c>
      <c r="R3441" t="s">
        <v>117</v>
      </c>
      <c r="S3441" t="s">
        <v>88</v>
      </c>
      <c r="T3441" t="s">
        <v>39</v>
      </c>
      <c r="U3441" t="s">
        <v>40</v>
      </c>
      <c r="V3441" t="s">
        <v>37</v>
      </c>
      <c r="X3441" t="s">
        <v>38</v>
      </c>
      <c r="Y3441">
        <v>1198407</v>
      </c>
      <c r="Z3441">
        <v>280620</v>
      </c>
      <c r="AA3441">
        <f t="shared" si="53"/>
        <v>2018</v>
      </c>
    </row>
    <row r="3442" spans="1:27" x14ac:dyDescent="0.25">
      <c r="A3442">
        <v>3441</v>
      </c>
      <c r="B3442" t="s">
        <v>3770</v>
      </c>
      <c r="C3442" t="s">
        <v>26</v>
      </c>
      <c r="D3442" t="s">
        <v>3771</v>
      </c>
      <c r="E3442" t="s">
        <v>3772</v>
      </c>
      <c r="F3442">
        <v>8014</v>
      </c>
      <c r="G3442" t="s">
        <v>29</v>
      </c>
      <c r="H3442" t="s">
        <v>205</v>
      </c>
      <c r="I3442" t="s">
        <v>68</v>
      </c>
      <c r="J3442">
        <v>-85.578531458699899</v>
      </c>
      <c r="K3442">
        <v>38.1305454815</v>
      </c>
      <c r="L3442" s="1">
        <v>43343</v>
      </c>
      <c r="M3442" t="s">
        <v>143</v>
      </c>
      <c r="N3442" t="s">
        <v>144</v>
      </c>
      <c r="O3442" s="1">
        <v>43117.517546296294</v>
      </c>
      <c r="P3442">
        <v>40291</v>
      </c>
      <c r="Q3442">
        <v>22</v>
      </c>
      <c r="S3442" t="s">
        <v>88</v>
      </c>
      <c r="T3442" t="s">
        <v>80</v>
      </c>
      <c r="U3442" t="s">
        <v>81</v>
      </c>
      <c r="V3442" t="s">
        <v>37</v>
      </c>
      <c r="X3442" t="s">
        <v>38</v>
      </c>
      <c r="Y3442">
        <v>1258283</v>
      </c>
      <c r="Z3442">
        <v>232376</v>
      </c>
      <c r="AA3442">
        <f t="shared" si="53"/>
        <v>2018</v>
      </c>
    </row>
    <row r="3443" spans="1:27" x14ac:dyDescent="0.25">
      <c r="A3443">
        <v>3442</v>
      </c>
      <c r="B3443" t="s">
        <v>2458</v>
      </c>
      <c r="C3443" t="s">
        <v>26</v>
      </c>
      <c r="D3443" t="s">
        <v>2459</v>
      </c>
      <c r="E3443" t="s">
        <v>2460</v>
      </c>
      <c r="F3443">
        <v>4864</v>
      </c>
      <c r="G3443" t="s">
        <v>29</v>
      </c>
      <c r="H3443" t="s">
        <v>215</v>
      </c>
      <c r="I3443" t="s">
        <v>68</v>
      </c>
      <c r="J3443">
        <v>-85.636737728499895</v>
      </c>
      <c r="K3443">
        <v>38.278647351799897</v>
      </c>
      <c r="L3443" s="1">
        <v>43616</v>
      </c>
      <c r="M3443" t="s">
        <v>86</v>
      </c>
      <c r="N3443" t="s">
        <v>87</v>
      </c>
      <c r="O3443" s="1">
        <v>41900.71435185185</v>
      </c>
      <c r="P3443">
        <v>40207</v>
      </c>
      <c r="Q3443">
        <v>7</v>
      </c>
      <c r="S3443" t="s">
        <v>34</v>
      </c>
      <c r="T3443" t="s">
        <v>211</v>
      </c>
      <c r="U3443" t="s">
        <v>212</v>
      </c>
      <c r="V3443" t="s">
        <v>37</v>
      </c>
      <c r="W3443" s="1">
        <v>41900.71435185185</v>
      </c>
      <c r="X3443" t="s">
        <v>38</v>
      </c>
      <c r="Y3443">
        <v>1242354</v>
      </c>
      <c r="Z3443">
        <v>286550</v>
      </c>
      <c r="AA3443">
        <f t="shared" si="53"/>
        <v>2014</v>
      </c>
    </row>
    <row r="3444" spans="1:27" x14ac:dyDescent="0.25">
      <c r="A3444">
        <v>3443</v>
      </c>
      <c r="B3444">
        <v>5847</v>
      </c>
      <c r="C3444" t="s">
        <v>26</v>
      </c>
      <c r="D3444" t="s">
        <v>208</v>
      </c>
      <c r="E3444" t="s">
        <v>209</v>
      </c>
      <c r="F3444">
        <v>5507</v>
      </c>
      <c r="G3444" t="s">
        <v>29</v>
      </c>
      <c r="H3444" t="s">
        <v>210</v>
      </c>
      <c r="I3444" t="s">
        <v>68</v>
      </c>
      <c r="J3444">
        <v>-85.865577219200006</v>
      </c>
      <c r="K3444">
        <v>38.107690654700001</v>
      </c>
      <c r="L3444" s="1">
        <v>43373.510416666664</v>
      </c>
      <c r="M3444" t="s">
        <v>86</v>
      </c>
      <c r="N3444" t="s">
        <v>87</v>
      </c>
      <c r="O3444" s="1">
        <v>38223.367361111108</v>
      </c>
      <c r="P3444">
        <v>40272</v>
      </c>
      <c r="Q3444">
        <v>25</v>
      </c>
      <c r="S3444" t="s">
        <v>88</v>
      </c>
      <c r="T3444" t="s">
        <v>89</v>
      </c>
      <c r="U3444" t="s">
        <v>90</v>
      </c>
      <c r="V3444" t="s">
        <v>37</v>
      </c>
      <c r="X3444" t="s">
        <v>38</v>
      </c>
      <c r="Y3444">
        <v>1175580</v>
      </c>
      <c r="Z3444">
        <v>225374</v>
      </c>
      <c r="AA3444">
        <f t="shared" si="53"/>
        <v>2004</v>
      </c>
    </row>
    <row r="3445" spans="1:27" x14ac:dyDescent="0.25">
      <c r="A3445">
        <v>3444</v>
      </c>
      <c r="B3445">
        <v>5901</v>
      </c>
      <c r="C3445" t="s">
        <v>26</v>
      </c>
      <c r="D3445" t="s">
        <v>3776</v>
      </c>
      <c r="E3445" t="s">
        <v>3777</v>
      </c>
      <c r="F3445">
        <v>6901</v>
      </c>
      <c r="G3445" t="s">
        <v>29</v>
      </c>
      <c r="H3445" t="s">
        <v>164</v>
      </c>
      <c r="I3445" t="s">
        <v>165</v>
      </c>
      <c r="J3445">
        <v>-85.836539400700005</v>
      </c>
      <c r="K3445">
        <v>38.1501018481</v>
      </c>
      <c r="L3445" s="1">
        <v>43373</v>
      </c>
      <c r="M3445" t="s">
        <v>938</v>
      </c>
      <c r="N3445" t="s">
        <v>939</v>
      </c>
      <c r="O3445" s="1">
        <v>38224.551388888889</v>
      </c>
      <c r="P3445">
        <v>40258</v>
      </c>
      <c r="Q3445">
        <v>12</v>
      </c>
      <c r="S3445" t="s">
        <v>34</v>
      </c>
      <c r="T3445" t="s">
        <v>198</v>
      </c>
      <c r="U3445" t="s">
        <v>199</v>
      </c>
      <c r="V3445" t="s">
        <v>37</v>
      </c>
      <c r="X3445" t="s">
        <v>38</v>
      </c>
      <c r="Y3445">
        <v>1184200</v>
      </c>
      <c r="Z3445">
        <v>240671</v>
      </c>
      <c r="AA3445">
        <f t="shared" si="53"/>
        <v>2004</v>
      </c>
    </row>
    <row r="3446" spans="1:27" x14ac:dyDescent="0.25">
      <c r="A3446">
        <v>3445</v>
      </c>
      <c r="B3446">
        <v>5902</v>
      </c>
      <c r="C3446" t="s">
        <v>26</v>
      </c>
      <c r="D3446" t="s">
        <v>3778</v>
      </c>
      <c r="E3446" t="s">
        <v>3779</v>
      </c>
      <c r="F3446">
        <v>7718</v>
      </c>
      <c r="G3446" t="s">
        <v>29</v>
      </c>
      <c r="H3446" t="s">
        <v>3780</v>
      </c>
      <c r="I3446" t="s">
        <v>43</v>
      </c>
      <c r="J3446">
        <v>-85.865101542999895</v>
      </c>
      <c r="K3446">
        <v>38.141854941600002</v>
      </c>
      <c r="L3446" s="1">
        <v>43373</v>
      </c>
      <c r="M3446" t="s">
        <v>938</v>
      </c>
      <c r="N3446" t="s">
        <v>939</v>
      </c>
      <c r="O3446" s="1">
        <v>38224.554166666669</v>
      </c>
      <c r="P3446">
        <v>40258</v>
      </c>
      <c r="Q3446">
        <v>14</v>
      </c>
      <c r="S3446" t="s">
        <v>71</v>
      </c>
      <c r="T3446" t="s">
        <v>198</v>
      </c>
      <c r="U3446" t="s">
        <v>199</v>
      </c>
      <c r="V3446" t="s">
        <v>37</v>
      </c>
      <c r="X3446" t="s">
        <v>38</v>
      </c>
      <c r="Y3446">
        <v>1175935</v>
      </c>
      <c r="Z3446">
        <v>237811</v>
      </c>
      <c r="AA3446">
        <f t="shared" si="53"/>
        <v>2004</v>
      </c>
    </row>
    <row r="3447" spans="1:27" x14ac:dyDescent="0.25">
      <c r="A3447">
        <v>3446</v>
      </c>
      <c r="B3447" t="s">
        <v>3781</v>
      </c>
      <c r="C3447" t="s">
        <v>26</v>
      </c>
      <c r="D3447" t="s">
        <v>3782</v>
      </c>
      <c r="E3447" t="s">
        <v>3783</v>
      </c>
      <c r="F3447">
        <v>4838</v>
      </c>
      <c r="G3447" t="s">
        <v>29</v>
      </c>
      <c r="H3447" t="s">
        <v>378</v>
      </c>
      <c r="I3447" t="s">
        <v>68</v>
      </c>
      <c r="J3447">
        <v>-85.686082715599895</v>
      </c>
      <c r="K3447">
        <v>38.171973624000003</v>
      </c>
      <c r="L3447" s="1">
        <v>43343</v>
      </c>
      <c r="M3447" t="s">
        <v>143</v>
      </c>
      <c r="N3447" t="s">
        <v>144</v>
      </c>
      <c r="O3447" s="1">
        <v>43116.574062500003</v>
      </c>
      <c r="P3447">
        <v>40213</v>
      </c>
      <c r="Q3447">
        <v>2</v>
      </c>
      <c r="S3447" t="s">
        <v>88</v>
      </c>
      <c r="T3447" t="s">
        <v>80</v>
      </c>
      <c r="U3447" t="s">
        <v>81</v>
      </c>
      <c r="V3447" t="s">
        <v>37</v>
      </c>
      <c r="W3447" s="1">
        <v>43116.574062500003</v>
      </c>
      <c r="X3447" t="s">
        <v>38</v>
      </c>
      <c r="Y3447">
        <v>1227585</v>
      </c>
      <c r="Z3447">
        <v>247925</v>
      </c>
      <c r="AA3447">
        <f t="shared" si="53"/>
        <v>2018</v>
      </c>
    </row>
    <row r="3448" spans="1:27" x14ac:dyDescent="0.25">
      <c r="A3448">
        <v>3447</v>
      </c>
      <c r="B3448" t="s">
        <v>2203</v>
      </c>
      <c r="C3448" t="s">
        <v>26</v>
      </c>
      <c r="D3448" t="s">
        <v>2204</v>
      </c>
      <c r="E3448" t="s">
        <v>2205</v>
      </c>
      <c r="F3448">
        <v>5011</v>
      </c>
      <c r="G3448" t="s">
        <v>29</v>
      </c>
      <c r="H3448" t="s">
        <v>378</v>
      </c>
      <c r="I3448" t="s">
        <v>68</v>
      </c>
      <c r="J3448">
        <v>-85.680450346900003</v>
      </c>
      <c r="K3448">
        <v>38.166843965399899</v>
      </c>
      <c r="L3448" s="1">
        <v>43524</v>
      </c>
      <c r="M3448" t="s">
        <v>32</v>
      </c>
      <c r="N3448" t="s">
        <v>33</v>
      </c>
      <c r="O3448" s="1">
        <v>42905.378020833334</v>
      </c>
      <c r="P3448">
        <v>40219</v>
      </c>
      <c r="Q3448">
        <v>2</v>
      </c>
      <c r="S3448" t="s">
        <v>34</v>
      </c>
      <c r="T3448" t="s">
        <v>49</v>
      </c>
      <c r="U3448" t="s">
        <v>50</v>
      </c>
      <c r="V3448" t="s">
        <v>37</v>
      </c>
      <c r="X3448" t="s">
        <v>38</v>
      </c>
      <c r="Y3448">
        <v>1229175</v>
      </c>
      <c r="Z3448">
        <v>246032</v>
      </c>
      <c r="AA3448">
        <f t="shared" si="53"/>
        <v>2017</v>
      </c>
    </row>
    <row r="3449" spans="1:27" x14ac:dyDescent="0.25">
      <c r="A3449">
        <v>3448</v>
      </c>
      <c r="B3449" t="s">
        <v>3773</v>
      </c>
      <c r="C3449" t="s">
        <v>26</v>
      </c>
      <c r="D3449" t="s">
        <v>3774</v>
      </c>
      <c r="E3449" t="s">
        <v>3775</v>
      </c>
      <c r="F3449">
        <v>2331</v>
      </c>
      <c r="G3449" t="s">
        <v>128</v>
      </c>
      <c r="H3449" t="s">
        <v>101</v>
      </c>
      <c r="I3449" t="s">
        <v>55</v>
      </c>
      <c r="J3449">
        <v>-85.789464287800001</v>
      </c>
      <c r="K3449">
        <v>38.260448714500001</v>
      </c>
      <c r="L3449" s="1">
        <v>43555</v>
      </c>
      <c r="M3449" t="s">
        <v>86</v>
      </c>
      <c r="N3449" t="s">
        <v>87</v>
      </c>
      <c r="O3449" s="1">
        <v>43255.419537037036</v>
      </c>
      <c r="P3449">
        <v>40212</v>
      </c>
      <c r="Q3449">
        <v>4</v>
      </c>
      <c r="R3449" t="s">
        <v>117</v>
      </c>
      <c r="S3449" t="s">
        <v>88</v>
      </c>
      <c r="T3449" t="s">
        <v>105</v>
      </c>
      <c r="U3449" t="s">
        <v>106</v>
      </c>
      <c r="V3449" t="s">
        <v>37</v>
      </c>
      <c r="X3449" t="s">
        <v>38</v>
      </c>
      <c r="Y3449">
        <v>1198407</v>
      </c>
      <c r="Z3449">
        <v>280620</v>
      </c>
      <c r="AA3449">
        <f t="shared" si="53"/>
        <v>2018</v>
      </c>
    </row>
    <row r="3450" spans="1:27" x14ac:dyDescent="0.25">
      <c r="A3450">
        <v>3449</v>
      </c>
      <c r="B3450" t="s">
        <v>3773</v>
      </c>
      <c r="C3450" t="s">
        <v>26</v>
      </c>
      <c r="D3450" t="s">
        <v>3774</v>
      </c>
      <c r="E3450" t="s">
        <v>3775</v>
      </c>
      <c r="F3450">
        <v>2331</v>
      </c>
      <c r="G3450" t="s">
        <v>128</v>
      </c>
      <c r="H3450" t="s">
        <v>101</v>
      </c>
      <c r="I3450" t="s">
        <v>55</v>
      </c>
      <c r="J3450">
        <v>-85.789464287800001</v>
      </c>
      <c r="K3450">
        <v>38.260448714500001</v>
      </c>
      <c r="L3450" s="1">
        <v>43555</v>
      </c>
      <c r="M3450" t="s">
        <v>86</v>
      </c>
      <c r="N3450" t="s">
        <v>87</v>
      </c>
      <c r="O3450" s="1">
        <v>43255.419537037036</v>
      </c>
      <c r="P3450">
        <v>40212</v>
      </c>
      <c r="Q3450">
        <v>4</v>
      </c>
      <c r="R3450" t="s">
        <v>117</v>
      </c>
      <c r="S3450" t="s">
        <v>88</v>
      </c>
      <c r="T3450" t="s">
        <v>227</v>
      </c>
      <c r="U3450" t="s">
        <v>228</v>
      </c>
      <c r="V3450" t="s">
        <v>37</v>
      </c>
      <c r="X3450" t="s">
        <v>38</v>
      </c>
      <c r="Y3450">
        <v>1198407</v>
      </c>
      <c r="Z3450">
        <v>280620</v>
      </c>
      <c r="AA3450">
        <f t="shared" si="53"/>
        <v>2018</v>
      </c>
    </row>
    <row r="3451" spans="1:27" x14ac:dyDescent="0.25">
      <c r="A3451">
        <v>3450</v>
      </c>
      <c r="B3451" t="s">
        <v>3784</v>
      </c>
      <c r="C3451" t="s">
        <v>26</v>
      </c>
      <c r="D3451" t="s">
        <v>3785</v>
      </c>
      <c r="E3451" t="s">
        <v>2438</v>
      </c>
      <c r="F3451">
        <v>3825</v>
      </c>
      <c r="G3451" t="s">
        <v>29</v>
      </c>
      <c r="H3451" t="s">
        <v>205</v>
      </c>
      <c r="I3451" t="s">
        <v>68</v>
      </c>
      <c r="J3451">
        <v>-85.653721284699898</v>
      </c>
      <c r="K3451">
        <v>38.196076661900001</v>
      </c>
      <c r="L3451" s="1">
        <v>43496</v>
      </c>
      <c r="M3451" t="s">
        <v>241</v>
      </c>
      <c r="N3451" t="s">
        <v>242</v>
      </c>
      <c r="O3451" s="1">
        <v>43258.572337962964</v>
      </c>
      <c r="P3451">
        <v>40218</v>
      </c>
      <c r="Q3451">
        <v>10</v>
      </c>
      <c r="S3451" t="s">
        <v>34</v>
      </c>
      <c r="T3451" t="s">
        <v>80</v>
      </c>
      <c r="U3451" t="s">
        <v>81</v>
      </c>
      <c r="V3451" t="s">
        <v>37</v>
      </c>
      <c r="X3451" t="s">
        <v>38</v>
      </c>
      <c r="Y3451">
        <v>1237021</v>
      </c>
      <c r="Z3451">
        <v>256558</v>
      </c>
      <c r="AA3451">
        <f t="shared" si="53"/>
        <v>2018</v>
      </c>
    </row>
    <row r="3452" spans="1:27" x14ac:dyDescent="0.25">
      <c r="A3452">
        <v>3451</v>
      </c>
      <c r="B3452" t="s">
        <v>3331</v>
      </c>
      <c r="C3452" t="s">
        <v>26</v>
      </c>
      <c r="D3452" t="s">
        <v>1243</v>
      </c>
      <c r="E3452" t="s">
        <v>3332</v>
      </c>
      <c r="F3452">
        <v>12607</v>
      </c>
      <c r="G3452" t="s">
        <v>29</v>
      </c>
      <c r="H3452" t="s">
        <v>154</v>
      </c>
      <c r="I3452" t="s">
        <v>68</v>
      </c>
      <c r="J3452">
        <v>-85.518509449700005</v>
      </c>
      <c r="K3452">
        <v>38.187894583599899</v>
      </c>
      <c r="L3452" s="1">
        <v>43524</v>
      </c>
      <c r="M3452" t="s">
        <v>32</v>
      </c>
      <c r="N3452" t="s">
        <v>33</v>
      </c>
      <c r="O3452" s="1">
        <v>42782.668229166666</v>
      </c>
      <c r="P3452">
        <v>40299</v>
      </c>
      <c r="Q3452">
        <v>20</v>
      </c>
      <c r="S3452" t="s">
        <v>34</v>
      </c>
      <c r="T3452" t="s">
        <v>35</v>
      </c>
      <c r="U3452" t="s">
        <v>36</v>
      </c>
      <c r="V3452" t="s">
        <v>37</v>
      </c>
      <c r="X3452" t="s">
        <v>38</v>
      </c>
      <c r="Y3452">
        <v>1275834</v>
      </c>
      <c r="Z3452">
        <v>253015</v>
      </c>
      <c r="AA3452">
        <f t="shared" si="53"/>
        <v>2017</v>
      </c>
    </row>
    <row r="3453" spans="1:27" x14ac:dyDescent="0.25">
      <c r="A3453">
        <v>3452</v>
      </c>
      <c r="B3453" t="s">
        <v>1750</v>
      </c>
      <c r="C3453" t="s">
        <v>26</v>
      </c>
      <c r="D3453" t="s">
        <v>1747</v>
      </c>
      <c r="E3453" t="s">
        <v>1751</v>
      </c>
      <c r="F3453">
        <v>4535</v>
      </c>
      <c r="G3453" t="s">
        <v>29</v>
      </c>
      <c r="H3453" t="s">
        <v>30</v>
      </c>
      <c r="I3453" t="s">
        <v>31</v>
      </c>
      <c r="J3453">
        <v>-85.679921062999895</v>
      </c>
      <c r="K3453">
        <v>38.138692015399897</v>
      </c>
      <c r="L3453" s="1">
        <v>43312</v>
      </c>
      <c r="M3453" t="s">
        <v>32</v>
      </c>
      <c r="N3453" t="s">
        <v>33</v>
      </c>
      <c r="O3453" s="1">
        <v>41515.394768518519</v>
      </c>
      <c r="P3453">
        <v>40219</v>
      </c>
      <c r="Q3453">
        <v>24</v>
      </c>
      <c r="S3453" t="s">
        <v>88</v>
      </c>
      <c r="T3453" t="s">
        <v>35</v>
      </c>
      <c r="U3453" t="s">
        <v>36</v>
      </c>
      <c r="V3453" t="s">
        <v>37</v>
      </c>
      <c r="W3453" s="1">
        <v>41515.394768518519</v>
      </c>
      <c r="X3453" t="s">
        <v>38</v>
      </c>
      <c r="Y3453">
        <v>1229168</v>
      </c>
      <c r="Z3453">
        <v>235779</v>
      </c>
      <c r="AA3453">
        <f t="shared" si="53"/>
        <v>2013</v>
      </c>
    </row>
    <row r="3454" spans="1:27" x14ac:dyDescent="0.25">
      <c r="A3454">
        <v>3453</v>
      </c>
      <c r="B3454" t="s">
        <v>3786</v>
      </c>
      <c r="C3454" t="s">
        <v>26</v>
      </c>
      <c r="D3454" t="s">
        <v>3787</v>
      </c>
      <c r="E3454" t="s">
        <v>3788</v>
      </c>
      <c r="F3454">
        <v>13018</v>
      </c>
      <c r="G3454" t="s">
        <v>29</v>
      </c>
      <c r="H3454" t="s">
        <v>164</v>
      </c>
      <c r="I3454" t="s">
        <v>165</v>
      </c>
      <c r="J3454">
        <v>-85.885735781500003</v>
      </c>
      <c r="K3454">
        <v>38.066473287900003</v>
      </c>
      <c r="L3454" s="1">
        <v>43373</v>
      </c>
      <c r="M3454" t="s">
        <v>77</v>
      </c>
      <c r="N3454" t="s">
        <v>78</v>
      </c>
      <c r="O3454" s="1">
        <v>41922.453981481478</v>
      </c>
      <c r="P3454">
        <v>40272</v>
      </c>
      <c r="Q3454">
        <v>14</v>
      </c>
      <c r="S3454" t="s">
        <v>34</v>
      </c>
      <c r="T3454" t="s">
        <v>146</v>
      </c>
      <c r="U3454" t="s">
        <v>147</v>
      </c>
      <c r="V3454" t="s">
        <v>37</v>
      </c>
      <c r="W3454" s="1">
        <v>41922.453981481478</v>
      </c>
      <c r="X3454" t="s">
        <v>38</v>
      </c>
      <c r="Y3454">
        <v>1169514</v>
      </c>
      <c r="Z3454">
        <v>210469</v>
      </c>
      <c r="AA3454">
        <f t="shared" si="53"/>
        <v>2014</v>
      </c>
    </row>
    <row r="3455" spans="1:27" x14ac:dyDescent="0.25">
      <c r="A3455">
        <v>3454</v>
      </c>
      <c r="B3455" t="s">
        <v>125</v>
      </c>
      <c r="C3455" t="s">
        <v>26</v>
      </c>
      <c r="D3455" t="s">
        <v>126</v>
      </c>
      <c r="E3455" t="s">
        <v>127</v>
      </c>
      <c r="F3455">
        <v>207</v>
      </c>
      <c r="G3455" t="s">
        <v>128</v>
      </c>
      <c r="H3455" t="s">
        <v>129</v>
      </c>
      <c r="I3455" t="s">
        <v>55</v>
      </c>
      <c r="J3455">
        <v>-85.753798659300003</v>
      </c>
      <c r="K3455">
        <v>38.255173419499897</v>
      </c>
      <c r="L3455" s="1">
        <v>43434</v>
      </c>
      <c r="M3455" t="s">
        <v>32</v>
      </c>
      <c r="N3455" t="s">
        <v>33</v>
      </c>
      <c r="O3455" s="1">
        <v>42221.549143518518</v>
      </c>
      <c r="P3455">
        <v>40202</v>
      </c>
      <c r="Q3455">
        <v>4</v>
      </c>
      <c r="R3455" t="s">
        <v>130</v>
      </c>
      <c r="S3455" t="s">
        <v>131</v>
      </c>
      <c r="T3455" t="s">
        <v>198</v>
      </c>
      <c r="U3455" t="s">
        <v>199</v>
      </c>
      <c r="V3455" t="s">
        <v>37</v>
      </c>
      <c r="W3455" s="1">
        <v>42221.549143518518</v>
      </c>
      <c r="X3455" t="s">
        <v>38</v>
      </c>
      <c r="Y3455">
        <v>1208615</v>
      </c>
      <c r="Z3455">
        <v>278530</v>
      </c>
      <c r="AA3455">
        <f t="shared" si="53"/>
        <v>2015</v>
      </c>
    </row>
    <row r="3456" spans="1:27" x14ac:dyDescent="0.25">
      <c r="A3456">
        <v>3455</v>
      </c>
      <c r="B3456">
        <v>32807</v>
      </c>
      <c r="C3456" t="s">
        <v>26</v>
      </c>
      <c r="D3456" t="s">
        <v>2724</v>
      </c>
      <c r="E3456" t="s">
        <v>2725</v>
      </c>
      <c r="F3456">
        <v>3634</v>
      </c>
      <c r="G3456" t="s">
        <v>29</v>
      </c>
      <c r="H3456" t="s">
        <v>689</v>
      </c>
      <c r="I3456" t="s">
        <v>68</v>
      </c>
      <c r="J3456">
        <v>-85.799381245800006</v>
      </c>
      <c r="K3456">
        <v>38.196958134299898</v>
      </c>
      <c r="L3456" s="1">
        <v>43524</v>
      </c>
      <c r="M3456" t="s">
        <v>86</v>
      </c>
      <c r="N3456" t="s">
        <v>87</v>
      </c>
      <c r="O3456" s="1">
        <v>40718.417361111111</v>
      </c>
      <c r="P3456">
        <v>40216</v>
      </c>
      <c r="Q3456">
        <v>3</v>
      </c>
      <c r="R3456" t="s">
        <v>145</v>
      </c>
      <c r="S3456" t="s">
        <v>104</v>
      </c>
      <c r="T3456" t="s">
        <v>198</v>
      </c>
      <c r="U3456" t="s">
        <v>199</v>
      </c>
      <c r="V3456" t="s">
        <v>37</v>
      </c>
      <c r="X3456" t="s">
        <v>38</v>
      </c>
      <c r="Y3456">
        <v>1195171</v>
      </c>
      <c r="Z3456">
        <v>257550</v>
      </c>
      <c r="AA3456">
        <f t="shared" si="53"/>
        <v>2011</v>
      </c>
    </row>
    <row r="3457" spans="1:27" x14ac:dyDescent="0.25">
      <c r="A3457">
        <v>3456</v>
      </c>
      <c r="B3457">
        <v>25360</v>
      </c>
      <c r="C3457" t="s">
        <v>26</v>
      </c>
      <c r="D3457" t="s">
        <v>3401</v>
      </c>
      <c r="E3457" t="s">
        <v>3402</v>
      </c>
      <c r="F3457">
        <v>5801</v>
      </c>
      <c r="G3457" t="s">
        <v>29</v>
      </c>
      <c r="H3457" t="s">
        <v>93</v>
      </c>
      <c r="I3457" t="s">
        <v>68</v>
      </c>
      <c r="J3457">
        <v>-85.644355746299894</v>
      </c>
      <c r="K3457">
        <v>38.323195122999898</v>
      </c>
      <c r="L3457" s="1">
        <v>43524</v>
      </c>
      <c r="M3457" t="s">
        <v>69</v>
      </c>
      <c r="N3457" t="s">
        <v>70</v>
      </c>
      <c r="O3457" s="1">
        <v>40239.334027777775</v>
      </c>
      <c r="P3457">
        <v>40059</v>
      </c>
      <c r="Q3457">
        <v>16</v>
      </c>
      <c r="S3457" t="s">
        <v>71</v>
      </c>
      <c r="T3457" t="s">
        <v>290</v>
      </c>
      <c r="U3457" t="s">
        <v>291</v>
      </c>
      <c r="V3457" t="s">
        <v>37</v>
      </c>
      <c r="X3457" t="s">
        <v>38</v>
      </c>
      <c r="Y3457">
        <v>1240413</v>
      </c>
      <c r="Z3457">
        <v>302804</v>
      </c>
      <c r="AA3457">
        <f t="shared" si="53"/>
        <v>2010</v>
      </c>
    </row>
    <row r="3458" spans="1:27" x14ac:dyDescent="0.25">
      <c r="A3458">
        <v>3457</v>
      </c>
      <c r="B3458">
        <v>33858</v>
      </c>
      <c r="C3458" t="s">
        <v>26</v>
      </c>
      <c r="D3458" t="s">
        <v>1344</v>
      </c>
      <c r="E3458" t="s">
        <v>1345</v>
      </c>
      <c r="F3458">
        <v>5400</v>
      </c>
      <c r="G3458" t="s">
        <v>29</v>
      </c>
      <c r="H3458" t="s">
        <v>261</v>
      </c>
      <c r="I3458" t="s">
        <v>165</v>
      </c>
      <c r="J3458">
        <v>-85.708845323000006</v>
      </c>
      <c r="K3458">
        <v>38.170246612200003</v>
      </c>
      <c r="L3458" s="1">
        <v>43524</v>
      </c>
      <c r="M3458" t="s">
        <v>77</v>
      </c>
      <c r="N3458" t="s">
        <v>78</v>
      </c>
      <c r="O3458" s="1">
        <v>40927.577534722222</v>
      </c>
      <c r="P3458">
        <v>40213</v>
      </c>
      <c r="Q3458">
        <v>21</v>
      </c>
      <c r="S3458" t="s">
        <v>34</v>
      </c>
      <c r="T3458" t="s">
        <v>80</v>
      </c>
      <c r="U3458" t="s">
        <v>81</v>
      </c>
      <c r="V3458" t="s">
        <v>37</v>
      </c>
      <c r="X3458" t="s">
        <v>38</v>
      </c>
      <c r="Y3458">
        <v>1221032</v>
      </c>
      <c r="Z3458">
        <v>247399</v>
      </c>
      <c r="AA3458">
        <f t="shared" si="53"/>
        <v>2012</v>
      </c>
    </row>
    <row r="3459" spans="1:27" x14ac:dyDescent="0.25">
      <c r="A3459">
        <v>3458</v>
      </c>
      <c r="B3459">
        <v>27989</v>
      </c>
      <c r="C3459" t="s">
        <v>26</v>
      </c>
      <c r="D3459" t="s">
        <v>2480</v>
      </c>
      <c r="E3459" t="s">
        <v>2481</v>
      </c>
      <c r="F3459">
        <v>300</v>
      </c>
      <c r="G3459" t="s">
        <v>128</v>
      </c>
      <c r="H3459" t="s">
        <v>101</v>
      </c>
      <c r="I3459" t="s">
        <v>55</v>
      </c>
      <c r="J3459">
        <v>-85.755084702100007</v>
      </c>
      <c r="K3459">
        <v>38.256222446099898</v>
      </c>
      <c r="L3459" s="1">
        <v>43434</v>
      </c>
      <c r="M3459" t="s">
        <v>32</v>
      </c>
      <c r="N3459" t="s">
        <v>33</v>
      </c>
      <c r="O3459" s="1">
        <v>40415.491666666669</v>
      </c>
      <c r="P3459">
        <v>40202</v>
      </c>
      <c r="Q3459">
        <v>4</v>
      </c>
      <c r="R3459" t="s">
        <v>130</v>
      </c>
      <c r="S3459" t="s">
        <v>131</v>
      </c>
      <c r="T3459" t="s">
        <v>185</v>
      </c>
      <c r="U3459" t="s">
        <v>186</v>
      </c>
      <c r="V3459" t="s">
        <v>37</v>
      </c>
      <c r="X3459" t="s">
        <v>38</v>
      </c>
      <c r="Y3459">
        <v>1208252</v>
      </c>
      <c r="Z3459">
        <v>278918</v>
      </c>
      <c r="AA3459">
        <f t="shared" ref="AA3459:AA3522" si="54">+YEAR(O3459)</f>
        <v>2010</v>
      </c>
    </row>
    <row r="3460" spans="1:27" x14ac:dyDescent="0.25">
      <c r="A3460">
        <v>3459</v>
      </c>
      <c r="B3460" t="s">
        <v>3789</v>
      </c>
      <c r="C3460" t="s">
        <v>26</v>
      </c>
      <c r="D3460" t="s">
        <v>3790</v>
      </c>
      <c r="E3460" t="s">
        <v>3791</v>
      </c>
      <c r="F3460">
        <v>938</v>
      </c>
      <c r="G3460" t="s">
        <v>29</v>
      </c>
      <c r="H3460" t="s">
        <v>549</v>
      </c>
      <c r="I3460" t="s">
        <v>110</v>
      </c>
      <c r="J3460">
        <v>-85.725271693899899</v>
      </c>
      <c r="K3460">
        <v>38.241192996700001</v>
      </c>
      <c r="L3460" s="1">
        <v>43404</v>
      </c>
      <c r="M3460" t="s">
        <v>32</v>
      </c>
      <c r="N3460" t="s">
        <v>33</v>
      </c>
      <c r="O3460" s="1">
        <v>41827.646249999998</v>
      </c>
      <c r="P3460">
        <v>40204</v>
      </c>
      <c r="Q3460">
        <v>8</v>
      </c>
      <c r="R3460" t="s">
        <v>137</v>
      </c>
      <c r="S3460" t="s">
        <v>207</v>
      </c>
      <c r="T3460" t="s">
        <v>198</v>
      </c>
      <c r="U3460" t="s">
        <v>199</v>
      </c>
      <c r="V3460" t="s">
        <v>37</v>
      </c>
      <c r="W3460" s="1">
        <v>41827.646249999998</v>
      </c>
      <c r="X3460" t="s">
        <v>38</v>
      </c>
      <c r="Y3460">
        <v>1216724</v>
      </c>
      <c r="Z3460">
        <v>273307</v>
      </c>
      <c r="AA3460">
        <f t="shared" si="54"/>
        <v>2014</v>
      </c>
    </row>
    <row r="3461" spans="1:27" x14ac:dyDescent="0.25">
      <c r="A3461">
        <v>3460</v>
      </c>
      <c r="B3461" t="s">
        <v>3786</v>
      </c>
      <c r="C3461" t="s">
        <v>26</v>
      </c>
      <c r="D3461" t="s">
        <v>3787</v>
      </c>
      <c r="E3461" t="s">
        <v>3788</v>
      </c>
      <c r="F3461">
        <v>13018</v>
      </c>
      <c r="G3461" t="s">
        <v>29</v>
      </c>
      <c r="H3461" t="s">
        <v>164</v>
      </c>
      <c r="I3461" t="s">
        <v>165</v>
      </c>
      <c r="J3461">
        <v>-85.885735781500003</v>
      </c>
      <c r="K3461">
        <v>38.066473287900003</v>
      </c>
      <c r="L3461" s="1">
        <v>43373</v>
      </c>
      <c r="M3461" t="s">
        <v>77</v>
      </c>
      <c r="N3461" t="s">
        <v>78</v>
      </c>
      <c r="O3461" s="1">
        <v>41922.453981481478</v>
      </c>
      <c r="P3461">
        <v>40272</v>
      </c>
      <c r="Q3461">
        <v>14</v>
      </c>
      <c r="S3461" t="s">
        <v>34</v>
      </c>
      <c r="T3461" t="s">
        <v>80</v>
      </c>
      <c r="U3461" t="s">
        <v>81</v>
      </c>
      <c r="V3461" t="s">
        <v>37</v>
      </c>
      <c r="W3461" s="1">
        <v>41922.453981481478</v>
      </c>
      <c r="X3461" t="s">
        <v>38</v>
      </c>
      <c r="Y3461">
        <v>1169514</v>
      </c>
      <c r="Z3461">
        <v>210469</v>
      </c>
      <c r="AA3461">
        <f t="shared" si="54"/>
        <v>2014</v>
      </c>
    </row>
    <row r="3462" spans="1:27" x14ac:dyDescent="0.25">
      <c r="A3462">
        <v>3461</v>
      </c>
      <c r="B3462">
        <v>4250</v>
      </c>
      <c r="C3462" t="s">
        <v>26</v>
      </c>
      <c r="D3462" t="s">
        <v>318</v>
      </c>
      <c r="E3462" t="s">
        <v>319</v>
      </c>
      <c r="F3462">
        <v>3624</v>
      </c>
      <c r="G3462" t="s">
        <v>29</v>
      </c>
      <c r="H3462" t="s">
        <v>123</v>
      </c>
      <c r="I3462" t="s">
        <v>68</v>
      </c>
      <c r="J3462">
        <v>-85.660955672399894</v>
      </c>
      <c r="K3462">
        <v>38.251437931799899</v>
      </c>
      <c r="L3462" s="1">
        <v>43616</v>
      </c>
      <c r="M3462" t="s">
        <v>32</v>
      </c>
      <c r="N3462" t="s">
        <v>33</v>
      </c>
      <c r="O3462" s="1">
        <v>38098.371898148151</v>
      </c>
      <c r="P3462">
        <v>40207</v>
      </c>
      <c r="Q3462">
        <v>9</v>
      </c>
      <c r="R3462" t="s">
        <v>320</v>
      </c>
      <c r="S3462" t="s">
        <v>34</v>
      </c>
      <c r="T3462" t="s">
        <v>105</v>
      </c>
      <c r="U3462" t="s">
        <v>106</v>
      </c>
      <c r="V3462" t="s">
        <v>328</v>
      </c>
      <c r="X3462" t="s">
        <v>38</v>
      </c>
      <c r="Y3462">
        <v>1235251</v>
      </c>
      <c r="Z3462">
        <v>276748</v>
      </c>
      <c r="AA3462">
        <f t="shared" si="54"/>
        <v>2004</v>
      </c>
    </row>
    <row r="3463" spans="1:27" x14ac:dyDescent="0.25">
      <c r="A3463">
        <v>3462</v>
      </c>
      <c r="B3463" t="s">
        <v>1469</v>
      </c>
      <c r="C3463" t="s">
        <v>26</v>
      </c>
      <c r="D3463" t="s">
        <v>1470</v>
      </c>
      <c r="E3463" t="s">
        <v>1471</v>
      </c>
      <c r="F3463">
        <v>2224</v>
      </c>
      <c r="G3463" t="s">
        <v>29</v>
      </c>
      <c r="H3463" t="s">
        <v>1472</v>
      </c>
      <c r="I3463" t="s">
        <v>68</v>
      </c>
      <c r="J3463">
        <v>-85.693619853300007</v>
      </c>
      <c r="K3463">
        <v>38.2234022608</v>
      </c>
      <c r="L3463" s="1">
        <v>43496</v>
      </c>
      <c r="M3463" t="s">
        <v>32</v>
      </c>
      <c r="N3463" t="s">
        <v>33</v>
      </c>
      <c r="O3463" s="1">
        <v>42642.350011574075</v>
      </c>
      <c r="P3463">
        <v>40205</v>
      </c>
      <c r="Q3463">
        <v>8</v>
      </c>
      <c r="R3463" t="s">
        <v>236</v>
      </c>
      <c r="S3463" t="s">
        <v>34</v>
      </c>
      <c r="T3463" t="s">
        <v>35</v>
      </c>
      <c r="U3463" t="s">
        <v>36</v>
      </c>
      <c r="V3463" t="s">
        <v>37</v>
      </c>
      <c r="W3463" s="1">
        <v>42642.350011574075</v>
      </c>
      <c r="X3463" t="s">
        <v>38</v>
      </c>
      <c r="Y3463">
        <v>1225712</v>
      </c>
      <c r="Z3463">
        <v>266685</v>
      </c>
      <c r="AA3463">
        <f t="shared" si="54"/>
        <v>2016</v>
      </c>
    </row>
    <row r="3464" spans="1:27" x14ac:dyDescent="0.25">
      <c r="A3464">
        <v>3463</v>
      </c>
      <c r="B3464" t="s">
        <v>3416</v>
      </c>
      <c r="C3464" t="s">
        <v>26</v>
      </c>
      <c r="D3464" t="s">
        <v>3417</v>
      </c>
      <c r="E3464" t="s">
        <v>3418</v>
      </c>
      <c r="F3464">
        <v>514</v>
      </c>
      <c r="G3464" t="s">
        <v>53</v>
      </c>
      <c r="H3464" t="s">
        <v>579</v>
      </c>
      <c r="I3464" t="s">
        <v>55</v>
      </c>
      <c r="J3464">
        <v>-85.759796703600003</v>
      </c>
      <c r="K3464">
        <v>38.2508391589</v>
      </c>
      <c r="L3464" s="1">
        <v>43434</v>
      </c>
      <c r="M3464" t="s">
        <v>388</v>
      </c>
      <c r="N3464" t="s">
        <v>389</v>
      </c>
      <c r="O3464" s="1">
        <v>42521.433391203704</v>
      </c>
      <c r="P3464">
        <v>40202</v>
      </c>
      <c r="Q3464">
        <v>4</v>
      </c>
      <c r="R3464" t="s">
        <v>130</v>
      </c>
      <c r="S3464" t="s">
        <v>131</v>
      </c>
      <c r="T3464" t="s">
        <v>80</v>
      </c>
      <c r="U3464" t="s">
        <v>81</v>
      </c>
      <c r="V3464" t="s">
        <v>37</v>
      </c>
      <c r="X3464" t="s">
        <v>38</v>
      </c>
      <c r="Y3464">
        <v>1206867</v>
      </c>
      <c r="Z3464">
        <v>276980</v>
      </c>
      <c r="AA3464">
        <f t="shared" si="54"/>
        <v>2016</v>
      </c>
    </row>
    <row r="3465" spans="1:27" x14ac:dyDescent="0.25">
      <c r="A3465">
        <v>3464</v>
      </c>
      <c r="B3465" t="s">
        <v>1738</v>
      </c>
      <c r="C3465" t="s">
        <v>26</v>
      </c>
      <c r="D3465" t="s">
        <v>1739</v>
      </c>
      <c r="E3465" t="s">
        <v>1740</v>
      </c>
      <c r="F3465">
        <v>3311</v>
      </c>
      <c r="G3465" t="s">
        <v>29</v>
      </c>
      <c r="H3465" t="s">
        <v>1741</v>
      </c>
      <c r="I3465" t="s">
        <v>76</v>
      </c>
      <c r="J3465">
        <v>-85.700362494499899</v>
      </c>
      <c r="K3465">
        <v>38.179242367999898</v>
      </c>
      <c r="L3465" s="1">
        <v>43524</v>
      </c>
      <c r="M3465" t="s">
        <v>102</v>
      </c>
      <c r="N3465" t="s">
        <v>103</v>
      </c>
      <c r="O3465" s="1">
        <v>42933.451284722221</v>
      </c>
      <c r="P3465">
        <v>40213</v>
      </c>
      <c r="Q3465">
        <v>21</v>
      </c>
      <c r="S3465" t="s">
        <v>48</v>
      </c>
      <c r="T3465" t="s">
        <v>290</v>
      </c>
      <c r="U3465" t="s">
        <v>291</v>
      </c>
      <c r="V3465" t="s">
        <v>328</v>
      </c>
      <c r="W3465" s="1">
        <v>42933.451284722221</v>
      </c>
      <c r="X3465" t="s">
        <v>38</v>
      </c>
      <c r="Y3465">
        <v>1223522</v>
      </c>
      <c r="Z3465">
        <v>250636</v>
      </c>
      <c r="AA3465">
        <f t="shared" si="54"/>
        <v>2017</v>
      </c>
    </row>
    <row r="3466" spans="1:27" x14ac:dyDescent="0.25">
      <c r="A3466">
        <v>3465</v>
      </c>
      <c r="B3466" t="s">
        <v>1738</v>
      </c>
      <c r="C3466" t="s">
        <v>26</v>
      </c>
      <c r="D3466" t="s">
        <v>1739</v>
      </c>
      <c r="E3466" t="s">
        <v>1740</v>
      </c>
      <c r="F3466">
        <v>3311</v>
      </c>
      <c r="G3466" t="s">
        <v>29</v>
      </c>
      <c r="H3466" t="s">
        <v>1741</v>
      </c>
      <c r="I3466" t="s">
        <v>76</v>
      </c>
      <c r="J3466">
        <v>-85.700362494499899</v>
      </c>
      <c r="K3466">
        <v>38.179242367999898</v>
      </c>
      <c r="L3466" s="1">
        <v>43524</v>
      </c>
      <c r="M3466" t="s">
        <v>102</v>
      </c>
      <c r="N3466" t="s">
        <v>103</v>
      </c>
      <c r="O3466" s="1">
        <v>42933.451284722221</v>
      </c>
      <c r="P3466">
        <v>40213</v>
      </c>
      <c r="Q3466">
        <v>21</v>
      </c>
      <c r="S3466" t="s">
        <v>48</v>
      </c>
      <c r="T3466" t="s">
        <v>1138</v>
      </c>
      <c r="U3466" t="s">
        <v>1139</v>
      </c>
      <c r="V3466" t="s">
        <v>37</v>
      </c>
      <c r="W3466" s="1">
        <v>42933.451284722221</v>
      </c>
      <c r="X3466" t="s">
        <v>38</v>
      </c>
      <c r="Y3466">
        <v>1223522</v>
      </c>
      <c r="Z3466">
        <v>250636</v>
      </c>
      <c r="AA3466">
        <f t="shared" si="54"/>
        <v>2017</v>
      </c>
    </row>
    <row r="3467" spans="1:27" x14ac:dyDescent="0.25">
      <c r="A3467">
        <v>3466</v>
      </c>
      <c r="B3467" t="s">
        <v>1738</v>
      </c>
      <c r="C3467" t="s">
        <v>26</v>
      </c>
      <c r="D3467" t="s">
        <v>1739</v>
      </c>
      <c r="E3467" t="s">
        <v>1740</v>
      </c>
      <c r="F3467">
        <v>3311</v>
      </c>
      <c r="G3467" t="s">
        <v>29</v>
      </c>
      <c r="H3467" t="s">
        <v>1741</v>
      </c>
      <c r="I3467" t="s">
        <v>76</v>
      </c>
      <c r="J3467">
        <v>-85.700362494499899</v>
      </c>
      <c r="K3467">
        <v>38.179242367999898</v>
      </c>
      <c r="L3467" s="1">
        <v>43524</v>
      </c>
      <c r="M3467" t="s">
        <v>102</v>
      </c>
      <c r="N3467" t="s">
        <v>103</v>
      </c>
      <c r="O3467" s="1">
        <v>42933.451284722221</v>
      </c>
      <c r="P3467">
        <v>40213</v>
      </c>
      <c r="Q3467">
        <v>21</v>
      </c>
      <c r="S3467" t="s">
        <v>48</v>
      </c>
      <c r="T3467" t="s">
        <v>3792</v>
      </c>
      <c r="U3467" t="s">
        <v>3793</v>
      </c>
      <c r="V3467" t="s">
        <v>37</v>
      </c>
      <c r="W3467" s="1">
        <v>42933.451284722221</v>
      </c>
      <c r="X3467" t="s">
        <v>38</v>
      </c>
      <c r="Y3467">
        <v>1223522</v>
      </c>
      <c r="Z3467">
        <v>250636</v>
      </c>
      <c r="AA3467">
        <f t="shared" si="54"/>
        <v>2017</v>
      </c>
    </row>
    <row r="3468" spans="1:27" x14ac:dyDescent="0.25">
      <c r="A3468">
        <v>3467</v>
      </c>
      <c r="B3468" t="s">
        <v>3174</v>
      </c>
      <c r="C3468" t="s">
        <v>26</v>
      </c>
      <c r="D3468" t="s">
        <v>3175</v>
      </c>
      <c r="E3468" t="s">
        <v>3176</v>
      </c>
      <c r="F3468">
        <v>8605</v>
      </c>
      <c r="G3468" t="s">
        <v>29</v>
      </c>
      <c r="H3468" t="s">
        <v>422</v>
      </c>
      <c r="I3468" t="s">
        <v>116</v>
      </c>
      <c r="J3468">
        <v>-85.642723598100005</v>
      </c>
      <c r="K3468">
        <v>38.123935682300001</v>
      </c>
      <c r="L3468" s="1">
        <v>43496</v>
      </c>
      <c r="M3468" t="s">
        <v>77</v>
      </c>
      <c r="N3468" t="s">
        <v>78</v>
      </c>
      <c r="O3468" s="1">
        <v>43033.356446759259</v>
      </c>
      <c r="P3468">
        <v>40228</v>
      </c>
      <c r="Q3468">
        <v>23</v>
      </c>
      <c r="S3468" t="s">
        <v>34</v>
      </c>
      <c r="T3468" t="s">
        <v>146</v>
      </c>
      <c r="U3468" t="s">
        <v>147</v>
      </c>
      <c r="V3468" t="s">
        <v>37</v>
      </c>
      <c r="X3468" t="s">
        <v>38</v>
      </c>
      <c r="Y3468">
        <v>1239784</v>
      </c>
      <c r="Z3468">
        <v>230242</v>
      </c>
      <c r="AA3468">
        <f t="shared" si="54"/>
        <v>2017</v>
      </c>
    </row>
    <row r="3469" spans="1:27" x14ac:dyDescent="0.25">
      <c r="A3469">
        <v>3468</v>
      </c>
      <c r="B3469" t="s">
        <v>3174</v>
      </c>
      <c r="C3469" t="s">
        <v>26</v>
      </c>
      <c r="D3469" t="s">
        <v>3175</v>
      </c>
      <c r="E3469" t="s">
        <v>3176</v>
      </c>
      <c r="F3469">
        <v>8605</v>
      </c>
      <c r="G3469" t="s">
        <v>29</v>
      </c>
      <c r="H3469" t="s">
        <v>422</v>
      </c>
      <c r="I3469" t="s">
        <v>116</v>
      </c>
      <c r="J3469">
        <v>-85.642723598100005</v>
      </c>
      <c r="K3469">
        <v>38.123935682300001</v>
      </c>
      <c r="L3469" s="1">
        <v>43496</v>
      </c>
      <c r="M3469" t="s">
        <v>77</v>
      </c>
      <c r="N3469" t="s">
        <v>78</v>
      </c>
      <c r="O3469" s="1">
        <v>43033.356446759259</v>
      </c>
      <c r="P3469">
        <v>40228</v>
      </c>
      <c r="Q3469">
        <v>23</v>
      </c>
      <c r="S3469" t="s">
        <v>34</v>
      </c>
      <c r="T3469" t="s">
        <v>80</v>
      </c>
      <c r="U3469" t="s">
        <v>81</v>
      </c>
      <c r="V3469" t="s">
        <v>37</v>
      </c>
      <c r="X3469" t="s">
        <v>38</v>
      </c>
      <c r="Y3469">
        <v>1239784</v>
      </c>
      <c r="Z3469">
        <v>230242</v>
      </c>
      <c r="AA3469">
        <f t="shared" si="54"/>
        <v>2017</v>
      </c>
    </row>
    <row r="3470" spans="1:27" x14ac:dyDescent="0.25">
      <c r="A3470">
        <v>3469</v>
      </c>
      <c r="B3470" t="s">
        <v>3174</v>
      </c>
      <c r="C3470" t="s">
        <v>26</v>
      </c>
      <c r="D3470" t="s">
        <v>3175</v>
      </c>
      <c r="E3470" t="s">
        <v>3176</v>
      </c>
      <c r="F3470">
        <v>8605</v>
      </c>
      <c r="G3470" t="s">
        <v>29</v>
      </c>
      <c r="H3470" t="s">
        <v>422</v>
      </c>
      <c r="I3470" t="s">
        <v>116</v>
      </c>
      <c r="J3470">
        <v>-85.642723598100005</v>
      </c>
      <c r="K3470">
        <v>38.123935682300001</v>
      </c>
      <c r="L3470" s="1">
        <v>43496</v>
      </c>
      <c r="M3470" t="s">
        <v>77</v>
      </c>
      <c r="N3470" t="s">
        <v>78</v>
      </c>
      <c r="O3470" s="1">
        <v>43033.356446759259</v>
      </c>
      <c r="P3470">
        <v>40228</v>
      </c>
      <c r="Q3470">
        <v>23</v>
      </c>
      <c r="S3470" t="s">
        <v>34</v>
      </c>
      <c r="T3470" t="s">
        <v>284</v>
      </c>
      <c r="U3470" t="s">
        <v>285</v>
      </c>
      <c r="V3470" t="s">
        <v>37</v>
      </c>
      <c r="X3470" t="s">
        <v>38</v>
      </c>
      <c r="Y3470">
        <v>1239784</v>
      </c>
      <c r="Z3470">
        <v>230242</v>
      </c>
      <c r="AA3470">
        <f t="shared" si="54"/>
        <v>2017</v>
      </c>
    </row>
    <row r="3471" spans="1:27" x14ac:dyDescent="0.25">
      <c r="A3471">
        <v>3470</v>
      </c>
      <c r="B3471" t="s">
        <v>2945</v>
      </c>
      <c r="C3471" t="s">
        <v>26</v>
      </c>
      <c r="D3471" t="s">
        <v>2946</v>
      </c>
      <c r="E3471" t="s">
        <v>2947</v>
      </c>
      <c r="F3471">
        <v>119</v>
      </c>
      <c r="G3471" t="s">
        <v>53</v>
      </c>
      <c r="H3471" t="s">
        <v>694</v>
      </c>
      <c r="I3471" t="s">
        <v>55</v>
      </c>
      <c r="J3471">
        <v>-85.761391710699897</v>
      </c>
      <c r="K3471">
        <v>38.2563579662</v>
      </c>
      <c r="L3471" s="1">
        <v>43434</v>
      </c>
      <c r="M3471" t="s">
        <v>86</v>
      </c>
      <c r="N3471" t="s">
        <v>87</v>
      </c>
      <c r="O3471" s="1">
        <v>42906.61136574074</v>
      </c>
      <c r="P3471">
        <v>40202</v>
      </c>
      <c r="Q3471">
        <v>4</v>
      </c>
      <c r="R3471" t="s">
        <v>130</v>
      </c>
      <c r="S3471" t="s">
        <v>131</v>
      </c>
      <c r="T3471" t="s">
        <v>132</v>
      </c>
      <c r="U3471" t="s">
        <v>133</v>
      </c>
      <c r="V3471" t="s">
        <v>37</v>
      </c>
      <c r="W3471" s="1">
        <v>42906.61136574074</v>
      </c>
      <c r="X3471" t="s">
        <v>38</v>
      </c>
      <c r="Y3471">
        <v>1206442</v>
      </c>
      <c r="Z3471">
        <v>278997</v>
      </c>
      <c r="AA3471">
        <f t="shared" si="54"/>
        <v>2017</v>
      </c>
    </row>
    <row r="3472" spans="1:27" x14ac:dyDescent="0.25">
      <c r="A3472">
        <v>3471</v>
      </c>
      <c r="B3472" t="s">
        <v>1728</v>
      </c>
      <c r="C3472" t="s">
        <v>26</v>
      </c>
      <c r="D3472" t="s">
        <v>1729</v>
      </c>
      <c r="E3472" t="s">
        <v>1730</v>
      </c>
      <c r="F3472">
        <v>3799</v>
      </c>
      <c r="G3472" t="s">
        <v>29</v>
      </c>
      <c r="H3472" t="s">
        <v>378</v>
      </c>
      <c r="I3472" t="s">
        <v>68</v>
      </c>
      <c r="J3472">
        <v>-85.712822580700006</v>
      </c>
      <c r="K3472">
        <v>38.205740310099898</v>
      </c>
      <c r="L3472" s="1">
        <v>43524</v>
      </c>
      <c r="M3472" t="s">
        <v>32</v>
      </c>
      <c r="N3472" t="s">
        <v>33</v>
      </c>
      <c r="O3472" s="1">
        <v>43068.459374999999</v>
      </c>
      <c r="P3472">
        <v>40213</v>
      </c>
      <c r="Q3472">
        <v>10</v>
      </c>
      <c r="R3472" t="s">
        <v>378</v>
      </c>
      <c r="S3472" t="s">
        <v>34</v>
      </c>
      <c r="T3472" t="s">
        <v>80</v>
      </c>
      <c r="U3472" t="s">
        <v>81</v>
      </c>
      <c r="V3472" t="s">
        <v>37</v>
      </c>
      <c r="W3472" s="1">
        <v>43068.459374999999</v>
      </c>
      <c r="X3472" t="s">
        <v>38</v>
      </c>
      <c r="Y3472">
        <v>1220094</v>
      </c>
      <c r="Z3472">
        <v>260341</v>
      </c>
      <c r="AA3472">
        <f t="shared" si="54"/>
        <v>2017</v>
      </c>
    </row>
    <row r="3473" spans="1:27" x14ac:dyDescent="0.25">
      <c r="A3473">
        <v>3472</v>
      </c>
      <c r="B3473" t="s">
        <v>3392</v>
      </c>
      <c r="C3473" t="s">
        <v>26</v>
      </c>
      <c r="D3473" t="s">
        <v>3393</v>
      </c>
      <c r="E3473" t="s">
        <v>3394</v>
      </c>
      <c r="F3473">
        <v>1624</v>
      </c>
      <c r="G3473" t="s">
        <v>29</v>
      </c>
      <c r="H3473" t="s">
        <v>205</v>
      </c>
      <c r="I3473" t="s">
        <v>68</v>
      </c>
      <c r="J3473">
        <v>-85.704048527599895</v>
      </c>
      <c r="K3473">
        <v>38.2301112626999</v>
      </c>
      <c r="L3473" s="1">
        <v>43496</v>
      </c>
      <c r="M3473" t="s">
        <v>32</v>
      </c>
      <c r="N3473" t="s">
        <v>33</v>
      </c>
      <c r="O3473" s="1">
        <v>43007.645601851851</v>
      </c>
      <c r="P3473">
        <v>40205</v>
      </c>
      <c r="Q3473">
        <v>8</v>
      </c>
      <c r="R3473" t="s">
        <v>467</v>
      </c>
      <c r="S3473" t="s">
        <v>207</v>
      </c>
      <c r="T3473" t="s">
        <v>39</v>
      </c>
      <c r="U3473" t="s">
        <v>40</v>
      </c>
      <c r="V3473" t="s">
        <v>328</v>
      </c>
      <c r="W3473" s="1">
        <v>43007.645601851851</v>
      </c>
      <c r="X3473" t="s">
        <v>38</v>
      </c>
      <c r="Y3473">
        <v>1222755</v>
      </c>
      <c r="Z3473">
        <v>269175</v>
      </c>
      <c r="AA3473">
        <f t="shared" si="54"/>
        <v>2017</v>
      </c>
    </row>
    <row r="3474" spans="1:27" x14ac:dyDescent="0.25">
      <c r="A3474">
        <v>3473</v>
      </c>
      <c r="B3474" t="s">
        <v>2433</v>
      </c>
      <c r="C3474" t="s">
        <v>26</v>
      </c>
      <c r="D3474" t="s">
        <v>2434</v>
      </c>
      <c r="E3474" t="s">
        <v>2435</v>
      </c>
      <c r="F3474">
        <v>7001</v>
      </c>
      <c r="G3474" t="s">
        <v>29</v>
      </c>
      <c r="H3474" t="s">
        <v>1551</v>
      </c>
      <c r="I3474" t="s">
        <v>43</v>
      </c>
      <c r="J3474">
        <v>-85.888088058999898</v>
      </c>
      <c r="K3474">
        <v>38.140144595099898</v>
      </c>
      <c r="L3474" s="1">
        <v>43373</v>
      </c>
      <c r="M3474" t="s">
        <v>86</v>
      </c>
      <c r="N3474" t="s">
        <v>87</v>
      </c>
      <c r="O3474" s="1">
        <v>42487.499189814815</v>
      </c>
      <c r="P3474">
        <v>40258</v>
      </c>
      <c r="Q3474">
        <v>12</v>
      </c>
      <c r="S3474" t="s">
        <v>104</v>
      </c>
      <c r="T3474" t="s">
        <v>58</v>
      </c>
      <c r="U3474" t="s">
        <v>59</v>
      </c>
      <c r="V3474" t="s">
        <v>37</v>
      </c>
      <c r="X3474" t="s">
        <v>38</v>
      </c>
      <c r="Y3474">
        <v>1169314</v>
      </c>
      <c r="Z3474">
        <v>237305</v>
      </c>
      <c r="AA3474">
        <f t="shared" si="54"/>
        <v>2016</v>
      </c>
    </row>
    <row r="3475" spans="1:27" x14ac:dyDescent="0.25">
      <c r="A3475">
        <v>3474</v>
      </c>
      <c r="B3475">
        <v>15304</v>
      </c>
      <c r="C3475" t="s">
        <v>26</v>
      </c>
      <c r="D3475" t="s">
        <v>2125</v>
      </c>
      <c r="E3475" t="s">
        <v>2126</v>
      </c>
      <c r="F3475">
        <v>2427</v>
      </c>
      <c r="G3475" t="s">
        <v>29</v>
      </c>
      <c r="H3475" t="s">
        <v>205</v>
      </c>
      <c r="I3475" t="s">
        <v>68</v>
      </c>
      <c r="J3475">
        <v>-85.6875009412</v>
      </c>
      <c r="K3475">
        <v>38.2238210569</v>
      </c>
      <c r="L3475" s="1">
        <v>43496</v>
      </c>
      <c r="M3475" t="s">
        <v>32</v>
      </c>
      <c r="N3475" t="s">
        <v>33</v>
      </c>
      <c r="O3475" s="1">
        <v>38643.59097222222</v>
      </c>
      <c r="P3475">
        <v>40205</v>
      </c>
      <c r="Q3475">
        <v>8</v>
      </c>
      <c r="R3475" t="s">
        <v>680</v>
      </c>
      <c r="S3475" t="s">
        <v>207</v>
      </c>
      <c r="T3475" t="s">
        <v>89</v>
      </c>
      <c r="U3475" t="s">
        <v>90</v>
      </c>
      <c r="V3475" t="s">
        <v>37</v>
      </c>
      <c r="X3475" t="s">
        <v>38</v>
      </c>
      <c r="Y3475">
        <v>1227472</v>
      </c>
      <c r="Z3475">
        <v>266810</v>
      </c>
      <c r="AA3475">
        <f t="shared" si="54"/>
        <v>2005</v>
      </c>
    </row>
    <row r="3476" spans="1:27" x14ac:dyDescent="0.25">
      <c r="A3476">
        <v>3475</v>
      </c>
      <c r="B3476" t="s">
        <v>3421</v>
      </c>
      <c r="C3476" t="s">
        <v>26</v>
      </c>
      <c r="D3476" t="s">
        <v>3422</v>
      </c>
      <c r="E3476" t="s">
        <v>3423</v>
      </c>
      <c r="F3476">
        <v>316</v>
      </c>
      <c r="G3476" t="s">
        <v>128</v>
      </c>
      <c r="H3476" t="s">
        <v>1619</v>
      </c>
      <c r="I3476" t="s">
        <v>110</v>
      </c>
      <c r="J3476">
        <v>-85.759798014400005</v>
      </c>
      <c r="K3476">
        <v>38.232641646300003</v>
      </c>
      <c r="L3476" s="1">
        <v>43404</v>
      </c>
      <c r="M3476" t="s">
        <v>32</v>
      </c>
      <c r="N3476" t="s">
        <v>33</v>
      </c>
      <c r="O3476" s="1">
        <v>43039.322256944448</v>
      </c>
      <c r="P3476">
        <v>40203</v>
      </c>
      <c r="Q3476">
        <v>6</v>
      </c>
      <c r="R3476" t="s">
        <v>354</v>
      </c>
      <c r="S3476" t="s">
        <v>355</v>
      </c>
      <c r="T3476" t="s">
        <v>198</v>
      </c>
      <c r="U3476" t="s">
        <v>199</v>
      </c>
      <c r="V3476" t="s">
        <v>37</v>
      </c>
      <c r="X3476" t="s">
        <v>38</v>
      </c>
      <c r="Y3476">
        <v>1206758</v>
      </c>
      <c r="Z3476">
        <v>270354</v>
      </c>
      <c r="AA3476">
        <f t="shared" si="54"/>
        <v>2017</v>
      </c>
    </row>
    <row r="3477" spans="1:27" x14ac:dyDescent="0.25">
      <c r="A3477">
        <v>3476</v>
      </c>
      <c r="B3477" t="s">
        <v>3636</v>
      </c>
      <c r="C3477" t="s">
        <v>26</v>
      </c>
      <c r="D3477" t="s">
        <v>3637</v>
      </c>
      <c r="E3477" t="s">
        <v>3638</v>
      </c>
      <c r="F3477">
        <v>8209</v>
      </c>
      <c r="G3477" t="s">
        <v>29</v>
      </c>
      <c r="H3477" t="s">
        <v>261</v>
      </c>
      <c r="I3477" t="s">
        <v>165</v>
      </c>
      <c r="J3477">
        <v>-85.683009788099895</v>
      </c>
      <c r="K3477">
        <v>38.133441496899898</v>
      </c>
      <c r="L3477" s="1">
        <v>43524</v>
      </c>
      <c r="M3477" t="s">
        <v>32</v>
      </c>
      <c r="N3477" t="s">
        <v>33</v>
      </c>
      <c r="O3477" s="1">
        <v>43192.385231481479</v>
      </c>
      <c r="P3477">
        <v>40219</v>
      </c>
      <c r="Q3477">
        <v>24</v>
      </c>
      <c r="S3477" t="s">
        <v>88</v>
      </c>
      <c r="T3477" t="s">
        <v>89</v>
      </c>
      <c r="U3477" t="s">
        <v>90</v>
      </c>
      <c r="V3477" t="s">
        <v>37</v>
      </c>
      <c r="W3477" s="1">
        <v>43192.385231481479</v>
      </c>
      <c r="X3477" t="s">
        <v>38</v>
      </c>
      <c r="Y3477">
        <v>1228250</v>
      </c>
      <c r="Z3477">
        <v>233881</v>
      </c>
      <c r="AA3477">
        <f t="shared" si="54"/>
        <v>2018</v>
      </c>
    </row>
    <row r="3478" spans="1:27" x14ac:dyDescent="0.25">
      <c r="A3478">
        <v>3477</v>
      </c>
      <c r="B3478">
        <v>5435</v>
      </c>
      <c r="C3478" t="s">
        <v>26</v>
      </c>
      <c r="D3478" t="s">
        <v>806</v>
      </c>
      <c r="E3478" t="s">
        <v>807</v>
      </c>
      <c r="F3478">
        <v>6112</v>
      </c>
      <c r="G3478" t="s">
        <v>29</v>
      </c>
      <c r="H3478" t="s">
        <v>261</v>
      </c>
      <c r="I3478" t="s">
        <v>165</v>
      </c>
      <c r="J3478">
        <v>-85.700163369999899</v>
      </c>
      <c r="K3478">
        <v>38.161585705699899</v>
      </c>
      <c r="L3478" s="1">
        <v>43524</v>
      </c>
      <c r="M3478" t="s">
        <v>86</v>
      </c>
      <c r="N3478" t="s">
        <v>87</v>
      </c>
      <c r="O3478" s="1">
        <v>38196.484722222223</v>
      </c>
      <c r="P3478">
        <v>40219</v>
      </c>
      <c r="Q3478">
        <v>21</v>
      </c>
      <c r="S3478" t="s">
        <v>88</v>
      </c>
      <c r="T3478" t="s">
        <v>89</v>
      </c>
      <c r="U3478" t="s">
        <v>90</v>
      </c>
      <c r="V3478" t="s">
        <v>37</v>
      </c>
      <c r="X3478" t="s">
        <v>38</v>
      </c>
      <c r="Y3478">
        <v>1223478</v>
      </c>
      <c r="Z3478">
        <v>244206</v>
      </c>
      <c r="AA3478">
        <f t="shared" si="54"/>
        <v>2004</v>
      </c>
    </row>
    <row r="3479" spans="1:27" x14ac:dyDescent="0.25">
      <c r="A3479">
        <v>3478</v>
      </c>
      <c r="B3479">
        <v>33238</v>
      </c>
      <c r="C3479" t="s">
        <v>26</v>
      </c>
      <c r="D3479" t="s">
        <v>1158</v>
      </c>
      <c r="E3479" t="s">
        <v>1159</v>
      </c>
      <c r="F3479">
        <v>401</v>
      </c>
      <c r="G3479" t="s">
        <v>100</v>
      </c>
      <c r="H3479" t="s">
        <v>101</v>
      </c>
      <c r="I3479" t="s">
        <v>55</v>
      </c>
      <c r="J3479">
        <v>-85.745564567200006</v>
      </c>
      <c r="K3479">
        <v>38.255658144199899</v>
      </c>
      <c r="L3479" s="1">
        <v>43434</v>
      </c>
      <c r="M3479" t="s">
        <v>32</v>
      </c>
      <c r="N3479" t="s">
        <v>33</v>
      </c>
      <c r="O3479" s="1">
        <v>40779.418402777781</v>
      </c>
      <c r="P3479">
        <v>40202</v>
      </c>
      <c r="Q3479">
        <v>4</v>
      </c>
      <c r="R3479" t="s">
        <v>130</v>
      </c>
      <c r="S3479" t="s">
        <v>1160</v>
      </c>
      <c r="T3479" t="s">
        <v>39</v>
      </c>
      <c r="U3479" t="s">
        <v>40</v>
      </c>
      <c r="V3479" t="s">
        <v>37</v>
      </c>
      <c r="X3479" t="s">
        <v>38</v>
      </c>
      <c r="Y3479">
        <v>1210982</v>
      </c>
      <c r="Z3479">
        <v>278668</v>
      </c>
      <c r="AA3479">
        <f t="shared" si="54"/>
        <v>2011</v>
      </c>
    </row>
    <row r="3480" spans="1:27" x14ac:dyDescent="0.25">
      <c r="A3480">
        <v>3479</v>
      </c>
      <c r="B3480">
        <v>37067</v>
      </c>
      <c r="C3480" t="s">
        <v>26</v>
      </c>
      <c r="D3480" t="s">
        <v>3794</v>
      </c>
      <c r="E3480" t="s">
        <v>3795</v>
      </c>
      <c r="F3480">
        <v>5404</v>
      </c>
      <c r="G3480" t="s">
        <v>29</v>
      </c>
      <c r="H3480" t="s">
        <v>2018</v>
      </c>
      <c r="I3480" t="s">
        <v>43</v>
      </c>
      <c r="J3480">
        <v>-85.665515308600007</v>
      </c>
      <c r="K3480">
        <v>38.085299984099898</v>
      </c>
      <c r="L3480" s="1">
        <v>43496</v>
      </c>
      <c r="M3480" t="s">
        <v>32</v>
      </c>
      <c r="N3480" t="s">
        <v>33</v>
      </c>
      <c r="O3480" s="1">
        <v>41359.513113425928</v>
      </c>
      <c r="P3480">
        <v>40229</v>
      </c>
      <c r="Q3480">
        <v>13</v>
      </c>
      <c r="S3480" t="s">
        <v>34</v>
      </c>
      <c r="T3480" t="s">
        <v>35</v>
      </c>
      <c r="U3480" t="s">
        <v>36</v>
      </c>
      <c r="V3480" t="s">
        <v>37</v>
      </c>
      <c r="X3480" t="s">
        <v>38</v>
      </c>
      <c r="Y3480">
        <v>1233012</v>
      </c>
      <c r="Z3480">
        <v>216274</v>
      </c>
      <c r="AA3480">
        <f t="shared" si="54"/>
        <v>2013</v>
      </c>
    </row>
    <row r="3481" spans="1:27" x14ac:dyDescent="0.25">
      <c r="A3481">
        <v>3480</v>
      </c>
      <c r="B3481">
        <v>37067</v>
      </c>
      <c r="C3481" t="s">
        <v>26</v>
      </c>
      <c r="D3481" t="s">
        <v>3794</v>
      </c>
      <c r="E3481" t="s">
        <v>3795</v>
      </c>
      <c r="F3481">
        <v>5404</v>
      </c>
      <c r="G3481" t="s">
        <v>29</v>
      </c>
      <c r="H3481" t="s">
        <v>2018</v>
      </c>
      <c r="I3481" t="s">
        <v>43</v>
      </c>
      <c r="J3481">
        <v>-85.665515308600007</v>
      </c>
      <c r="K3481">
        <v>38.085299984099898</v>
      </c>
      <c r="L3481" s="1">
        <v>43496</v>
      </c>
      <c r="M3481" t="s">
        <v>32</v>
      </c>
      <c r="N3481" t="s">
        <v>33</v>
      </c>
      <c r="O3481" s="1">
        <v>41359.513113425928</v>
      </c>
      <c r="P3481">
        <v>40229</v>
      </c>
      <c r="Q3481">
        <v>13</v>
      </c>
      <c r="S3481" t="s">
        <v>34</v>
      </c>
      <c r="T3481" t="s">
        <v>39</v>
      </c>
      <c r="U3481" t="s">
        <v>40</v>
      </c>
      <c r="V3481" t="s">
        <v>37</v>
      </c>
      <c r="X3481" t="s">
        <v>38</v>
      </c>
      <c r="Y3481">
        <v>1233012</v>
      </c>
      <c r="Z3481">
        <v>216274</v>
      </c>
      <c r="AA3481">
        <f t="shared" si="54"/>
        <v>2013</v>
      </c>
    </row>
    <row r="3482" spans="1:27" x14ac:dyDescent="0.25">
      <c r="A3482">
        <v>3481</v>
      </c>
      <c r="B3482" t="s">
        <v>3234</v>
      </c>
      <c r="C3482" t="s">
        <v>26</v>
      </c>
      <c r="D3482" t="s">
        <v>3235</v>
      </c>
      <c r="E3482" t="s">
        <v>3236</v>
      </c>
      <c r="F3482">
        <v>4400</v>
      </c>
      <c r="G3482" t="s">
        <v>29</v>
      </c>
      <c r="H3482" t="s">
        <v>425</v>
      </c>
      <c r="I3482" t="s">
        <v>43</v>
      </c>
      <c r="J3482">
        <v>-85.557808072599897</v>
      </c>
      <c r="K3482">
        <v>38.302016498999897</v>
      </c>
      <c r="L3482" s="1">
        <v>43496</v>
      </c>
      <c r="M3482" t="s">
        <v>1498</v>
      </c>
      <c r="N3482" t="s">
        <v>1499</v>
      </c>
      <c r="O3482" s="1">
        <v>43124.643449074072</v>
      </c>
      <c r="P3482">
        <v>40241</v>
      </c>
      <c r="Q3482">
        <v>17</v>
      </c>
      <c r="S3482" t="s">
        <v>88</v>
      </c>
      <c r="T3482" t="s">
        <v>105</v>
      </c>
      <c r="U3482" t="s">
        <v>106</v>
      </c>
      <c r="V3482" t="s">
        <v>37</v>
      </c>
      <c r="X3482" t="s">
        <v>38</v>
      </c>
      <c r="Y3482">
        <v>1265130</v>
      </c>
      <c r="Z3482">
        <v>294728</v>
      </c>
      <c r="AA3482">
        <f t="shared" si="54"/>
        <v>2018</v>
      </c>
    </row>
    <row r="3483" spans="1:27" x14ac:dyDescent="0.25">
      <c r="A3483">
        <v>3482</v>
      </c>
      <c r="B3483" t="s">
        <v>3234</v>
      </c>
      <c r="C3483" t="s">
        <v>26</v>
      </c>
      <c r="D3483" t="s">
        <v>3235</v>
      </c>
      <c r="E3483" t="s">
        <v>3236</v>
      </c>
      <c r="F3483">
        <v>4400</v>
      </c>
      <c r="G3483" t="s">
        <v>29</v>
      </c>
      <c r="H3483" t="s">
        <v>425</v>
      </c>
      <c r="I3483" t="s">
        <v>43</v>
      </c>
      <c r="J3483">
        <v>-85.557808072599897</v>
      </c>
      <c r="K3483">
        <v>38.302016498999897</v>
      </c>
      <c r="L3483" s="1">
        <v>43496</v>
      </c>
      <c r="M3483" t="s">
        <v>1498</v>
      </c>
      <c r="N3483" t="s">
        <v>1499</v>
      </c>
      <c r="O3483" s="1">
        <v>43124.643449074072</v>
      </c>
      <c r="P3483">
        <v>40241</v>
      </c>
      <c r="Q3483">
        <v>17</v>
      </c>
      <c r="S3483" t="s">
        <v>88</v>
      </c>
      <c r="T3483" t="s">
        <v>39</v>
      </c>
      <c r="U3483" t="s">
        <v>40</v>
      </c>
      <c r="V3483" t="s">
        <v>37</v>
      </c>
      <c r="X3483" t="s">
        <v>38</v>
      </c>
      <c r="Y3483">
        <v>1265130</v>
      </c>
      <c r="Z3483">
        <v>294728</v>
      </c>
      <c r="AA3483">
        <f t="shared" si="54"/>
        <v>2018</v>
      </c>
    </row>
    <row r="3484" spans="1:27" x14ac:dyDescent="0.25">
      <c r="A3484">
        <v>3483</v>
      </c>
      <c r="B3484" t="s">
        <v>1863</v>
      </c>
      <c r="C3484" t="s">
        <v>26</v>
      </c>
      <c r="D3484" t="s">
        <v>1864</v>
      </c>
      <c r="E3484" t="s">
        <v>1865</v>
      </c>
      <c r="F3484">
        <v>2300</v>
      </c>
      <c r="G3484" t="s">
        <v>29</v>
      </c>
      <c r="H3484" t="s">
        <v>109</v>
      </c>
      <c r="I3484" t="s">
        <v>110</v>
      </c>
      <c r="J3484">
        <v>-85.702964784599899</v>
      </c>
      <c r="K3484">
        <v>38.2530430451</v>
      </c>
      <c r="L3484" s="1">
        <v>43373</v>
      </c>
      <c r="M3484" t="s">
        <v>32</v>
      </c>
      <c r="N3484" t="s">
        <v>33</v>
      </c>
      <c r="O3484" s="1">
        <v>41835.51966435185</v>
      </c>
      <c r="P3484">
        <v>40206</v>
      </c>
      <c r="Q3484">
        <v>9</v>
      </c>
      <c r="R3484" t="s">
        <v>161</v>
      </c>
      <c r="S3484" t="s">
        <v>88</v>
      </c>
      <c r="T3484" t="s">
        <v>39</v>
      </c>
      <c r="U3484" t="s">
        <v>40</v>
      </c>
      <c r="V3484" t="s">
        <v>37</v>
      </c>
      <c r="W3484" s="1">
        <v>41835.51966435185</v>
      </c>
      <c r="X3484" t="s">
        <v>38</v>
      </c>
      <c r="Y3484">
        <v>1223198</v>
      </c>
      <c r="Z3484">
        <v>277520</v>
      </c>
      <c r="AA3484">
        <f t="shared" si="54"/>
        <v>2014</v>
      </c>
    </row>
    <row r="3485" spans="1:27" x14ac:dyDescent="0.25">
      <c r="A3485">
        <v>3484</v>
      </c>
      <c r="B3485">
        <v>37139</v>
      </c>
      <c r="C3485" t="s">
        <v>26</v>
      </c>
      <c r="D3485" t="s">
        <v>3796</v>
      </c>
      <c r="E3485" t="s">
        <v>3797</v>
      </c>
      <c r="F3485">
        <v>1939</v>
      </c>
      <c r="G3485" t="s">
        <v>29</v>
      </c>
      <c r="H3485" t="s">
        <v>403</v>
      </c>
      <c r="I3485" t="s">
        <v>404</v>
      </c>
      <c r="J3485">
        <v>-85.842488426499898</v>
      </c>
      <c r="K3485">
        <v>38.157169752000001</v>
      </c>
      <c r="L3485" s="1">
        <v>43524</v>
      </c>
      <c r="M3485" t="s">
        <v>77</v>
      </c>
      <c r="N3485" t="s">
        <v>78</v>
      </c>
      <c r="O3485" s="1">
        <v>41381.681539351855</v>
      </c>
      <c r="P3485">
        <v>40216</v>
      </c>
      <c r="Q3485">
        <v>12</v>
      </c>
      <c r="S3485" t="s">
        <v>34</v>
      </c>
      <c r="T3485" t="s">
        <v>146</v>
      </c>
      <c r="U3485" t="s">
        <v>147</v>
      </c>
      <c r="V3485" t="s">
        <v>37</v>
      </c>
      <c r="X3485" t="s">
        <v>38</v>
      </c>
      <c r="Y3485">
        <v>1182534</v>
      </c>
      <c r="Z3485">
        <v>243274</v>
      </c>
      <c r="AA3485">
        <f t="shared" si="54"/>
        <v>2013</v>
      </c>
    </row>
    <row r="3486" spans="1:27" x14ac:dyDescent="0.25">
      <c r="A3486">
        <v>3485</v>
      </c>
      <c r="B3486">
        <v>17481</v>
      </c>
      <c r="C3486" t="s">
        <v>26</v>
      </c>
      <c r="D3486" t="s">
        <v>1014</v>
      </c>
      <c r="E3486" t="s">
        <v>1015</v>
      </c>
      <c r="F3486">
        <v>3814</v>
      </c>
      <c r="G3486" t="s">
        <v>29</v>
      </c>
      <c r="H3486" t="s">
        <v>109</v>
      </c>
      <c r="I3486" t="s">
        <v>110</v>
      </c>
      <c r="J3486">
        <v>-85.656397558600005</v>
      </c>
      <c r="K3486">
        <v>38.252734248099898</v>
      </c>
      <c r="L3486" s="1">
        <v>43616</v>
      </c>
      <c r="M3486" t="s">
        <v>86</v>
      </c>
      <c r="N3486" t="s">
        <v>87</v>
      </c>
      <c r="O3486" s="1">
        <v>39070.436805555553</v>
      </c>
      <c r="P3486">
        <v>40207</v>
      </c>
      <c r="Q3486">
        <v>9</v>
      </c>
      <c r="R3486" t="s">
        <v>320</v>
      </c>
      <c r="S3486" t="s">
        <v>88</v>
      </c>
      <c r="T3486" t="s">
        <v>89</v>
      </c>
      <c r="U3486" t="s">
        <v>90</v>
      </c>
      <c r="V3486" t="s">
        <v>37</v>
      </c>
      <c r="X3486" t="s">
        <v>38</v>
      </c>
      <c r="Y3486">
        <v>1236567</v>
      </c>
      <c r="Z3486">
        <v>277200</v>
      </c>
      <c r="AA3486">
        <f t="shared" si="54"/>
        <v>2006</v>
      </c>
    </row>
    <row r="3487" spans="1:27" x14ac:dyDescent="0.25">
      <c r="A3487">
        <v>3486</v>
      </c>
      <c r="B3487">
        <v>37390</v>
      </c>
      <c r="C3487" t="s">
        <v>26</v>
      </c>
      <c r="D3487" t="s">
        <v>3017</v>
      </c>
      <c r="E3487" t="s">
        <v>3018</v>
      </c>
      <c r="F3487">
        <v>1101</v>
      </c>
      <c r="G3487" t="s">
        <v>100</v>
      </c>
      <c r="H3487" t="s">
        <v>1195</v>
      </c>
      <c r="I3487" t="s">
        <v>55</v>
      </c>
      <c r="J3487">
        <v>-85.730881845599896</v>
      </c>
      <c r="K3487">
        <v>38.256748781299898</v>
      </c>
      <c r="L3487" s="1">
        <v>43373</v>
      </c>
      <c r="M3487" t="s">
        <v>86</v>
      </c>
      <c r="N3487" t="s">
        <v>87</v>
      </c>
      <c r="O3487" s="1">
        <v>41593.38858796296</v>
      </c>
      <c r="P3487">
        <v>40206</v>
      </c>
      <c r="Q3487">
        <v>4</v>
      </c>
      <c r="R3487" t="s">
        <v>397</v>
      </c>
      <c r="S3487" t="s">
        <v>104</v>
      </c>
      <c r="T3487" t="s">
        <v>198</v>
      </c>
      <c r="U3487" t="s">
        <v>199</v>
      </c>
      <c r="V3487" t="s">
        <v>37</v>
      </c>
      <c r="X3487" t="s">
        <v>38</v>
      </c>
      <c r="Y3487">
        <v>1215204</v>
      </c>
      <c r="Z3487">
        <v>278997</v>
      </c>
      <c r="AA3487">
        <f t="shared" si="54"/>
        <v>2013</v>
      </c>
    </row>
    <row r="3488" spans="1:27" x14ac:dyDescent="0.25">
      <c r="A3488">
        <v>3487</v>
      </c>
      <c r="B3488" t="s">
        <v>368</v>
      </c>
      <c r="C3488" t="s">
        <v>26</v>
      </c>
      <c r="D3488" t="s">
        <v>369</v>
      </c>
      <c r="E3488" t="s">
        <v>370</v>
      </c>
      <c r="F3488">
        <v>7835</v>
      </c>
      <c r="G3488" t="s">
        <v>29</v>
      </c>
      <c r="H3488" t="s">
        <v>371</v>
      </c>
      <c r="I3488" t="s">
        <v>68</v>
      </c>
      <c r="J3488">
        <v>-85.821731365999895</v>
      </c>
      <c r="K3488">
        <v>38.1503105902</v>
      </c>
      <c r="L3488" s="1">
        <v>43524</v>
      </c>
      <c r="M3488" t="s">
        <v>77</v>
      </c>
      <c r="N3488" t="s">
        <v>78</v>
      </c>
      <c r="O3488" s="1">
        <v>42450.400787037041</v>
      </c>
      <c r="P3488">
        <v>40214</v>
      </c>
      <c r="Q3488">
        <v>25</v>
      </c>
      <c r="S3488" t="s">
        <v>34</v>
      </c>
      <c r="T3488" t="s">
        <v>146</v>
      </c>
      <c r="U3488" t="s">
        <v>147</v>
      </c>
      <c r="V3488" t="s">
        <v>37</v>
      </c>
      <c r="X3488" t="s">
        <v>38</v>
      </c>
      <c r="Y3488">
        <v>1188459</v>
      </c>
      <c r="Z3488">
        <v>240674</v>
      </c>
      <c r="AA3488">
        <f t="shared" si="54"/>
        <v>2016</v>
      </c>
    </row>
    <row r="3489" spans="1:27" x14ac:dyDescent="0.25">
      <c r="A3489">
        <v>3488</v>
      </c>
      <c r="B3489">
        <v>28944</v>
      </c>
      <c r="C3489" t="s">
        <v>26</v>
      </c>
      <c r="D3489" t="s">
        <v>2216</v>
      </c>
      <c r="E3489" t="s">
        <v>2217</v>
      </c>
      <c r="F3489">
        <v>1034</v>
      </c>
      <c r="G3489" t="s">
        <v>29</v>
      </c>
      <c r="H3489" t="s">
        <v>205</v>
      </c>
      <c r="I3489" t="s">
        <v>68</v>
      </c>
      <c r="J3489">
        <v>-85.722882646399896</v>
      </c>
      <c r="K3489">
        <v>38.239292463300004</v>
      </c>
      <c r="L3489" s="1">
        <v>43404</v>
      </c>
      <c r="M3489" t="s">
        <v>86</v>
      </c>
      <c r="N3489" t="s">
        <v>87</v>
      </c>
      <c r="O3489" s="1">
        <v>40476.646527777775</v>
      </c>
      <c r="P3489">
        <v>40204</v>
      </c>
      <c r="Q3489">
        <v>8</v>
      </c>
      <c r="R3489" t="s">
        <v>206</v>
      </c>
      <c r="S3489" t="s">
        <v>207</v>
      </c>
      <c r="T3489" t="s">
        <v>49</v>
      </c>
      <c r="U3489" t="s">
        <v>50</v>
      </c>
      <c r="V3489" t="s">
        <v>37</v>
      </c>
      <c r="X3489" t="s">
        <v>38</v>
      </c>
      <c r="Y3489">
        <v>1217399</v>
      </c>
      <c r="Z3489">
        <v>272604</v>
      </c>
      <c r="AA3489">
        <f t="shared" si="54"/>
        <v>2010</v>
      </c>
    </row>
    <row r="3490" spans="1:27" x14ac:dyDescent="0.25">
      <c r="A3490">
        <v>3489</v>
      </c>
      <c r="B3490" t="s">
        <v>2945</v>
      </c>
      <c r="C3490" t="s">
        <v>26</v>
      </c>
      <c r="D3490" t="s">
        <v>2946</v>
      </c>
      <c r="E3490" t="s">
        <v>2947</v>
      </c>
      <c r="F3490">
        <v>119</v>
      </c>
      <c r="G3490" t="s">
        <v>53</v>
      </c>
      <c r="H3490" t="s">
        <v>694</v>
      </c>
      <c r="I3490" t="s">
        <v>55</v>
      </c>
      <c r="J3490">
        <v>-85.761391710699897</v>
      </c>
      <c r="K3490">
        <v>38.2563579662</v>
      </c>
      <c r="L3490" s="1">
        <v>43434</v>
      </c>
      <c r="M3490" t="s">
        <v>86</v>
      </c>
      <c r="N3490" t="s">
        <v>87</v>
      </c>
      <c r="O3490" s="1">
        <v>42906.61136574074</v>
      </c>
      <c r="P3490">
        <v>40202</v>
      </c>
      <c r="Q3490">
        <v>4</v>
      </c>
      <c r="R3490" t="s">
        <v>130</v>
      </c>
      <c r="S3490" t="s">
        <v>131</v>
      </c>
      <c r="T3490" t="s">
        <v>227</v>
      </c>
      <c r="U3490" t="s">
        <v>228</v>
      </c>
      <c r="V3490" t="s">
        <v>37</v>
      </c>
      <c r="X3490" t="s">
        <v>38</v>
      </c>
      <c r="Y3490">
        <v>1206442</v>
      </c>
      <c r="Z3490">
        <v>278997</v>
      </c>
      <c r="AA3490">
        <f t="shared" si="54"/>
        <v>2017</v>
      </c>
    </row>
    <row r="3491" spans="1:27" x14ac:dyDescent="0.25">
      <c r="A3491">
        <v>3490</v>
      </c>
      <c r="B3491" t="s">
        <v>3798</v>
      </c>
      <c r="C3491" t="s">
        <v>26</v>
      </c>
      <c r="D3491" t="s">
        <v>3799</v>
      </c>
      <c r="E3491" t="s">
        <v>3800</v>
      </c>
      <c r="F3491">
        <v>119</v>
      </c>
      <c r="G3491" t="s">
        <v>128</v>
      </c>
      <c r="H3491" t="s">
        <v>101</v>
      </c>
      <c r="I3491" t="s">
        <v>55</v>
      </c>
      <c r="J3491">
        <v>-85.752469441000002</v>
      </c>
      <c r="K3491">
        <v>38.256412660499898</v>
      </c>
      <c r="L3491" s="1">
        <v>43434</v>
      </c>
      <c r="M3491" t="s">
        <v>102</v>
      </c>
      <c r="N3491" t="s">
        <v>103</v>
      </c>
      <c r="O3491" s="1">
        <v>43217.617997685185</v>
      </c>
      <c r="P3491">
        <v>40202</v>
      </c>
      <c r="Q3491">
        <v>4</v>
      </c>
      <c r="R3491" t="s">
        <v>130</v>
      </c>
      <c r="S3491" t="s">
        <v>3801</v>
      </c>
      <c r="T3491" t="s">
        <v>1176</v>
      </c>
      <c r="U3491" t="s">
        <v>1177</v>
      </c>
      <c r="V3491" t="s">
        <v>37</v>
      </c>
      <c r="W3491" s="1">
        <v>43217.617997685185</v>
      </c>
      <c r="X3491" t="s">
        <v>38</v>
      </c>
      <c r="Y3491">
        <v>1209004</v>
      </c>
      <c r="Z3491">
        <v>278975</v>
      </c>
      <c r="AA3491">
        <f t="shared" si="54"/>
        <v>2018</v>
      </c>
    </row>
    <row r="3492" spans="1:27" x14ac:dyDescent="0.25">
      <c r="A3492">
        <v>3491</v>
      </c>
      <c r="B3492" t="s">
        <v>3802</v>
      </c>
      <c r="C3492" t="s">
        <v>26</v>
      </c>
      <c r="D3492" t="s">
        <v>3799</v>
      </c>
      <c r="E3492" t="s">
        <v>3803</v>
      </c>
      <c r="F3492">
        <v>117</v>
      </c>
      <c r="G3492" t="s">
        <v>128</v>
      </c>
      <c r="H3492" t="s">
        <v>101</v>
      </c>
      <c r="I3492" t="s">
        <v>55</v>
      </c>
      <c r="J3492">
        <v>-85.752375311899897</v>
      </c>
      <c r="K3492">
        <v>38.2564083786</v>
      </c>
      <c r="L3492" s="1">
        <v>43434</v>
      </c>
      <c r="M3492" t="s">
        <v>102</v>
      </c>
      <c r="N3492" t="s">
        <v>103</v>
      </c>
      <c r="O3492" s="1">
        <v>43217.607025462959</v>
      </c>
      <c r="P3492">
        <v>40202</v>
      </c>
      <c r="Q3492">
        <v>4</v>
      </c>
      <c r="R3492" t="s">
        <v>130</v>
      </c>
      <c r="S3492" t="s">
        <v>3801</v>
      </c>
      <c r="T3492" t="s">
        <v>1138</v>
      </c>
      <c r="U3492" t="s">
        <v>1139</v>
      </c>
      <c r="V3492" t="s">
        <v>37</v>
      </c>
      <c r="W3492" s="1">
        <v>43217.607025462959</v>
      </c>
      <c r="X3492" t="s">
        <v>38</v>
      </c>
      <c r="Y3492">
        <v>1209031</v>
      </c>
      <c r="Z3492">
        <v>278973</v>
      </c>
      <c r="AA3492">
        <f t="shared" si="54"/>
        <v>2018</v>
      </c>
    </row>
    <row r="3493" spans="1:27" x14ac:dyDescent="0.25">
      <c r="A3493">
        <v>3492</v>
      </c>
      <c r="B3493" t="s">
        <v>3804</v>
      </c>
      <c r="C3493" t="s">
        <v>26</v>
      </c>
      <c r="D3493" t="s">
        <v>3805</v>
      </c>
      <c r="E3493" t="s">
        <v>3806</v>
      </c>
      <c r="F3493">
        <v>129</v>
      </c>
      <c r="G3493" t="s">
        <v>53</v>
      </c>
      <c r="H3493" t="s">
        <v>615</v>
      </c>
      <c r="I3493" t="s">
        <v>68</v>
      </c>
      <c r="J3493">
        <v>-85.492692005999899</v>
      </c>
      <c r="K3493">
        <v>38.2386267746</v>
      </c>
      <c r="L3493" s="1">
        <v>43524</v>
      </c>
      <c r="M3493" t="s">
        <v>166</v>
      </c>
      <c r="N3493" t="s">
        <v>167</v>
      </c>
      <c r="O3493" s="1">
        <v>42662.367418981485</v>
      </c>
      <c r="P3493">
        <v>40245</v>
      </c>
      <c r="Q3493">
        <v>20</v>
      </c>
      <c r="S3493" t="s">
        <v>34</v>
      </c>
      <c r="T3493" t="s">
        <v>198</v>
      </c>
      <c r="U3493" t="s">
        <v>199</v>
      </c>
      <c r="V3493" t="s">
        <v>37</v>
      </c>
      <c r="W3493" s="1">
        <v>42662.367418981485</v>
      </c>
      <c r="X3493" t="s">
        <v>38</v>
      </c>
      <c r="Y3493">
        <v>1283503</v>
      </c>
      <c r="Z3493">
        <v>271387</v>
      </c>
      <c r="AA3493">
        <f t="shared" si="54"/>
        <v>2016</v>
      </c>
    </row>
    <row r="3494" spans="1:27" x14ac:dyDescent="0.25">
      <c r="A3494">
        <v>3493</v>
      </c>
      <c r="B3494" t="s">
        <v>2952</v>
      </c>
      <c r="C3494" t="s">
        <v>26</v>
      </c>
      <c r="D3494" t="s">
        <v>2953</v>
      </c>
      <c r="E3494" t="s">
        <v>2954</v>
      </c>
      <c r="F3494">
        <v>1053</v>
      </c>
      <c r="G3494" t="s">
        <v>29</v>
      </c>
      <c r="H3494" t="s">
        <v>1559</v>
      </c>
      <c r="I3494" t="s">
        <v>110</v>
      </c>
      <c r="J3494">
        <v>-85.735251374599898</v>
      </c>
      <c r="K3494">
        <v>38.227378596599898</v>
      </c>
      <c r="L3494" s="1">
        <v>43496</v>
      </c>
      <c r="M3494" t="s">
        <v>32</v>
      </c>
      <c r="N3494" t="s">
        <v>33</v>
      </c>
      <c r="O3494" s="1">
        <v>42013.555706018517</v>
      </c>
      <c r="P3494">
        <v>40217</v>
      </c>
      <c r="Q3494">
        <v>10</v>
      </c>
      <c r="R3494" t="s">
        <v>515</v>
      </c>
      <c r="S3494" t="s">
        <v>34</v>
      </c>
      <c r="T3494" t="s">
        <v>39</v>
      </c>
      <c r="U3494" t="s">
        <v>40</v>
      </c>
      <c r="V3494" t="s">
        <v>37</v>
      </c>
      <c r="W3494" s="1">
        <v>42013.555706018517</v>
      </c>
      <c r="X3494" t="s">
        <v>38</v>
      </c>
      <c r="Y3494">
        <v>1213777</v>
      </c>
      <c r="Z3494">
        <v>268323</v>
      </c>
      <c r="AA3494">
        <f t="shared" si="54"/>
        <v>2015</v>
      </c>
    </row>
    <row r="3495" spans="1:27" x14ac:dyDescent="0.25">
      <c r="A3495">
        <v>3494</v>
      </c>
      <c r="B3495" t="s">
        <v>3714</v>
      </c>
      <c r="C3495" t="s">
        <v>26</v>
      </c>
      <c r="D3495" t="s">
        <v>3715</v>
      </c>
      <c r="E3495" t="s">
        <v>3716</v>
      </c>
      <c r="F3495">
        <v>1985</v>
      </c>
      <c r="G3495" t="s">
        <v>29</v>
      </c>
      <c r="H3495" t="s">
        <v>3717</v>
      </c>
      <c r="I3495" t="s">
        <v>76</v>
      </c>
      <c r="J3495">
        <v>-85.694526339199896</v>
      </c>
      <c r="K3495">
        <v>38.224519798400003</v>
      </c>
      <c r="L3495" s="1">
        <v>43496</v>
      </c>
      <c r="M3495" t="s">
        <v>77</v>
      </c>
      <c r="N3495" t="s">
        <v>78</v>
      </c>
      <c r="O3495" s="1">
        <v>41667.583379629628</v>
      </c>
      <c r="P3495">
        <v>40205</v>
      </c>
      <c r="Q3495">
        <v>8</v>
      </c>
      <c r="R3495" t="s">
        <v>467</v>
      </c>
      <c r="S3495" t="s">
        <v>207</v>
      </c>
      <c r="T3495" t="s">
        <v>105</v>
      </c>
      <c r="U3495" t="s">
        <v>106</v>
      </c>
      <c r="V3495" t="s">
        <v>37</v>
      </c>
      <c r="W3495" s="1">
        <v>41667.583379629628</v>
      </c>
      <c r="X3495" t="s">
        <v>38</v>
      </c>
      <c r="Y3495">
        <v>1225458</v>
      </c>
      <c r="Z3495">
        <v>267096</v>
      </c>
      <c r="AA3495">
        <f t="shared" si="54"/>
        <v>2014</v>
      </c>
    </row>
    <row r="3496" spans="1:27" x14ac:dyDescent="0.25">
      <c r="A3496">
        <v>3495</v>
      </c>
      <c r="B3496">
        <v>6880</v>
      </c>
      <c r="C3496" t="s">
        <v>26</v>
      </c>
      <c r="D3496" t="s">
        <v>2308</v>
      </c>
      <c r="E3496" t="s">
        <v>2309</v>
      </c>
      <c r="F3496">
        <v>1576</v>
      </c>
      <c r="G3496" t="s">
        <v>29</v>
      </c>
      <c r="H3496" t="s">
        <v>205</v>
      </c>
      <c r="I3496" t="s">
        <v>68</v>
      </c>
      <c r="J3496">
        <v>-85.705515214100004</v>
      </c>
      <c r="K3496">
        <v>38.230850981700002</v>
      </c>
      <c r="L3496" s="1">
        <v>43496</v>
      </c>
      <c r="M3496" t="s">
        <v>32</v>
      </c>
      <c r="N3496" t="s">
        <v>33</v>
      </c>
      <c r="O3496" s="1">
        <v>38296.434027777781</v>
      </c>
      <c r="P3496">
        <v>40205</v>
      </c>
      <c r="Q3496">
        <v>8</v>
      </c>
      <c r="R3496" t="s">
        <v>467</v>
      </c>
      <c r="S3496" t="s">
        <v>207</v>
      </c>
      <c r="T3496" t="s">
        <v>227</v>
      </c>
      <c r="U3496" t="s">
        <v>228</v>
      </c>
      <c r="V3496" t="s">
        <v>37</v>
      </c>
      <c r="X3496" t="s">
        <v>38</v>
      </c>
      <c r="Y3496">
        <v>1222338</v>
      </c>
      <c r="Z3496">
        <v>269451</v>
      </c>
      <c r="AA3496">
        <f t="shared" si="54"/>
        <v>2004</v>
      </c>
    </row>
    <row r="3497" spans="1:27" x14ac:dyDescent="0.25">
      <c r="A3497">
        <v>3496</v>
      </c>
      <c r="B3497" t="s">
        <v>2031</v>
      </c>
      <c r="C3497" t="s">
        <v>26</v>
      </c>
      <c r="D3497" t="s">
        <v>2032</v>
      </c>
      <c r="E3497" t="s">
        <v>2033</v>
      </c>
      <c r="F3497">
        <v>2119</v>
      </c>
      <c r="G3497" t="s">
        <v>29</v>
      </c>
      <c r="H3497" t="s">
        <v>2034</v>
      </c>
      <c r="I3497" t="s">
        <v>404</v>
      </c>
      <c r="J3497">
        <v>-85.836770045500003</v>
      </c>
      <c r="K3497">
        <v>38.168005474600001</v>
      </c>
      <c r="L3497" s="1">
        <v>43524</v>
      </c>
      <c r="M3497" t="s">
        <v>77</v>
      </c>
      <c r="N3497" t="s">
        <v>78</v>
      </c>
      <c r="O3497" s="1">
        <v>42901.632916666669</v>
      </c>
      <c r="P3497">
        <v>40216</v>
      </c>
      <c r="Q3497">
        <v>12</v>
      </c>
      <c r="S3497" t="s">
        <v>34</v>
      </c>
      <c r="T3497" t="s">
        <v>146</v>
      </c>
      <c r="U3497" t="s">
        <v>147</v>
      </c>
      <c r="V3497" t="s">
        <v>37</v>
      </c>
      <c r="W3497" s="1">
        <v>42901.632916666669</v>
      </c>
      <c r="X3497" t="s">
        <v>38</v>
      </c>
      <c r="Y3497">
        <v>1184246</v>
      </c>
      <c r="Z3497">
        <v>247191</v>
      </c>
      <c r="AA3497">
        <f t="shared" si="54"/>
        <v>2017</v>
      </c>
    </row>
    <row r="3498" spans="1:27" x14ac:dyDescent="0.25">
      <c r="A3498">
        <v>3497</v>
      </c>
      <c r="B3498" t="s">
        <v>1769</v>
      </c>
      <c r="C3498" t="s">
        <v>26</v>
      </c>
      <c r="D3498" t="s">
        <v>1770</v>
      </c>
      <c r="E3498" t="s">
        <v>1771</v>
      </c>
      <c r="F3498">
        <v>4948</v>
      </c>
      <c r="G3498" t="s">
        <v>29</v>
      </c>
      <c r="H3498" t="s">
        <v>164</v>
      </c>
      <c r="I3498" t="s">
        <v>165</v>
      </c>
      <c r="J3498">
        <v>-85.828832473999896</v>
      </c>
      <c r="K3498">
        <v>38.168854709599898</v>
      </c>
      <c r="L3498" s="1">
        <v>43524</v>
      </c>
      <c r="M3498" t="s">
        <v>32</v>
      </c>
      <c r="N3498" t="s">
        <v>33</v>
      </c>
      <c r="O3498" s="1">
        <v>41864.534710648149</v>
      </c>
      <c r="P3498">
        <v>40216</v>
      </c>
      <c r="Q3498">
        <v>12</v>
      </c>
      <c r="S3498" t="s">
        <v>88</v>
      </c>
      <c r="T3498" t="s">
        <v>39</v>
      </c>
      <c r="U3498" t="s">
        <v>40</v>
      </c>
      <c r="V3498" t="s">
        <v>37</v>
      </c>
      <c r="W3498" s="1">
        <v>41864.534710648149</v>
      </c>
      <c r="X3498" t="s">
        <v>38</v>
      </c>
      <c r="Y3498">
        <v>1186533</v>
      </c>
      <c r="Z3498">
        <v>247461</v>
      </c>
      <c r="AA3498">
        <f t="shared" si="54"/>
        <v>2014</v>
      </c>
    </row>
    <row r="3499" spans="1:27" x14ac:dyDescent="0.25">
      <c r="A3499">
        <v>3498</v>
      </c>
      <c r="B3499" t="s">
        <v>3132</v>
      </c>
      <c r="C3499" t="s">
        <v>26</v>
      </c>
      <c r="D3499" t="s">
        <v>1770</v>
      </c>
      <c r="E3499" t="s">
        <v>3133</v>
      </c>
      <c r="F3499">
        <v>7701</v>
      </c>
      <c r="G3499" t="s">
        <v>29</v>
      </c>
      <c r="H3499" t="s">
        <v>261</v>
      </c>
      <c r="I3499" t="s">
        <v>165</v>
      </c>
      <c r="J3499">
        <v>-85.687466571000002</v>
      </c>
      <c r="K3499">
        <v>38.140439310700003</v>
      </c>
      <c r="L3499" s="1">
        <v>43524</v>
      </c>
      <c r="M3499" t="s">
        <v>32</v>
      </c>
      <c r="N3499" t="s">
        <v>33</v>
      </c>
      <c r="O3499" s="1">
        <v>41864.508368055554</v>
      </c>
      <c r="P3499">
        <v>40219</v>
      </c>
      <c r="Q3499">
        <v>24</v>
      </c>
      <c r="S3499" t="s">
        <v>88</v>
      </c>
      <c r="T3499" t="s">
        <v>39</v>
      </c>
      <c r="U3499" t="s">
        <v>40</v>
      </c>
      <c r="V3499" t="s">
        <v>37</v>
      </c>
      <c r="W3499" s="1">
        <v>41864.508368055554</v>
      </c>
      <c r="X3499" t="s">
        <v>38</v>
      </c>
      <c r="Y3499">
        <v>1227008</v>
      </c>
      <c r="Z3499">
        <v>236449</v>
      </c>
      <c r="AA3499">
        <f t="shared" si="54"/>
        <v>2014</v>
      </c>
    </row>
    <row r="3500" spans="1:27" x14ac:dyDescent="0.25">
      <c r="A3500">
        <v>3499</v>
      </c>
      <c r="B3500" t="s">
        <v>3561</v>
      </c>
      <c r="C3500" t="s">
        <v>26</v>
      </c>
      <c r="D3500" t="s">
        <v>3562</v>
      </c>
      <c r="E3500" t="s">
        <v>3563</v>
      </c>
      <c r="F3500">
        <v>426</v>
      </c>
      <c r="G3500" t="s">
        <v>29</v>
      </c>
      <c r="H3500" t="s">
        <v>549</v>
      </c>
      <c r="I3500" t="s">
        <v>110</v>
      </c>
      <c r="J3500">
        <v>-85.730795338299899</v>
      </c>
      <c r="K3500">
        <v>38.2482361617</v>
      </c>
      <c r="L3500" s="1">
        <v>43769</v>
      </c>
      <c r="M3500" t="s">
        <v>32</v>
      </c>
      <c r="N3500" t="s">
        <v>33</v>
      </c>
      <c r="O3500" s="1">
        <v>41827.356874999998</v>
      </c>
      <c r="P3500">
        <v>40204</v>
      </c>
      <c r="Q3500">
        <v>4</v>
      </c>
      <c r="R3500" t="s">
        <v>638</v>
      </c>
      <c r="S3500" t="s">
        <v>88</v>
      </c>
      <c r="T3500" t="s">
        <v>49</v>
      </c>
      <c r="U3500" t="s">
        <v>50</v>
      </c>
      <c r="V3500" t="s">
        <v>328</v>
      </c>
      <c r="X3500" t="s">
        <v>38</v>
      </c>
      <c r="Y3500">
        <v>1215179</v>
      </c>
      <c r="Z3500">
        <v>275897</v>
      </c>
      <c r="AA3500">
        <f t="shared" si="54"/>
        <v>2014</v>
      </c>
    </row>
    <row r="3501" spans="1:27" x14ac:dyDescent="0.25">
      <c r="A3501">
        <v>3500</v>
      </c>
      <c r="B3501">
        <v>6348</v>
      </c>
      <c r="C3501" t="s">
        <v>26</v>
      </c>
      <c r="D3501" t="s">
        <v>3807</v>
      </c>
      <c r="E3501" t="s">
        <v>3808</v>
      </c>
      <c r="F3501">
        <v>806</v>
      </c>
      <c r="G3501" t="s">
        <v>29</v>
      </c>
      <c r="H3501" t="s">
        <v>3809</v>
      </c>
      <c r="I3501" t="s">
        <v>110</v>
      </c>
      <c r="J3501">
        <v>-85.728786909299899</v>
      </c>
      <c r="K3501">
        <v>38.242812829800002</v>
      </c>
      <c r="L3501" s="1">
        <v>43404</v>
      </c>
      <c r="M3501" t="s">
        <v>69</v>
      </c>
      <c r="N3501" t="s">
        <v>70</v>
      </c>
      <c r="O3501" s="1">
        <v>38260.410416666666</v>
      </c>
      <c r="P3501">
        <v>40204</v>
      </c>
      <c r="Q3501">
        <v>4</v>
      </c>
      <c r="R3501" t="s">
        <v>137</v>
      </c>
      <c r="S3501" t="s">
        <v>57</v>
      </c>
      <c r="T3501" t="s">
        <v>290</v>
      </c>
      <c r="U3501" t="s">
        <v>291</v>
      </c>
      <c r="V3501" t="s">
        <v>37</v>
      </c>
      <c r="X3501" t="s">
        <v>38</v>
      </c>
      <c r="Y3501">
        <v>1215724</v>
      </c>
      <c r="Z3501">
        <v>273913</v>
      </c>
      <c r="AA3501">
        <f t="shared" si="54"/>
        <v>2004</v>
      </c>
    </row>
    <row r="3502" spans="1:27" x14ac:dyDescent="0.25">
      <c r="A3502">
        <v>3501</v>
      </c>
      <c r="B3502">
        <v>6364</v>
      </c>
      <c r="C3502" t="s">
        <v>26</v>
      </c>
      <c r="D3502" t="s">
        <v>3810</v>
      </c>
      <c r="E3502" t="s">
        <v>3811</v>
      </c>
      <c r="F3502">
        <v>5505</v>
      </c>
      <c r="G3502" t="s">
        <v>29</v>
      </c>
      <c r="H3502" t="s">
        <v>205</v>
      </c>
      <c r="I3502" t="s">
        <v>68</v>
      </c>
      <c r="J3502">
        <v>-85.599276667300003</v>
      </c>
      <c r="K3502">
        <v>38.166284126999898</v>
      </c>
      <c r="L3502" s="1">
        <v>43404</v>
      </c>
      <c r="M3502" t="s">
        <v>938</v>
      </c>
      <c r="N3502" t="s">
        <v>939</v>
      </c>
      <c r="O3502" s="1">
        <v>38260.496527777781</v>
      </c>
      <c r="P3502">
        <v>40291</v>
      </c>
      <c r="Q3502">
        <v>22</v>
      </c>
      <c r="S3502" t="s">
        <v>71</v>
      </c>
      <c r="T3502" t="s">
        <v>198</v>
      </c>
      <c r="U3502" t="s">
        <v>199</v>
      </c>
      <c r="V3502" t="s">
        <v>37</v>
      </c>
      <c r="X3502" t="s">
        <v>38</v>
      </c>
      <c r="Y3502">
        <v>1252507</v>
      </c>
      <c r="Z3502">
        <v>245476</v>
      </c>
      <c r="AA3502">
        <f t="shared" si="54"/>
        <v>2004</v>
      </c>
    </row>
    <row r="3503" spans="1:27" x14ac:dyDescent="0.25">
      <c r="A3503">
        <v>3502</v>
      </c>
      <c r="B3503">
        <v>17901</v>
      </c>
      <c r="C3503" t="s">
        <v>26</v>
      </c>
      <c r="D3503" t="s">
        <v>1078</v>
      </c>
      <c r="E3503" t="s">
        <v>1079</v>
      </c>
      <c r="F3503">
        <v>969</v>
      </c>
      <c r="G3503" t="s">
        <v>29</v>
      </c>
      <c r="H3503" t="s">
        <v>1080</v>
      </c>
      <c r="I3503" t="s">
        <v>55</v>
      </c>
      <c r="J3503">
        <v>-85.735492272900004</v>
      </c>
      <c r="K3503">
        <v>38.230305907499897</v>
      </c>
      <c r="L3503" s="1">
        <v>43404</v>
      </c>
      <c r="M3503" t="s">
        <v>86</v>
      </c>
      <c r="N3503" t="s">
        <v>87</v>
      </c>
      <c r="O3503" s="1">
        <v>39143.586805555555</v>
      </c>
      <c r="P3503">
        <v>40204</v>
      </c>
      <c r="Q3503">
        <v>10</v>
      </c>
      <c r="R3503" t="s">
        <v>515</v>
      </c>
      <c r="S3503" t="s">
        <v>516</v>
      </c>
      <c r="T3503" t="s">
        <v>198</v>
      </c>
      <c r="U3503" t="s">
        <v>199</v>
      </c>
      <c r="V3503" t="s">
        <v>37</v>
      </c>
      <c r="X3503" t="s">
        <v>38</v>
      </c>
      <c r="Y3503">
        <v>1213725</v>
      </c>
      <c r="Z3503">
        <v>269390</v>
      </c>
      <c r="AA3503">
        <f t="shared" si="54"/>
        <v>2007</v>
      </c>
    </row>
    <row r="3504" spans="1:27" x14ac:dyDescent="0.25">
      <c r="A3504">
        <v>3503</v>
      </c>
      <c r="B3504" t="s">
        <v>3812</v>
      </c>
      <c r="C3504" t="s">
        <v>26</v>
      </c>
      <c r="D3504" t="s">
        <v>3813</v>
      </c>
      <c r="E3504" t="s">
        <v>3814</v>
      </c>
      <c r="F3504">
        <v>2222</v>
      </c>
      <c r="G3504" t="s">
        <v>29</v>
      </c>
      <c r="H3504" t="s">
        <v>205</v>
      </c>
      <c r="I3504" t="s">
        <v>68</v>
      </c>
      <c r="J3504">
        <v>-85.692965010199899</v>
      </c>
      <c r="K3504">
        <v>38.224085958499899</v>
      </c>
      <c r="L3504" s="1">
        <v>43312</v>
      </c>
      <c r="M3504" t="s">
        <v>143</v>
      </c>
      <c r="N3504" t="s">
        <v>144</v>
      </c>
      <c r="O3504" s="1">
        <v>41947.519409722219</v>
      </c>
      <c r="P3504">
        <v>40205</v>
      </c>
      <c r="Q3504">
        <v>8</v>
      </c>
      <c r="R3504" t="s">
        <v>236</v>
      </c>
      <c r="S3504" t="s">
        <v>431</v>
      </c>
      <c r="T3504" t="s">
        <v>146</v>
      </c>
      <c r="U3504" t="s">
        <v>147</v>
      </c>
      <c r="V3504" t="s">
        <v>37</v>
      </c>
      <c r="W3504" s="1">
        <v>41947.519409722219</v>
      </c>
      <c r="X3504" t="s">
        <v>38</v>
      </c>
      <c r="Y3504">
        <v>1225904</v>
      </c>
      <c r="Z3504">
        <v>266931</v>
      </c>
      <c r="AA3504">
        <f t="shared" si="54"/>
        <v>2014</v>
      </c>
    </row>
    <row r="3505" spans="1:27" x14ac:dyDescent="0.25">
      <c r="A3505">
        <v>3504</v>
      </c>
      <c r="B3505" t="s">
        <v>3812</v>
      </c>
      <c r="C3505" t="s">
        <v>26</v>
      </c>
      <c r="D3505" t="s">
        <v>3813</v>
      </c>
      <c r="E3505" t="s">
        <v>3814</v>
      </c>
      <c r="F3505">
        <v>2222</v>
      </c>
      <c r="G3505" t="s">
        <v>29</v>
      </c>
      <c r="H3505" t="s">
        <v>205</v>
      </c>
      <c r="I3505" t="s">
        <v>68</v>
      </c>
      <c r="J3505">
        <v>-85.692965010199899</v>
      </c>
      <c r="K3505">
        <v>38.224085958499899</v>
      </c>
      <c r="L3505" s="1">
        <v>43312</v>
      </c>
      <c r="M3505" t="s">
        <v>143</v>
      </c>
      <c r="N3505" t="s">
        <v>144</v>
      </c>
      <c r="O3505" s="1">
        <v>41947.519409722219</v>
      </c>
      <c r="P3505">
        <v>40205</v>
      </c>
      <c r="Q3505">
        <v>8</v>
      </c>
      <c r="R3505" t="s">
        <v>236</v>
      </c>
      <c r="S3505" t="s">
        <v>431</v>
      </c>
      <c r="T3505" t="s">
        <v>80</v>
      </c>
      <c r="U3505" t="s">
        <v>81</v>
      </c>
      <c r="V3505" t="s">
        <v>37</v>
      </c>
      <c r="W3505" s="1">
        <v>41947.519409722219</v>
      </c>
      <c r="X3505" t="s">
        <v>38</v>
      </c>
      <c r="Y3505">
        <v>1225904</v>
      </c>
      <c r="Z3505">
        <v>266931</v>
      </c>
      <c r="AA3505">
        <f t="shared" si="54"/>
        <v>2014</v>
      </c>
    </row>
    <row r="3506" spans="1:27" x14ac:dyDescent="0.25">
      <c r="A3506">
        <v>3505</v>
      </c>
      <c r="B3506" t="s">
        <v>3812</v>
      </c>
      <c r="C3506" t="s">
        <v>26</v>
      </c>
      <c r="D3506" t="s">
        <v>3813</v>
      </c>
      <c r="E3506" t="s">
        <v>3814</v>
      </c>
      <c r="F3506">
        <v>2222</v>
      </c>
      <c r="G3506" t="s">
        <v>29</v>
      </c>
      <c r="H3506" t="s">
        <v>205</v>
      </c>
      <c r="I3506" t="s">
        <v>68</v>
      </c>
      <c r="J3506">
        <v>-85.692965010199899</v>
      </c>
      <c r="K3506">
        <v>38.224085958499899</v>
      </c>
      <c r="L3506" s="1">
        <v>43312</v>
      </c>
      <c r="M3506" t="s">
        <v>143</v>
      </c>
      <c r="N3506" t="s">
        <v>144</v>
      </c>
      <c r="O3506" s="1">
        <v>41947.519409722219</v>
      </c>
      <c r="P3506">
        <v>40205</v>
      </c>
      <c r="Q3506">
        <v>8</v>
      </c>
      <c r="R3506" t="s">
        <v>236</v>
      </c>
      <c r="S3506" t="s">
        <v>431</v>
      </c>
      <c r="T3506" t="s">
        <v>227</v>
      </c>
      <c r="U3506" t="s">
        <v>228</v>
      </c>
      <c r="V3506" t="s">
        <v>37</v>
      </c>
      <c r="W3506" s="1">
        <v>41947.519409722219</v>
      </c>
      <c r="X3506" t="s">
        <v>38</v>
      </c>
      <c r="Y3506">
        <v>1225904</v>
      </c>
      <c r="Z3506">
        <v>266931</v>
      </c>
      <c r="AA3506">
        <f t="shared" si="54"/>
        <v>2014</v>
      </c>
    </row>
    <row r="3507" spans="1:27" x14ac:dyDescent="0.25">
      <c r="A3507">
        <v>3506</v>
      </c>
      <c r="B3507" t="s">
        <v>3812</v>
      </c>
      <c r="C3507" t="s">
        <v>26</v>
      </c>
      <c r="D3507" t="s">
        <v>3813</v>
      </c>
      <c r="E3507" t="s">
        <v>3814</v>
      </c>
      <c r="F3507">
        <v>2222</v>
      </c>
      <c r="G3507" t="s">
        <v>29</v>
      </c>
      <c r="H3507" t="s">
        <v>205</v>
      </c>
      <c r="I3507" t="s">
        <v>68</v>
      </c>
      <c r="J3507">
        <v>-85.692965010199899</v>
      </c>
      <c r="K3507">
        <v>38.224085958499899</v>
      </c>
      <c r="L3507" s="1">
        <v>43312</v>
      </c>
      <c r="M3507" t="s">
        <v>143</v>
      </c>
      <c r="N3507" t="s">
        <v>144</v>
      </c>
      <c r="O3507" s="1">
        <v>41947.519409722219</v>
      </c>
      <c r="P3507">
        <v>40205</v>
      </c>
      <c r="Q3507">
        <v>8</v>
      </c>
      <c r="R3507" t="s">
        <v>236</v>
      </c>
      <c r="S3507" t="s">
        <v>431</v>
      </c>
      <c r="T3507" t="s">
        <v>284</v>
      </c>
      <c r="U3507" t="s">
        <v>285</v>
      </c>
      <c r="V3507" t="s">
        <v>37</v>
      </c>
      <c r="W3507" s="1">
        <v>41947.519409722219</v>
      </c>
      <c r="X3507" t="s">
        <v>38</v>
      </c>
      <c r="Y3507">
        <v>1225904</v>
      </c>
      <c r="Z3507">
        <v>266931</v>
      </c>
      <c r="AA3507">
        <f t="shared" si="54"/>
        <v>2014</v>
      </c>
    </row>
    <row r="3508" spans="1:27" x14ac:dyDescent="0.25">
      <c r="A3508">
        <v>3507</v>
      </c>
      <c r="B3508">
        <v>34197</v>
      </c>
      <c r="C3508" t="s">
        <v>26</v>
      </c>
      <c r="D3508" t="s">
        <v>1509</v>
      </c>
      <c r="E3508" t="s">
        <v>1510</v>
      </c>
      <c r="F3508">
        <v>3032</v>
      </c>
      <c r="G3508" t="s">
        <v>29</v>
      </c>
      <c r="H3508" t="s">
        <v>205</v>
      </c>
      <c r="I3508" t="s">
        <v>68</v>
      </c>
      <c r="J3508">
        <v>-85.674253421000003</v>
      </c>
      <c r="K3508">
        <v>38.2134759132</v>
      </c>
      <c r="L3508" s="1">
        <v>43496</v>
      </c>
      <c r="M3508" t="s">
        <v>32</v>
      </c>
      <c r="N3508" t="s">
        <v>33</v>
      </c>
      <c r="O3508" s="1">
        <v>41128.456944444442</v>
      </c>
      <c r="P3508">
        <v>40205</v>
      </c>
      <c r="Q3508">
        <v>8</v>
      </c>
      <c r="R3508" t="s">
        <v>504</v>
      </c>
      <c r="S3508" t="s">
        <v>34</v>
      </c>
      <c r="T3508" t="s">
        <v>35</v>
      </c>
      <c r="U3508" t="s">
        <v>36</v>
      </c>
      <c r="V3508" t="s">
        <v>37</v>
      </c>
      <c r="X3508" t="s">
        <v>38</v>
      </c>
      <c r="Y3508">
        <v>1231219</v>
      </c>
      <c r="Z3508">
        <v>262984</v>
      </c>
      <c r="AA3508">
        <f t="shared" si="54"/>
        <v>2012</v>
      </c>
    </row>
    <row r="3509" spans="1:27" x14ac:dyDescent="0.25">
      <c r="A3509">
        <v>3508</v>
      </c>
      <c r="B3509" t="s">
        <v>3815</v>
      </c>
      <c r="C3509" t="s">
        <v>26</v>
      </c>
      <c r="D3509" t="s">
        <v>3816</v>
      </c>
      <c r="E3509" t="s">
        <v>3817</v>
      </c>
      <c r="F3509">
        <v>521</v>
      </c>
      <c r="G3509" t="s">
        <v>337</v>
      </c>
      <c r="H3509" t="s">
        <v>1489</v>
      </c>
      <c r="I3509" t="s">
        <v>55</v>
      </c>
      <c r="J3509">
        <v>-85.782754478200005</v>
      </c>
      <c r="K3509">
        <v>38.266828916999899</v>
      </c>
      <c r="L3509" s="1">
        <v>43404</v>
      </c>
      <c r="M3509" t="s">
        <v>241</v>
      </c>
      <c r="N3509" t="s">
        <v>242</v>
      </c>
      <c r="O3509" s="1">
        <v>42835.544965277775</v>
      </c>
      <c r="P3509">
        <v>40203</v>
      </c>
      <c r="Q3509">
        <v>5</v>
      </c>
      <c r="R3509" t="s">
        <v>117</v>
      </c>
      <c r="S3509" t="s">
        <v>34</v>
      </c>
      <c r="T3509" t="s">
        <v>80</v>
      </c>
      <c r="U3509" t="s">
        <v>81</v>
      </c>
      <c r="V3509" t="s">
        <v>37</v>
      </c>
      <c r="X3509" t="s">
        <v>38</v>
      </c>
      <c r="Y3509">
        <v>1200372</v>
      </c>
      <c r="Z3509">
        <v>282911</v>
      </c>
      <c r="AA3509">
        <f t="shared" si="54"/>
        <v>2017</v>
      </c>
    </row>
    <row r="3510" spans="1:27" x14ac:dyDescent="0.25">
      <c r="A3510">
        <v>3509</v>
      </c>
      <c r="B3510" t="s">
        <v>2328</v>
      </c>
      <c r="C3510" t="s">
        <v>26</v>
      </c>
      <c r="D3510" t="s">
        <v>2329</v>
      </c>
      <c r="E3510" t="s">
        <v>2330</v>
      </c>
      <c r="F3510">
        <v>1032</v>
      </c>
      <c r="G3510" t="s">
        <v>29</v>
      </c>
      <c r="H3510" t="s">
        <v>1070</v>
      </c>
      <c r="I3510" t="s">
        <v>110</v>
      </c>
      <c r="J3510">
        <v>-85.730638749899896</v>
      </c>
      <c r="K3510">
        <v>38.254563015000002</v>
      </c>
      <c r="L3510" s="1">
        <v>43373</v>
      </c>
      <c r="M3510" t="s">
        <v>86</v>
      </c>
      <c r="N3510" t="s">
        <v>87</v>
      </c>
      <c r="O3510" s="1">
        <v>42845.439791666664</v>
      </c>
      <c r="P3510">
        <v>40206</v>
      </c>
      <c r="Q3510">
        <v>4</v>
      </c>
      <c r="R3510" t="s">
        <v>397</v>
      </c>
      <c r="S3510" t="s">
        <v>48</v>
      </c>
      <c r="T3510" t="s">
        <v>89</v>
      </c>
      <c r="U3510" t="s">
        <v>90</v>
      </c>
      <c r="V3510" t="s">
        <v>37</v>
      </c>
      <c r="W3510" s="1">
        <v>42845.439791666664</v>
      </c>
      <c r="X3510" t="s">
        <v>38</v>
      </c>
      <c r="Y3510">
        <v>1215261</v>
      </c>
      <c r="Z3510">
        <v>278200</v>
      </c>
      <c r="AA3510">
        <f t="shared" si="54"/>
        <v>2017</v>
      </c>
    </row>
    <row r="3511" spans="1:27" x14ac:dyDescent="0.25">
      <c r="A3511">
        <v>3510</v>
      </c>
      <c r="B3511" t="s">
        <v>3818</v>
      </c>
      <c r="C3511" t="s">
        <v>26</v>
      </c>
      <c r="D3511" t="s">
        <v>3819</v>
      </c>
      <c r="E3511" t="s">
        <v>3820</v>
      </c>
      <c r="F3511">
        <v>8533</v>
      </c>
      <c r="G3511" t="s">
        <v>29</v>
      </c>
      <c r="H3511" t="s">
        <v>240</v>
      </c>
      <c r="I3511" t="s">
        <v>68</v>
      </c>
      <c r="J3511">
        <v>-85.873085905400004</v>
      </c>
      <c r="K3511">
        <v>38.129225718900003</v>
      </c>
      <c r="L3511" s="1">
        <v>43373</v>
      </c>
      <c r="M3511" t="s">
        <v>32</v>
      </c>
      <c r="N3511" t="s">
        <v>33</v>
      </c>
      <c r="O3511" s="1">
        <v>42829.414490740739</v>
      </c>
      <c r="P3511">
        <v>40258</v>
      </c>
      <c r="Q3511">
        <v>14</v>
      </c>
      <c r="S3511" t="s">
        <v>34</v>
      </c>
      <c r="T3511" t="s">
        <v>198</v>
      </c>
      <c r="U3511" t="s">
        <v>199</v>
      </c>
      <c r="V3511" t="s">
        <v>37</v>
      </c>
      <c r="W3511" s="1">
        <v>42829.414490740739</v>
      </c>
      <c r="X3511" t="s">
        <v>38</v>
      </c>
      <c r="Y3511">
        <v>1173558</v>
      </c>
      <c r="Z3511">
        <v>233253</v>
      </c>
      <c r="AA3511">
        <f t="shared" si="54"/>
        <v>2017</v>
      </c>
    </row>
    <row r="3512" spans="1:27" x14ac:dyDescent="0.25">
      <c r="A3512">
        <v>3511</v>
      </c>
      <c r="B3512" t="s">
        <v>1699</v>
      </c>
      <c r="C3512" t="s">
        <v>26</v>
      </c>
      <c r="D3512" t="s">
        <v>1700</v>
      </c>
      <c r="E3512" t="s">
        <v>1701</v>
      </c>
      <c r="F3512">
        <v>3402</v>
      </c>
      <c r="G3512" t="s">
        <v>128</v>
      </c>
      <c r="H3512" t="s">
        <v>474</v>
      </c>
      <c r="I3512" t="s">
        <v>29</v>
      </c>
      <c r="J3512">
        <v>-85.808873212099897</v>
      </c>
      <c r="K3512">
        <v>38.249601185700001</v>
      </c>
      <c r="L3512" s="1">
        <v>43555</v>
      </c>
      <c r="M3512" t="s">
        <v>32</v>
      </c>
      <c r="N3512" t="s">
        <v>33</v>
      </c>
      <c r="O3512" s="1">
        <v>42891.421689814815</v>
      </c>
      <c r="P3512">
        <v>40211</v>
      </c>
      <c r="Q3512">
        <v>5</v>
      </c>
      <c r="R3512" t="s">
        <v>1022</v>
      </c>
      <c r="S3512" t="s">
        <v>88</v>
      </c>
      <c r="T3512" t="s">
        <v>295</v>
      </c>
      <c r="U3512" t="s">
        <v>296</v>
      </c>
      <c r="V3512" t="s">
        <v>37</v>
      </c>
      <c r="W3512" s="1">
        <v>42891.421678240738</v>
      </c>
      <c r="X3512" t="s">
        <v>38</v>
      </c>
      <c r="Y3512">
        <v>1192768</v>
      </c>
      <c r="Z3512">
        <v>276764</v>
      </c>
      <c r="AA3512">
        <f t="shared" si="54"/>
        <v>2017</v>
      </c>
    </row>
    <row r="3513" spans="1:27" x14ac:dyDescent="0.25">
      <c r="A3513">
        <v>3512</v>
      </c>
      <c r="B3513" t="s">
        <v>1699</v>
      </c>
      <c r="C3513" t="s">
        <v>26</v>
      </c>
      <c r="D3513" t="s">
        <v>1700</v>
      </c>
      <c r="E3513" t="s">
        <v>1701</v>
      </c>
      <c r="F3513">
        <v>3402</v>
      </c>
      <c r="G3513" t="s">
        <v>128</v>
      </c>
      <c r="H3513" t="s">
        <v>474</v>
      </c>
      <c r="I3513" t="s">
        <v>29</v>
      </c>
      <c r="J3513">
        <v>-85.808873212099897</v>
      </c>
      <c r="K3513">
        <v>38.249601185700001</v>
      </c>
      <c r="L3513" s="1">
        <v>43555</v>
      </c>
      <c r="M3513" t="s">
        <v>32</v>
      </c>
      <c r="N3513" t="s">
        <v>33</v>
      </c>
      <c r="O3513" s="1">
        <v>42891.421689814815</v>
      </c>
      <c r="P3513">
        <v>40211</v>
      </c>
      <c r="Q3513">
        <v>5</v>
      </c>
      <c r="R3513" t="s">
        <v>1022</v>
      </c>
      <c r="S3513" t="s">
        <v>88</v>
      </c>
      <c r="T3513" t="s">
        <v>39</v>
      </c>
      <c r="U3513" t="s">
        <v>40</v>
      </c>
      <c r="V3513" t="s">
        <v>37</v>
      </c>
      <c r="W3513" s="1">
        <v>42891.421689814815</v>
      </c>
      <c r="X3513" t="s">
        <v>38</v>
      </c>
      <c r="Y3513">
        <v>1192768</v>
      </c>
      <c r="Z3513">
        <v>276764</v>
      </c>
      <c r="AA3513">
        <f t="shared" si="54"/>
        <v>2017</v>
      </c>
    </row>
    <row r="3514" spans="1:27" x14ac:dyDescent="0.25">
      <c r="A3514">
        <v>3513</v>
      </c>
      <c r="B3514" t="s">
        <v>1705</v>
      </c>
      <c r="C3514" t="s">
        <v>26</v>
      </c>
      <c r="D3514" t="s">
        <v>1706</v>
      </c>
      <c r="E3514" t="s">
        <v>1707</v>
      </c>
      <c r="F3514">
        <v>412</v>
      </c>
      <c r="G3514" t="s">
        <v>53</v>
      </c>
      <c r="H3514" t="s">
        <v>173</v>
      </c>
      <c r="I3514" t="s">
        <v>55</v>
      </c>
      <c r="J3514">
        <v>-85.757556097299897</v>
      </c>
      <c r="K3514">
        <v>38.252458252899899</v>
      </c>
      <c r="L3514" s="1">
        <v>43434</v>
      </c>
      <c r="M3514" t="s">
        <v>86</v>
      </c>
      <c r="N3514" t="s">
        <v>87</v>
      </c>
      <c r="O3514" s="1">
        <v>43129.629872685182</v>
      </c>
      <c r="P3514">
        <v>40202</v>
      </c>
      <c r="Q3514">
        <v>4</v>
      </c>
      <c r="R3514" t="s">
        <v>130</v>
      </c>
      <c r="S3514" t="s">
        <v>131</v>
      </c>
      <c r="T3514" t="s">
        <v>198</v>
      </c>
      <c r="U3514" t="s">
        <v>199</v>
      </c>
      <c r="V3514" t="s">
        <v>37</v>
      </c>
      <c r="W3514" s="1">
        <v>43129.629872685182</v>
      </c>
      <c r="X3514" t="s">
        <v>38</v>
      </c>
      <c r="Y3514">
        <v>1207520</v>
      </c>
      <c r="Z3514">
        <v>277559</v>
      </c>
      <c r="AA3514">
        <f t="shared" si="54"/>
        <v>2018</v>
      </c>
    </row>
    <row r="3515" spans="1:27" x14ac:dyDescent="0.25">
      <c r="A3515">
        <v>3514</v>
      </c>
      <c r="B3515" t="s">
        <v>2038</v>
      </c>
      <c r="C3515" t="s">
        <v>26</v>
      </c>
      <c r="D3515" t="s">
        <v>2039</v>
      </c>
      <c r="E3515" t="s">
        <v>2040</v>
      </c>
      <c r="F3515">
        <v>1433</v>
      </c>
      <c r="G3515" t="s">
        <v>53</v>
      </c>
      <c r="H3515" t="s">
        <v>853</v>
      </c>
      <c r="I3515" t="s">
        <v>55</v>
      </c>
      <c r="J3515">
        <v>-85.741433694700007</v>
      </c>
      <c r="K3515">
        <v>38.2263138373999</v>
      </c>
      <c r="L3515" s="1">
        <v>43496</v>
      </c>
      <c r="M3515" t="s">
        <v>166</v>
      </c>
      <c r="N3515" t="s">
        <v>167</v>
      </c>
      <c r="O3515" s="1">
        <v>42905.406111111108</v>
      </c>
      <c r="P3515">
        <v>40217</v>
      </c>
      <c r="Q3515">
        <v>10</v>
      </c>
      <c r="R3515" t="s">
        <v>572</v>
      </c>
      <c r="S3515" t="s">
        <v>398</v>
      </c>
      <c r="T3515" t="s">
        <v>105</v>
      </c>
      <c r="U3515" t="s">
        <v>106</v>
      </c>
      <c r="V3515" t="s">
        <v>37</v>
      </c>
      <c r="W3515" s="1">
        <v>42905.406111111108</v>
      </c>
      <c r="X3515" t="s">
        <v>38</v>
      </c>
      <c r="Y3515">
        <v>1211995</v>
      </c>
      <c r="Z3515">
        <v>267964</v>
      </c>
      <c r="AA3515">
        <f t="shared" si="54"/>
        <v>2017</v>
      </c>
    </row>
    <row r="3516" spans="1:27" x14ac:dyDescent="0.25">
      <c r="A3516">
        <v>3515</v>
      </c>
      <c r="B3516">
        <v>15840</v>
      </c>
      <c r="C3516" t="s">
        <v>26</v>
      </c>
      <c r="D3516" t="s">
        <v>2145</v>
      </c>
      <c r="E3516" t="s">
        <v>2146</v>
      </c>
      <c r="F3516">
        <v>1700</v>
      </c>
      <c r="G3516" t="s">
        <v>128</v>
      </c>
      <c r="H3516" t="s">
        <v>1300</v>
      </c>
      <c r="I3516" t="s">
        <v>55</v>
      </c>
      <c r="J3516">
        <v>-85.784924400700007</v>
      </c>
      <c r="K3516">
        <v>38.2277605194</v>
      </c>
      <c r="L3516" s="1">
        <v>43555</v>
      </c>
      <c r="M3516" t="s">
        <v>69</v>
      </c>
      <c r="N3516" t="s">
        <v>70</v>
      </c>
      <c r="O3516" s="1">
        <v>38800.357638888891</v>
      </c>
      <c r="P3516">
        <v>40210</v>
      </c>
      <c r="Q3516">
        <v>3</v>
      </c>
      <c r="R3516" t="s">
        <v>142</v>
      </c>
      <c r="S3516" t="s">
        <v>34</v>
      </c>
      <c r="T3516" t="s">
        <v>1821</v>
      </c>
      <c r="U3516" t="s">
        <v>1822</v>
      </c>
      <c r="V3516" t="s">
        <v>37</v>
      </c>
      <c r="X3516" t="s">
        <v>38</v>
      </c>
      <c r="Y3516">
        <v>1199512</v>
      </c>
      <c r="Z3516">
        <v>268696</v>
      </c>
      <c r="AA3516">
        <f t="shared" si="54"/>
        <v>2006</v>
      </c>
    </row>
    <row r="3517" spans="1:27" x14ac:dyDescent="0.25">
      <c r="A3517">
        <v>3516</v>
      </c>
      <c r="B3517" t="s">
        <v>3234</v>
      </c>
      <c r="C3517" t="s">
        <v>26</v>
      </c>
      <c r="D3517" t="s">
        <v>3235</v>
      </c>
      <c r="E3517" t="s">
        <v>3236</v>
      </c>
      <c r="F3517">
        <v>4400</v>
      </c>
      <c r="G3517" t="s">
        <v>29</v>
      </c>
      <c r="H3517" t="s">
        <v>425</v>
      </c>
      <c r="I3517" t="s">
        <v>43</v>
      </c>
      <c r="J3517">
        <v>-85.557808072599897</v>
      </c>
      <c r="K3517">
        <v>38.302016498999897</v>
      </c>
      <c r="L3517" s="1">
        <v>43496</v>
      </c>
      <c r="M3517" t="s">
        <v>1498</v>
      </c>
      <c r="N3517" t="s">
        <v>1499</v>
      </c>
      <c r="O3517" s="1">
        <v>43124.643449074072</v>
      </c>
      <c r="P3517">
        <v>40241</v>
      </c>
      <c r="Q3517">
        <v>17</v>
      </c>
      <c r="S3517" t="s">
        <v>88</v>
      </c>
      <c r="T3517" t="s">
        <v>58</v>
      </c>
      <c r="U3517" t="s">
        <v>59</v>
      </c>
      <c r="V3517" t="s">
        <v>37</v>
      </c>
      <c r="X3517" t="s">
        <v>38</v>
      </c>
      <c r="Y3517">
        <v>1265130</v>
      </c>
      <c r="Z3517">
        <v>294728</v>
      </c>
      <c r="AA3517">
        <f t="shared" si="54"/>
        <v>2018</v>
      </c>
    </row>
    <row r="3518" spans="1:27" x14ac:dyDescent="0.25">
      <c r="A3518">
        <v>3517</v>
      </c>
      <c r="B3518" t="s">
        <v>3487</v>
      </c>
      <c r="C3518" t="s">
        <v>26</v>
      </c>
      <c r="D3518" t="s">
        <v>3488</v>
      </c>
      <c r="E3518" t="s">
        <v>3489</v>
      </c>
      <c r="F3518">
        <v>631</v>
      </c>
      <c r="G3518" t="s">
        <v>128</v>
      </c>
      <c r="H3518" t="s">
        <v>129</v>
      </c>
      <c r="I3518" t="s">
        <v>55</v>
      </c>
      <c r="J3518">
        <v>-85.761132607700006</v>
      </c>
      <c r="K3518">
        <v>38.256125130599898</v>
      </c>
      <c r="L3518" s="1">
        <v>43434</v>
      </c>
      <c r="M3518" t="s">
        <v>332</v>
      </c>
      <c r="N3518" t="s">
        <v>333</v>
      </c>
      <c r="O3518" s="1">
        <v>43168.405578703707</v>
      </c>
      <c r="P3518">
        <v>40202</v>
      </c>
      <c r="T3518" t="s">
        <v>105</v>
      </c>
      <c r="U3518" t="s">
        <v>106</v>
      </c>
      <c r="V3518" t="s">
        <v>37</v>
      </c>
      <c r="W3518" s="1">
        <v>43168.405578703707</v>
      </c>
      <c r="X3518" t="s">
        <v>38</v>
      </c>
      <c r="Y3518">
        <v>1206515</v>
      </c>
      <c r="Z3518">
        <v>278911</v>
      </c>
      <c r="AA3518">
        <f t="shared" si="54"/>
        <v>2018</v>
      </c>
    </row>
    <row r="3519" spans="1:27" x14ac:dyDescent="0.25">
      <c r="A3519">
        <v>3518</v>
      </c>
      <c r="B3519" t="s">
        <v>3487</v>
      </c>
      <c r="C3519" t="s">
        <v>26</v>
      </c>
      <c r="D3519" t="s">
        <v>3488</v>
      </c>
      <c r="E3519" t="s">
        <v>3489</v>
      </c>
      <c r="F3519">
        <v>631</v>
      </c>
      <c r="G3519" t="s">
        <v>128</v>
      </c>
      <c r="H3519" t="s">
        <v>129</v>
      </c>
      <c r="I3519" t="s">
        <v>55</v>
      </c>
      <c r="J3519">
        <v>-85.761132607700006</v>
      </c>
      <c r="K3519">
        <v>38.256125130599898</v>
      </c>
      <c r="L3519" s="1">
        <v>43434</v>
      </c>
      <c r="M3519" t="s">
        <v>332</v>
      </c>
      <c r="N3519" t="s">
        <v>333</v>
      </c>
      <c r="O3519" s="1">
        <v>43168.405578703707</v>
      </c>
      <c r="P3519">
        <v>40202</v>
      </c>
      <c r="T3519" t="s">
        <v>49</v>
      </c>
      <c r="U3519" t="s">
        <v>50</v>
      </c>
      <c r="V3519" t="s">
        <v>37</v>
      </c>
      <c r="W3519" s="1">
        <v>43168.405578703707</v>
      </c>
      <c r="X3519" t="s">
        <v>38</v>
      </c>
      <c r="Y3519">
        <v>1206515</v>
      </c>
      <c r="Z3519">
        <v>278911</v>
      </c>
      <c r="AA3519">
        <f t="shared" si="54"/>
        <v>2018</v>
      </c>
    </row>
    <row r="3520" spans="1:27" x14ac:dyDescent="0.25">
      <c r="A3520">
        <v>3519</v>
      </c>
      <c r="B3520" t="s">
        <v>3487</v>
      </c>
      <c r="C3520" t="s">
        <v>26</v>
      </c>
      <c r="D3520" t="s">
        <v>3488</v>
      </c>
      <c r="E3520" t="s">
        <v>3489</v>
      </c>
      <c r="F3520">
        <v>631</v>
      </c>
      <c r="G3520" t="s">
        <v>128</v>
      </c>
      <c r="H3520" t="s">
        <v>129</v>
      </c>
      <c r="I3520" t="s">
        <v>55</v>
      </c>
      <c r="J3520">
        <v>-85.761132607700006</v>
      </c>
      <c r="K3520">
        <v>38.256125130599898</v>
      </c>
      <c r="L3520" s="1">
        <v>43434</v>
      </c>
      <c r="M3520" t="s">
        <v>332</v>
      </c>
      <c r="N3520" t="s">
        <v>333</v>
      </c>
      <c r="O3520" s="1">
        <v>43168.405578703707</v>
      </c>
      <c r="P3520">
        <v>40202</v>
      </c>
      <c r="T3520" t="s">
        <v>118</v>
      </c>
      <c r="U3520" t="s">
        <v>119</v>
      </c>
      <c r="V3520" t="s">
        <v>37</v>
      </c>
      <c r="W3520" s="1">
        <v>43168.405578703707</v>
      </c>
      <c r="X3520" t="s">
        <v>38</v>
      </c>
      <c r="Y3520">
        <v>1206515</v>
      </c>
      <c r="Z3520">
        <v>278911</v>
      </c>
      <c r="AA3520">
        <f t="shared" si="54"/>
        <v>2018</v>
      </c>
    </row>
    <row r="3521" spans="1:27" x14ac:dyDescent="0.25">
      <c r="A3521">
        <v>3520</v>
      </c>
      <c r="B3521" t="s">
        <v>3798</v>
      </c>
      <c r="C3521" t="s">
        <v>26</v>
      </c>
      <c r="D3521" t="s">
        <v>3799</v>
      </c>
      <c r="E3521" t="s">
        <v>3800</v>
      </c>
      <c r="F3521">
        <v>119</v>
      </c>
      <c r="G3521" t="s">
        <v>128</v>
      </c>
      <c r="H3521" t="s">
        <v>101</v>
      </c>
      <c r="I3521" t="s">
        <v>55</v>
      </c>
      <c r="J3521">
        <v>-85.752469441000002</v>
      </c>
      <c r="K3521">
        <v>38.256412660499898</v>
      </c>
      <c r="L3521" s="1">
        <v>43434</v>
      </c>
      <c r="M3521" t="s">
        <v>102</v>
      </c>
      <c r="N3521" t="s">
        <v>103</v>
      </c>
      <c r="O3521" s="1">
        <v>43217.617997685185</v>
      </c>
      <c r="P3521">
        <v>40202</v>
      </c>
      <c r="Q3521">
        <v>4</v>
      </c>
      <c r="R3521" t="s">
        <v>130</v>
      </c>
      <c r="S3521" t="s">
        <v>3801</v>
      </c>
      <c r="T3521" t="s">
        <v>3792</v>
      </c>
      <c r="U3521" t="s">
        <v>3793</v>
      </c>
      <c r="V3521" t="s">
        <v>37</v>
      </c>
      <c r="W3521" s="1">
        <v>43217.617997685185</v>
      </c>
      <c r="X3521" t="s">
        <v>38</v>
      </c>
      <c r="Y3521">
        <v>1209004</v>
      </c>
      <c r="Z3521">
        <v>278975</v>
      </c>
      <c r="AA3521">
        <f t="shared" si="54"/>
        <v>2018</v>
      </c>
    </row>
    <row r="3522" spans="1:27" x14ac:dyDescent="0.25">
      <c r="A3522">
        <v>3521</v>
      </c>
      <c r="B3522" t="s">
        <v>3642</v>
      </c>
      <c r="C3522" t="s">
        <v>26</v>
      </c>
      <c r="D3522" t="s">
        <v>3643</v>
      </c>
      <c r="E3522" t="s">
        <v>3644</v>
      </c>
      <c r="F3522">
        <v>1764</v>
      </c>
      <c r="G3522" t="s">
        <v>29</v>
      </c>
      <c r="H3522" t="s">
        <v>109</v>
      </c>
      <c r="I3522" t="s">
        <v>110</v>
      </c>
      <c r="J3522">
        <v>-85.7168234576</v>
      </c>
      <c r="K3522">
        <v>38.256695484799899</v>
      </c>
      <c r="L3522" s="1">
        <v>43373</v>
      </c>
      <c r="M3522" t="s">
        <v>86</v>
      </c>
      <c r="N3522" t="s">
        <v>87</v>
      </c>
      <c r="O3522" s="1">
        <v>43231.454108796293</v>
      </c>
      <c r="P3522">
        <v>40206</v>
      </c>
      <c r="Q3522">
        <v>9</v>
      </c>
      <c r="R3522" t="s">
        <v>161</v>
      </c>
      <c r="S3522" t="s">
        <v>88</v>
      </c>
      <c r="T3522" t="s">
        <v>146</v>
      </c>
      <c r="U3522" t="s">
        <v>147</v>
      </c>
      <c r="V3522" t="s">
        <v>37</v>
      </c>
      <c r="W3522" s="1">
        <v>43231.454097222224</v>
      </c>
      <c r="X3522" t="s">
        <v>38</v>
      </c>
      <c r="Y3522">
        <v>1219240</v>
      </c>
      <c r="Z3522">
        <v>278913</v>
      </c>
      <c r="AA3522">
        <f t="shared" si="54"/>
        <v>2018</v>
      </c>
    </row>
    <row r="3523" spans="1:27" x14ac:dyDescent="0.25">
      <c r="A3523">
        <v>3522</v>
      </c>
      <c r="B3523" t="s">
        <v>3064</v>
      </c>
      <c r="C3523" t="s">
        <v>26</v>
      </c>
      <c r="D3523" t="s">
        <v>3065</v>
      </c>
      <c r="E3523" t="s">
        <v>3066</v>
      </c>
      <c r="F3523">
        <v>540</v>
      </c>
      <c r="G3523" t="s">
        <v>100</v>
      </c>
      <c r="H3523" t="s">
        <v>3067</v>
      </c>
      <c r="I3523" t="s">
        <v>55</v>
      </c>
      <c r="J3523">
        <v>-85.743584484099898</v>
      </c>
      <c r="K3523">
        <v>38.245749873100003</v>
      </c>
      <c r="L3523" s="1">
        <v>43434</v>
      </c>
      <c r="M3523" t="s">
        <v>77</v>
      </c>
      <c r="N3523" t="s">
        <v>78</v>
      </c>
      <c r="O3523" s="1">
        <v>43223.409490740742</v>
      </c>
      <c r="P3523">
        <v>40202</v>
      </c>
      <c r="Q3523">
        <v>4</v>
      </c>
      <c r="R3523" t="s">
        <v>638</v>
      </c>
      <c r="S3523" t="s">
        <v>398</v>
      </c>
      <c r="T3523" t="s">
        <v>80</v>
      </c>
      <c r="U3523" t="s">
        <v>81</v>
      </c>
      <c r="V3523" t="s">
        <v>37</v>
      </c>
      <c r="X3523" t="s">
        <v>38</v>
      </c>
      <c r="Y3523">
        <v>1211492</v>
      </c>
      <c r="Z3523">
        <v>275051</v>
      </c>
      <c r="AA3523">
        <f t="shared" ref="AA3523:AA3586" si="55">+YEAR(O3523)</f>
        <v>2018</v>
      </c>
    </row>
    <row r="3524" spans="1:27" x14ac:dyDescent="0.25">
      <c r="A3524">
        <v>3523</v>
      </c>
      <c r="B3524" t="s">
        <v>456</v>
      </c>
      <c r="C3524" t="s">
        <v>26</v>
      </c>
      <c r="D3524" t="s">
        <v>457</v>
      </c>
      <c r="E3524" t="s">
        <v>458</v>
      </c>
      <c r="F3524">
        <v>600</v>
      </c>
      <c r="G3524" t="s">
        <v>29</v>
      </c>
      <c r="H3524" t="s">
        <v>459</v>
      </c>
      <c r="I3524" t="s">
        <v>43</v>
      </c>
      <c r="J3524">
        <v>-85.741636358600005</v>
      </c>
      <c r="K3524">
        <v>38.186161950500001</v>
      </c>
      <c r="L3524" s="1">
        <v>43616</v>
      </c>
      <c r="M3524" t="s">
        <v>460</v>
      </c>
      <c r="N3524" t="s">
        <v>461</v>
      </c>
      <c r="O3524" s="1">
        <v>42409.478645833333</v>
      </c>
      <c r="P3524">
        <v>40209</v>
      </c>
      <c r="Q3524">
        <v>21</v>
      </c>
      <c r="R3524" t="s">
        <v>96</v>
      </c>
      <c r="S3524" t="s">
        <v>104</v>
      </c>
      <c r="T3524" t="s">
        <v>39</v>
      </c>
      <c r="U3524" t="s">
        <v>40</v>
      </c>
      <c r="V3524" t="s">
        <v>37</v>
      </c>
      <c r="X3524" t="s">
        <v>38</v>
      </c>
      <c r="Y3524">
        <v>1211700</v>
      </c>
      <c r="Z3524">
        <v>253345</v>
      </c>
      <c r="AA3524">
        <f t="shared" si="55"/>
        <v>2016</v>
      </c>
    </row>
    <row r="3525" spans="1:27" x14ac:dyDescent="0.25">
      <c r="A3525">
        <v>3524</v>
      </c>
      <c r="B3525" t="s">
        <v>3821</v>
      </c>
      <c r="C3525" t="s">
        <v>26</v>
      </c>
      <c r="D3525" t="s">
        <v>3822</v>
      </c>
      <c r="E3525" t="s">
        <v>3823</v>
      </c>
      <c r="F3525">
        <v>118</v>
      </c>
      <c r="G3525" t="s">
        <v>128</v>
      </c>
      <c r="H3525" t="s">
        <v>847</v>
      </c>
      <c r="I3525" t="s">
        <v>55</v>
      </c>
      <c r="J3525">
        <v>-85.753100043100005</v>
      </c>
      <c r="K3525">
        <v>38.253224250199899</v>
      </c>
      <c r="L3525" s="1">
        <v>43434</v>
      </c>
      <c r="M3525" t="s">
        <v>86</v>
      </c>
      <c r="N3525" t="s">
        <v>87</v>
      </c>
      <c r="O3525" s="1">
        <v>43223.536099537036</v>
      </c>
      <c r="P3525">
        <v>40202</v>
      </c>
      <c r="Q3525">
        <v>4</v>
      </c>
      <c r="R3525" t="s">
        <v>130</v>
      </c>
      <c r="S3525" t="s">
        <v>88</v>
      </c>
      <c r="T3525" t="s">
        <v>49</v>
      </c>
      <c r="U3525" t="s">
        <v>50</v>
      </c>
      <c r="V3525" t="s">
        <v>37</v>
      </c>
      <c r="X3525" t="s">
        <v>38</v>
      </c>
      <c r="Y3525">
        <v>1208804</v>
      </c>
      <c r="Z3525">
        <v>277817</v>
      </c>
      <c r="AA3525">
        <f t="shared" si="55"/>
        <v>2018</v>
      </c>
    </row>
    <row r="3526" spans="1:27" x14ac:dyDescent="0.25">
      <c r="A3526">
        <v>3525</v>
      </c>
      <c r="B3526" t="s">
        <v>3821</v>
      </c>
      <c r="C3526" t="s">
        <v>26</v>
      </c>
      <c r="D3526" t="s">
        <v>3822</v>
      </c>
      <c r="E3526" t="s">
        <v>3823</v>
      </c>
      <c r="F3526">
        <v>118</v>
      </c>
      <c r="G3526" t="s">
        <v>128</v>
      </c>
      <c r="H3526" t="s">
        <v>847</v>
      </c>
      <c r="I3526" t="s">
        <v>55</v>
      </c>
      <c r="J3526">
        <v>-85.753100043100005</v>
      </c>
      <c r="K3526">
        <v>38.253224250199899</v>
      </c>
      <c r="L3526" s="1">
        <v>43434</v>
      </c>
      <c r="M3526" t="s">
        <v>86</v>
      </c>
      <c r="N3526" t="s">
        <v>87</v>
      </c>
      <c r="O3526" s="1">
        <v>43223.536099537036</v>
      </c>
      <c r="P3526">
        <v>40202</v>
      </c>
      <c r="Q3526">
        <v>4</v>
      </c>
      <c r="R3526" t="s">
        <v>130</v>
      </c>
      <c r="S3526" t="s">
        <v>88</v>
      </c>
      <c r="T3526" t="s">
        <v>39</v>
      </c>
      <c r="U3526" t="s">
        <v>40</v>
      </c>
      <c r="V3526" t="s">
        <v>37</v>
      </c>
      <c r="X3526" t="s">
        <v>38</v>
      </c>
      <c r="Y3526">
        <v>1208804</v>
      </c>
      <c r="Z3526">
        <v>277817</v>
      </c>
      <c r="AA3526">
        <f t="shared" si="55"/>
        <v>2018</v>
      </c>
    </row>
    <row r="3527" spans="1:27" x14ac:dyDescent="0.25">
      <c r="A3527">
        <v>3526</v>
      </c>
      <c r="B3527">
        <v>37208</v>
      </c>
      <c r="C3527" t="s">
        <v>26</v>
      </c>
      <c r="D3527" t="s">
        <v>3733</v>
      </c>
      <c r="E3527" t="s">
        <v>3734</v>
      </c>
      <c r="F3527">
        <v>8610</v>
      </c>
      <c r="G3527" t="s">
        <v>29</v>
      </c>
      <c r="H3527" t="s">
        <v>164</v>
      </c>
      <c r="I3527" t="s">
        <v>165</v>
      </c>
      <c r="J3527">
        <v>-85.851592088499899</v>
      </c>
      <c r="K3527">
        <v>38.126576013300003</v>
      </c>
      <c r="L3527" s="1">
        <v>43373</v>
      </c>
      <c r="M3527" t="s">
        <v>32</v>
      </c>
      <c r="N3527" t="s">
        <v>33</v>
      </c>
      <c r="O3527" s="1">
        <v>41449.687962962962</v>
      </c>
      <c r="P3527">
        <v>40258</v>
      </c>
      <c r="Q3527">
        <v>14</v>
      </c>
      <c r="S3527" t="s">
        <v>34</v>
      </c>
      <c r="T3527" t="s">
        <v>35</v>
      </c>
      <c r="U3527" t="s">
        <v>36</v>
      </c>
      <c r="V3527" t="s">
        <v>37</v>
      </c>
      <c r="X3527" t="s">
        <v>38</v>
      </c>
      <c r="Y3527">
        <v>1179723</v>
      </c>
      <c r="Z3527">
        <v>232180</v>
      </c>
      <c r="AA3527">
        <f t="shared" si="55"/>
        <v>2013</v>
      </c>
    </row>
    <row r="3528" spans="1:27" x14ac:dyDescent="0.25">
      <c r="A3528">
        <v>3527</v>
      </c>
      <c r="B3528" t="s">
        <v>1490</v>
      </c>
      <c r="C3528" t="s">
        <v>26</v>
      </c>
      <c r="D3528" t="s">
        <v>1491</v>
      </c>
      <c r="E3528" t="s">
        <v>1492</v>
      </c>
      <c r="F3528">
        <v>5301</v>
      </c>
      <c r="G3528" t="s">
        <v>29</v>
      </c>
      <c r="H3528" t="s">
        <v>205</v>
      </c>
      <c r="I3528" t="s">
        <v>68</v>
      </c>
      <c r="J3528">
        <v>-85.604241565199899</v>
      </c>
      <c r="K3528">
        <v>38.169324448600001</v>
      </c>
      <c r="L3528" s="1">
        <v>43404</v>
      </c>
      <c r="M3528" t="s">
        <v>241</v>
      </c>
      <c r="N3528" t="s">
        <v>242</v>
      </c>
      <c r="O3528" s="1">
        <v>42702.593692129631</v>
      </c>
      <c r="P3528">
        <v>40291</v>
      </c>
      <c r="Q3528">
        <v>22</v>
      </c>
      <c r="S3528" t="s">
        <v>34</v>
      </c>
      <c r="T3528" t="s">
        <v>227</v>
      </c>
      <c r="U3528" t="s">
        <v>228</v>
      </c>
      <c r="V3528" t="s">
        <v>37</v>
      </c>
      <c r="X3528" t="s">
        <v>38</v>
      </c>
      <c r="Y3528">
        <v>1251096</v>
      </c>
      <c r="Z3528">
        <v>246604</v>
      </c>
      <c r="AA3528">
        <f t="shared" si="55"/>
        <v>2016</v>
      </c>
    </row>
    <row r="3529" spans="1:27" x14ac:dyDescent="0.25">
      <c r="A3529">
        <v>3528</v>
      </c>
      <c r="B3529">
        <v>37208</v>
      </c>
      <c r="C3529" t="s">
        <v>26</v>
      </c>
      <c r="D3529" t="s">
        <v>3733</v>
      </c>
      <c r="E3529" t="s">
        <v>3734</v>
      </c>
      <c r="F3529">
        <v>8610</v>
      </c>
      <c r="G3529" t="s">
        <v>29</v>
      </c>
      <c r="H3529" t="s">
        <v>164</v>
      </c>
      <c r="I3529" t="s">
        <v>165</v>
      </c>
      <c r="J3529">
        <v>-85.851592088499899</v>
      </c>
      <c r="K3529">
        <v>38.126576013300003</v>
      </c>
      <c r="L3529" s="1">
        <v>43373</v>
      </c>
      <c r="M3529" t="s">
        <v>32</v>
      </c>
      <c r="N3529" t="s">
        <v>33</v>
      </c>
      <c r="O3529" s="1">
        <v>41449.687962962962</v>
      </c>
      <c r="P3529">
        <v>40258</v>
      </c>
      <c r="Q3529">
        <v>14</v>
      </c>
      <c r="S3529" t="s">
        <v>34</v>
      </c>
      <c r="T3529" t="s">
        <v>39</v>
      </c>
      <c r="U3529" t="s">
        <v>40</v>
      </c>
      <c r="V3529" t="s">
        <v>37</v>
      </c>
      <c r="X3529" t="s">
        <v>38</v>
      </c>
      <c r="Y3529">
        <v>1179723</v>
      </c>
      <c r="Z3529">
        <v>232180</v>
      </c>
      <c r="AA3529">
        <f t="shared" si="55"/>
        <v>2013</v>
      </c>
    </row>
    <row r="3530" spans="1:27" x14ac:dyDescent="0.25">
      <c r="A3530">
        <v>3529</v>
      </c>
      <c r="B3530" t="s">
        <v>3824</v>
      </c>
      <c r="C3530" t="s">
        <v>26</v>
      </c>
      <c r="D3530" t="s">
        <v>3825</v>
      </c>
      <c r="E3530" t="s">
        <v>3826</v>
      </c>
      <c r="F3530">
        <v>1204</v>
      </c>
      <c r="G3530" t="s">
        <v>29</v>
      </c>
      <c r="H3530" t="s">
        <v>737</v>
      </c>
      <c r="I3530" t="s">
        <v>64</v>
      </c>
      <c r="J3530">
        <v>-85.711667752899899</v>
      </c>
      <c r="K3530">
        <v>38.1748004702999</v>
      </c>
      <c r="L3530" s="1">
        <v>43524</v>
      </c>
      <c r="M3530" t="s">
        <v>77</v>
      </c>
      <c r="N3530" t="s">
        <v>78</v>
      </c>
      <c r="O3530" s="1">
        <v>43020.595937500002</v>
      </c>
      <c r="P3530">
        <v>40213</v>
      </c>
      <c r="Q3530">
        <v>21</v>
      </c>
      <c r="S3530" t="s">
        <v>34</v>
      </c>
      <c r="T3530" t="s">
        <v>227</v>
      </c>
      <c r="U3530" t="s">
        <v>228</v>
      </c>
      <c r="V3530" t="s">
        <v>37</v>
      </c>
      <c r="W3530" s="1">
        <v>43020.595937500002</v>
      </c>
      <c r="X3530" t="s">
        <v>38</v>
      </c>
      <c r="Y3530">
        <v>1220247</v>
      </c>
      <c r="Z3530">
        <v>249070</v>
      </c>
      <c r="AA3530">
        <f t="shared" si="55"/>
        <v>2017</v>
      </c>
    </row>
    <row r="3531" spans="1:27" x14ac:dyDescent="0.25">
      <c r="A3531">
        <v>3530</v>
      </c>
      <c r="B3531" t="s">
        <v>3824</v>
      </c>
      <c r="C3531" t="s">
        <v>26</v>
      </c>
      <c r="D3531" t="s">
        <v>3825</v>
      </c>
      <c r="E3531" t="s">
        <v>3826</v>
      </c>
      <c r="F3531">
        <v>1204</v>
      </c>
      <c r="G3531" t="s">
        <v>29</v>
      </c>
      <c r="H3531" t="s">
        <v>737</v>
      </c>
      <c r="I3531" t="s">
        <v>64</v>
      </c>
      <c r="J3531">
        <v>-85.711667752899899</v>
      </c>
      <c r="K3531">
        <v>38.1748004702999</v>
      </c>
      <c r="L3531" s="1">
        <v>43524</v>
      </c>
      <c r="M3531" t="s">
        <v>77</v>
      </c>
      <c r="N3531" t="s">
        <v>78</v>
      </c>
      <c r="O3531" s="1">
        <v>43020.595937500002</v>
      </c>
      <c r="P3531">
        <v>40213</v>
      </c>
      <c r="Q3531">
        <v>21</v>
      </c>
      <c r="S3531" t="s">
        <v>34</v>
      </c>
      <c r="T3531" t="s">
        <v>80</v>
      </c>
      <c r="U3531" t="s">
        <v>81</v>
      </c>
      <c r="V3531" t="s">
        <v>37</v>
      </c>
      <c r="W3531" s="1">
        <v>43020.595937500002</v>
      </c>
      <c r="X3531" t="s">
        <v>38</v>
      </c>
      <c r="Y3531">
        <v>1220247</v>
      </c>
      <c r="Z3531">
        <v>249070</v>
      </c>
      <c r="AA3531">
        <f t="shared" si="55"/>
        <v>2017</v>
      </c>
    </row>
    <row r="3532" spans="1:27" x14ac:dyDescent="0.25">
      <c r="A3532">
        <v>3531</v>
      </c>
      <c r="B3532">
        <v>37214</v>
      </c>
      <c r="C3532" t="s">
        <v>26</v>
      </c>
      <c r="D3532" t="s">
        <v>1084</v>
      </c>
      <c r="E3532" t="s">
        <v>1085</v>
      </c>
      <c r="F3532">
        <v>2100</v>
      </c>
      <c r="G3532" t="s">
        <v>128</v>
      </c>
      <c r="H3532" t="s">
        <v>665</v>
      </c>
      <c r="I3532" t="s">
        <v>76</v>
      </c>
      <c r="J3532">
        <v>-85.785818143499895</v>
      </c>
      <c r="K3532">
        <v>38.254061931499898</v>
      </c>
      <c r="L3532" s="1">
        <v>43555</v>
      </c>
      <c r="M3532" t="s">
        <v>77</v>
      </c>
      <c r="N3532" t="s">
        <v>78</v>
      </c>
      <c r="O3532" s="1">
        <v>41429.629664351851</v>
      </c>
      <c r="P3532">
        <v>40212</v>
      </c>
      <c r="Q3532">
        <v>4</v>
      </c>
      <c r="R3532" t="s">
        <v>475</v>
      </c>
      <c r="S3532" t="s">
        <v>34</v>
      </c>
      <c r="T3532" t="s">
        <v>146</v>
      </c>
      <c r="U3532" t="s">
        <v>147</v>
      </c>
      <c r="V3532" t="s">
        <v>37</v>
      </c>
      <c r="X3532" t="s">
        <v>38</v>
      </c>
      <c r="Y3532">
        <v>1199415</v>
      </c>
      <c r="Z3532">
        <v>278277</v>
      </c>
      <c r="AA3532">
        <f t="shared" si="55"/>
        <v>2013</v>
      </c>
    </row>
    <row r="3533" spans="1:27" x14ac:dyDescent="0.25">
      <c r="A3533">
        <v>3532</v>
      </c>
      <c r="B3533" t="s">
        <v>3827</v>
      </c>
      <c r="C3533" t="s">
        <v>26</v>
      </c>
      <c r="D3533" t="s">
        <v>3828</v>
      </c>
      <c r="E3533" t="s">
        <v>3829</v>
      </c>
      <c r="F3533">
        <v>211</v>
      </c>
      <c r="G3533" t="s">
        <v>128</v>
      </c>
      <c r="H3533" t="s">
        <v>1619</v>
      </c>
      <c r="I3533" t="s">
        <v>110</v>
      </c>
      <c r="J3533">
        <v>-85.7577950031</v>
      </c>
      <c r="K3533">
        <v>38.232763652800003</v>
      </c>
      <c r="L3533" s="1">
        <v>43404</v>
      </c>
      <c r="M3533" t="s">
        <v>241</v>
      </c>
      <c r="N3533" t="s">
        <v>242</v>
      </c>
      <c r="O3533" s="1">
        <v>43138.591145833336</v>
      </c>
      <c r="P3533">
        <v>40203</v>
      </c>
      <c r="Q3533">
        <v>6</v>
      </c>
      <c r="R3533" t="s">
        <v>354</v>
      </c>
      <c r="S3533" t="s">
        <v>355</v>
      </c>
      <c r="T3533" t="s">
        <v>80</v>
      </c>
      <c r="U3533" t="s">
        <v>81</v>
      </c>
      <c r="V3533" t="s">
        <v>37</v>
      </c>
      <c r="W3533" s="1">
        <v>43138.591145833336</v>
      </c>
      <c r="X3533" t="s">
        <v>38</v>
      </c>
      <c r="Y3533">
        <v>1207334</v>
      </c>
      <c r="Z3533">
        <v>270389</v>
      </c>
      <c r="AA3533">
        <f t="shared" si="55"/>
        <v>2018</v>
      </c>
    </row>
    <row r="3534" spans="1:27" x14ac:dyDescent="0.25">
      <c r="A3534">
        <v>3533</v>
      </c>
      <c r="B3534" t="s">
        <v>3821</v>
      </c>
      <c r="C3534" t="s">
        <v>26</v>
      </c>
      <c r="D3534" t="s">
        <v>3822</v>
      </c>
      <c r="E3534" t="s">
        <v>3823</v>
      </c>
      <c r="F3534">
        <v>118</v>
      </c>
      <c r="G3534" t="s">
        <v>128</v>
      </c>
      <c r="H3534" t="s">
        <v>847</v>
      </c>
      <c r="I3534" t="s">
        <v>55</v>
      </c>
      <c r="J3534">
        <v>-85.753100043100005</v>
      </c>
      <c r="K3534">
        <v>38.253224250199899</v>
      </c>
      <c r="L3534" s="1">
        <v>43434</v>
      </c>
      <c r="M3534" t="s">
        <v>86</v>
      </c>
      <c r="N3534" t="s">
        <v>87</v>
      </c>
      <c r="O3534" s="1">
        <v>43223.536099537036</v>
      </c>
      <c r="P3534">
        <v>40202</v>
      </c>
      <c r="Q3534">
        <v>4</v>
      </c>
      <c r="R3534" t="s">
        <v>130</v>
      </c>
      <c r="S3534" t="s">
        <v>88</v>
      </c>
      <c r="T3534" t="s">
        <v>105</v>
      </c>
      <c r="U3534" t="s">
        <v>106</v>
      </c>
      <c r="V3534" t="s">
        <v>37</v>
      </c>
      <c r="X3534" t="s">
        <v>38</v>
      </c>
      <c r="Y3534">
        <v>1208804</v>
      </c>
      <c r="Z3534">
        <v>277817</v>
      </c>
      <c r="AA3534">
        <f t="shared" si="55"/>
        <v>2018</v>
      </c>
    </row>
    <row r="3535" spans="1:27" x14ac:dyDescent="0.25">
      <c r="A3535">
        <v>3534</v>
      </c>
      <c r="B3535">
        <v>37285</v>
      </c>
      <c r="C3535" t="s">
        <v>26</v>
      </c>
      <c r="D3535" t="s">
        <v>3830</v>
      </c>
      <c r="E3535" t="s">
        <v>3831</v>
      </c>
      <c r="F3535">
        <v>3318</v>
      </c>
      <c r="G3535" t="s">
        <v>29</v>
      </c>
      <c r="H3535" t="s">
        <v>261</v>
      </c>
      <c r="I3535" t="s">
        <v>165</v>
      </c>
      <c r="J3535">
        <v>-85.733513446700002</v>
      </c>
      <c r="K3535">
        <v>38.200068797900002</v>
      </c>
      <c r="L3535" s="1">
        <v>43524</v>
      </c>
      <c r="M3535" t="s">
        <v>77</v>
      </c>
      <c r="N3535" t="s">
        <v>78</v>
      </c>
      <c r="O3535" s="1">
        <v>41390.458622685182</v>
      </c>
      <c r="P3535">
        <v>40213</v>
      </c>
      <c r="Q3535">
        <v>21</v>
      </c>
      <c r="R3535" t="s">
        <v>96</v>
      </c>
      <c r="S3535" t="s">
        <v>34</v>
      </c>
      <c r="T3535" t="s">
        <v>146</v>
      </c>
      <c r="U3535" t="s">
        <v>147</v>
      </c>
      <c r="V3535" t="s">
        <v>37</v>
      </c>
      <c r="X3535" t="s">
        <v>38</v>
      </c>
      <c r="Y3535">
        <v>1214116</v>
      </c>
      <c r="Z3535">
        <v>258371</v>
      </c>
      <c r="AA3535">
        <f t="shared" si="55"/>
        <v>2013</v>
      </c>
    </row>
    <row r="3536" spans="1:27" x14ac:dyDescent="0.25">
      <c r="A3536">
        <v>3535</v>
      </c>
      <c r="B3536" t="s">
        <v>3821</v>
      </c>
      <c r="C3536" t="s">
        <v>26</v>
      </c>
      <c r="D3536" t="s">
        <v>3822</v>
      </c>
      <c r="E3536" t="s">
        <v>3823</v>
      </c>
      <c r="F3536">
        <v>118</v>
      </c>
      <c r="G3536" t="s">
        <v>128</v>
      </c>
      <c r="H3536" t="s">
        <v>847</v>
      </c>
      <c r="I3536" t="s">
        <v>55</v>
      </c>
      <c r="J3536">
        <v>-85.753100043100005</v>
      </c>
      <c r="K3536">
        <v>38.253224250199899</v>
      </c>
      <c r="L3536" s="1">
        <v>43434</v>
      </c>
      <c r="M3536" t="s">
        <v>86</v>
      </c>
      <c r="N3536" t="s">
        <v>87</v>
      </c>
      <c r="O3536" s="1">
        <v>43223.536099537036</v>
      </c>
      <c r="P3536">
        <v>40202</v>
      </c>
      <c r="Q3536">
        <v>4</v>
      </c>
      <c r="R3536" t="s">
        <v>130</v>
      </c>
      <c r="S3536" t="s">
        <v>88</v>
      </c>
      <c r="T3536" t="s">
        <v>198</v>
      </c>
      <c r="U3536" t="s">
        <v>199</v>
      </c>
      <c r="V3536" t="s">
        <v>37</v>
      </c>
      <c r="X3536" t="s">
        <v>38</v>
      </c>
      <c r="Y3536">
        <v>1208804</v>
      </c>
      <c r="Z3536">
        <v>277817</v>
      </c>
      <c r="AA3536">
        <f t="shared" si="55"/>
        <v>2018</v>
      </c>
    </row>
    <row r="3537" spans="1:27" x14ac:dyDescent="0.25">
      <c r="A3537">
        <v>3536</v>
      </c>
      <c r="B3537" t="s">
        <v>3832</v>
      </c>
      <c r="C3537" t="s">
        <v>26</v>
      </c>
      <c r="D3537" t="s">
        <v>3833</v>
      </c>
      <c r="E3537" t="s">
        <v>3834</v>
      </c>
      <c r="F3537">
        <v>1219</v>
      </c>
      <c r="G3537" t="s">
        <v>128</v>
      </c>
      <c r="H3537" t="s">
        <v>1300</v>
      </c>
      <c r="I3537" t="s">
        <v>55</v>
      </c>
      <c r="J3537">
        <v>-85.776136080599898</v>
      </c>
      <c r="K3537">
        <v>38.2277274222999</v>
      </c>
      <c r="L3537" s="1">
        <v>43555</v>
      </c>
      <c r="M3537" t="s">
        <v>241</v>
      </c>
      <c r="N3537" t="s">
        <v>242</v>
      </c>
      <c r="O3537" s="1">
        <v>43271.365069444444</v>
      </c>
      <c r="P3537">
        <v>40210</v>
      </c>
      <c r="Q3537">
        <v>6</v>
      </c>
      <c r="R3537" t="s">
        <v>695</v>
      </c>
      <c r="S3537" t="s">
        <v>104</v>
      </c>
      <c r="T3537" t="s">
        <v>80</v>
      </c>
      <c r="U3537" t="s">
        <v>81</v>
      </c>
      <c r="V3537" t="s">
        <v>37</v>
      </c>
      <c r="W3537" s="1">
        <v>43271.365069444444</v>
      </c>
      <c r="X3537" t="s">
        <v>38</v>
      </c>
      <c r="Y3537">
        <v>1202036</v>
      </c>
      <c r="Z3537">
        <v>268642</v>
      </c>
      <c r="AA3537">
        <f t="shared" si="55"/>
        <v>2018</v>
      </c>
    </row>
    <row r="3538" spans="1:27" x14ac:dyDescent="0.25">
      <c r="A3538">
        <v>3537</v>
      </c>
      <c r="B3538" t="s">
        <v>2622</v>
      </c>
      <c r="C3538" t="s">
        <v>26</v>
      </c>
      <c r="D3538" t="s">
        <v>2623</v>
      </c>
      <c r="E3538" t="s">
        <v>2624</v>
      </c>
      <c r="F3538">
        <v>445</v>
      </c>
      <c r="G3538" t="s">
        <v>100</v>
      </c>
      <c r="H3538" t="s">
        <v>129</v>
      </c>
      <c r="I3538" t="s">
        <v>55</v>
      </c>
      <c r="J3538">
        <v>-85.744324234900006</v>
      </c>
      <c r="K3538">
        <v>38.254284358600003</v>
      </c>
      <c r="L3538" s="1">
        <v>43434.606249999997</v>
      </c>
      <c r="M3538" t="s">
        <v>32</v>
      </c>
      <c r="N3538" t="s">
        <v>33</v>
      </c>
      <c r="O3538" s="1">
        <v>41645.652766203704</v>
      </c>
      <c r="P3538">
        <v>40202</v>
      </c>
      <c r="Q3538">
        <v>4</v>
      </c>
      <c r="R3538" t="s">
        <v>130</v>
      </c>
      <c r="S3538" t="s">
        <v>131</v>
      </c>
      <c r="T3538" t="s">
        <v>35</v>
      </c>
      <c r="U3538" t="s">
        <v>36</v>
      </c>
      <c r="V3538" t="s">
        <v>37</v>
      </c>
      <c r="W3538" s="1">
        <v>41645.652766203704</v>
      </c>
      <c r="X3538" t="s">
        <v>38</v>
      </c>
      <c r="Y3538">
        <v>1211330</v>
      </c>
      <c r="Z3538">
        <v>278162</v>
      </c>
      <c r="AA3538">
        <f t="shared" si="55"/>
        <v>2014</v>
      </c>
    </row>
    <row r="3539" spans="1:27" x14ac:dyDescent="0.25">
      <c r="A3539">
        <v>3538</v>
      </c>
      <c r="B3539" t="s">
        <v>3835</v>
      </c>
      <c r="C3539" t="s">
        <v>26</v>
      </c>
      <c r="D3539" t="s">
        <v>1685</v>
      </c>
      <c r="E3539" t="s">
        <v>3836</v>
      </c>
      <c r="F3539">
        <v>4000</v>
      </c>
      <c r="G3539" t="s">
        <v>29</v>
      </c>
      <c r="H3539" t="s">
        <v>1284</v>
      </c>
      <c r="I3539" t="s">
        <v>68</v>
      </c>
      <c r="J3539">
        <v>-85.6514535061999</v>
      </c>
      <c r="K3539">
        <v>38.177549641500001</v>
      </c>
      <c r="L3539" s="1">
        <v>43496</v>
      </c>
      <c r="M3539" t="s">
        <v>312</v>
      </c>
      <c r="N3539" t="s">
        <v>313</v>
      </c>
      <c r="O3539" s="1">
        <v>41716.682314814818</v>
      </c>
      <c r="P3539">
        <v>40225</v>
      </c>
      <c r="Q3539">
        <v>2</v>
      </c>
      <c r="S3539" t="s">
        <v>48</v>
      </c>
      <c r="T3539" t="s">
        <v>180</v>
      </c>
      <c r="U3539" t="s">
        <v>181</v>
      </c>
      <c r="V3539" t="s">
        <v>37</v>
      </c>
      <c r="W3539" s="1">
        <v>41716.682314814818</v>
      </c>
      <c r="X3539" t="s">
        <v>38</v>
      </c>
      <c r="Y3539">
        <v>1237570</v>
      </c>
      <c r="Z3539">
        <v>249802</v>
      </c>
      <c r="AA3539">
        <f t="shared" si="55"/>
        <v>2014</v>
      </c>
    </row>
    <row r="3540" spans="1:27" x14ac:dyDescent="0.25">
      <c r="A3540">
        <v>3539</v>
      </c>
      <c r="B3540">
        <v>6895</v>
      </c>
      <c r="C3540" t="s">
        <v>26</v>
      </c>
      <c r="D3540" t="s">
        <v>3624</v>
      </c>
      <c r="E3540" t="s">
        <v>3625</v>
      </c>
      <c r="F3540">
        <v>5013</v>
      </c>
      <c r="G3540" t="s">
        <v>29</v>
      </c>
      <c r="H3540" t="s">
        <v>378</v>
      </c>
      <c r="I3540" t="s">
        <v>68</v>
      </c>
      <c r="J3540">
        <v>-85.680575393300003</v>
      </c>
      <c r="K3540">
        <v>38.166304145700003</v>
      </c>
      <c r="L3540" s="1">
        <v>43524</v>
      </c>
      <c r="M3540" t="s">
        <v>77</v>
      </c>
      <c r="N3540" t="s">
        <v>78</v>
      </c>
      <c r="O3540" s="1">
        <v>38309.568055555559</v>
      </c>
      <c r="P3540">
        <v>40219</v>
      </c>
      <c r="Q3540">
        <v>2</v>
      </c>
      <c r="S3540" t="s">
        <v>34</v>
      </c>
      <c r="T3540" t="s">
        <v>227</v>
      </c>
      <c r="U3540" t="s">
        <v>228</v>
      </c>
      <c r="V3540" t="s">
        <v>37</v>
      </c>
      <c r="X3540" t="s">
        <v>38</v>
      </c>
      <c r="Y3540">
        <v>1229136</v>
      </c>
      <c r="Z3540">
        <v>245836</v>
      </c>
      <c r="AA3540">
        <f t="shared" si="55"/>
        <v>2004</v>
      </c>
    </row>
    <row r="3541" spans="1:27" x14ac:dyDescent="0.25">
      <c r="A3541">
        <v>3540</v>
      </c>
      <c r="B3541">
        <v>6895</v>
      </c>
      <c r="C3541" t="s">
        <v>26</v>
      </c>
      <c r="D3541" t="s">
        <v>3624</v>
      </c>
      <c r="E3541" t="s">
        <v>3625</v>
      </c>
      <c r="F3541">
        <v>5013</v>
      </c>
      <c r="G3541" t="s">
        <v>29</v>
      </c>
      <c r="H3541" t="s">
        <v>378</v>
      </c>
      <c r="I3541" t="s">
        <v>68</v>
      </c>
      <c r="J3541">
        <v>-85.680575393300003</v>
      </c>
      <c r="K3541">
        <v>38.166304145700003</v>
      </c>
      <c r="L3541" s="1">
        <v>43524</v>
      </c>
      <c r="M3541" t="s">
        <v>77</v>
      </c>
      <c r="N3541" t="s">
        <v>78</v>
      </c>
      <c r="O3541" s="1">
        <v>38309.568055555559</v>
      </c>
      <c r="P3541">
        <v>40219</v>
      </c>
      <c r="Q3541">
        <v>2</v>
      </c>
      <c r="S3541" t="s">
        <v>34</v>
      </c>
      <c r="T3541" t="s">
        <v>146</v>
      </c>
      <c r="U3541" t="s">
        <v>147</v>
      </c>
      <c r="V3541" t="s">
        <v>37</v>
      </c>
      <c r="X3541" t="s">
        <v>38</v>
      </c>
      <c r="Y3541">
        <v>1229136</v>
      </c>
      <c r="Z3541">
        <v>245836</v>
      </c>
      <c r="AA3541">
        <f t="shared" si="55"/>
        <v>2004</v>
      </c>
    </row>
    <row r="3542" spans="1:27" x14ac:dyDescent="0.25">
      <c r="A3542">
        <v>3541</v>
      </c>
      <c r="B3542">
        <v>6895</v>
      </c>
      <c r="C3542" t="s">
        <v>26</v>
      </c>
      <c r="D3542" t="s">
        <v>3624</v>
      </c>
      <c r="E3542" t="s">
        <v>3625</v>
      </c>
      <c r="F3542">
        <v>5013</v>
      </c>
      <c r="G3542" t="s">
        <v>29</v>
      </c>
      <c r="H3542" t="s">
        <v>378</v>
      </c>
      <c r="I3542" t="s">
        <v>68</v>
      </c>
      <c r="J3542">
        <v>-85.680575393300003</v>
      </c>
      <c r="K3542">
        <v>38.166304145700003</v>
      </c>
      <c r="L3542" s="1">
        <v>43524</v>
      </c>
      <c r="M3542" t="s">
        <v>77</v>
      </c>
      <c r="N3542" t="s">
        <v>78</v>
      </c>
      <c r="O3542" s="1">
        <v>38309.568055555559</v>
      </c>
      <c r="P3542">
        <v>40219</v>
      </c>
      <c r="Q3542">
        <v>2</v>
      </c>
      <c r="S3542" t="s">
        <v>34</v>
      </c>
      <c r="T3542" t="s">
        <v>284</v>
      </c>
      <c r="U3542" t="s">
        <v>285</v>
      </c>
      <c r="V3542" t="s">
        <v>37</v>
      </c>
      <c r="X3542" t="s">
        <v>38</v>
      </c>
      <c r="Y3542">
        <v>1229136</v>
      </c>
      <c r="Z3542">
        <v>245836</v>
      </c>
      <c r="AA3542">
        <f t="shared" si="55"/>
        <v>2004</v>
      </c>
    </row>
    <row r="3543" spans="1:27" x14ac:dyDescent="0.25">
      <c r="A3543">
        <v>3542</v>
      </c>
      <c r="B3543">
        <v>36813</v>
      </c>
      <c r="C3543" t="s">
        <v>26</v>
      </c>
      <c r="D3543" t="s">
        <v>573</v>
      </c>
      <c r="E3543" t="s">
        <v>574</v>
      </c>
      <c r="F3543">
        <v>1102</v>
      </c>
      <c r="G3543" t="s">
        <v>128</v>
      </c>
      <c r="H3543" t="s">
        <v>575</v>
      </c>
      <c r="I3543" t="s">
        <v>110</v>
      </c>
      <c r="J3543">
        <v>-85.779298757500001</v>
      </c>
      <c r="K3543">
        <v>38.186278624700002</v>
      </c>
      <c r="L3543" s="1">
        <v>43524</v>
      </c>
      <c r="M3543" t="s">
        <v>86</v>
      </c>
      <c r="N3543" t="s">
        <v>87</v>
      </c>
      <c r="O3543" s="1">
        <v>41332.65347222222</v>
      </c>
      <c r="P3543">
        <v>40215</v>
      </c>
      <c r="Q3543">
        <v>21</v>
      </c>
      <c r="R3543" t="s">
        <v>576</v>
      </c>
      <c r="S3543" t="s">
        <v>34</v>
      </c>
      <c r="T3543" t="s">
        <v>198</v>
      </c>
      <c r="U3543" t="s">
        <v>199</v>
      </c>
      <c r="V3543" t="s">
        <v>37</v>
      </c>
      <c r="X3543" t="s">
        <v>38</v>
      </c>
      <c r="Y3543">
        <v>1200877</v>
      </c>
      <c r="Z3543">
        <v>253565</v>
      </c>
      <c r="AA3543">
        <f t="shared" si="55"/>
        <v>2013</v>
      </c>
    </row>
    <row r="3544" spans="1:27" x14ac:dyDescent="0.25">
      <c r="A3544">
        <v>3543</v>
      </c>
      <c r="B3544">
        <v>36813</v>
      </c>
      <c r="C3544" t="s">
        <v>26</v>
      </c>
      <c r="D3544" t="s">
        <v>573</v>
      </c>
      <c r="E3544" t="s">
        <v>574</v>
      </c>
      <c r="F3544">
        <v>1102</v>
      </c>
      <c r="G3544" t="s">
        <v>128</v>
      </c>
      <c r="H3544" t="s">
        <v>575</v>
      </c>
      <c r="I3544" t="s">
        <v>110</v>
      </c>
      <c r="J3544">
        <v>-85.779298757500001</v>
      </c>
      <c r="K3544">
        <v>38.186278624700002</v>
      </c>
      <c r="L3544" s="1">
        <v>43524</v>
      </c>
      <c r="M3544" t="s">
        <v>86</v>
      </c>
      <c r="N3544" t="s">
        <v>87</v>
      </c>
      <c r="O3544" s="1">
        <v>41332.65347222222</v>
      </c>
      <c r="P3544">
        <v>40215</v>
      </c>
      <c r="Q3544">
        <v>21</v>
      </c>
      <c r="R3544" t="s">
        <v>576</v>
      </c>
      <c r="S3544" t="s">
        <v>34</v>
      </c>
      <c r="T3544" t="s">
        <v>89</v>
      </c>
      <c r="U3544" t="s">
        <v>90</v>
      </c>
      <c r="V3544" t="s">
        <v>37</v>
      </c>
      <c r="X3544" t="s">
        <v>38</v>
      </c>
      <c r="Y3544">
        <v>1200877</v>
      </c>
      <c r="Z3544">
        <v>253565</v>
      </c>
      <c r="AA3544">
        <f t="shared" si="55"/>
        <v>2013</v>
      </c>
    </row>
    <row r="3545" spans="1:27" x14ac:dyDescent="0.25">
      <c r="A3545">
        <v>3544</v>
      </c>
      <c r="B3545">
        <v>3184</v>
      </c>
      <c r="C3545" t="s">
        <v>26</v>
      </c>
      <c r="D3545" t="s">
        <v>2714</v>
      </c>
      <c r="E3545" t="s">
        <v>2715</v>
      </c>
      <c r="F3545">
        <v>3265</v>
      </c>
      <c r="G3545" t="s">
        <v>29</v>
      </c>
      <c r="H3545" t="s">
        <v>2716</v>
      </c>
      <c r="I3545" t="s">
        <v>68</v>
      </c>
      <c r="J3545">
        <v>-85.728915257699896</v>
      </c>
      <c r="K3545">
        <v>38.199860758100002</v>
      </c>
      <c r="L3545" s="1">
        <v>43524</v>
      </c>
      <c r="M3545" t="s">
        <v>94</v>
      </c>
      <c r="N3545" t="s">
        <v>95</v>
      </c>
      <c r="O3545" s="1">
        <v>38033.525694444441</v>
      </c>
      <c r="P3545">
        <v>40213</v>
      </c>
      <c r="Q3545">
        <v>10</v>
      </c>
      <c r="R3545" t="s">
        <v>96</v>
      </c>
      <c r="S3545" t="s">
        <v>645</v>
      </c>
      <c r="T3545" t="s">
        <v>358</v>
      </c>
      <c r="U3545" t="s">
        <v>359</v>
      </c>
      <c r="V3545" t="s">
        <v>37</v>
      </c>
      <c r="X3545" t="s">
        <v>38</v>
      </c>
      <c r="Y3545">
        <v>1215436</v>
      </c>
      <c r="Z3545">
        <v>258274</v>
      </c>
      <c r="AA3545">
        <f t="shared" si="55"/>
        <v>2004</v>
      </c>
    </row>
    <row r="3546" spans="1:27" x14ac:dyDescent="0.25">
      <c r="A3546">
        <v>3545</v>
      </c>
      <c r="B3546" t="s">
        <v>3680</v>
      </c>
      <c r="C3546" t="s">
        <v>26</v>
      </c>
      <c r="D3546" t="s">
        <v>3681</v>
      </c>
      <c r="E3546" t="s">
        <v>3682</v>
      </c>
      <c r="F3546">
        <v>4845</v>
      </c>
      <c r="G3546" t="s">
        <v>29</v>
      </c>
      <c r="H3546" t="s">
        <v>378</v>
      </c>
      <c r="I3546" t="s">
        <v>68</v>
      </c>
      <c r="J3546">
        <v>-85.684760676300002</v>
      </c>
      <c r="K3546">
        <v>38.171970665899899</v>
      </c>
      <c r="L3546" s="1">
        <v>43524</v>
      </c>
      <c r="M3546" t="s">
        <v>77</v>
      </c>
      <c r="N3546" t="s">
        <v>78</v>
      </c>
      <c r="O3546" s="1">
        <v>43256.649594907409</v>
      </c>
      <c r="P3546">
        <v>40213</v>
      </c>
      <c r="Q3546">
        <v>10</v>
      </c>
      <c r="S3546" t="s">
        <v>88</v>
      </c>
      <c r="T3546" t="s">
        <v>227</v>
      </c>
      <c r="U3546" t="s">
        <v>228</v>
      </c>
      <c r="V3546" t="s">
        <v>37</v>
      </c>
      <c r="X3546" t="s">
        <v>38</v>
      </c>
      <c r="Y3546">
        <v>1227965</v>
      </c>
      <c r="Z3546">
        <v>247918</v>
      </c>
      <c r="AA3546">
        <f t="shared" si="55"/>
        <v>2018</v>
      </c>
    </row>
    <row r="3547" spans="1:27" x14ac:dyDescent="0.25">
      <c r="A3547">
        <v>3546</v>
      </c>
      <c r="B3547" t="s">
        <v>3611</v>
      </c>
      <c r="C3547" t="s">
        <v>26</v>
      </c>
      <c r="D3547" t="s">
        <v>3612</v>
      </c>
      <c r="E3547" t="s">
        <v>3613</v>
      </c>
      <c r="F3547">
        <v>2247</v>
      </c>
      <c r="G3547" t="s">
        <v>53</v>
      </c>
      <c r="H3547" t="s">
        <v>261</v>
      </c>
      <c r="I3547" t="s">
        <v>55</v>
      </c>
      <c r="J3547">
        <v>-85.743560828499895</v>
      </c>
      <c r="K3547">
        <v>38.215471419899899</v>
      </c>
      <c r="L3547" s="1">
        <v>43496</v>
      </c>
      <c r="M3547" t="s">
        <v>32</v>
      </c>
      <c r="N3547" t="s">
        <v>33</v>
      </c>
      <c r="O3547" s="1">
        <v>41480.397129629629</v>
      </c>
      <c r="P3547">
        <v>40217</v>
      </c>
      <c r="Q3547">
        <v>15</v>
      </c>
      <c r="R3547" t="s">
        <v>1460</v>
      </c>
      <c r="S3547" t="s">
        <v>88</v>
      </c>
      <c r="T3547" t="s">
        <v>39</v>
      </c>
      <c r="U3547" t="s">
        <v>40</v>
      </c>
      <c r="V3547" t="s">
        <v>37</v>
      </c>
      <c r="W3547" s="1">
        <v>41480.397129629629</v>
      </c>
      <c r="X3547" t="s">
        <v>38</v>
      </c>
      <c r="Y3547">
        <v>1211320</v>
      </c>
      <c r="Z3547">
        <v>264026</v>
      </c>
      <c r="AA3547">
        <f t="shared" si="55"/>
        <v>2013</v>
      </c>
    </row>
    <row r="3548" spans="1:27" x14ac:dyDescent="0.25">
      <c r="A3548">
        <v>3547</v>
      </c>
      <c r="B3548" t="s">
        <v>1598</v>
      </c>
      <c r="C3548" t="s">
        <v>26</v>
      </c>
      <c r="D3548" t="s">
        <v>1599</v>
      </c>
      <c r="E3548" t="s">
        <v>1600</v>
      </c>
      <c r="F3548">
        <v>432</v>
      </c>
      <c r="G3548" t="s">
        <v>53</v>
      </c>
      <c r="H3548" t="s">
        <v>173</v>
      </c>
      <c r="I3548" t="s">
        <v>55</v>
      </c>
      <c r="J3548">
        <v>-85.757872105000004</v>
      </c>
      <c r="K3548">
        <v>38.251910391499898</v>
      </c>
      <c r="L3548" s="1">
        <v>43434</v>
      </c>
      <c r="M3548" t="s">
        <v>86</v>
      </c>
      <c r="N3548" t="s">
        <v>87</v>
      </c>
      <c r="O3548" s="1">
        <v>41554.489490740743</v>
      </c>
      <c r="P3548">
        <v>40202</v>
      </c>
      <c r="Q3548">
        <v>4</v>
      </c>
      <c r="R3548" t="s">
        <v>130</v>
      </c>
      <c r="S3548" t="s">
        <v>131</v>
      </c>
      <c r="T3548" t="s">
        <v>49</v>
      </c>
      <c r="U3548" t="s">
        <v>50</v>
      </c>
      <c r="V3548" t="s">
        <v>37</v>
      </c>
      <c r="W3548" s="1">
        <v>41554.488888888889</v>
      </c>
      <c r="X3548" t="s">
        <v>38</v>
      </c>
      <c r="Y3548">
        <v>1207426</v>
      </c>
      <c r="Z3548">
        <v>277361</v>
      </c>
      <c r="AA3548">
        <f t="shared" si="55"/>
        <v>2013</v>
      </c>
    </row>
    <row r="3549" spans="1:27" x14ac:dyDescent="0.25">
      <c r="A3549">
        <v>3548</v>
      </c>
      <c r="B3549" t="s">
        <v>3837</v>
      </c>
      <c r="C3549" t="s">
        <v>26</v>
      </c>
      <c r="D3549" t="s">
        <v>3838</v>
      </c>
      <c r="E3549" t="s">
        <v>3839</v>
      </c>
      <c r="F3549">
        <v>112</v>
      </c>
      <c r="G3549" t="s">
        <v>29</v>
      </c>
      <c r="H3549" t="s">
        <v>3840</v>
      </c>
      <c r="I3549" t="s">
        <v>110</v>
      </c>
      <c r="J3549">
        <v>-85.6532306143</v>
      </c>
      <c r="K3549">
        <v>38.2521351932999</v>
      </c>
      <c r="L3549" s="1">
        <v>43616</v>
      </c>
      <c r="M3549" t="s">
        <v>32</v>
      </c>
      <c r="N3549" t="s">
        <v>33</v>
      </c>
      <c r="O3549" s="1">
        <v>42969.538865740738</v>
      </c>
      <c r="P3549">
        <v>40207</v>
      </c>
      <c r="Q3549">
        <v>9</v>
      </c>
      <c r="R3549" t="s">
        <v>320</v>
      </c>
      <c r="S3549" t="s">
        <v>34</v>
      </c>
      <c r="T3549" t="s">
        <v>105</v>
      </c>
      <c r="U3549" t="s">
        <v>106</v>
      </c>
      <c r="V3549" t="s">
        <v>37</v>
      </c>
      <c r="W3549" s="1">
        <v>42969.538865740738</v>
      </c>
      <c r="X3549" t="s">
        <v>38</v>
      </c>
      <c r="Y3549">
        <v>1237473</v>
      </c>
      <c r="Z3549">
        <v>276968</v>
      </c>
      <c r="AA3549">
        <f t="shared" si="55"/>
        <v>2017</v>
      </c>
    </row>
    <row r="3550" spans="1:27" x14ac:dyDescent="0.25">
      <c r="A3550">
        <v>3549</v>
      </c>
      <c r="B3550" t="s">
        <v>2069</v>
      </c>
      <c r="C3550" t="s">
        <v>26</v>
      </c>
      <c r="D3550" t="s">
        <v>2070</v>
      </c>
      <c r="E3550" t="s">
        <v>2071</v>
      </c>
      <c r="F3550">
        <v>12625</v>
      </c>
      <c r="G3550" t="s">
        <v>29</v>
      </c>
      <c r="H3550" t="s">
        <v>164</v>
      </c>
      <c r="I3550" t="s">
        <v>165</v>
      </c>
      <c r="J3550">
        <v>-85.884233290799898</v>
      </c>
      <c r="K3550">
        <v>38.071968104</v>
      </c>
      <c r="L3550" s="1">
        <v>43373</v>
      </c>
      <c r="M3550" t="s">
        <v>77</v>
      </c>
      <c r="N3550" t="s">
        <v>78</v>
      </c>
      <c r="O3550" s="1">
        <v>42940.458587962959</v>
      </c>
      <c r="P3550">
        <v>40272</v>
      </c>
      <c r="Q3550">
        <v>14</v>
      </c>
      <c r="S3550" t="s">
        <v>34</v>
      </c>
      <c r="T3550" t="s">
        <v>146</v>
      </c>
      <c r="U3550" t="s">
        <v>147</v>
      </c>
      <c r="V3550" t="s">
        <v>37</v>
      </c>
      <c r="W3550" s="1">
        <v>42940.458587962959</v>
      </c>
      <c r="X3550" t="s">
        <v>38</v>
      </c>
      <c r="Y3550">
        <v>1169982</v>
      </c>
      <c r="Z3550">
        <v>212462</v>
      </c>
      <c r="AA3550">
        <f t="shared" si="55"/>
        <v>2017</v>
      </c>
    </row>
    <row r="3551" spans="1:27" x14ac:dyDescent="0.25">
      <c r="A3551">
        <v>3550</v>
      </c>
      <c r="B3551" t="s">
        <v>3434</v>
      </c>
      <c r="C3551" t="s">
        <v>26</v>
      </c>
      <c r="D3551" t="s">
        <v>3435</v>
      </c>
      <c r="E3551" t="s">
        <v>3436</v>
      </c>
      <c r="F3551">
        <v>7311</v>
      </c>
      <c r="G3551" t="s">
        <v>29</v>
      </c>
      <c r="H3551" t="s">
        <v>847</v>
      </c>
      <c r="I3551" t="s">
        <v>76</v>
      </c>
      <c r="J3551">
        <v>-85.673090103800007</v>
      </c>
      <c r="K3551">
        <v>38.146078150599898</v>
      </c>
      <c r="L3551" s="1">
        <v>43343</v>
      </c>
      <c r="M3551" t="s">
        <v>388</v>
      </c>
      <c r="N3551" t="s">
        <v>389</v>
      </c>
      <c r="O3551" s="1">
        <v>43075.575740740744</v>
      </c>
      <c r="P3551">
        <v>40219</v>
      </c>
      <c r="Q3551">
        <v>24</v>
      </c>
      <c r="S3551" t="s">
        <v>88</v>
      </c>
      <c r="T3551" t="s">
        <v>80</v>
      </c>
      <c r="U3551" t="s">
        <v>81</v>
      </c>
      <c r="V3551" t="s">
        <v>37</v>
      </c>
      <c r="X3551" t="s">
        <v>38</v>
      </c>
      <c r="Y3551">
        <v>1231174</v>
      </c>
      <c r="Z3551">
        <v>238438</v>
      </c>
      <c r="AA3551">
        <f t="shared" si="55"/>
        <v>2017</v>
      </c>
    </row>
    <row r="3552" spans="1:27" x14ac:dyDescent="0.25">
      <c r="A3552">
        <v>3551</v>
      </c>
      <c r="B3552">
        <v>32807</v>
      </c>
      <c r="C3552" t="s">
        <v>26</v>
      </c>
      <c r="D3552" t="s">
        <v>2724</v>
      </c>
      <c r="E3552" t="s">
        <v>2725</v>
      </c>
      <c r="F3552">
        <v>3634</v>
      </c>
      <c r="G3552" t="s">
        <v>29</v>
      </c>
      <c r="H3552" t="s">
        <v>689</v>
      </c>
      <c r="I3552" t="s">
        <v>68</v>
      </c>
      <c r="J3552">
        <v>-85.799381245800006</v>
      </c>
      <c r="K3552">
        <v>38.196958134299898</v>
      </c>
      <c r="L3552" s="1">
        <v>43524</v>
      </c>
      <c r="M3552" t="s">
        <v>86</v>
      </c>
      <c r="N3552" t="s">
        <v>87</v>
      </c>
      <c r="O3552" s="1">
        <v>40718.417361111111</v>
      </c>
      <c r="P3552">
        <v>40216</v>
      </c>
      <c r="Q3552">
        <v>3</v>
      </c>
      <c r="R3552" t="s">
        <v>145</v>
      </c>
      <c r="S3552" t="s">
        <v>104</v>
      </c>
      <c r="T3552" t="s">
        <v>89</v>
      </c>
      <c r="U3552" t="s">
        <v>90</v>
      </c>
      <c r="V3552" t="s">
        <v>37</v>
      </c>
      <c r="X3552" t="s">
        <v>38</v>
      </c>
      <c r="Y3552">
        <v>1195171</v>
      </c>
      <c r="Z3552">
        <v>257550</v>
      </c>
      <c r="AA3552">
        <f t="shared" si="55"/>
        <v>2011</v>
      </c>
    </row>
    <row r="3553" spans="1:27" x14ac:dyDescent="0.25">
      <c r="A3553">
        <v>3552</v>
      </c>
      <c r="B3553" t="s">
        <v>2384</v>
      </c>
      <c r="C3553" t="s">
        <v>26</v>
      </c>
      <c r="D3553" t="s">
        <v>2385</v>
      </c>
      <c r="E3553" t="s">
        <v>2386</v>
      </c>
      <c r="F3553">
        <v>3122</v>
      </c>
      <c r="G3553" t="s">
        <v>29</v>
      </c>
      <c r="H3553" t="s">
        <v>428</v>
      </c>
      <c r="I3553" t="s">
        <v>76</v>
      </c>
      <c r="J3553">
        <v>-85.777176355999899</v>
      </c>
      <c r="K3553">
        <v>38.2058305637999</v>
      </c>
      <c r="L3553" s="1">
        <v>43524</v>
      </c>
      <c r="M3553" t="s">
        <v>77</v>
      </c>
      <c r="N3553" t="s">
        <v>78</v>
      </c>
      <c r="O3553" s="1">
        <v>41654.380358796298</v>
      </c>
      <c r="P3553">
        <v>40215</v>
      </c>
      <c r="Q3553">
        <v>6</v>
      </c>
      <c r="R3553" t="s">
        <v>145</v>
      </c>
      <c r="S3553" t="s">
        <v>34</v>
      </c>
      <c r="T3553" t="s">
        <v>80</v>
      </c>
      <c r="U3553" t="s">
        <v>81</v>
      </c>
      <c r="V3553" t="s">
        <v>37</v>
      </c>
      <c r="X3553" t="s">
        <v>38</v>
      </c>
      <c r="Y3553">
        <v>1201605</v>
      </c>
      <c r="Z3553">
        <v>260674</v>
      </c>
      <c r="AA3553">
        <f t="shared" si="55"/>
        <v>2014</v>
      </c>
    </row>
    <row r="3554" spans="1:27" x14ac:dyDescent="0.25">
      <c r="A3554">
        <v>3553</v>
      </c>
      <c r="B3554" t="s">
        <v>2206</v>
      </c>
      <c r="C3554" t="s">
        <v>26</v>
      </c>
      <c r="D3554" t="s">
        <v>2207</v>
      </c>
      <c r="E3554" t="s">
        <v>2208</v>
      </c>
      <c r="F3554">
        <v>514</v>
      </c>
      <c r="G3554" t="s">
        <v>29</v>
      </c>
      <c r="H3554" t="s">
        <v>549</v>
      </c>
      <c r="I3554" t="s">
        <v>110</v>
      </c>
      <c r="J3554">
        <v>-85.730169226499896</v>
      </c>
      <c r="K3554">
        <v>38.247076895299898</v>
      </c>
      <c r="L3554" s="1">
        <v>43404</v>
      </c>
      <c r="M3554" t="s">
        <v>102</v>
      </c>
      <c r="N3554" t="s">
        <v>103</v>
      </c>
      <c r="O3554" s="1">
        <v>42964.650138888886</v>
      </c>
      <c r="P3554">
        <v>40204</v>
      </c>
      <c r="Q3554">
        <v>4</v>
      </c>
      <c r="R3554" t="s">
        <v>638</v>
      </c>
      <c r="S3554" t="s">
        <v>398</v>
      </c>
      <c r="T3554" t="s">
        <v>89</v>
      </c>
      <c r="U3554" t="s">
        <v>90</v>
      </c>
      <c r="V3554" t="s">
        <v>37</v>
      </c>
      <c r="X3554" t="s">
        <v>38</v>
      </c>
      <c r="Y3554">
        <v>1215352</v>
      </c>
      <c r="Z3554">
        <v>275472</v>
      </c>
      <c r="AA3554">
        <f t="shared" si="55"/>
        <v>2017</v>
      </c>
    </row>
    <row r="3555" spans="1:27" x14ac:dyDescent="0.25">
      <c r="A3555">
        <v>3554</v>
      </c>
      <c r="B3555" t="s">
        <v>2920</v>
      </c>
      <c r="C3555" t="s">
        <v>26</v>
      </c>
      <c r="D3555" t="s">
        <v>2921</v>
      </c>
      <c r="E3555" t="s">
        <v>2922</v>
      </c>
      <c r="F3555">
        <v>1121</v>
      </c>
      <c r="G3555" t="s">
        <v>100</v>
      </c>
      <c r="H3555" t="s">
        <v>1195</v>
      </c>
      <c r="I3555" t="s">
        <v>55</v>
      </c>
      <c r="J3555">
        <v>-85.730429766699899</v>
      </c>
      <c r="K3555">
        <v>38.257125270700001</v>
      </c>
      <c r="L3555" s="1">
        <v>43373</v>
      </c>
      <c r="M3555" t="s">
        <v>988</v>
      </c>
      <c r="N3555" t="s">
        <v>989</v>
      </c>
      <c r="O3555" s="1">
        <v>41778.637523148151</v>
      </c>
      <c r="P3555">
        <v>40206</v>
      </c>
      <c r="Q3555">
        <v>4</v>
      </c>
      <c r="R3555" t="s">
        <v>397</v>
      </c>
      <c r="S3555" t="s">
        <v>104</v>
      </c>
      <c r="T3555" t="s">
        <v>1138</v>
      </c>
      <c r="U3555" t="s">
        <v>1139</v>
      </c>
      <c r="V3555" t="s">
        <v>37</v>
      </c>
      <c r="W3555" s="1">
        <v>41778.637523148151</v>
      </c>
      <c r="X3555" t="s">
        <v>38</v>
      </c>
      <c r="Y3555">
        <v>1215336</v>
      </c>
      <c r="Z3555">
        <v>279132</v>
      </c>
      <c r="AA3555">
        <f t="shared" si="55"/>
        <v>2014</v>
      </c>
    </row>
    <row r="3556" spans="1:27" x14ac:dyDescent="0.25">
      <c r="A3556">
        <v>3555</v>
      </c>
      <c r="B3556">
        <v>5849</v>
      </c>
      <c r="C3556" t="s">
        <v>26</v>
      </c>
      <c r="D3556" t="s">
        <v>216</v>
      </c>
      <c r="E3556" t="s">
        <v>217</v>
      </c>
      <c r="F3556">
        <v>2915</v>
      </c>
      <c r="G3556" t="s">
        <v>29</v>
      </c>
      <c r="H3556" t="s">
        <v>215</v>
      </c>
      <c r="I3556" t="s">
        <v>68</v>
      </c>
      <c r="J3556">
        <v>-85.687700186800001</v>
      </c>
      <c r="K3556">
        <v>38.260279049399898</v>
      </c>
      <c r="L3556" s="1">
        <v>43373</v>
      </c>
      <c r="M3556" t="s">
        <v>77</v>
      </c>
      <c r="N3556" t="s">
        <v>78</v>
      </c>
      <c r="O3556" s="1">
        <v>38223.384027777778</v>
      </c>
      <c r="P3556">
        <v>40206</v>
      </c>
      <c r="Q3556">
        <v>9</v>
      </c>
      <c r="R3556" t="s">
        <v>218</v>
      </c>
      <c r="S3556" t="s">
        <v>34</v>
      </c>
      <c r="T3556" t="s">
        <v>284</v>
      </c>
      <c r="U3556" t="s">
        <v>285</v>
      </c>
      <c r="V3556" t="s">
        <v>37</v>
      </c>
      <c r="X3556" t="s">
        <v>38</v>
      </c>
      <c r="Y3556">
        <v>1227622</v>
      </c>
      <c r="Z3556">
        <v>280086</v>
      </c>
      <c r="AA3556">
        <f t="shared" si="55"/>
        <v>2004</v>
      </c>
    </row>
    <row r="3557" spans="1:27" x14ac:dyDescent="0.25">
      <c r="A3557">
        <v>3556</v>
      </c>
      <c r="B3557">
        <v>6936</v>
      </c>
      <c r="C3557" t="s">
        <v>26</v>
      </c>
      <c r="D3557" t="s">
        <v>2684</v>
      </c>
      <c r="E3557" t="s">
        <v>2685</v>
      </c>
      <c r="F3557">
        <v>3903</v>
      </c>
      <c r="G3557" t="s">
        <v>29</v>
      </c>
      <c r="H3557" t="s">
        <v>205</v>
      </c>
      <c r="I3557" t="s">
        <v>68</v>
      </c>
      <c r="J3557">
        <v>-85.653437273799895</v>
      </c>
      <c r="K3557">
        <v>38.195786219399899</v>
      </c>
      <c r="L3557" s="1">
        <v>43496</v>
      </c>
      <c r="M3557" t="s">
        <v>77</v>
      </c>
      <c r="N3557" t="s">
        <v>78</v>
      </c>
      <c r="O3557" s="1">
        <v>38301.396226851852</v>
      </c>
      <c r="P3557">
        <v>40218</v>
      </c>
      <c r="Q3557">
        <v>10</v>
      </c>
      <c r="S3557" t="s">
        <v>34</v>
      </c>
      <c r="T3557" t="s">
        <v>89</v>
      </c>
      <c r="U3557" t="s">
        <v>90</v>
      </c>
      <c r="V3557" t="s">
        <v>37</v>
      </c>
      <c r="X3557" t="s">
        <v>38</v>
      </c>
      <c r="Y3557">
        <v>1237101</v>
      </c>
      <c r="Z3557">
        <v>256451</v>
      </c>
      <c r="AA3557">
        <f t="shared" si="55"/>
        <v>2004</v>
      </c>
    </row>
    <row r="3558" spans="1:27" x14ac:dyDescent="0.25">
      <c r="A3558">
        <v>3557</v>
      </c>
      <c r="B3558" t="s">
        <v>3824</v>
      </c>
      <c r="C3558" t="s">
        <v>26</v>
      </c>
      <c r="D3558" t="s">
        <v>3825</v>
      </c>
      <c r="E3558" t="s">
        <v>3826</v>
      </c>
      <c r="F3558">
        <v>1204</v>
      </c>
      <c r="G3558" t="s">
        <v>29</v>
      </c>
      <c r="H3558" t="s">
        <v>737</v>
      </c>
      <c r="I3558" t="s">
        <v>64</v>
      </c>
      <c r="J3558">
        <v>-85.711667752899899</v>
      </c>
      <c r="K3558">
        <v>38.1748004702999</v>
      </c>
      <c r="L3558" s="1">
        <v>43524</v>
      </c>
      <c r="M3558" t="s">
        <v>77</v>
      </c>
      <c r="N3558" t="s">
        <v>78</v>
      </c>
      <c r="O3558" s="1">
        <v>43020.595937500002</v>
      </c>
      <c r="P3558">
        <v>40213</v>
      </c>
      <c r="Q3558">
        <v>21</v>
      </c>
      <c r="S3558" t="s">
        <v>34</v>
      </c>
      <c r="T3558" t="s">
        <v>146</v>
      </c>
      <c r="U3558" t="s">
        <v>147</v>
      </c>
      <c r="V3558" t="s">
        <v>37</v>
      </c>
      <c r="W3558" s="1">
        <v>43020.595937500002</v>
      </c>
      <c r="X3558" t="s">
        <v>38</v>
      </c>
      <c r="Y3558">
        <v>1220247</v>
      </c>
      <c r="Z3558">
        <v>249070</v>
      </c>
      <c r="AA3558">
        <f t="shared" si="55"/>
        <v>2017</v>
      </c>
    </row>
    <row r="3559" spans="1:27" x14ac:dyDescent="0.25">
      <c r="A3559">
        <v>3558</v>
      </c>
      <c r="B3559">
        <v>6880</v>
      </c>
      <c r="C3559" t="s">
        <v>26</v>
      </c>
      <c r="D3559" t="s">
        <v>2308</v>
      </c>
      <c r="E3559" t="s">
        <v>2309</v>
      </c>
      <c r="F3559">
        <v>1576</v>
      </c>
      <c r="G3559" t="s">
        <v>29</v>
      </c>
      <c r="H3559" t="s">
        <v>205</v>
      </c>
      <c r="I3559" t="s">
        <v>68</v>
      </c>
      <c r="J3559">
        <v>-85.705515214100004</v>
      </c>
      <c r="K3559">
        <v>38.230850981700002</v>
      </c>
      <c r="L3559" s="1">
        <v>43496</v>
      </c>
      <c r="M3559" t="s">
        <v>32</v>
      </c>
      <c r="N3559" t="s">
        <v>33</v>
      </c>
      <c r="O3559" s="1">
        <v>38296.434027777781</v>
      </c>
      <c r="P3559">
        <v>40205</v>
      </c>
      <c r="Q3559">
        <v>8</v>
      </c>
      <c r="R3559" t="s">
        <v>467</v>
      </c>
      <c r="S3559" t="s">
        <v>207</v>
      </c>
      <c r="T3559" t="s">
        <v>185</v>
      </c>
      <c r="U3559" t="s">
        <v>186</v>
      </c>
      <c r="V3559" t="s">
        <v>37</v>
      </c>
      <c r="X3559" t="s">
        <v>38</v>
      </c>
      <c r="Y3559">
        <v>1222338</v>
      </c>
      <c r="Z3559">
        <v>269451</v>
      </c>
      <c r="AA3559">
        <f t="shared" si="55"/>
        <v>2004</v>
      </c>
    </row>
    <row r="3560" spans="1:27" x14ac:dyDescent="0.25">
      <c r="A3560">
        <v>3559</v>
      </c>
      <c r="B3560" t="s">
        <v>3824</v>
      </c>
      <c r="C3560" t="s">
        <v>26</v>
      </c>
      <c r="D3560" t="s">
        <v>3825</v>
      </c>
      <c r="E3560" t="s">
        <v>3826</v>
      </c>
      <c r="F3560">
        <v>1204</v>
      </c>
      <c r="G3560" t="s">
        <v>29</v>
      </c>
      <c r="H3560" t="s">
        <v>737</v>
      </c>
      <c r="I3560" t="s">
        <v>64</v>
      </c>
      <c r="J3560">
        <v>-85.711667752899899</v>
      </c>
      <c r="K3560">
        <v>38.1748004702999</v>
      </c>
      <c r="L3560" s="1">
        <v>43524</v>
      </c>
      <c r="M3560" t="s">
        <v>77</v>
      </c>
      <c r="N3560" t="s">
        <v>78</v>
      </c>
      <c r="O3560" s="1">
        <v>43020.595937500002</v>
      </c>
      <c r="P3560">
        <v>40213</v>
      </c>
      <c r="Q3560">
        <v>21</v>
      </c>
      <c r="S3560" t="s">
        <v>34</v>
      </c>
      <c r="T3560" t="s">
        <v>284</v>
      </c>
      <c r="U3560" t="s">
        <v>285</v>
      </c>
      <c r="V3560" t="s">
        <v>37</v>
      </c>
      <c r="W3560" s="1">
        <v>43020.595937500002</v>
      </c>
      <c r="X3560" t="s">
        <v>38</v>
      </c>
      <c r="Y3560">
        <v>1220247</v>
      </c>
      <c r="Z3560">
        <v>249070</v>
      </c>
      <c r="AA3560">
        <f t="shared" si="55"/>
        <v>2017</v>
      </c>
    </row>
    <row r="3561" spans="1:27" x14ac:dyDescent="0.25">
      <c r="A3561">
        <v>3560</v>
      </c>
      <c r="B3561" t="s">
        <v>3636</v>
      </c>
      <c r="C3561" t="s">
        <v>26</v>
      </c>
      <c r="D3561" t="s">
        <v>3637</v>
      </c>
      <c r="E3561" t="s">
        <v>3638</v>
      </c>
      <c r="F3561">
        <v>8209</v>
      </c>
      <c r="G3561" t="s">
        <v>29</v>
      </c>
      <c r="H3561" t="s">
        <v>261</v>
      </c>
      <c r="I3561" t="s">
        <v>165</v>
      </c>
      <c r="J3561">
        <v>-85.683009788099895</v>
      </c>
      <c r="K3561">
        <v>38.133441496899898</v>
      </c>
      <c r="L3561" s="1">
        <v>43524</v>
      </c>
      <c r="M3561" t="s">
        <v>32</v>
      </c>
      <c r="N3561" t="s">
        <v>33</v>
      </c>
      <c r="O3561" s="1">
        <v>43192.385231481479</v>
      </c>
      <c r="P3561">
        <v>40219</v>
      </c>
      <c r="Q3561">
        <v>24</v>
      </c>
      <c r="S3561" t="s">
        <v>88</v>
      </c>
      <c r="T3561" t="s">
        <v>39</v>
      </c>
      <c r="U3561" t="s">
        <v>40</v>
      </c>
      <c r="V3561" t="s">
        <v>37</v>
      </c>
      <c r="W3561" s="1">
        <v>43192.385231481479</v>
      </c>
      <c r="X3561" t="s">
        <v>38</v>
      </c>
      <c r="Y3561">
        <v>1228250</v>
      </c>
      <c r="Z3561">
        <v>233881</v>
      </c>
      <c r="AA3561">
        <f t="shared" si="55"/>
        <v>2018</v>
      </c>
    </row>
    <row r="3562" spans="1:27" x14ac:dyDescent="0.25">
      <c r="A3562">
        <v>3561</v>
      </c>
      <c r="B3562" t="s">
        <v>3841</v>
      </c>
      <c r="C3562" t="s">
        <v>26</v>
      </c>
      <c r="D3562" t="s">
        <v>3842</v>
      </c>
      <c r="E3562" t="s">
        <v>3843</v>
      </c>
      <c r="F3562">
        <v>4026</v>
      </c>
      <c r="G3562" t="s">
        <v>53</v>
      </c>
      <c r="H3562" t="s">
        <v>177</v>
      </c>
      <c r="I3562" t="s">
        <v>55</v>
      </c>
      <c r="J3562">
        <v>-85.7654901655999</v>
      </c>
      <c r="K3562">
        <v>38.197059862700002</v>
      </c>
      <c r="L3562" s="1">
        <v>43524</v>
      </c>
      <c r="M3562" t="s">
        <v>166</v>
      </c>
      <c r="N3562" t="s">
        <v>167</v>
      </c>
      <c r="O3562" s="1">
        <v>43244.483425925922</v>
      </c>
      <c r="P3562">
        <v>40214</v>
      </c>
      <c r="Q3562">
        <v>15</v>
      </c>
      <c r="R3562" t="s">
        <v>1173</v>
      </c>
      <c r="S3562" t="s">
        <v>88</v>
      </c>
      <c r="T3562" t="s">
        <v>198</v>
      </c>
      <c r="U3562" t="s">
        <v>199</v>
      </c>
      <c r="V3562" t="s">
        <v>37</v>
      </c>
      <c r="W3562" s="1">
        <v>43244.483425925922</v>
      </c>
      <c r="X3562" t="s">
        <v>38</v>
      </c>
      <c r="Y3562">
        <v>1204910</v>
      </c>
      <c r="Z3562">
        <v>257425</v>
      </c>
      <c r="AA3562">
        <f t="shared" si="55"/>
        <v>2018</v>
      </c>
    </row>
    <row r="3563" spans="1:27" x14ac:dyDescent="0.25">
      <c r="A3563">
        <v>3562</v>
      </c>
      <c r="B3563" t="s">
        <v>3773</v>
      </c>
      <c r="C3563" t="s">
        <v>26</v>
      </c>
      <c r="D3563" t="s">
        <v>3774</v>
      </c>
      <c r="E3563" t="s">
        <v>3775</v>
      </c>
      <c r="F3563">
        <v>2331</v>
      </c>
      <c r="G3563" t="s">
        <v>128</v>
      </c>
      <c r="H3563" t="s">
        <v>101</v>
      </c>
      <c r="I3563" t="s">
        <v>55</v>
      </c>
      <c r="J3563">
        <v>-85.789464287800001</v>
      </c>
      <c r="K3563">
        <v>38.260448714500001</v>
      </c>
      <c r="L3563" s="1">
        <v>43555</v>
      </c>
      <c r="M3563" t="s">
        <v>86</v>
      </c>
      <c r="N3563" t="s">
        <v>87</v>
      </c>
      <c r="O3563" s="1">
        <v>43255.419537037036</v>
      </c>
      <c r="P3563">
        <v>40212</v>
      </c>
      <c r="Q3563">
        <v>4</v>
      </c>
      <c r="R3563" t="s">
        <v>117</v>
      </c>
      <c r="S3563" t="s">
        <v>88</v>
      </c>
      <c r="T3563" t="s">
        <v>118</v>
      </c>
      <c r="U3563" t="s">
        <v>119</v>
      </c>
      <c r="V3563" t="s">
        <v>37</v>
      </c>
      <c r="X3563" t="s">
        <v>38</v>
      </c>
      <c r="Y3563">
        <v>1198407</v>
      </c>
      <c r="Z3563">
        <v>280620</v>
      </c>
      <c r="AA3563">
        <f t="shared" si="55"/>
        <v>2018</v>
      </c>
    </row>
    <row r="3564" spans="1:27" x14ac:dyDescent="0.25">
      <c r="A3564">
        <v>3563</v>
      </c>
      <c r="B3564" t="s">
        <v>3773</v>
      </c>
      <c r="C3564" t="s">
        <v>26</v>
      </c>
      <c r="D3564" t="s">
        <v>3774</v>
      </c>
      <c r="E3564" t="s">
        <v>3775</v>
      </c>
      <c r="F3564">
        <v>2331</v>
      </c>
      <c r="G3564" t="s">
        <v>128</v>
      </c>
      <c r="H3564" t="s">
        <v>101</v>
      </c>
      <c r="I3564" t="s">
        <v>55</v>
      </c>
      <c r="J3564">
        <v>-85.789464287800001</v>
      </c>
      <c r="K3564">
        <v>38.260448714500001</v>
      </c>
      <c r="L3564" s="1">
        <v>43555</v>
      </c>
      <c r="M3564" t="s">
        <v>86</v>
      </c>
      <c r="N3564" t="s">
        <v>87</v>
      </c>
      <c r="O3564" s="1">
        <v>43255.419537037036</v>
      </c>
      <c r="P3564">
        <v>40212</v>
      </c>
      <c r="Q3564">
        <v>4</v>
      </c>
      <c r="R3564" t="s">
        <v>117</v>
      </c>
      <c r="S3564" t="s">
        <v>88</v>
      </c>
      <c r="T3564" t="s">
        <v>132</v>
      </c>
      <c r="U3564" t="s">
        <v>133</v>
      </c>
      <c r="V3564" t="s">
        <v>37</v>
      </c>
      <c r="X3564" t="s">
        <v>38</v>
      </c>
      <c r="Y3564">
        <v>1198407</v>
      </c>
      <c r="Z3564">
        <v>280620</v>
      </c>
      <c r="AA3564">
        <f t="shared" si="55"/>
        <v>2018</v>
      </c>
    </row>
    <row r="3565" spans="1:27" x14ac:dyDescent="0.25">
      <c r="A3565">
        <v>3564</v>
      </c>
      <c r="B3565" t="s">
        <v>481</v>
      </c>
      <c r="C3565" t="s">
        <v>26</v>
      </c>
      <c r="D3565" t="s">
        <v>482</v>
      </c>
      <c r="E3565" t="s">
        <v>483</v>
      </c>
      <c r="F3565">
        <v>350</v>
      </c>
      <c r="G3565" t="s">
        <v>128</v>
      </c>
      <c r="H3565" t="s">
        <v>484</v>
      </c>
      <c r="I3565" t="s">
        <v>55</v>
      </c>
      <c r="J3565">
        <v>-85.757472821199897</v>
      </c>
      <c r="K3565">
        <v>38.248781933499899</v>
      </c>
      <c r="L3565" s="1">
        <v>43434</v>
      </c>
      <c r="M3565" t="s">
        <v>332</v>
      </c>
      <c r="N3565" t="s">
        <v>333</v>
      </c>
      <c r="O3565" s="1">
        <v>41939.376122685186</v>
      </c>
      <c r="P3565">
        <v>40202</v>
      </c>
      <c r="Q3565">
        <v>4</v>
      </c>
      <c r="R3565" t="s">
        <v>130</v>
      </c>
      <c r="S3565" t="s">
        <v>131</v>
      </c>
      <c r="T3565" t="s">
        <v>295</v>
      </c>
      <c r="U3565" t="s">
        <v>296</v>
      </c>
      <c r="V3565" t="s">
        <v>37</v>
      </c>
      <c r="W3565" s="1">
        <v>41939.376122685186</v>
      </c>
      <c r="X3565" t="s">
        <v>38</v>
      </c>
      <c r="Y3565">
        <v>1207522</v>
      </c>
      <c r="Z3565">
        <v>276220</v>
      </c>
      <c r="AA3565">
        <f t="shared" si="55"/>
        <v>2014</v>
      </c>
    </row>
    <row r="3566" spans="1:27" x14ac:dyDescent="0.25">
      <c r="A3566">
        <v>3565</v>
      </c>
      <c r="B3566" t="s">
        <v>3804</v>
      </c>
      <c r="C3566" t="s">
        <v>26</v>
      </c>
      <c r="D3566" t="s">
        <v>3805</v>
      </c>
      <c r="E3566" t="s">
        <v>3806</v>
      </c>
      <c r="F3566">
        <v>129</v>
      </c>
      <c r="G3566" t="s">
        <v>53</v>
      </c>
      <c r="H3566" t="s">
        <v>615</v>
      </c>
      <c r="I3566" t="s">
        <v>68</v>
      </c>
      <c r="J3566">
        <v>-85.492692005999899</v>
      </c>
      <c r="K3566">
        <v>38.2386267746</v>
      </c>
      <c r="L3566" s="1">
        <v>43524</v>
      </c>
      <c r="M3566" t="s">
        <v>166</v>
      </c>
      <c r="N3566" t="s">
        <v>167</v>
      </c>
      <c r="O3566" s="1">
        <v>42662.367418981485</v>
      </c>
      <c r="P3566">
        <v>40245</v>
      </c>
      <c r="Q3566">
        <v>20</v>
      </c>
      <c r="S3566" t="s">
        <v>34</v>
      </c>
      <c r="T3566" t="s">
        <v>105</v>
      </c>
      <c r="U3566" t="s">
        <v>106</v>
      </c>
      <c r="V3566" t="s">
        <v>37</v>
      </c>
      <c r="W3566" s="1">
        <v>42662.367418981485</v>
      </c>
      <c r="X3566" t="s">
        <v>38</v>
      </c>
      <c r="Y3566">
        <v>1283503</v>
      </c>
      <c r="Z3566">
        <v>271387</v>
      </c>
      <c r="AA3566">
        <f t="shared" si="55"/>
        <v>2016</v>
      </c>
    </row>
    <row r="3567" spans="1:27" x14ac:dyDescent="0.25">
      <c r="A3567">
        <v>3566</v>
      </c>
      <c r="B3567">
        <v>37390</v>
      </c>
      <c r="C3567" t="s">
        <v>26</v>
      </c>
      <c r="D3567" t="s">
        <v>3017</v>
      </c>
      <c r="E3567" t="s">
        <v>3018</v>
      </c>
      <c r="F3567">
        <v>1101</v>
      </c>
      <c r="G3567" t="s">
        <v>100</v>
      </c>
      <c r="H3567" t="s">
        <v>1195</v>
      </c>
      <c r="I3567" t="s">
        <v>55</v>
      </c>
      <c r="J3567">
        <v>-85.730881845599896</v>
      </c>
      <c r="K3567">
        <v>38.256748781299898</v>
      </c>
      <c r="L3567" s="1">
        <v>43373</v>
      </c>
      <c r="M3567" t="s">
        <v>86</v>
      </c>
      <c r="N3567" t="s">
        <v>87</v>
      </c>
      <c r="O3567" s="1">
        <v>41593.38858796296</v>
      </c>
      <c r="P3567">
        <v>40206</v>
      </c>
      <c r="Q3567">
        <v>4</v>
      </c>
      <c r="R3567" t="s">
        <v>397</v>
      </c>
      <c r="S3567" t="s">
        <v>104</v>
      </c>
      <c r="T3567" t="s">
        <v>105</v>
      </c>
      <c r="U3567" t="s">
        <v>106</v>
      </c>
      <c r="V3567" t="s">
        <v>37</v>
      </c>
      <c r="X3567" t="s">
        <v>38</v>
      </c>
      <c r="Y3567">
        <v>1215204</v>
      </c>
      <c r="Z3567">
        <v>278997</v>
      </c>
      <c r="AA3567">
        <f t="shared" si="55"/>
        <v>2013</v>
      </c>
    </row>
    <row r="3568" spans="1:27" x14ac:dyDescent="0.25">
      <c r="A3568">
        <v>3567</v>
      </c>
      <c r="B3568">
        <v>37390</v>
      </c>
      <c r="C3568" t="s">
        <v>26</v>
      </c>
      <c r="D3568" t="s">
        <v>3017</v>
      </c>
      <c r="E3568" t="s">
        <v>3018</v>
      </c>
      <c r="F3568">
        <v>1101</v>
      </c>
      <c r="G3568" t="s">
        <v>100</v>
      </c>
      <c r="H3568" t="s">
        <v>1195</v>
      </c>
      <c r="I3568" t="s">
        <v>55</v>
      </c>
      <c r="J3568">
        <v>-85.730881845599896</v>
      </c>
      <c r="K3568">
        <v>38.256748781299898</v>
      </c>
      <c r="L3568" s="1">
        <v>43373</v>
      </c>
      <c r="M3568" t="s">
        <v>86</v>
      </c>
      <c r="N3568" t="s">
        <v>87</v>
      </c>
      <c r="O3568" s="1">
        <v>41593.38858796296</v>
      </c>
      <c r="P3568">
        <v>40206</v>
      </c>
      <c r="Q3568">
        <v>4</v>
      </c>
      <c r="R3568" t="s">
        <v>397</v>
      </c>
      <c r="S3568" t="s">
        <v>104</v>
      </c>
      <c r="T3568" t="s">
        <v>49</v>
      </c>
      <c r="U3568" t="s">
        <v>50</v>
      </c>
      <c r="V3568" t="s">
        <v>37</v>
      </c>
      <c r="X3568" t="s">
        <v>38</v>
      </c>
      <c r="Y3568">
        <v>1215204</v>
      </c>
      <c r="Z3568">
        <v>278997</v>
      </c>
      <c r="AA3568">
        <f t="shared" si="55"/>
        <v>2013</v>
      </c>
    </row>
    <row r="3569" spans="1:27" x14ac:dyDescent="0.25">
      <c r="A3569">
        <v>3568</v>
      </c>
      <c r="B3569">
        <v>37390</v>
      </c>
      <c r="C3569" t="s">
        <v>26</v>
      </c>
      <c r="D3569" t="s">
        <v>3017</v>
      </c>
      <c r="E3569" t="s">
        <v>3018</v>
      </c>
      <c r="F3569">
        <v>1101</v>
      </c>
      <c r="G3569" t="s">
        <v>100</v>
      </c>
      <c r="H3569" t="s">
        <v>1195</v>
      </c>
      <c r="I3569" t="s">
        <v>55</v>
      </c>
      <c r="J3569">
        <v>-85.730881845599896</v>
      </c>
      <c r="K3569">
        <v>38.256748781299898</v>
      </c>
      <c r="L3569" s="1">
        <v>43373</v>
      </c>
      <c r="M3569" t="s">
        <v>86</v>
      </c>
      <c r="N3569" t="s">
        <v>87</v>
      </c>
      <c r="O3569" s="1">
        <v>41593.38858796296</v>
      </c>
      <c r="P3569">
        <v>40206</v>
      </c>
      <c r="Q3569">
        <v>4</v>
      </c>
      <c r="R3569" t="s">
        <v>397</v>
      </c>
      <c r="S3569" t="s">
        <v>104</v>
      </c>
      <c r="T3569" t="s">
        <v>132</v>
      </c>
      <c r="U3569" t="s">
        <v>133</v>
      </c>
      <c r="V3569" t="s">
        <v>37</v>
      </c>
      <c r="X3569" t="s">
        <v>38</v>
      </c>
      <c r="Y3569">
        <v>1215204</v>
      </c>
      <c r="Z3569">
        <v>278997</v>
      </c>
      <c r="AA3569">
        <f t="shared" si="55"/>
        <v>2013</v>
      </c>
    </row>
    <row r="3570" spans="1:27" x14ac:dyDescent="0.25">
      <c r="A3570">
        <v>3569</v>
      </c>
      <c r="B3570" t="s">
        <v>481</v>
      </c>
      <c r="C3570" t="s">
        <v>26</v>
      </c>
      <c r="D3570" t="s">
        <v>482</v>
      </c>
      <c r="E3570" t="s">
        <v>483</v>
      </c>
      <c r="F3570">
        <v>350</v>
      </c>
      <c r="G3570" t="s">
        <v>128</v>
      </c>
      <c r="H3570" t="s">
        <v>484</v>
      </c>
      <c r="I3570" t="s">
        <v>55</v>
      </c>
      <c r="J3570">
        <v>-85.757472821199897</v>
      </c>
      <c r="K3570">
        <v>38.248781933499899</v>
      </c>
      <c r="L3570" s="1">
        <v>43434</v>
      </c>
      <c r="M3570" t="s">
        <v>332</v>
      </c>
      <c r="N3570" t="s">
        <v>333</v>
      </c>
      <c r="O3570" s="1">
        <v>41939.376122685186</v>
      </c>
      <c r="P3570">
        <v>40202</v>
      </c>
      <c r="Q3570">
        <v>4</v>
      </c>
      <c r="R3570" t="s">
        <v>130</v>
      </c>
      <c r="S3570" t="s">
        <v>131</v>
      </c>
      <c r="T3570" t="s">
        <v>227</v>
      </c>
      <c r="U3570" t="s">
        <v>228</v>
      </c>
      <c r="V3570" t="s">
        <v>37</v>
      </c>
      <c r="W3570" s="1">
        <v>41939.376122685186</v>
      </c>
      <c r="X3570" t="s">
        <v>38</v>
      </c>
      <c r="Y3570">
        <v>1207522</v>
      </c>
      <c r="Z3570">
        <v>276220</v>
      </c>
      <c r="AA3570">
        <f t="shared" si="55"/>
        <v>2014</v>
      </c>
    </row>
    <row r="3571" spans="1:27" x14ac:dyDescent="0.25">
      <c r="A3571">
        <v>3570</v>
      </c>
      <c r="B3571" t="s">
        <v>329</v>
      </c>
      <c r="C3571" t="s">
        <v>26</v>
      </c>
      <c r="D3571" t="s">
        <v>330</v>
      </c>
      <c r="E3571" t="s">
        <v>331</v>
      </c>
      <c r="F3571">
        <v>102</v>
      </c>
      <c r="G3571" t="s">
        <v>128</v>
      </c>
      <c r="H3571" t="s">
        <v>101</v>
      </c>
      <c r="I3571" t="s">
        <v>55</v>
      </c>
      <c r="J3571">
        <v>-85.751844958800007</v>
      </c>
      <c r="K3571">
        <v>38.255857686299898</v>
      </c>
      <c r="L3571" s="1">
        <v>43434</v>
      </c>
      <c r="M3571" t="s">
        <v>332</v>
      </c>
      <c r="N3571" t="s">
        <v>333</v>
      </c>
      <c r="O3571" s="1">
        <v>42290.43141203704</v>
      </c>
      <c r="P3571">
        <v>40202</v>
      </c>
      <c r="Q3571">
        <v>4</v>
      </c>
      <c r="R3571" t="s">
        <v>130</v>
      </c>
      <c r="S3571" t="s">
        <v>131</v>
      </c>
      <c r="T3571" t="s">
        <v>185</v>
      </c>
      <c r="U3571" t="s">
        <v>186</v>
      </c>
      <c r="V3571" t="s">
        <v>37</v>
      </c>
      <c r="X3571" t="s">
        <v>38</v>
      </c>
      <c r="Y3571">
        <v>1209180</v>
      </c>
      <c r="Z3571">
        <v>278770</v>
      </c>
      <c r="AA3571">
        <f t="shared" si="55"/>
        <v>2015</v>
      </c>
    </row>
    <row r="3572" spans="1:27" x14ac:dyDescent="0.25">
      <c r="A3572">
        <v>3571</v>
      </c>
      <c r="B3572" t="s">
        <v>3513</v>
      </c>
      <c r="C3572" t="s">
        <v>26</v>
      </c>
      <c r="D3572" t="s">
        <v>3514</v>
      </c>
      <c r="E3572" t="s">
        <v>3515</v>
      </c>
      <c r="F3572">
        <v>1715</v>
      </c>
      <c r="G3572" t="s">
        <v>29</v>
      </c>
      <c r="H3572" t="s">
        <v>1007</v>
      </c>
      <c r="I3572" t="s">
        <v>110</v>
      </c>
      <c r="J3572">
        <v>-85.719319071100003</v>
      </c>
      <c r="K3572">
        <v>38.258333899900002</v>
      </c>
      <c r="L3572" s="1">
        <v>43373</v>
      </c>
      <c r="M3572" t="s">
        <v>86</v>
      </c>
      <c r="N3572" t="s">
        <v>87</v>
      </c>
      <c r="O3572" s="1">
        <v>43110.519988425927</v>
      </c>
      <c r="P3572">
        <v>40206</v>
      </c>
      <c r="Q3572">
        <v>9</v>
      </c>
      <c r="R3572" t="s">
        <v>397</v>
      </c>
      <c r="S3572" t="s">
        <v>48</v>
      </c>
      <c r="T3572" t="s">
        <v>211</v>
      </c>
      <c r="U3572" t="s">
        <v>212</v>
      </c>
      <c r="V3572" t="s">
        <v>37</v>
      </c>
      <c r="X3572" t="s">
        <v>38</v>
      </c>
      <c r="Y3572">
        <v>1218533</v>
      </c>
      <c r="Z3572">
        <v>279521</v>
      </c>
      <c r="AA3572">
        <f t="shared" si="55"/>
        <v>2018</v>
      </c>
    </row>
    <row r="3573" spans="1:27" x14ac:dyDescent="0.25">
      <c r="A3573">
        <v>3572</v>
      </c>
      <c r="B3573">
        <v>37418</v>
      </c>
      <c r="C3573" t="s">
        <v>26</v>
      </c>
      <c r="D3573" t="s">
        <v>1038</v>
      </c>
      <c r="E3573" t="s">
        <v>1039</v>
      </c>
      <c r="F3573">
        <v>9700</v>
      </c>
      <c r="G3573" t="s">
        <v>29</v>
      </c>
      <c r="H3573" t="s">
        <v>1040</v>
      </c>
      <c r="I3573" t="s">
        <v>76</v>
      </c>
      <c r="J3573">
        <v>-85.671552427699893</v>
      </c>
      <c r="K3573">
        <v>38.1083289323999</v>
      </c>
      <c r="L3573" s="1">
        <v>43496</v>
      </c>
      <c r="M3573" t="s">
        <v>32</v>
      </c>
      <c r="N3573" t="s">
        <v>33</v>
      </c>
      <c r="O3573" s="1">
        <v>41430.534502314818</v>
      </c>
      <c r="P3573">
        <v>40229</v>
      </c>
      <c r="Q3573">
        <v>24</v>
      </c>
      <c r="S3573" t="s">
        <v>88</v>
      </c>
      <c r="T3573" t="s">
        <v>105</v>
      </c>
      <c r="U3573" t="s">
        <v>106</v>
      </c>
      <c r="V3573" t="s">
        <v>37</v>
      </c>
      <c r="X3573" t="s">
        <v>38</v>
      </c>
      <c r="Y3573">
        <v>1231404</v>
      </c>
      <c r="Z3573">
        <v>224686</v>
      </c>
      <c r="AA3573">
        <f t="shared" si="55"/>
        <v>2013</v>
      </c>
    </row>
    <row r="3574" spans="1:27" x14ac:dyDescent="0.25">
      <c r="A3574">
        <v>3573</v>
      </c>
      <c r="B3574" t="s">
        <v>3680</v>
      </c>
      <c r="C3574" t="s">
        <v>26</v>
      </c>
      <c r="D3574" t="s">
        <v>3681</v>
      </c>
      <c r="E3574" t="s">
        <v>3682</v>
      </c>
      <c r="F3574">
        <v>4845</v>
      </c>
      <c r="G3574" t="s">
        <v>29</v>
      </c>
      <c r="H3574" t="s">
        <v>378</v>
      </c>
      <c r="I3574" t="s">
        <v>68</v>
      </c>
      <c r="J3574">
        <v>-85.684760676300002</v>
      </c>
      <c r="K3574">
        <v>38.171970665899899</v>
      </c>
      <c r="L3574" s="1">
        <v>43524</v>
      </c>
      <c r="M3574" t="s">
        <v>77</v>
      </c>
      <c r="N3574" t="s">
        <v>78</v>
      </c>
      <c r="O3574" s="1">
        <v>43256.649594907409</v>
      </c>
      <c r="P3574">
        <v>40213</v>
      </c>
      <c r="Q3574">
        <v>10</v>
      </c>
      <c r="S3574" t="s">
        <v>88</v>
      </c>
      <c r="T3574" t="s">
        <v>284</v>
      </c>
      <c r="U3574" t="s">
        <v>285</v>
      </c>
      <c r="V3574" t="s">
        <v>37</v>
      </c>
      <c r="X3574" t="s">
        <v>38</v>
      </c>
      <c r="Y3574">
        <v>1227965</v>
      </c>
      <c r="Z3574">
        <v>247918</v>
      </c>
      <c r="AA3574">
        <f t="shared" si="55"/>
        <v>2018</v>
      </c>
    </row>
    <row r="3575" spans="1:27" x14ac:dyDescent="0.25">
      <c r="A3575">
        <v>3574</v>
      </c>
      <c r="B3575">
        <v>37418</v>
      </c>
      <c r="C3575" t="s">
        <v>26</v>
      </c>
      <c r="D3575" t="s">
        <v>1038</v>
      </c>
      <c r="E3575" t="s">
        <v>1039</v>
      </c>
      <c r="F3575">
        <v>9700</v>
      </c>
      <c r="G3575" t="s">
        <v>29</v>
      </c>
      <c r="H3575" t="s">
        <v>1040</v>
      </c>
      <c r="I3575" t="s">
        <v>76</v>
      </c>
      <c r="J3575">
        <v>-85.671552427699893</v>
      </c>
      <c r="K3575">
        <v>38.1083289323999</v>
      </c>
      <c r="L3575" s="1">
        <v>43496</v>
      </c>
      <c r="M3575" t="s">
        <v>32</v>
      </c>
      <c r="N3575" t="s">
        <v>33</v>
      </c>
      <c r="O3575" s="1">
        <v>41430.534502314818</v>
      </c>
      <c r="P3575">
        <v>40229</v>
      </c>
      <c r="Q3575">
        <v>24</v>
      </c>
      <c r="S3575" t="s">
        <v>88</v>
      </c>
      <c r="T3575" t="s">
        <v>39</v>
      </c>
      <c r="U3575" t="s">
        <v>40</v>
      </c>
      <c r="V3575" t="s">
        <v>37</v>
      </c>
      <c r="X3575" t="s">
        <v>38</v>
      </c>
      <c r="Y3575">
        <v>1231404</v>
      </c>
      <c r="Z3575">
        <v>224686</v>
      </c>
      <c r="AA3575">
        <f t="shared" si="55"/>
        <v>2013</v>
      </c>
    </row>
    <row r="3576" spans="1:27" x14ac:dyDescent="0.25">
      <c r="A3576">
        <v>3575</v>
      </c>
      <c r="B3576">
        <v>37418</v>
      </c>
      <c r="C3576" t="s">
        <v>26</v>
      </c>
      <c r="D3576" t="s">
        <v>1038</v>
      </c>
      <c r="E3576" t="s">
        <v>1039</v>
      </c>
      <c r="F3576">
        <v>9700</v>
      </c>
      <c r="G3576" t="s">
        <v>29</v>
      </c>
      <c r="H3576" t="s">
        <v>1040</v>
      </c>
      <c r="I3576" t="s">
        <v>76</v>
      </c>
      <c r="J3576">
        <v>-85.671552427699893</v>
      </c>
      <c r="K3576">
        <v>38.1083289323999</v>
      </c>
      <c r="L3576" s="1">
        <v>43496</v>
      </c>
      <c r="M3576" t="s">
        <v>32</v>
      </c>
      <c r="N3576" t="s">
        <v>33</v>
      </c>
      <c r="O3576" s="1">
        <v>41430.534502314818</v>
      </c>
      <c r="P3576">
        <v>40229</v>
      </c>
      <c r="Q3576">
        <v>24</v>
      </c>
      <c r="S3576" t="s">
        <v>88</v>
      </c>
      <c r="T3576" t="s">
        <v>49</v>
      </c>
      <c r="U3576" t="s">
        <v>50</v>
      </c>
      <c r="V3576" t="s">
        <v>37</v>
      </c>
      <c r="X3576" t="s">
        <v>38</v>
      </c>
      <c r="Y3576">
        <v>1231404</v>
      </c>
      <c r="Z3576">
        <v>224686</v>
      </c>
      <c r="AA3576">
        <f t="shared" si="55"/>
        <v>2013</v>
      </c>
    </row>
    <row r="3577" spans="1:27" x14ac:dyDescent="0.25">
      <c r="A3577">
        <v>3576</v>
      </c>
      <c r="B3577">
        <v>32062</v>
      </c>
      <c r="C3577" t="s">
        <v>26</v>
      </c>
      <c r="D3577" t="s">
        <v>826</v>
      </c>
      <c r="E3577" t="s">
        <v>827</v>
      </c>
      <c r="F3577">
        <v>1012</v>
      </c>
      <c r="G3577" t="s">
        <v>29</v>
      </c>
      <c r="H3577" t="s">
        <v>605</v>
      </c>
      <c r="I3577" t="s">
        <v>110</v>
      </c>
      <c r="J3577">
        <v>-85.728097271400003</v>
      </c>
      <c r="K3577">
        <v>38.2359611470999</v>
      </c>
      <c r="L3577" s="1">
        <v>43404</v>
      </c>
      <c r="M3577" t="s">
        <v>86</v>
      </c>
      <c r="N3577" t="s">
        <v>87</v>
      </c>
      <c r="O3577" s="1">
        <v>40659.411111111112</v>
      </c>
      <c r="P3577">
        <v>40204</v>
      </c>
      <c r="Q3577">
        <v>4</v>
      </c>
      <c r="R3577" t="s">
        <v>515</v>
      </c>
      <c r="S3577" t="s">
        <v>88</v>
      </c>
      <c r="T3577" t="s">
        <v>49</v>
      </c>
      <c r="U3577" t="s">
        <v>50</v>
      </c>
      <c r="V3577" t="s">
        <v>37</v>
      </c>
      <c r="X3577" t="s">
        <v>38</v>
      </c>
      <c r="Y3577">
        <v>1215882</v>
      </c>
      <c r="Z3577">
        <v>271415</v>
      </c>
      <c r="AA3577">
        <f t="shared" si="55"/>
        <v>2011</v>
      </c>
    </row>
    <row r="3578" spans="1:27" x14ac:dyDescent="0.25">
      <c r="A3578">
        <v>3577</v>
      </c>
      <c r="B3578">
        <v>37577</v>
      </c>
      <c r="C3578" t="s">
        <v>26</v>
      </c>
      <c r="D3578" t="s">
        <v>2732</v>
      </c>
      <c r="E3578" t="s">
        <v>2733</v>
      </c>
      <c r="F3578">
        <v>321</v>
      </c>
      <c r="G3578" t="s">
        <v>128</v>
      </c>
      <c r="H3578" t="s">
        <v>101</v>
      </c>
      <c r="I3578" t="s">
        <v>55</v>
      </c>
      <c r="J3578">
        <v>-85.7551640066999</v>
      </c>
      <c r="K3578">
        <v>38.256855835800003</v>
      </c>
      <c r="L3578" s="1">
        <v>43312</v>
      </c>
      <c r="M3578" t="s">
        <v>86</v>
      </c>
      <c r="N3578" t="s">
        <v>87</v>
      </c>
      <c r="O3578" s="1">
        <v>41470.627881944441</v>
      </c>
      <c r="P3578">
        <v>40202</v>
      </c>
      <c r="Q3578">
        <v>4</v>
      </c>
      <c r="R3578" t="s">
        <v>130</v>
      </c>
      <c r="S3578" t="s">
        <v>131</v>
      </c>
      <c r="T3578" t="s">
        <v>39</v>
      </c>
      <c r="U3578" t="s">
        <v>40</v>
      </c>
      <c r="V3578" t="s">
        <v>37</v>
      </c>
      <c r="X3578" t="s">
        <v>38</v>
      </c>
      <c r="Y3578">
        <v>1208233</v>
      </c>
      <c r="Z3578">
        <v>279149</v>
      </c>
      <c r="AA3578">
        <f t="shared" si="55"/>
        <v>2013</v>
      </c>
    </row>
    <row r="3579" spans="1:27" x14ac:dyDescent="0.25">
      <c r="A3579">
        <v>3578</v>
      </c>
      <c r="B3579">
        <v>37619</v>
      </c>
      <c r="C3579" t="s">
        <v>26</v>
      </c>
      <c r="D3579" t="s">
        <v>3844</v>
      </c>
      <c r="E3579" t="s">
        <v>1147</v>
      </c>
      <c r="F3579">
        <v>704</v>
      </c>
      <c r="G3579" t="s">
        <v>29</v>
      </c>
      <c r="H3579" t="s">
        <v>1148</v>
      </c>
      <c r="I3579" t="s">
        <v>110</v>
      </c>
      <c r="J3579">
        <v>-85.771069345300006</v>
      </c>
      <c r="K3579">
        <v>38.205231951999899</v>
      </c>
      <c r="L3579" s="1">
        <v>43616</v>
      </c>
      <c r="M3579" t="s">
        <v>32</v>
      </c>
      <c r="N3579" t="s">
        <v>33</v>
      </c>
      <c r="O3579" s="1">
        <v>41430.440428240741</v>
      </c>
      <c r="P3579">
        <v>40208</v>
      </c>
      <c r="Q3579">
        <v>15</v>
      </c>
      <c r="R3579" t="s">
        <v>710</v>
      </c>
      <c r="S3579" t="s">
        <v>88</v>
      </c>
      <c r="T3579" t="s">
        <v>35</v>
      </c>
      <c r="U3579" t="s">
        <v>36</v>
      </c>
      <c r="V3579" t="s">
        <v>37</v>
      </c>
      <c r="X3579" t="s">
        <v>38</v>
      </c>
      <c r="Y3579">
        <v>1203356</v>
      </c>
      <c r="Z3579">
        <v>260427</v>
      </c>
      <c r="AA3579">
        <f t="shared" si="55"/>
        <v>2013</v>
      </c>
    </row>
    <row r="3580" spans="1:27" x14ac:dyDescent="0.25">
      <c r="A3580">
        <v>3579</v>
      </c>
      <c r="B3580">
        <v>37619</v>
      </c>
      <c r="C3580" t="s">
        <v>26</v>
      </c>
      <c r="D3580" t="s">
        <v>3844</v>
      </c>
      <c r="E3580" t="s">
        <v>1147</v>
      </c>
      <c r="F3580">
        <v>704</v>
      </c>
      <c r="G3580" t="s">
        <v>29</v>
      </c>
      <c r="H3580" t="s">
        <v>1148</v>
      </c>
      <c r="I3580" t="s">
        <v>110</v>
      </c>
      <c r="J3580">
        <v>-85.771069345300006</v>
      </c>
      <c r="K3580">
        <v>38.205231951999899</v>
      </c>
      <c r="L3580" s="1">
        <v>43616</v>
      </c>
      <c r="M3580" t="s">
        <v>32</v>
      </c>
      <c r="N3580" t="s">
        <v>33</v>
      </c>
      <c r="O3580" s="1">
        <v>41430.440428240741</v>
      </c>
      <c r="P3580">
        <v>40208</v>
      </c>
      <c r="Q3580">
        <v>15</v>
      </c>
      <c r="R3580" t="s">
        <v>710</v>
      </c>
      <c r="S3580" t="s">
        <v>88</v>
      </c>
      <c r="T3580" t="s">
        <v>180</v>
      </c>
      <c r="U3580" t="s">
        <v>181</v>
      </c>
      <c r="V3580" t="s">
        <v>37</v>
      </c>
      <c r="X3580" t="s">
        <v>38</v>
      </c>
      <c r="Y3580">
        <v>1203356</v>
      </c>
      <c r="Z3580">
        <v>260427</v>
      </c>
      <c r="AA3580">
        <f t="shared" si="55"/>
        <v>2013</v>
      </c>
    </row>
    <row r="3581" spans="1:27" x14ac:dyDescent="0.25">
      <c r="A3581">
        <v>3580</v>
      </c>
      <c r="B3581" t="s">
        <v>3845</v>
      </c>
      <c r="C3581" t="s">
        <v>26</v>
      </c>
      <c r="D3581" t="s">
        <v>3846</v>
      </c>
      <c r="E3581" t="s">
        <v>3847</v>
      </c>
      <c r="F3581">
        <v>1767</v>
      </c>
      <c r="G3581" t="s">
        <v>29</v>
      </c>
      <c r="H3581" t="s">
        <v>205</v>
      </c>
      <c r="I3581" t="s">
        <v>68</v>
      </c>
      <c r="J3581">
        <v>-85.701200786300006</v>
      </c>
      <c r="K3581">
        <v>38.2289053412999</v>
      </c>
      <c r="L3581" s="1">
        <v>43496</v>
      </c>
      <c r="M3581" t="s">
        <v>86</v>
      </c>
      <c r="N3581" t="s">
        <v>87</v>
      </c>
      <c r="O3581" s="1">
        <v>43193.445914351854</v>
      </c>
      <c r="P3581">
        <v>40205</v>
      </c>
      <c r="Q3581">
        <v>8</v>
      </c>
      <c r="R3581" t="s">
        <v>419</v>
      </c>
      <c r="S3581" t="s">
        <v>207</v>
      </c>
      <c r="T3581" t="s">
        <v>198</v>
      </c>
      <c r="U3581" t="s">
        <v>199</v>
      </c>
      <c r="V3581" t="s">
        <v>37</v>
      </c>
      <c r="W3581" s="1">
        <v>43193.445914351854</v>
      </c>
      <c r="X3581" t="s">
        <v>38</v>
      </c>
      <c r="Y3581">
        <v>1223566</v>
      </c>
      <c r="Z3581">
        <v>268723</v>
      </c>
      <c r="AA3581">
        <f t="shared" si="55"/>
        <v>2018</v>
      </c>
    </row>
    <row r="3582" spans="1:27" x14ac:dyDescent="0.25">
      <c r="A3582">
        <v>3581</v>
      </c>
      <c r="B3582" t="s">
        <v>3845</v>
      </c>
      <c r="C3582" t="s">
        <v>26</v>
      </c>
      <c r="D3582" t="s">
        <v>3846</v>
      </c>
      <c r="E3582" t="s">
        <v>3847</v>
      </c>
      <c r="F3582">
        <v>1767</v>
      </c>
      <c r="G3582" t="s">
        <v>29</v>
      </c>
      <c r="H3582" t="s">
        <v>205</v>
      </c>
      <c r="I3582" t="s">
        <v>68</v>
      </c>
      <c r="J3582">
        <v>-85.701200786300006</v>
      </c>
      <c r="K3582">
        <v>38.2289053412999</v>
      </c>
      <c r="L3582" s="1">
        <v>43496</v>
      </c>
      <c r="M3582" t="s">
        <v>86</v>
      </c>
      <c r="N3582" t="s">
        <v>87</v>
      </c>
      <c r="O3582" s="1">
        <v>43193.445914351854</v>
      </c>
      <c r="P3582">
        <v>40205</v>
      </c>
      <c r="Q3582">
        <v>8</v>
      </c>
      <c r="R3582" t="s">
        <v>419</v>
      </c>
      <c r="S3582" t="s">
        <v>207</v>
      </c>
      <c r="T3582" t="s">
        <v>39</v>
      </c>
      <c r="U3582" t="s">
        <v>40</v>
      </c>
      <c r="V3582" t="s">
        <v>37</v>
      </c>
      <c r="W3582" s="1">
        <v>43193.445914351854</v>
      </c>
      <c r="X3582" t="s">
        <v>38</v>
      </c>
      <c r="Y3582">
        <v>1223566</v>
      </c>
      <c r="Z3582">
        <v>268723</v>
      </c>
      <c r="AA3582">
        <f t="shared" si="55"/>
        <v>2018</v>
      </c>
    </row>
    <row r="3583" spans="1:27" x14ac:dyDescent="0.25">
      <c r="A3583">
        <v>3582</v>
      </c>
      <c r="B3583" t="s">
        <v>3845</v>
      </c>
      <c r="C3583" t="s">
        <v>26</v>
      </c>
      <c r="D3583" t="s">
        <v>3846</v>
      </c>
      <c r="E3583" t="s">
        <v>3847</v>
      </c>
      <c r="F3583">
        <v>1767</v>
      </c>
      <c r="G3583" t="s">
        <v>29</v>
      </c>
      <c r="H3583" t="s">
        <v>205</v>
      </c>
      <c r="I3583" t="s">
        <v>68</v>
      </c>
      <c r="J3583">
        <v>-85.701200786300006</v>
      </c>
      <c r="K3583">
        <v>38.2289053412999</v>
      </c>
      <c r="L3583" s="1">
        <v>43496</v>
      </c>
      <c r="M3583" t="s">
        <v>86</v>
      </c>
      <c r="N3583" t="s">
        <v>87</v>
      </c>
      <c r="O3583" s="1">
        <v>43193.445914351854</v>
      </c>
      <c r="P3583">
        <v>40205</v>
      </c>
      <c r="Q3583">
        <v>8</v>
      </c>
      <c r="R3583" t="s">
        <v>419</v>
      </c>
      <c r="S3583" t="s">
        <v>207</v>
      </c>
      <c r="T3583" t="s">
        <v>58</v>
      </c>
      <c r="U3583" t="s">
        <v>59</v>
      </c>
      <c r="V3583" t="s">
        <v>37</v>
      </c>
      <c r="W3583" s="1">
        <v>43193.445914351854</v>
      </c>
      <c r="X3583" t="s">
        <v>38</v>
      </c>
      <c r="Y3583">
        <v>1223566</v>
      </c>
      <c r="Z3583">
        <v>268723</v>
      </c>
      <c r="AA3583">
        <f t="shared" si="55"/>
        <v>2018</v>
      </c>
    </row>
    <row r="3584" spans="1:27" x14ac:dyDescent="0.25">
      <c r="A3584">
        <v>3583</v>
      </c>
      <c r="B3584" t="s">
        <v>2942</v>
      </c>
      <c r="C3584" t="s">
        <v>26</v>
      </c>
      <c r="D3584" t="s">
        <v>2943</v>
      </c>
      <c r="E3584" t="s">
        <v>2944</v>
      </c>
      <c r="F3584">
        <v>8506</v>
      </c>
      <c r="G3584" t="s">
        <v>29</v>
      </c>
      <c r="H3584" t="s">
        <v>85</v>
      </c>
      <c r="I3584" t="s">
        <v>68</v>
      </c>
      <c r="J3584">
        <v>-85.665809456399899</v>
      </c>
      <c r="K3584">
        <v>38.125613024000003</v>
      </c>
      <c r="L3584" s="1">
        <v>43524</v>
      </c>
      <c r="M3584" t="s">
        <v>77</v>
      </c>
      <c r="N3584" t="s">
        <v>78</v>
      </c>
      <c r="O3584" s="1">
        <v>42907.559328703705</v>
      </c>
      <c r="P3584">
        <v>40219</v>
      </c>
      <c r="Q3584">
        <v>24</v>
      </c>
      <c r="S3584" t="s">
        <v>34</v>
      </c>
      <c r="T3584" t="s">
        <v>146</v>
      </c>
      <c r="U3584" t="s">
        <v>147</v>
      </c>
      <c r="V3584" t="s">
        <v>328</v>
      </c>
      <c r="X3584" t="s">
        <v>38</v>
      </c>
      <c r="Y3584">
        <v>1233153</v>
      </c>
      <c r="Z3584">
        <v>230954</v>
      </c>
      <c r="AA3584">
        <f t="shared" si="55"/>
        <v>2017</v>
      </c>
    </row>
    <row r="3585" spans="1:27" x14ac:dyDescent="0.25">
      <c r="A3585">
        <v>3584</v>
      </c>
      <c r="B3585" t="s">
        <v>3848</v>
      </c>
      <c r="C3585" t="s">
        <v>26</v>
      </c>
      <c r="D3585" t="s">
        <v>3849</v>
      </c>
      <c r="E3585" t="s">
        <v>3850</v>
      </c>
      <c r="F3585">
        <v>2129</v>
      </c>
      <c r="G3585" t="s">
        <v>128</v>
      </c>
      <c r="H3585" t="s">
        <v>937</v>
      </c>
      <c r="I3585" t="s">
        <v>55</v>
      </c>
      <c r="J3585">
        <v>-85.789257237200005</v>
      </c>
      <c r="K3585">
        <v>38.242300558099899</v>
      </c>
      <c r="L3585" s="1">
        <v>43555</v>
      </c>
      <c r="M3585" t="s">
        <v>241</v>
      </c>
      <c r="N3585" t="s">
        <v>242</v>
      </c>
      <c r="O3585" s="1">
        <v>43264.670694444445</v>
      </c>
      <c r="P3585">
        <v>40210</v>
      </c>
      <c r="Q3585">
        <v>6</v>
      </c>
      <c r="R3585" t="s">
        <v>1180</v>
      </c>
      <c r="S3585" t="s">
        <v>97</v>
      </c>
      <c r="T3585" t="s">
        <v>80</v>
      </c>
      <c r="U3585" t="s">
        <v>81</v>
      </c>
      <c r="V3585" t="s">
        <v>37</v>
      </c>
      <c r="W3585" s="1">
        <v>43264.670694444445</v>
      </c>
      <c r="X3585" t="s">
        <v>38</v>
      </c>
      <c r="Y3585">
        <v>1198356</v>
      </c>
      <c r="Z3585">
        <v>274011</v>
      </c>
      <c r="AA3585">
        <f t="shared" si="55"/>
        <v>2018</v>
      </c>
    </row>
    <row r="3586" spans="1:27" x14ac:dyDescent="0.25">
      <c r="A3586">
        <v>3585</v>
      </c>
      <c r="B3586" t="s">
        <v>580</v>
      </c>
      <c r="C3586" t="s">
        <v>26</v>
      </c>
      <c r="D3586" t="s">
        <v>581</v>
      </c>
      <c r="E3586" t="s">
        <v>582</v>
      </c>
      <c r="F3586">
        <v>3015</v>
      </c>
      <c r="G3586" t="s">
        <v>29</v>
      </c>
      <c r="H3586" t="s">
        <v>93</v>
      </c>
      <c r="I3586" t="s">
        <v>68</v>
      </c>
      <c r="J3586">
        <v>-85.698811449100006</v>
      </c>
      <c r="K3586">
        <v>38.281406665200002</v>
      </c>
      <c r="L3586" s="1">
        <v>43616</v>
      </c>
      <c r="M3586" t="s">
        <v>32</v>
      </c>
      <c r="N3586" t="s">
        <v>33</v>
      </c>
      <c r="O3586" s="1">
        <v>42508.412395833337</v>
      </c>
      <c r="P3586">
        <v>40207</v>
      </c>
      <c r="Q3586">
        <v>7</v>
      </c>
      <c r="S3586" t="s">
        <v>88</v>
      </c>
      <c r="T3586" t="s">
        <v>35</v>
      </c>
      <c r="U3586" t="s">
        <v>36</v>
      </c>
      <c r="V3586" t="s">
        <v>37</v>
      </c>
      <c r="W3586" s="1">
        <v>42508.412395833337</v>
      </c>
      <c r="X3586" t="s">
        <v>38</v>
      </c>
      <c r="Y3586">
        <v>1224553</v>
      </c>
      <c r="Z3586">
        <v>287829</v>
      </c>
      <c r="AA3586">
        <f t="shared" si="55"/>
        <v>2016</v>
      </c>
    </row>
    <row r="3587" spans="1:27" x14ac:dyDescent="0.25">
      <c r="A3587">
        <v>3586</v>
      </c>
      <c r="B3587" t="s">
        <v>580</v>
      </c>
      <c r="C3587" t="s">
        <v>26</v>
      </c>
      <c r="D3587" t="s">
        <v>581</v>
      </c>
      <c r="E3587" t="s">
        <v>582</v>
      </c>
      <c r="F3587">
        <v>3015</v>
      </c>
      <c r="G3587" t="s">
        <v>29</v>
      </c>
      <c r="H3587" t="s">
        <v>93</v>
      </c>
      <c r="I3587" t="s">
        <v>68</v>
      </c>
      <c r="J3587">
        <v>-85.698811449100006</v>
      </c>
      <c r="K3587">
        <v>38.281406665200002</v>
      </c>
      <c r="L3587" s="1">
        <v>43616</v>
      </c>
      <c r="M3587" t="s">
        <v>32</v>
      </c>
      <c r="N3587" t="s">
        <v>33</v>
      </c>
      <c r="O3587" s="1">
        <v>42508.412395833337</v>
      </c>
      <c r="P3587">
        <v>40207</v>
      </c>
      <c r="Q3587">
        <v>7</v>
      </c>
      <c r="S3587" t="s">
        <v>88</v>
      </c>
      <c r="T3587" t="s">
        <v>185</v>
      </c>
      <c r="U3587" t="s">
        <v>186</v>
      </c>
      <c r="V3587" t="s">
        <v>37</v>
      </c>
      <c r="W3587" s="1">
        <v>42508.412395833337</v>
      </c>
      <c r="X3587" t="s">
        <v>38</v>
      </c>
      <c r="Y3587">
        <v>1224553</v>
      </c>
      <c r="Z3587">
        <v>287829</v>
      </c>
      <c r="AA3587">
        <f t="shared" ref="AA3587:AA3650" si="56">+YEAR(O3587)</f>
        <v>2016</v>
      </c>
    </row>
    <row r="3588" spans="1:27" x14ac:dyDescent="0.25">
      <c r="A3588">
        <v>3587</v>
      </c>
      <c r="B3588">
        <v>13831</v>
      </c>
      <c r="C3588" t="s">
        <v>26</v>
      </c>
      <c r="D3588" t="s">
        <v>2853</v>
      </c>
      <c r="E3588" t="s">
        <v>2854</v>
      </c>
      <c r="F3588">
        <v>3464</v>
      </c>
      <c r="G3588" t="s">
        <v>29</v>
      </c>
      <c r="H3588" t="s">
        <v>428</v>
      </c>
      <c r="I3588" t="s">
        <v>76</v>
      </c>
      <c r="J3588">
        <v>-85.783236078200005</v>
      </c>
      <c r="K3588">
        <v>38.196924190200001</v>
      </c>
      <c r="L3588" s="1">
        <v>43524</v>
      </c>
      <c r="M3588" t="s">
        <v>86</v>
      </c>
      <c r="N3588" t="s">
        <v>87</v>
      </c>
      <c r="O3588" s="1">
        <v>38411.597222222219</v>
      </c>
      <c r="P3588">
        <v>40215</v>
      </c>
      <c r="Q3588">
        <v>15</v>
      </c>
      <c r="R3588" t="s">
        <v>145</v>
      </c>
      <c r="S3588" t="s">
        <v>88</v>
      </c>
      <c r="T3588" t="s">
        <v>198</v>
      </c>
      <c r="U3588" t="s">
        <v>199</v>
      </c>
      <c r="V3588" t="s">
        <v>37</v>
      </c>
      <c r="X3588" t="s">
        <v>38</v>
      </c>
      <c r="Y3588">
        <v>1199810</v>
      </c>
      <c r="Z3588">
        <v>257460</v>
      </c>
      <c r="AA3588">
        <f t="shared" si="56"/>
        <v>2005</v>
      </c>
    </row>
    <row r="3589" spans="1:27" x14ac:dyDescent="0.25">
      <c r="A3589">
        <v>3588</v>
      </c>
      <c r="B3589">
        <v>13831</v>
      </c>
      <c r="C3589" t="s">
        <v>26</v>
      </c>
      <c r="D3589" t="s">
        <v>2853</v>
      </c>
      <c r="E3589" t="s">
        <v>2854</v>
      </c>
      <c r="F3589">
        <v>3464</v>
      </c>
      <c r="G3589" t="s">
        <v>29</v>
      </c>
      <c r="H3589" t="s">
        <v>428</v>
      </c>
      <c r="I3589" t="s">
        <v>76</v>
      </c>
      <c r="J3589">
        <v>-85.783236078200005</v>
      </c>
      <c r="K3589">
        <v>38.196924190200001</v>
      </c>
      <c r="L3589" s="1">
        <v>43524</v>
      </c>
      <c r="M3589" t="s">
        <v>86</v>
      </c>
      <c r="N3589" t="s">
        <v>87</v>
      </c>
      <c r="O3589" s="1">
        <v>38411.597222222219</v>
      </c>
      <c r="P3589">
        <v>40215</v>
      </c>
      <c r="Q3589">
        <v>15</v>
      </c>
      <c r="R3589" t="s">
        <v>145</v>
      </c>
      <c r="S3589" t="s">
        <v>88</v>
      </c>
      <c r="T3589" t="s">
        <v>89</v>
      </c>
      <c r="U3589" t="s">
        <v>90</v>
      </c>
      <c r="V3589" t="s">
        <v>37</v>
      </c>
      <c r="X3589" t="s">
        <v>38</v>
      </c>
      <c r="Y3589">
        <v>1199810</v>
      </c>
      <c r="Z3589">
        <v>257460</v>
      </c>
      <c r="AA3589">
        <f t="shared" si="56"/>
        <v>2005</v>
      </c>
    </row>
    <row r="3590" spans="1:27" x14ac:dyDescent="0.25">
      <c r="A3590">
        <v>3589</v>
      </c>
      <c r="B3590">
        <v>14825</v>
      </c>
      <c r="C3590" t="s">
        <v>26</v>
      </c>
      <c r="D3590" t="s">
        <v>2141</v>
      </c>
      <c r="E3590" t="s">
        <v>2142</v>
      </c>
      <c r="F3590">
        <v>2135</v>
      </c>
      <c r="G3590" t="s">
        <v>29</v>
      </c>
      <c r="H3590" t="s">
        <v>164</v>
      </c>
      <c r="I3590" t="s">
        <v>165</v>
      </c>
      <c r="J3590">
        <v>-85.793732304900004</v>
      </c>
      <c r="K3590">
        <v>38.219374983199899</v>
      </c>
      <c r="L3590" s="1">
        <v>43555</v>
      </c>
      <c r="M3590" t="s">
        <v>77</v>
      </c>
      <c r="N3590" t="s">
        <v>78</v>
      </c>
      <c r="O3590" s="1">
        <v>38597.637499999997</v>
      </c>
      <c r="P3590">
        <v>40210</v>
      </c>
      <c r="Q3590">
        <v>3</v>
      </c>
      <c r="S3590" t="s">
        <v>34</v>
      </c>
      <c r="T3590" t="s">
        <v>284</v>
      </c>
      <c r="U3590" t="s">
        <v>285</v>
      </c>
      <c r="V3590" t="s">
        <v>37</v>
      </c>
      <c r="X3590" t="s">
        <v>38</v>
      </c>
      <c r="Y3590">
        <v>1196931</v>
      </c>
      <c r="Z3590">
        <v>265685</v>
      </c>
      <c r="AA3590">
        <f t="shared" si="56"/>
        <v>2005</v>
      </c>
    </row>
    <row r="3591" spans="1:27" x14ac:dyDescent="0.25">
      <c r="A3591">
        <v>3590</v>
      </c>
      <c r="B3591">
        <v>15298</v>
      </c>
      <c r="C3591" t="s">
        <v>26</v>
      </c>
      <c r="D3591" t="s">
        <v>2757</v>
      </c>
      <c r="E3591" t="s">
        <v>2758</v>
      </c>
      <c r="F3591">
        <v>10625</v>
      </c>
      <c r="G3591" t="s">
        <v>128</v>
      </c>
      <c r="H3591" t="s">
        <v>274</v>
      </c>
      <c r="I3591" t="s">
        <v>68</v>
      </c>
      <c r="J3591">
        <v>-85.759816343300002</v>
      </c>
      <c r="K3591">
        <v>38.1062028813</v>
      </c>
      <c r="L3591" s="1">
        <v>43555</v>
      </c>
      <c r="M3591" t="s">
        <v>77</v>
      </c>
      <c r="N3591" t="s">
        <v>78</v>
      </c>
      <c r="O3591" s="1">
        <v>38649.40902777778</v>
      </c>
      <c r="P3591">
        <v>40118</v>
      </c>
      <c r="Q3591">
        <v>13</v>
      </c>
      <c r="S3591" t="s">
        <v>88</v>
      </c>
      <c r="T3591" t="s">
        <v>80</v>
      </c>
      <c r="U3591" t="s">
        <v>81</v>
      </c>
      <c r="V3591" t="s">
        <v>37</v>
      </c>
      <c r="X3591" t="s">
        <v>38</v>
      </c>
      <c r="Y3591">
        <v>1205998</v>
      </c>
      <c r="Z3591">
        <v>224316</v>
      </c>
      <c r="AA3591">
        <f t="shared" si="56"/>
        <v>2005</v>
      </c>
    </row>
    <row r="3592" spans="1:27" x14ac:dyDescent="0.25">
      <c r="A3592">
        <v>3591</v>
      </c>
      <c r="B3592">
        <v>15298</v>
      </c>
      <c r="C3592" t="s">
        <v>26</v>
      </c>
      <c r="D3592" t="s">
        <v>2757</v>
      </c>
      <c r="E3592" t="s">
        <v>2758</v>
      </c>
      <c r="F3592">
        <v>10625</v>
      </c>
      <c r="G3592" t="s">
        <v>128</v>
      </c>
      <c r="H3592" t="s">
        <v>274</v>
      </c>
      <c r="I3592" t="s">
        <v>68</v>
      </c>
      <c r="J3592">
        <v>-85.759816343300002</v>
      </c>
      <c r="K3592">
        <v>38.1062028813</v>
      </c>
      <c r="L3592" s="1">
        <v>43555</v>
      </c>
      <c r="M3592" t="s">
        <v>77</v>
      </c>
      <c r="N3592" t="s">
        <v>78</v>
      </c>
      <c r="O3592" s="1">
        <v>38649.40902777778</v>
      </c>
      <c r="P3592">
        <v>40118</v>
      </c>
      <c r="Q3592">
        <v>13</v>
      </c>
      <c r="S3592" t="s">
        <v>88</v>
      </c>
      <c r="T3592" t="s">
        <v>227</v>
      </c>
      <c r="U3592" t="s">
        <v>228</v>
      </c>
      <c r="V3592" t="s">
        <v>37</v>
      </c>
      <c r="X3592" t="s">
        <v>38</v>
      </c>
      <c r="Y3592">
        <v>1205998</v>
      </c>
      <c r="Z3592">
        <v>224316</v>
      </c>
      <c r="AA3592">
        <f t="shared" si="56"/>
        <v>2005</v>
      </c>
    </row>
    <row r="3593" spans="1:27" x14ac:dyDescent="0.25">
      <c r="A3593">
        <v>3592</v>
      </c>
      <c r="B3593">
        <v>15298</v>
      </c>
      <c r="C3593" t="s">
        <v>26</v>
      </c>
      <c r="D3593" t="s">
        <v>2757</v>
      </c>
      <c r="E3593" t="s">
        <v>2758</v>
      </c>
      <c r="F3593">
        <v>10625</v>
      </c>
      <c r="G3593" t="s">
        <v>128</v>
      </c>
      <c r="H3593" t="s">
        <v>274</v>
      </c>
      <c r="I3593" t="s">
        <v>68</v>
      </c>
      <c r="J3593">
        <v>-85.759816343300002</v>
      </c>
      <c r="K3593">
        <v>38.1062028813</v>
      </c>
      <c r="L3593" s="1">
        <v>43555</v>
      </c>
      <c r="M3593" t="s">
        <v>77</v>
      </c>
      <c r="N3593" t="s">
        <v>78</v>
      </c>
      <c r="O3593" s="1">
        <v>38649.40902777778</v>
      </c>
      <c r="P3593">
        <v>40118</v>
      </c>
      <c r="Q3593">
        <v>13</v>
      </c>
      <c r="S3593" t="s">
        <v>88</v>
      </c>
      <c r="T3593" t="s">
        <v>284</v>
      </c>
      <c r="U3593" t="s">
        <v>285</v>
      </c>
      <c r="V3593" t="s">
        <v>37</v>
      </c>
      <c r="X3593" t="s">
        <v>38</v>
      </c>
      <c r="Y3593">
        <v>1205998</v>
      </c>
      <c r="Z3593">
        <v>224316</v>
      </c>
      <c r="AA3593">
        <f t="shared" si="56"/>
        <v>2005</v>
      </c>
    </row>
    <row r="3594" spans="1:27" x14ac:dyDescent="0.25">
      <c r="A3594">
        <v>3593</v>
      </c>
      <c r="B3594">
        <v>21122</v>
      </c>
      <c r="C3594" t="s">
        <v>26</v>
      </c>
      <c r="D3594" t="s">
        <v>2198</v>
      </c>
      <c r="E3594" t="s">
        <v>2199</v>
      </c>
      <c r="F3594">
        <v>12205</v>
      </c>
      <c r="G3594" t="s">
        <v>29</v>
      </c>
      <c r="H3594" t="s">
        <v>279</v>
      </c>
      <c r="I3594" t="s">
        <v>68</v>
      </c>
      <c r="J3594">
        <v>-85.524078541199898</v>
      </c>
      <c r="K3594">
        <v>38.304726115999898</v>
      </c>
      <c r="L3594" s="1">
        <v>43524</v>
      </c>
      <c r="M3594" t="s">
        <v>86</v>
      </c>
      <c r="N3594" t="s">
        <v>87</v>
      </c>
      <c r="O3594" s="1">
        <v>39790.651388888888</v>
      </c>
      <c r="P3594">
        <v>40245</v>
      </c>
      <c r="Q3594">
        <v>17</v>
      </c>
      <c r="S3594" t="s">
        <v>88</v>
      </c>
      <c r="T3594" t="s">
        <v>89</v>
      </c>
      <c r="U3594" t="s">
        <v>90</v>
      </c>
      <c r="V3594" t="s">
        <v>37</v>
      </c>
      <c r="X3594" t="s">
        <v>38</v>
      </c>
      <c r="Y3594">
        <v>1274822</v>
      </c>
      <c r="Z3594">
        <v>295579</v>
      </c>
      <c r="AA3594">
        <f t="shared" si="56"/>
        <v>2008</v>
      </c>
    </row>
    <row r="3595" spans="1:27" x14ac:dyDescent="0.25">
      <c r="A3595">
        <v>3594</v>
      </c>
      <c r="B3595" t="s">
        <v>1826</v>
      </c>
      <c r="C3595" t="s">
        <v>26</v>
      </c>
      <c r="D3595" t="s">
        <v>1827</v>
      </c>
      <c r="E3595" t="s">
        <v>1828</v>
      </c>
      <c r="F3595">
        <v>2011</v>
      </c>
      <c r="G3595" t="s">
        <v>29</v>
      </c>
      <c r="H3595" t="s">
        <v>1483</v>
      </c>
      <c r="I3595" t="s">
        <v>43</v>
      </c>
      <c r="J3595">
        <v>-85.720743279399898</v>
      </c>
      <c r="K3595">
        <v>38.238882757200003</v>
      </c>
      <c r="L3595" s="1">
        <v>43404</v>
      </c>
      <c r="M3595" t="s">
        <v>32</v>
      </c>
      <c r="N3595" t="s">
        <v>33</v>
      </c>
      <c r="O3595" s="1">
        <v>42689.475601851853</v>
      </c>
      <c r="P3595">
        <v>40204</v>
      </c>
      <c r="Q3595">
        <v>8</v>
      </c>
      <c r="R3595" t="s">
        <v>206</v>
      </c>
      <c r="S3595" t="s">
        <v>207</v>
      </c>
      <c r="T3595" t="s">
        <v>35</v>
      </c>
      <c r="U3595" t="s">
        <v>36</v>
      </c>
      <c r="V3595" t="s">
        <v>37</v>
      </c>
      <c r="X3595" t="s">
        <v>38</v>
      </c>
      <c r="Y3595">
        <v>1218011</v>
      </c>
      <c r="Z3595">
        <v>272445</v>
      </c>
      <c r="AA3595">
        <f t="shared" si="56"/>
        <v>2016</v>
      </c>
    </row>
    <row r="3596" spans="1:27" x14ac:dyDescent="0.25">
      <c r="A3596">
        <v>3595</v>
      </c>
      <c r="B3596">
        <v>27935</v>
      </c>
      <c r="C3596" t="s">
        <v>26</v>
      </c>
      <c r="D3596" t="s">
        <v>2474</v>
      </c>
      <c r="E3596" t="s">
        <v>2475</v>
      </c>
      <c r="F3596">
        <v>5345</v>
      </c>
      <c r="G3596" t="s">
        <v>29</v>
      </c>
      <c r="H3596" t="s">
        <v>1067</v>
      </c>
      <c r="I3596" t="s">
        <v>110</v>
      </c>
      <c r="J3596">
        <v>-85.7700006707</v>
      </c>
      <c r="K3596">
        <v>38.1704462882999</v>
      </c>
      <c r="L3596" s="1">
        <v>43524</v>
      </c>
      <c r="M3596" t="s">
        <v>86</v>
      </c>
      <c r="N3596" t="s">
        <v>87</v>
      </c>
      <c r="O3596" s="1">
        <v>40367.378472222219</v>
      </c>
      <c r="P3596">
        <v>40214</v>
      </c>
      <c r="Q3596">
        <v>21</v>
      </c>
      <c r="R3596" t="s">
        <v>283</v>
      </c>
      <c r="S3596" t="s">
        <v>88</v>
      </c>
      <c r="T3596" t="s">
        <v>89</v>
      </c>
      <c r="U3596" t="s">
        <v>90</v>
      </c>
      <c r="V3596" t="s">
        <v>37</v>
      </c>
      <c r="X3596" t="s">
        <v>38</v>
      </c>
      <c r="Y3596">
        <v>1203454</v>
      </c>
      <c r="Z3596">
        <v>247756</v>
      </c>
      <c r="AA3596">
        <f t="shared" si="56"/>
        <v>2010</v>
      </c>
    </row>
    <row r="3597" spans="1:27" x14ac:dyDescent="0.25">
      <c r="A3597">
        <v>3596</v>
      </c>
      <c r="B3597">
        <v>27935</v>
      </c>
      <c r="C3597" t="s">
        <v>26</v>
      </c>
      <c r="D3597" t="s">
        <v>2474</v>
      </c>
      <c r="E3597" t="s">
        <v>2475</v>
      </c>
      <c r="F3597">
        <v>5345</v>
      </c>
      <c r="G3597" t="s">
        <v>29</v>
      </c>
      <c r="H3597" t="s">
        <v>1067</v>
      </c>
      <c r="I3597" t="s">
        <v>110</v>
      </c>
      <c r="J3597">
        <v>-85.7700006707</v>
      </c>
      <c r="K3597">
        <v>38.1704462882999</v>
      </c>
      <c r="L3597" s="1">
        <v>43524</v>
      </c>
      <c r="M3597" t="s">
        <v>86</v>
      </c>
      <c r="N3597" t="s">
        <v>87</v>
      </c>
      <c r="O3597" s="1">
        <v>40367.378472222219</v>
      </c>
      <c r="P3597">
        <v>40214</v>
      </c>
      <c r="Q3597">
        <v>21</v>
      </c>
      <c r="R3597" t="s">
        <v>283</v>
      </c>
      <c r="S3597" t="s">
        <v>88</v>
      </c>
      <c r="T3597" t="s">
        <v>118</v>
      </c>
      <c r="U3597" t="s">
        <v>119</v>
      </c>
      <c r="V3597" t="s">
        <v>37</v>
      </c>
      <c r="X3597" t="s">
        <v>38</v>
      </c>
      <c r="Y3597">
        <v>1203454</v>
      </c>
      <c r="Z3597">
        <v>247756</v>
      </c>
      <c r="AA3597">
        <f t="shared" si="56"/>
        <v>2010</v>
      </c>
    </row>
    <row r="3598" spans="1:27" x14ac:dyDescent="0.25">
      <c r="A3598">
        <v>3597</v>
      </c>
      <c r="B3598" t="s">
        <v>1915</v>
      </c>
      <c r="C3598" t="s">
        <v>26</v>
      </c>
      <c r="D3598" t="s">
        <v>1916</v>
      </c>
      <c r="E3598" t="s">
        <v>1917</v>
      </c>
      <c r="F3598">
        <v>103</v>
      </c>
      <c r="G3598" t="s">
        <v>128</v>
      </c>
      <c r="H3598" t="s">
        <v>514</v>
      </c>
      <c r="I3598" t="s">
        <v>55</v>
      </c>
      <c r="J3598">
        <v>-85.755551124600004</v>
      </c>
      <c r="K3598">
        <v>38.234704086299899</v>
      </c>
      <c r="L3598" s="1">
        <v>43404</v>
      </c>
      <c r="M3598" t="s">
        <v>32</v>
      </c>
      <c r="N3598" t="s">
        <v>33</v>
      </c>
      <c r="O3598" s="1">
        <v>42962.693715277775</v>
      </c>
      <c r="P3598">
        <v>40203</v>
      </c>
      <c r="Q3598">
        <v>6</v>
      </c>
      <c r="R3598" t="s">
        <v>354</v>
      </c>
      <c r="S3598" t="s">
        <v>355</v>
      </c>
      <c r="T3598" t="s">
        <v>35</v>
      </c>
      <c r="U3598" t="s">
        <v>36</v>
      </c>
      <c r="V3598" t="s">
        <v>37</v>
      </c>
      <c r="W3598" s="1">
        <v>42962.693715277775</v>
      </c>
      <c r="X3598" t="s">
        <v>38</v>
      </c>
      <c r="Y3598">
        <v>1207990</v>
      </c>
      <c r="Z3598">
        <v>271085</v>
      </c>
      <c r="AA3598">
        <f t="shared" si="56"/>
        <v>2017</v>
      </c>
    </row>
    <row r="3599" spans="1:27" x14ac:dyDescent="0.25">
      <c r="A3599">
        <v>3598</v>
      </c>
      <c r="B3599" t="s">
        <v>1915</v>
      </c>
      <c r="C3599" t="s">
        <v>26</v>
      </c>
      <c r="D3599" t="s">
        <v>1916</v>
      </c>
      <c r="E3599" t="s">
        <v>1917</v>
      </c>
      <c r="F3599">
        <v>103</v>
      </c>
      <c r="G3599" t="s">
        <v>128</v>
      </c>
      <c r="H3599" t="s">
        <v>514</v>
      </c>
      <c r="I3599" t="s">
        <v>55</v>
      </c>
      <c r="J3599">
        <v>-85.755551124600004</v>
      </c>
      <c r="K3599">
        <v>38.234704086299899</v>
      </c>
      <c r="L3599" s="1">
        <v>43404</v>
      </c>
      <c r="M3599" t="s">
        <v>32</v>
      </c>
      <c r="N3599" t="s">
        <v>33</v>
      </c>
      <c r="O3599" s="1">
        <v>42962.693715277775</v>
      </c>
      <c r="P3599">
        <v>40203</v>
      </c>
      <c r="Q3599">
        <v>6</v>
      </c>
      <c r="R3599" t="s">
        <v>354</v>
      </c>
      <c r="S3599" t="s">
        <v>355</v>
      </c>
      <c r="T3599" t="s">
        <v>39</v>
      </c>
      <c r="U3599" t="s">
        <v>40</v>
      </c>
      <c r="V3599" t="s">
        <v>37</v>
      </c>
      <c r="W3599" s="1">
        <v>42962.693715277775</v>
      </c>
      <c r="X3599" t="s">
        <v>38</v>
      </c>
      <c r="Y3599">
        <v>1207990</v>
      </c>
      <c r="Z3599">
        <v>271085</v>
      </c>
      <c r="AA3599">
        <f t="shared" si="56"/>
        <v>2017</v>
      </c>
    </row>
    <row r="3600" spans="1:27" x14ac:dyDescent="0.25">
      <c r="A3600">
        <v>3599</v>
      </c>
      <c r="B3600" t="s">
        <v>3211</v>
      </c>
      <c r="C3600" t="s">
        <v>26</v>
      </c>
      <c r="D3600" t="s">
        <v>3212</v>
      </c>
      <c r="E3600" t="s">
        <v>3213</v>
      </c>
      <c r="F3600">
        <v>7200</v>
      </c>
      <c r="G3600" t="s">
        <v>29</v>
      </c>
      <c r="H3600" t="s">
        <v>261</v>
      </c>
      <c r="I3600" t="s">
        <v>165</v>
      </c>
      <c r="J3600">
        <v>-85.692411790600005</v>
      </c>
      <c r="K3600">
        <v>38.147472116800003</v>
      </c>
      <c r="L3600" s="1">
        <v>43524</v>
      </c>
      <c r="M3600" t="s">
        <v>32</v>
      </c>
      <c r="N3600" t="s">
        <v>33</v>
      </c>
      <c r="O3600" s="1">
        <v>42803.588599537034</v>
      </c>
      <c r="P3600">
        <v>40219</v>
      </c>
      <c r="Q3600">
        <v>21</v>
      </c>
      <c r="S3600" t="s">
        <v>34</v>
      </c>
      <c r="T3600" t="s">
        <v>105</v>
      </c>
      <c r="U3600" t="s">
        <v>106</v>
      </c>
      <c r="V3600" t="s">
        <v>37</v>
      </c>
      <c r="W3600" s="1">
        <v>42803.588599537034</v>
      </c>
      <c r="X3600" t="s">
        <v>38</v>
      </c>
      <c r="Y3600">
        <v>1225626</v>
      </c>
      <c r="Z3600">
        <v>239032</v>
      </c>
      <c r="AA3600">
        <f t="shared" si="56"/>
        <v>2017</v>
      </c>
    </row>
    <row r="3601" spans="1:27" x14ac:dyDescent="0.25">
      <c r="A3601">
        <v>3600</v>
      </c>
      <c r="B3601" t="s">
        <v>1829</v>
      </c>
      <c r="C3601" t="s">
        <v>26</v>
      </c>
      <c r="D3601" t="s">
        <v>1830</v>
      </c>
      <c r="E3601" t="s">
        <v>1831</v>
      </c>
      <c r="F3601">
        <v>7314</v>
      </c>
      <c r="G3601" t="s">
        <v>29</v>
      </c>
      <c r="H3601" t="s">
        <v>913</v>
      </c>
      <c r="I3601" t="s">
        <v>64</v>
      </c>
      <c r="J3601">
        <v>-85.6241782212999</v>
      </c>
      <c r="K3601">
        <v>38.143006621300003</v>
      </c>
      <c r="L3601" s="1">
        <v>43496</v>
      </c>
      <c r="M3601" t="s">
        <v>86</v>
      </c>
      <c r="N3601" t="s">
        <v>87</v>
      </c>
      <c r="O3601" s="1">
        <v>42870.497835648152</v>
      </c>
      <c r="P3601">
        <v>40228</v>
      </c>
      <c r="Q3601">
        <v>23</v>
      </c>
      <c r="S3601" t="s">
        <v>655</v>
      </c>
      <c r="T3601" t="s">
        <v>132</v>
      </c>
      <c r="U3601" t="s">
        <v>133</v>
      </c>
      <c r="V3601" t="s">
        <v>37</v>
      </c>
      <c r="W3601" s="1">
        <v>42870.497835648152</v>
      </c>
      <c r="X3601" t="s">
        <v>38</v>
      </c>
      <c r="Y3601">
        <v>1245222</v>
      </c>
      <c r="Z3601">
        <v>237106</v>
      </c>
      <c r="AA3601">
        <f t="shared" si="56"/>
        <v>2017</v>
      </c>
    </row>
    <row r="3602" spans="1:27" x14ac:dyDescent="0.25">
      <c r="A3602">
        <v>3601</v>
      </c>
      <c r="B3602" t="s">
        <v>1832</v>
      </c>
      <c r="C3602" t="s">
        <v>26</v>
      </c>
      <c r="D3602" t="s">
        <v>1833</v>
      </c>
      <c r="E3602" t="s">
        <v>1834</v>
      </c>
      <c r="F3602">
        <v>1036</v>
      </c>
      <c r="G3602" t="s">
        <v>29</v>
      </c>
      <c r="H3602" t="s">
        <v>1559</v>
      </c>
      <c r="I3602" t="s">
        <v>110</v>
      </c>
      <c r="J3602">
        <v>-85.735298982299895</v>
      </c>
      <c r="K3602">
        <v>38.226812238800001</v>
      </c>
      <c r="L3602" s="1">
        <v>43496</v>
      </c>
      <c r="M3602" t="s">
        <v>77</v>
      </c>
      <c r="N3602" t="s">
        <v>78</v>
      </c>
      <c r="O3602" s="1">
        <v>43013.377245370371</v>
      </c>
      <c r="P3602">
        <v>40217</v>
      </c>
      <c r="Q3602">
        <v>10</v>
      </c>
      <c r="R3602" t="s">
        <v>572</v>
      </c>
      <c r="S3602" t="s">
        <v>34</v>
      </c>
      <c r="T3602" t="s">
        <v>284</v>
      </c>
      <c r="U3602" t="s">
        <v>285</v>
      </c>
      <c r="V3602" t="s">
        <v>328</v>
      </c>
      <c r="W3602" s="1">
        <v>43013.377245370371</v>
      </c>
      <c r="X3602" t="s">
        <v>38</v>
      </c>
      <c r="Y3602">
        <v>1213760</v>
      </c>
      <c r="Z3602">
        <v>268117</v>
      </c>
      <c r="AA3602">
        <f t="shared" si="56"/>
        <v>2017</v>
      </c>
    </row>
    <row r="3603" spans="1:27" x14ac:dyDescent="0.25">
      <c r="A3603">
        <v>3602</v>
      </c>
      <c r="B3603" t="s">
        <v>2433</v>
      </c>
      <c r="C3603" t="s">
        <v>26</v>
      </c>
      <c r="D3603" t="s">
        <v>2434</v>
      </c>
      <c r="E3603" t="s">
        <v>2435</v>
      </c>
      <c r="F3603">
        <v>7001</v>
      </c>
      <c r="G3603" t="s">
        <v>29</v>
      </c>
      <c r="H3603" t="s">
        <v>1551</v>
      </c>
      <c r="I3603" t="s">
        <v>43</v>
      </c>
      <c r="J3603">
        <v>-85.888088058999898</v>
      </c>
      <c r="K3603">
        <v>38.140144595099898</v>
      </c>
      <c r="L3603" s="1">
        <v>43373</v>
      </c>
      <c r="M3603" t="s">
        <v>86</v>
      </c>
      <c r="N3603" t="s">
        <v>87</v>
      </c>
      <c r="O3603" s="1">
        <v>42487.499189814815</v>
      </c>
      <c r="P3603">
        <v>40258</v>
      </c>
      <c r="Q3603">
        <v>12</v>
      </c>
      <c r="S3603" t="s">
        <v>104</v>
      </c>
      <c r="T3603" t="s">
        <v>211</v>
      </c>
      <c r="U3603" t="s">
        <v>212</v>
      </c>
      <c r="V3603" t="s">
        <v>37</v>
      </c>
      <c r="X3603" t="s">
        <v>38</v>
      </c>
      <c r="Y3603">
        <v>1169314</v>
      </c>
      <c r="Z3603">
        <v>237305</v>
      </c>
      <c r="AA3603">
        <f t="shared" si="56"/>
        <v>2016</v>
      </c>
    </row>
    <row r="3604" spans="1:27" x14ac:dyDescent="0.25">
      <c r="A3604">
        <v>3603</v>
      </c>
      <c r="B3604" t="s">
        <v>3424</v>
      </c>
      <c r="C3604" t="s">
        <v>26</v>
      </c>
      <c r="D3604" t="s">
        <v>3425</v>
      </c>
      <c r="E3604" t="s">
        <v>3426</v>
      </c>
      <c r="F3604">
        <v>711</v>
      </c>
      <c r="G3604" t="s">
        <v>100</v>
      </c>
      <c r="H3604" t="s">
        <v>847</v>
      </c>
      <c r="I3604" t="s">
        <v>55</v>
      </c>
      <c r="J3604">
        <v>-85.739674130300003</v>
      </c>
      <c r="K3604">
        <v>38.252393842499899</v>
      </c>
      <c r="L3604" s="1">
        <v>43434</v>
      </c>
      <c r="M3604" t="s">
        <v>988</v>
      </c>
      <c r="N3604" t="s">
        <v>989</v>
      </c>
      <c r="O3604" s="1">
        <v>43231.66542824074</v>
      </c>
      <c r="P3604">
        <v>40202</v>
      </c>
      <c r="Q3604">
        <v>4</v>
      </c>
      <c r="R3604" t="s">
        <v>638</v>
      </c>
      <c r="S3604" t="s">
        <v>104</v>
      </c>
      <c r="T3604" t="s">
        <v>1176</v>
      </c>
      <c r="U3604" t="s">
        <v>1177</v>
      </c>
      <c r="V3604" t="s">
        <v>37</v>
      </c>
      <c r="X3604" t="s">
        <v>38</v>
      </c>
      <c r="Y3604">
        <v>1212654</v>
      </c>
      <c r="Z3604">
        <v>277452</v>
      </c>
      <c r="AA3604">
        <f t="shared" si="56"/>
        <v>2018</v>
      </c>
    </row>
    <row r="3605" spans="1:27" x14ac:dyDescent="0.25">
      <c r="A3605">
        <v>3604</v>
      </c>
      <c r="B3605" t="s">
        <v>3424</v>
      </c>
      <c r="C3605" t="s">
        <v>26</v>
      </c>
      <c r="D3605" t="s">
        <v>3425</v>
      </c>
      <c r="E3605" t="s">
        <v>3426</v>
      </c>
      <c r="F3605">
        <v>711</v>
      </c>
      <c r="G3605" t="s">
        <v>100</v>
      </c>
      <c r="H3605" t="s">
        <v>847</v>
      </c>
      <c r="I3605" t="s">
        <v>55</v>
      </c>
      <c r="J3605">
        <v>-85.739674130300003</v>
      </c>
      <c r="K3605">
        <v>38.252393842499899</v>
      </c>
      <c r="L3605" s="1">
        <v>43434</v>
      </c>
      <c r="M3605" t="s">
        <v>988</v>
      </c>
      <c r="N3605" t="s">
        <v>989</v>
      </c>
      <c r="O3605" s="1">
        <v>43231.66542824074</v>
      </c>
      <c r="P3605">
        <v>40202</v>
      </c>
      <c r="Q3605">
        <v>4</v>
      </c>
      <c r="R3605" t="s">
        <v>638</v>
      </c>
      <c r="S3605" t="s">
        <v>104</v>
      </c>
      <c r="T3605" t="s">
        <v>39</v>
      </c>
      <c r="U3605" t="s">
        <v>40</v>
      </c>
      <c r="V3605" t="s">
        <v>37</v>
      </c>
      <c r="X3605" t="s">
        <v>38</v>
      </c>
      <c r="Y3605">
        <v>1212654</v>
      </c>
      <c r="Z3605">
        <v>277452</v>
      </c>
      <c r="AA3605">
        <f t="shared" si="56"/>
        <v>2018</v>
      </c>
    </row>
    <row r="3606" spans="1:27" x14ac:dyDescent="0.25">
      <c r="A3606">
        <v>3605</v>
      </c>
      <c r="B3606" t="s">
        <v>3592</v>
      </c>
      <c r="C3606" t="s">
        <v>26</v>
      </c>
      <c r="D3606" t="s">
        <v>3593</v>
      </c>
      <c r="E3606" t="s">
        <v>3594</v>
      </c>
      <c r="F3606">
        <v>3036</v>
      </c>
      <c r="G3606" t="s">
        <v>29</v>
      </c>
      <c r="H3606" t="s">
        <v>205</v>
      </c>
      <c r="I3606" t="s">
        <v>68</v>
      </c>
      <c r="J3606">
        <v>-85.674171765500006</v>
      </c>
      <c r="K3606">
        <v>38.2133945191</v>
      </c>
      <c r="L3606" s="1">
        <v>43343</v>
      </c>
      <c r="M3606" t="s">
        <v>143</v>
      </c>
      <c r="N3606" t="s">
        <v>144</v>
      </c>
      <c r="O3606" s="1">
        <v>43117.603819444441</v>
      </c>
      <c r="P3606">
        <v>40205</v>
      </c>
      <c r="Q3606">
        <v>8</v>
      </c>
      <c r="R3606" t="s">
        <v>504</v>
      </c>
      <c r="S3606" t="s">
        <v>34</v>
      </c>
      <c r="T3606" t="s">
        <v>146</v>
      </c>
      <c r="U3606" t="s">
        <v>147</v>
      </c>
      <c r="V3606" t="s">
        <v>37</v>
      </c>
      <c r="W3606" s="1">
        <v>43117.603819444441</v>
      </c>
      <c r="X3606" t="s">
        <v>38</v>
      </c>
      <c r="Y3606">
        <v>1231242</v>
      </c>
      <c r="Z3606">
        <v>262954</v>
      </c>
      <c r="AA3606">
        <f t="shared" si="56"/>
        <v>2018</v>
      </c>
    </row>
    <row r="3607" spans="1:27" x14ac:dyDescent="0.25">
      <c r="A3607">
        <v>3606</v>
      </c>
      <c r="B3607" t="s">
        <v>3535</v>
      </c>
      <c r="C3607" t="s">
        <v>26</v>
      </c>
      <c r="D3607" t="s">
        <v>3536</v>
      </c>
      <c r="E3607" t="s">
        <v>3537</v>
      </c>
      <c r="F3607">
        <v>7500</v>
      </c>
      <c r="G3607" t="s">
        <v>29</v>
      </c>
      <c r="H3607" t="s">
        <v>240</v>
      </c>
      <c r="I3607" t="s">
        <v>68</v>
      </c>
      <c r="J3607">
        <v>-85.872554832399899</v>
      </c>
      <c r="K3607">
        <v>38.144231525599899</v>
      </c>
      <c r="L3607" s="1">
        <v>43343</v>
      </c>
      <c r="M3607" t="s">
        <v>143</v>
      </c>
      <c r="N3607" t="s">
        <v>144</v>
      </c>
      <c r="O3607" s="1">
        <v>43117.509375000001</v>
      </c>
      <c r="P3607">
        <v>40258</v>
      </c>
      <c r="Q3607">
        <v>12</v>
      </c>
      <c r="S3607" t="s">
        <v>34</v>
      </c>
      <c r="T3607" t="s">
        <v>80</v>
      </c>
      <c r="U3607" t="s">
        <v>81</v>
      </c>
      <c r="V3607" t="s">
        <v>37</v>
      </c>
      <c r="W3607" s="1">
        <v>43117.509375000001</v>
      </c>
      <c r="X3607" t="s">
        <v>38</v>
      </c>
      <c r="Y3607">
        <v>1173807</v>
      </c>
      <c r="Z3607">
        <v>238714</v>
      </c>
      <c r="AA3607">
        <f t="shared" si="56"/>
        <v>2018</v>
      </c>
    </row>
    <row r="3608" spans="1:27" x14ac:dyDescent="0.25">
      <c r="A3608">
        <v>3607</v>
      </c>
      <c r="B3608">
        <v>35980</v>
      </c>
      <c r="C3608" t="s">
        <v>26</v>
      </c>
      <c r="D3608" t="s">
        <v>785</v>
      </c>
      <c r="E3608" t="s">
        <v>786</v>
      </c>
      <c r="F3608">
        <v>122</v>
      </c>
      <c r="G3608" t="s">
        <v>128</v>
      </c>
      <c r="H3608" t="s">
        <v>101</v>
      </c>
      <c r="I3608" t="s">
        <v>55</v>
      </c>
      <c r="J3608">
        <v>-85.752695198799898</v>
      </c>
      <c r="K3608">
        <v>38.255876960499897</v>
      </c>
      <c r="L3608" s="1">
        <v>43434</v>
      </c>
      <c r="M3608" t="s">
        <v>86</v>
      </c>
      <c r="N3608" t="s">
        <v>87</v>
      </c>
      <c r="O3608" s="1">
        <v>41206.623194444444</v>
      </c>
      <c r="P3608">
        <v>40202</v>
      </c>
      <c r="Q3608">
        <v>4</v>
      </c>
      <c r="R3608" t="s">
        <v>130</v>
      </c>
      <c r="S3608" t="s">
        <v>131</v>
      </c>
      <c r="T3608" t="s">
        <v>146</v>
      </c>
      <c r="U3608" t="s">
        <v>147</v>
      </c>
      <c r="V3608" t="s">
        <v>37</v>
      </c>
      <c r="X3608" t="s">
        <v>38</v>
      </c>
      <c r="Y3608">
        <v>1208936</v>
      </c>
      <c r="Z3608">
        <v>278781</v>
      </c>
      <c r="AA3608">
        <f t="shared" si="56"/>
        <v>2012</v>
      </c>
    </row>
    <row r="3609" spans="1:27" x14ac:dyDescent="0.25">
      <c r="A3609">
        <v>3608</v>
      </c>
      <c r="B3609">
        <v>35980</v>
      </c>
      <c r="C3609" t="s">
        <v>26</v>
      </c>
      <c r="D3609" t="s">
        <v>785</v>
      </c>
      <c r="E3609" t="s">
        <v>786</v>
      </c>
      <c r="F3609">
        <v>122</v>
      </c>
      <c r="G3609" t="s">
        <v>128</v>
      </c>
      <c r="H3609" t="s">
        <v>101</v>
      </c>
      <c r="I3609" t="s">
        <v>55</v>
      </c>
      <c r="J3609">
        <v>-85.752695198799898</v>
      </c>
      <c r="K3609">
        <v>38.255876960499897</v>
      </c>
      <c r="L3609" s="1">
        <v>43434</v>
      </c>
      <c r="M3609" t="s">
        <v>86</v>
      </c>
      <c r="N3609" t="s">
        <v>87</v>
      </c>
      <c r="O3609" s="1">
        <v>41206.623194444444</v>
      </c>
      <c r="P3609">
        <v>40202</v>
      </c>
      <c r="Q3609">
        <v>4</v>
      </c>
      <c r="R3609" t="s">
        <v>130</v>
      </c>
      <c r="S3609" t="s">
        <v>131</v>
      </c>
      <c r="T3609" t="s">
        <v>80</v>
      </c>
      <c r="U3609" t="s">
        <v>81</v>
      </c>
      <c r="V3609" t="s">
        <v>37</v>
      </c>
      <c r="X3609" t="s">
        <v>38</v>
      </c>
      <c r="Y3609">
        <v>1208936</v>
      </c>
      <c r="Z3609">
        <v>278781</v>
      </c>
      <c r="AA3609">
        <f t="shared" si="56"/>
        <v>2012</v>
      </c>
    </row>
    <row r="3610" spans="1:27" x14ac:dyDescent="0.25">
      <c r="A3610">
        <v>3609</v>
      </c>
      <c r="B3610" t="s">
        <v>3851</v>
      </c>
      <c r="C3610" t="s">
        <v>26</v>
      </c>
      <c r="D3610" t="s">
        <v>3852</v>
      </c>
      <c r="E3610" t="s">
        <v>3853</v>
      </c>
      <c r="F3610">
        <v>315</v>
      </c>
      <c r="G3610" t="s">
        <v>128</v>
      </c>
      <c r="H3610" t="s">
        <v>474</v>
      </c>
      <c r="I3610" t="s">
        <v>29</v>
      </c>
      <c r="J3610">
        <v>-85.757399161600006</v>
      </c>
      <c r="K3610">
        <v>38.2462397416</v>
      </c>
      <c r="L3610" s="1">
        <v>43434</v>
      </c>
      <c r="M3610" t="s">
        <v>343</v>
      </c>
      <c r="N3610" t="s">
        <v>377</v>
      </c>
      <c r="O3610" s="1">
        <v>43255.418043981481</v>
      </c>
      <c r="P3610">
        <v>40202</v>
      </c>
      <c r="Q3610">
        <v>4</v>
      </c>
      <c r="R3610" t="s">
        <v>130</v>
      </c>
      <c r="S3610" t="s">
        <v>131</v>
      </c>
      <c r="T3610" t="s">
        <v>343</v>
      </c>
      <c r="U3610" t="s">
        <v>344</v>
      </c>
      <c r="V3610" t="s">
        <v>37</v>
      </c>
      <c r="X3610" t="s">
        <v>38</v>
      </c>
      <c r="Y3610">
        <v>1207528</v>
      </c>
      <c r="Z3610">
        <v>275294</v>
      </c>
      <c r="AA3610">
        <f t="shared" si="56"/>
        <v>2018</v>
      </c>
    </row>
    <row r="3611" spans="1:27" x14ac:dyDescent="0.25">
      <c r="A3611">
        <v>3610</v>
      </c>
      <c r="B3611">
        <v>16475</v>
      </c>
      <c r="C3611" t="s">
        <v>26</v>
      </c>
      <c r="D3611" t="s">
        <v>1335</v>
      </c>
      <c r="E3611" t="s">
        <v>1336</v>
      </c>
      <c r="F3611">
        <v>8008</v>
      </c>
      <c r="G3611" t="s">
        <v>29</v>
      </c>
      <c r="H3611" t="s">
        <v>525</v>
      </c>
      <c r="I3611" t="s">
        <v>68</v>
      </c>
      <c r="J3611">
        <v>-85.684965294400001</v>
      </c>
      <c r="K3611">
        <v>38.1338651055</v>
      </c>
      <c r="L3611" s="1">
        <v>43312</v>
      </c>
      <c r="M3611" t="s">
        <v>77</v>
      </c>
      <c r="N3611" t="s">
        <v>78</v>
      </c>
      <c r="O3611" s="1">
        <v>38922.386805555558</v>
      </c>
      <c r="P3611">
        <v>40219</v>
      </c>
      <c r="Q3611">
        <v>24</v>
      </c>
      <c r="S3611" t="s">
        <v>88</v>
      </c>
      <c r="T3611" t="s">
        <v>118</v>
      </c>
      <c r="U3611" t="s">
        <v>119</v>
      </c>
      <c r="V3611" t="s">
        <v>328</v>
      </c>
      <c r="X3611" t="s">
        <v>38</v>
      </c>
      <c r="Y3611">
        <v>1227690</v>
      </c>
      <c r="Z3611">
        <v>234044</v>
      </c>
      <c r="AA3611">
        <f t="shared" si="56"/>
        <v>2006</v>
      </c>
    </row>
    <row r="3612" spans="1:27" x14ac:dyDescent="0.25">
      <c r="A3612">
        <v>3611</v>
      </c>
      <c r="B3612">
        <v>15980</v>
      </c>
      <c r="C3612" t="s">
        <v>26</v>
      </c>
      <c r="D3612" t="s">
        <v>3854</v>
      </c>
      <c r="E3612" t="s">
        <v>3855</v>
      </c>
      <c r="F3612">
        <v>4132</v>
      </c>
      <c r="G3612" t="s">
        <v>128</v>
      </c>
      <c r="H3612" t="s">
        <v>474</v>
      </c>
      <c r="I3612" t="s">
        <v>29</v>
      </c>
      <c r="J3612">
        <v>-85.820838170200005</v>
      </c>
      <c r="K3612">
        <v>38.249850078900003</v>
      </c>
      <c r="L3612" s="1">
        <v>43555</v>
      </c>
      <c r="M3612" t="s">
        <v>241</v>
      </c>
      <c r="N3612" t="s">
        <v>242</v>
      </c>
      <c r="O3612" s="1">
        <v>38807.382638888892</v>
      </c>
      <c r="P3612">
        <v>40211</v>
      </c>
      <c r="Q3612">
        <v>1</v>
      </c>
      <c r="R3612" t="s">
        <v>1022</v>
      </c>
      <c r="S3612" t="s">
        <v>88</v>
      </c>
      <c r="T3612" t="s">
        <v>80</v>
      </c>
      <c r="U3612" t="s">
        <v>81</v>
      </c>
      <c r="V3612" t="s">
        <v>37</v>
      </c>
      <c r="X3612" t="s">
        <v>38</v>
      </c>
      <c r="Y3612">
        <v>1189334</v>
      </c>
      <c r="Z3612">
        <v>276913</v>
      </c>
      <c r="AA3612">
        <f t="shared" si="56"/>
        <v>2006</v>
      </c>
    </row>
    <row r="3613" spans="1:27" x14ac:dyDescent="0.25">
      <c r="A3613">
        <v>3612</v>
      </c>
      <c r="B3613">
        <v>35154</v>
      </c>
      <c r="C3613" t="s">
        <v>26</v>
      </c>
      <c r="D3613" t="s">
        <v>670</v>
      </c>
      <c r="E3613" t="s">
        <v>671</v>
      </c>
      <c r="F3613">
        <v>2850</v>
      </c>
      <c r="G3613" t="s">
        <v>29</v>
      </c>
      <c r="H3613" t="s">
        <v>46</v>
      </c>
      <c r="I3613" t="s">
        <v>43</v>
      </c>
      <c r="J3613">
        <v>-85.751406071999895</v>
      </c>
      <c r="K3613">
        <v>38.202284268500001</v>
      </c>
      <c r="L3613" s="1">
        <v>43616</v>
      </c>
      <c r="M3613" t="s">
        <v>332</v>
      </c>
      <c r="N3613" t="s">
        <v>333</v>
      </c>
      <c r="O3613" s="1">
        <v>41081.452638888892</v>
      </c>
      <c r="P3613">
        <v>40209</v>
      </c>
      <c r="Q3613">
        <v>15</v>
      </c>
      <c r="R3613" t="s">
        <v>47</v>
      </c>
      <c r="S3613" t="s">
        <v>104</v>
      </c>
      <c r="T3613" t="s">
        <v>198</v>
      </c>
      <c r="U3613" t="s">
        <v>199</v>
      </c>
      <c r="V3613" t="s">
        <v>37</v>
      </c>
      <c r="X3613" t="s">
        <v>38</v>
      </c>
      <c r="Y3613">
        <v>1208988</v>
      </c>
      <c r="Z3613">
        <v>259261</v>
      </c>
      <c r="AA3613">
        <f t="shared" si="56"/>
        <v>2012</v>
      </c>
    </row>
    <row r="3614" spans="1:27" x14ac:dyDescent="0.25">
      <c r="A3614">
        <v>3613</v>
      </c>
      <c r="B3614" t="s">
        <v>599</v>
      </c>
      <c r="C3614" t="s">
        <v>26</v>
      </c>
      <c r="D3614" t="s">
        <v>600</v>
      </c>
      <c r="E3614" t="s">
        <v>601</v>
      </c>
      <c r="F3614">
        <v>2210</v>
      </c>
      <c r="G3614" t="s">
        <v>29</v>
      </c>
      <c r="H3614" t="s">
        <v>602</v>
      </c>
      <c r="I3614" t="s">
        <v>55</v>
      </c>
      <c r="J3614">
        <v>-85.7530673957</v>
      </c>
      <c r="K3614">
        <v>38.214962159199899</v>
      </c>
      <c r="L3614" s="1">
        <v>43343</v>
      </c>
      <c r="M3614" t="s">
        <v>241</v>
      </c>
      <c r="N3614" t="s">
        <v>242</v>
      </c>
      <c r="O3614" s="1">
        <v>41584.458553240744</v>
      </c>
      <c r="P3614">
        <v>40208</v>
      </c>
      <c r="Q3614">
        <v>6</v>
      </c>
      <c r="R3614" t="s">
        <v>178</v>
      </c>
      <c r="S3614" t="s">
        <v>88</v>
      </c>
      <c r="T3614" t="s">
        <v>80</v>
      </c>
      <c r="U3614" t="s">
        <v>81</v>
      </c>
      <c r="V3614" t="s">
        <v>37</v>
      </c>
      <c r="X3614" t="s">
        <v>38</v>
      </c>
      <c r="Y3614">
        <v>1208586</v>
      </c>
      <c r="Z3614">
        <v>263885</v>
      </c>
      <c r="AA3614">
        <f t="shared" si="56"/>
        <v>2013</v>
      </c>
    </row>
    <row r="3615" spans="1:27" x14ac:dyDescent="0.25">
      <c r="A3615">
        <v>3614</v>
      </c>
      <c r="B3615">
        <v>3818</v>
      </c>
      <c r="C3615" t="s">
        <v>26</v>
      </c>
      <c r="D3615" t="s">
        <v>2812</v>
      </c>
      <c r="E3615" t="s">
        <v>2813</v>
      </c>
      <c r="F3615">
        <v>2801</v>
      </c>
      <c r="G3615" t="s">
        <v>128</v>
      </c>
      <c r="H3615" t="s">
        <v>484</v>
      </c>
      <c r="I3615" t="s">
        <v>55</v>
      </c>
      <c r="J3615">
        <v>-85.797714265899899</v>
      </c>
      <c r="K3615">
        <v>38.253830741999899</v>
      </c>
      <c r="L3615" s="1">
        <v>43555</v>
      </c>
      <c r="M3615" t="s">
        <v>69</v>
      </c>
      <c r="N3615" t="s">
        <v>70</v>
      </c>
      <c r="O3615" s="1">
        <v>38057.769444444442</v>
      </c>
      <c r="P3615">
        <v>40211</v>
      </c>
      <c r="Q3615">
        <v>5</v>
      </c>
      <c r="R3615" t="s">
        <v>475</v>
      </c>
      <c r="S3615" t="s">
        <v>516</v>
      </c>
      <c r="T3615" t="s">
        <v>1821</v>
      </c>
      <c r="U3615" t="s">
        <v>1822</v>
      </c>
      <c r="V3615" t="s">
        <v>37</v>
      </c>
      <c r="X3615" t="s">
        <v>38</v>
      </c>
      <c r="Y3615">
        <v>1195998</v>
      </c>
      <c r="Z3615">
        <v>278250</v>
      </c>
      <c r="AA3615">
        <f t="shared" si="56"/>
        <v>2004</v>
      </c>
    </row>
    <row r="3616" spans="1:27" x14ac:dyDescent="0.25">
      <c r="A3616">
        <v>3615</v>
      </c>
      <c r="B3616" t="s">
        <v>2305</v>
      </c>
      <c r="C3616" t="s">
        <v>26</v>
      </c>
      <c r="D3616" t="s">
        <v>2306</v>
      </c>
      <c r="E3616" t="s">
        <v>2307</v>
      </c>
      <c r="F3616">
        <v>7844</v>
      </c>
      <c r="G3616" t="s">
        <v>29</v>
      </c>
      <c r="H3616" t="s">
        <v>164</v>
      </c>
      <c r="I3616" t="s">
        <v>165</v>
      </c>
      <c r="J3616">
        <v>-85.843824886299899</v>
      </c>
      <c r="K3616">
        <v>38.137368873</v>
      </c>
      <c r="L3616" s="1">
        <v>43373</v>
      </c>
      <c r="M3616" t="s">
        <v>86</v>
      </c>
      <c r="N3616" t="s">
        <v>87</v>
      </c>
      <c r="O3616" s="1">
        <v>42489.449814814812</v>
      </c>
      <c r="P3616">
        <v>40258</v>
      </c>
      <c r="Q3616">
        <v>25</v>
      </c>
      <c r="S3616" t="s">
        <v>88</v>
      </c>
      <c r="T3616" t="s">
        <v>39</v>
      </c>
      <c r="U3616" t="s">
        <v>40</v>
      </c>
      <c r="V3616" t="s">
        <v>37</v>
      </c>
      <c r="W3616" s="1">
        <v>42489.449814814812</v>
      </c>
      <c r="X3616" t="s">
        <v>38</v>
      </c>
      <c r="Y3616">
        <v>1182025</v>
      </c>
      <c r="Z3616">
        <v>236071</v>
      </c>
      <c r="AA3616">
        <f t="shared" si="56"/>
        <v>2016</v>
      </c>
    </row>
    <row r="3617" spans="1:27" x14ac:dyDescent="0.25">
      <c r="A3617">
        <v>3616</v>
      </c>
      <c r="B3617" t="s">
        <v>2651</v>
      </c>
      <c r="C3617" t="s">
        <v>26</v>
      </c>
      <c r="D3617" t="s">
        <v>2652</v>
      </c>
      <c r="E3617" t="s">
        <v>2653</v>
      </c>
      <c r="F3617">
        <v>427</v>
      </c>
      <c r="G3617" t="s">
        <v>29</v>
      </c>
      <c r="H3617" t="s">
        <v>178</v>
      </c>
      <c r="I3617" t="s">
        <v>76</v>
      </c>
      <c r="J3617">
        <v>-85.751285601899895</v>
      </c>
      <c r="K3617">
        <v>38.214479754400003</v>
      </c>
      <c r="L3617" s="1">
        <v>43496</v>
      </c>
      <c r="M3617" t="s">
        <v>77</v>
      </c>
      <c r="N3617" t="s">
        <v>78</v>
      </c>
      <c r="O3617" s="1">
        <v>42513.497152777774</v>
      </c>
      <c r="P3617">
        <v>40217</v>
      </c>
      <c r="Q3617">
        <v>15</v>
      </c>
      <c r="R3617" t="s">
        <v>1460</v>
      </c>
      <c r="S3617" t="s">
        <v>34</v>
      </c>
      <c r="T3617" t="s">
        <v>80</v>
      </c>
      <c r="U3617" t="s">
        <v>81</v>
      </c>
      <c r="V3617" t="s">
        <v>37</v>
      </c>
      <c r="W3617" s="1">
        <v>42513.497152777774</v>
      </c>
      <c r="X3617" t="s">
        <v>38</v>
      </c>
      <c r="Y3617">
        <v>1209095</v>
      </c>
      <c r="Z3617">
        <v>263701</v>
      </c>
      <c r="AA3617">
        <f t="shared" si="56"/>
        <v>2016</v>
      </c>
    </row>
    <row r="3618" spans="1:27" x14ac:dyDescent="0.25">
      <c r="A3618">
        <v>3617</v>
      </c>
      <c r="B3618" t="s">
        <v>2114</v>
      </c>
      <c r="C3618" t="s">
        <v>26</v>
      </c>
      <c r="D3618" t="s">
        <v>2115</v>
      </c>
      <c r="E3618" t="s">
        <v>2116</v>
      </c>
      <c r="F3618">
        <v>636</v>
      </c>
      <c r="G3618" t="s">
        <v>29</v>
      </c>
      <c r="H3618" t="s">
        <v>605</v>
      </c>
      <c r="I3618" t="s">
        <v>110</v>
      </c>
      <c r="J3618">
        <v>-85.732886035299899</v>
      </c>
      <c r="K3618">
        <v>38.246416259</v>
      </c>
      <c r="L3618" s="1">
        <v>43404</v>
      </c>
      <c r="M3618" t="s">
        <v>86</v>
      </c>
      <c r="N3618" t="s">
        <v>87</v>
      </c>
      <c r="O3618" s="1">
        <v>42675.342083333337</v>
      </c>
      <c r="P3618">
        <v>40204</v>
      </c>
      <c r="T3618" t="s">
        <v>58</v>
      </c>
      <c r="U3618" t="s">
        <v>59</v>
      </c>
      <c r="V3618" t="s">
        <v>37</v>
      </c>
      <c r="X3618" t="s">
        <v>38</v>
      </c>
      <c r="Y3618">
        <v>1214568</v>
      </c>
      <c r="Z3618">
        <v>275244</v>
      </c>
      <c r="AA3618">
        <f t="shared" si="56"/>
        <v>2016</v>
      </c>
    </row>
    <row r="3619" spans="1:27" x14ac:dyDescent="0.25">
      <c r="A3619">
        <v>3618</v>
      </c>
      <c r="B3619" t="s">
        <v>2114</v>
      </c>
      <c r="C3619" t="s">
        <v>26</v>
      </c>
      <c r="D3619" t="s">
        <v>2115</v>
      </c>
      <c r="E3619" t="s">
        <v>2116</v>
      </c>
      <c r="F3619">
        <v>636</v>
      </c>
      <c r="G3619" t="s">
        <v>29</v>
      </c>
      <c r="H3619" t="s">
        <v>605</v>
      </c>
      <c r="I3619" t="s">
        <v>110</v>
      </c>
      <c r="J3619">
        <v>-85.732886035299899</v>
      </c>
      <c r="K3619">
        <v>38.246416259</v>
      </c>
      <c r="L3619" s="1">
        <v>43404</v>
      </c>
      <c r="M3619" t="s">
        <v>86</v>
      </c>
      <c r="N3619" t="s">
        <v>87</v>
      </c>
      <c r="O3619" s="1">
        <v>42675.342083333337</v>
      </c>
      <c r="P3619">
        <v>40204</v>
      </c>
      <c r="T3619" t="s">
        <v>118</v>
      </c>
      <c r="U3619" t="s">
        <v>119</v>
      </c>
      <c r="V3619" t="s">
        <v>37</v>
      </c>
      <c r="X3619" t="s">
        <v>38</v>
      </c>
      <c r="Y3619">
        <v>1214568</v>
      </c>
      <c r="Z3619">
        <v>275244</v>
      </c>
      <c r="AA3619">
        <f t="shared" si="56"/>
        <v>2016</v>
      </c>
    </row>
    <row r="3620" spans="1:27" x14ac:dyDescent="0.25">
      <c r="A3620">
        <v>3619</v>
      </c>
      <c r="B3620">
        <v>5546</v>
      </c>
      <c r="C3620" t="s">
        <v>26</v>
      </c>
      <c r="D3620" t="s">
        <v>246</v>
      </c>
      <c r="E3620" t="s">
        <v>247</v>
      </c>
      <c r="F3620">
        <v>4154</v>
      </c>
      <c r="G3620" t="s">
        <v>29</v>
      </c>
      <c r="H3620" t="s">
        <v>205</v>
      </c>
      <c r="I3620" t="s">
        <v>68</v>
      </c>
      <c r="J3620">
        <v>-85.643333134000002</v>
      </c>
      <c r="K3620">
        <v>38.189346297</v>
      </c>
      <c r="L3620" s="1">
        <v>43343</v>
      </c>
      <c r="M3620" t="s">
        <v>241</v>
      </c>
      <c r="N3620" t="s">
        <v>242</v>
      </c>
      <c r="O3620" s="1">
        <v>38201.390972222223</v>
      </c>
      <c r="P3620">
        <v>40218</v>
      </c>
      <c r="Q3620">
        <v>2</v>
      </c>
      <c r="S3620" t="s">
        <v>34</v>
      </c>
      <c r="T3620" t="s">
        <v>80</v>
      </c>
      <c r="U3620" t="s">
        <v>81</v>
      </c>
      <c r="V3620" t="s">
        <v>37</v>
      </c>
      <c r="X3620" t="s">
        <v>38</v>
      </c>
      <c r="Y3620">
        <v>1239969</v>
      </c>
      <c r="Z3620">
        <v>254062</v>
      </c>
      <c r="AA3620">
        <f t="shared" si="56"/>
        <v>2004</v>
      </c>
    </row>
    <row r="3621" spans="1:27" x14ac:dyDescent="0.25">
      <c r="A3621">
        <v>3620</v>
      </c>
      <c r="B3621">
        <v>37619</v>
      </c>
      <c r="C3621" t="s">
        <v>26</v>
      </c>
      <c r="D3621" t="s">
        <v>3844</v>
      </c>
      <c r="E3621" t="s">
        <v>1147</v>
      </c>
      <c r="F3621">
        <v>704</v>
      </c>
      <c r="G3621" t="s">
        <v>29</v>
      </c>
      <c r="H3621" t="s">
        <v>1148</v>
      </c>
      <c r="I3621" t="s">
        <v>110</v>
      </c>
      <c r="J3621">
        <v>-85.771069345300006</v>
      </c>
      <c r="K3621">
        <v>38.205231951999899</v>
      </c>
      <c r="L3621" s="1">
        <v>43616</v>
      </c>
      <c r="M3621" t="s">
        <v>32</v>
      </c>
      <c r="N3621" t="s">
        <v>33</v>
      </c>
      <c r="O3621" s="1">
        <v>41430.440428240741</v>
      </c>
      <c r="P3621">
        <v>40208</v>
      </c>
      <c r="Q3621">
        <v>15</v>
      </c>
      <c r="R3621" t="s">
        <v>710</v>
      </c>
      <c r="S3621" t="s">
        <v>88</v>
      </c>
      <c r="T3621" t="s">
        <v>39</v>
      </c>
      <c r="U3621" t="s">
        <v>40</v>
      </c>
      <c r="V3621" t="s">
        <v>37</v>
      </c>
      <c r="X3621" t="s">
        <v>38</v>
      </c>
      <c r="Y3621">
        <v>1203356</v>
      </c>
      <c r="Z3621">
        <v>260427</v>
      </c>
      <c r="AA3621">
        <f t="shared" si="56"/>
        <v>2013</v>
      </c>
    </row>
    <row r="3622" spans="1:27" x14ac:dyDescent="0.25">
      <c r="A3622">
        <v>3621</v>
      </c>
      <c r="B3622" t="s">
        <v>82</v>
      </c>
      <c r="C3622" t="s">
        <v>26</v>
      </c>
      <c r="D3622" t="s">
        <v>83</v>
      </c>
      <c r="E3622" t="s">
        <v>84</v>
      </c>
      <c r="F3622">
        <v>6909</v>
      </c>
      <c r="G3622" t="s">
        <v>29</v>
      </c>
      <c r="H3622" t="s">
        <v>85</v>
      </c>
      <c r="I3622" t="s">
        <v>68</v>
      </c>
      <c r="J3622">
        <v>-85.659314158800001</v>
      </c>
      <c r="K3622">
        <v>38.150334758</v>
      </c>
      <c r="L3622" s="1">
        <v>43524</v>
      </c>
      <c r="M3622" t="s">
        <v>86</v>
      </c>
      <c r="N3622" t="s">
        <v>87</v>
      </c>
      <c r="O3622" s="1">
        <v>41668.48133101852</v>
      </c>
      <c r="P3622">
        <v>40219</v>
      </c>
      <c r="Q3622">
        <v>24</v>
      </c>
      <c r="S3622" t="s">
        <v>88</v>
      </c>
      <c r="T3622" t="s">
        <v>132</v>
      </c>
      <c r="U3622" t="s">
        <v>133</v>
      </c>
      <c r="V3622" t="s">
        <v>37</v>
      </c>
      <c r="W3622" s="1">
        <v>41668.48133101852</v>
      </c>
      <c r="X3622" t="s">
        <v>38</v>
      </c>
      <c r="Y3622">
        <v>1235159</v>
      </c>
      <c r="Z3622">
        <v>239927</v>
      </c>
      <c r="AA3622">
        <f t="shared" si="56"/>
        <v>2014</v>
      </c>
    </row>
    <row r="3623" spans="1:27" x14ac:dyDescent="0.25">
      <c r="A3623">
        <v>3622</v>
      </c>
      <c r="B3623">
        <v>5570</v>
      </c>
      <c r="C3623" t="s">
        <v>26</v>
      </c>
      <c r="D3623" t="s">
        <v>252</v>
      </c>
      <c r="E3623" t="s">
        <v>253</v>
      </c>
      <c r="F3623">
        <v>2700</v>
      </c>
      <c r="G3623" t="s">
        <v>29</v>
      </c>
      <c r="H3623" t="s">
        <v>254</v>
      </c>
      <c r="I3623" t="s">
        <v>68</v>
      </c>
      <c r="J3623">
        <v>-85.715831801600004</v>
      </c>
      <c r="K3623">
        <v>38.156836368599897</v>
      </c>
      <c r="L3623" s="1">
        <v>43343</v>
      </c>
      <c r="M3623" t="s">
        <v>241</v>
      </c>
      <c r="N3623" t="s">
        <v>242</v>
      </c>
      <c r="O3623" s="1">
        <v>38201.450694444444</v>
      </c>
      <c r="P3623">
        <v>40213</v>
      </c>
      <c r="Q3623">
        <v>21</v>
      </c>
      <c r="S3623" t="s">
        <v>88</v>
      </c>
      <c r="T3623" t="s">
        <v>227</v>
      </c>
      <c r="U3623" t="s">
        <v>228</v>
      </c>
      <c r="V3623" t="s">
        <v>37</v>
      </c>
      <c r="X3623" t="s">
        <v>38</v>
      </c>
      <c r="Y3623">
        <v>1218946</v>
      </c>
      <c r="Z3623">
        <v>242548</v>
      </c>
      <c r="AA3623">
        <f t="shared" si="56"/>
        <v>2004</v>
      </c>
    </row>
    <row r="3624" spans="1:27" x14ac:dyDescent="0.25">
      <c r="A3624">
        <v>3623</v>
      </c>
      <c r="B3624">
        <v>5572</v>
      </c>
      <c r="C3624" t="s">
        <v>26</v>
      </c>
      <c r="D3624" t="s">
        <v>3181</v>
      </c>
      <c r="E3624" t="s">
        <v>3182</v>
      </c>
      <c r="F3624">
        <v>12412</v>
      </c>
      <c r="G3624" t="s">
        <v>29</v>
      </c>
      <c r="H3624" t="s">
        <v>362</v>
      </c>
      <c r="I3624" t="s">
        <v>68</v>
      </c>
      <c r="J3624">
        <v>-85.511246508599896</v>
      </c>
      <c r="K3624">
        <v>38.289505519800002</v>
      </c>
      <c r="L3624" s="1">
        <v>43343</v>
      </c>
      <c r="M3624" t="s">
        <v>241</v>
      </c>
      <c r="N3624" t="s">
        <v>242</v>
      </c>
      <c r="O3624" s="1">
        <v>38201.45208333333</v>
      </c>
      <c r="P3624">
        <v>40245</v>
      </c>
      <c r="Q3624">
        <v>17</v>
      </c>
      <c r="S3624" t="s">
        <v>34</v>
      </c>
      <c r="T3624" t="s">
        <v>227</v>
      </c>
      <c r="U3624" t="s">
        <v>228</v>
      </c>
      <c r="V3624" t="s">
        <v>37</v>
      </c>
      <c r="X3624" t="s">
        <v>38</v>
      </c>
      <c r="Y3624">
        <v>1278428</v>
      </c>
      <c r="Z3624">
        <v>289986</v>
      </c>
      <c r="AA3624">
        <f t="shared" si="56"/>
        <v>2004</v>
      </c>
    </row>
    <row r="3625" spans="1:27" x14ac:dyDescent="0.25">
      <c r="A3625">
        <v>3624</v>
      </c>
      <c r="B3625" t="s">
        <v>2411</v>
      </c>
      <c r="C3625" t="s">
        <v>26</v>
      </c>
      <c r="D3625" t="s">
        <v>2412</v>
      </c>
      <c r="E3625" t="s">
        <v>2413</v>
      </c>
      <c r="F3625">
        <v>5104</v>
      </c>
      <c r="G3625" t="s">
        <v>100</v>
      </c>
      <c r="H3625" t="s">
        <v>2414</v>
      </c>
      <c r="I3625" t="s">
        <v>1542</v>
      </c>
      <c r="J3625">
        <v>-85.663891657199898</v>
      </c>
      <c r="K3625">
        <v>38.184894355300003</v>
      </c>
      <c r="L3625" s="1">
        <v>43496</v>
      </c>
      <c r="M3625" t="s">
        <v>77</v>
      </c>
      <c r="N3625" t="s">
        <v>78</v>
      </c>
      <c r="O3625" s="1">
        <v>41654.420659722222</v>
      </c>
      <c r="P3625">
        <v>40218</v>
      </c>
      <c r="Q3625">
        <v>2</v>
      </c>
      <c r="S3625" t="s">
        <v>34</v>
      </c>
      <c r="T3625" t="s">
        <v>146</v>
      </c>
      <c r="U3625" t="s">
        <v>147</v>
      </c>
      <c r="V3625" t="s">
        <v>37</v>
      </c>
      <c r="X3625" t="s">
        <v>38</v>
      </c>
      <c r="Y3625">
        <v>1234036</v>
      </c>
      <c r="Z3625">
        <v>252531</v>
      </c>
      <c r="AA3625">
        <f t="shared" si="56"/>
        <v>2014</v>
      </c>
    </row>
    <row r="3626" spans="1:27" x14ac:dyDescent="0.25">
      <c r="A3626">
        <v>3625</v>
      </c>
      <c r="B3626" t="s">
        <v>2656</v>
      </c>
      <c r="C3626" t="s">
        <v>26</v>
      </c>
      <c r="D3626" t="s">
        <v>2657</v>
      </c>
      <c r="E3626" t="s">
        <v>2658</v>
      </c>
      <c r="F3626">
        <v>10986</v>
      </c>
      <c r="G3626" t="s">
        <v>29</v>
      </c>
      <c r="H3626" t="s">
        <v>164</v>
      </c>
      <c r="I3626" t="s">
        <v>165</v>
      </c>
      <c r="J3626">
        <v>-85.874588245799899</v>
      </c>
      <c r="K3626">
        <v>38.096387286599899</v>
      </c>
      <c r="L3626" s="1">
        <v>43373</v>
      </c>
      <c r="M3626" t="s">
        <v>241</v>
      </c>
      <c r="N3626" t="s">
        <v>242</v>
      </c>
      <c r="O3626" s="1">
        <v>41663.711388888885</v>
      </c>
      <c r="P3626">
        <v>40272</v>
      </c>
      <c r="Q3626">
        <v>14</v>
      </c>
      <c r="S3626" t="s">
        <v>34</v>
      </c>
      <c r="T3626" t="s">
        <v>1894</v>
      </c>
      <c r="U3626" t="s">
        <v>1895</v>
      </c>
      <c r="V3626" t="s">
        <v>37</v>
      </c>
      <c r="W3626" s="1">
        <v>41663.711388888885</v>
      </c>
      <c r="X3626" t="s">
        <v>38</v>
      </c>
      <c r="Y3626">
        <v>1172915</v>
      </c>
      <c r="Z3626">
        <v>221304</v>
      </c>
      <c r="AA3626">
        <f t="shared" si="56"/>
        <v>2014</v>
      </c>
    </row>
    <row r="3627" spans="1:27" x14ac:dyDescent="0.25">
      <c r="A3627">
        <v>3626</v>
      </c>
      <c r="B3627">
        <v>5548</v>
      </c>
      <c r="C3627" t="s">
        <v>26</v>
      </c>
      <c r="D3627" t="s">
        <v>248</v>
      </c>
      <c r="E3627" t="s">
        <v>249</v>
      </c>
      <c r="F3627">
        <v>7920</v>
      </c>
      <c r="G3627" t="s">
        <v>29</v>
      </c>
      <c r="H3627" t="s">
        <v>205</v>
      </c>
      <c r="I3627" t="s">
        <v>68</v>
      </c>
      <c r="J3627">
        <v>-85.579373013799895</v>
      </c>
      <c r="K3627">
        <v>38.131505340799897</v>
      </c>
      <c r="L3627" s="1">
        <v>43343</v>
      </c>
      <c r="M3627" t="s">
        <v>241</v>
      </c>
      <c r="N3627" t="s">
        <v>242</v>
      </c>
      <c r="O3627" s="1">
        <v>38201.395138888889</v>
      </c>
      <c r="P3627">
        <v>40291</v>
      </c>
      <c r="Q3627">
        <v>22</v>
      </c>
      <c r="S3627" t="s">
        <v>34</v>
      </c>
      <c r="T3627" t="s">
        <v>80</v>
      </c>
      <c r="U3627" t="s">
        <v>81</v>
      </c>
      <c r="V3627" t="s">
        <v>37</v>
      </c>
      <c r="X3627" t="s">
        <v>38</v>
      </c>
      <c r="Y3627">
        <v>1258046</v>
      </c>
      <c r="Z3627">
        <v>232729</v>
      </c>
      <c r="AA3627">
        <f t="shared" si="56"/>
        <v>2004</v>
      </c>
    </row>
    <row r="3628" spans="1:27" x14ac:dyDescent="0.25">
      <c r="A3628">
        <v>3627</v>
      </c>
      <c r="B3628" t="s">
        <v>2619</v>
      </c>
      <c r="C3628" t="s">
        <v>26</v>
      </c>
      <c r="D3628" t="s">
        <v>2620</v>
      </c>
      <c r="E3628" t="s">
        <v>2621</v>
      </c>
      <c r="F3628">
        <v>5406</v>
      </c>
      <c r="G3628" t="s">
        <v>29</v>
      </c>
      <c r="H3628" t="s">
        <v>2018</v>
      </c>
      <c r="I3628" t="s">
        <v>43</v>
      </c>
      <c r="J3628">
        <v>-85.665114393400003</v>
      </c>
      <c r="K3628">
        <v>38.086304531000003</v>
      </c>
      <c r="L3628" s="1">
        <v>43496</v>
      </c>
      <c r="M3628" t="s">
        <v>77</v>
      </c>
      <c r="N3628" t="s">
        <v>78</v>
      </c>
      <c r="O3628" s="1">
        <v>41673.47923611111</v>
      </c>
      <c r="P3628">
        <v>40229</v>
      </c>
      <c r="Q3628">
        <v>13</v>
      </c>
      <c r="S3628" t="s">
        <v>34</v>
      </c>
      <c r="T3628" t="s">
        <v>146</v>
      </c>
      <c r="U3628" t="s">
        <v>147</v>
      </c>
      <c r="V3628" t="s">
        <v>37</v>
      </c>
      <c r="W3628" s="1">
        <v>41673.47923611111</v>
      </c>
      <c r="X3628" t="s">
        <v>38</v>
      </c>
      <c r="Y3628">
        <v>1233133</v>
      </c>
      <c r="Z3628">
        <v>216638</v>
      </c>
      <c r="AA3628">
        <f t="shared" si="56"/>
        <v>2014</v>
      </c>
    </row>
    <row r="3629" spans="1:27" x14ac:dyDescent="0.25">
      <c r="A3629">
        <v>3628</v>
      </c>
      <c r="B3629">
        <v>5575</v>
      </c>
      <c r="C3629" t="s">
        <v>26</v>
      </c>
      <c r="D3629" t="s">
        <v>257</v>
      </c>
      <c r="E3629" t="s">
        <v>258</v>
      </c>
      <c r="F3629">
        <v>6204</v>
      </c>
      <c r="G3629" t="s">
        <v>29</v>
      </c>
      <c r="H3629" t="s">
        <v>85</v>
      </c>
      <c r="I3629" t="s">
        <v>68</v>
      </c>
      <c r="J3629">
        <v>-85.660623629</v>
      </c>
      <c r="K3629">
        <v>38.1593928733</v>
      </c>
      <c r="L3629" s="1">
        <v>43343</v>
      </c>
      <c r="M3629" t="s">
        <v>241</v>
      </c>
      <c r="N3629" t="s">
        <v>242</v>
      </c>
      <c r="O3629" s="1">
        <v>38201.456944444442</v>
      </c>
      <c r="P3629">
        <v>40228</v>
      </c>
      <c r="Q3629">
        <v>2</v>
      </c>
      <c r="S3629" t="s">
        <v>34</v>
      </c>
      <c r="T3629" t="s">
        <v>227</v>
      </c>
      <c r="U3629" t="s">
        <v>228</v>
      </c>
      <c r="V3629" t="s">
        <v>37</v>
      </c>
      <c r="X3629" t="s">
        <v>38</v>
      </c>
      <c r="Y3629">
        <v>1234833</v>
      </c>
      <c r="Z3629">
        <v>243231</v>
      </c>
      <c r="AA3629">
        <f t="shared" si="56"/>
        <v>2004</v>
      </c>
    </row>
    <row r="3630" spans="1:27" x14ac:dyDescent="0.25">
      <c r="A3630">
        <v>3629</v>
      </c>
      <c r="B3630">
        <v>5582</v>
      </c>
      <c r="C3630" t="s">
        <v>26</v>
      </c>
      <c r="D3630" t="s">
        <v>3856</v>
      </c>
      <c r="E3630" t="s">
        <v>3857</v>
      </c>
      <c r="F3630">
        <v>2000</v>
      </c>
      <c r="G3630" t="s">
        <v>29</v>
      </c>
      <c r="H3630" t="s">
        <v>689</v>
      </c>
      <c r="I3630" t="s">
        <v>68</v>
      </c>
      <c r="J3630">
        <v>-85.777913759800001</v>
      </c>
      <c r="K3630">
        <v>38.220044487000003</v>
      </c>
      <c r="L3630" s="1">
        <v>43343</v>
      </c>
      <c r="M3630" t="s">
        <v>241</v>
      </c>
      <c r="N3630" t="s">
        <v>242</v>
      </c>
      <c r="O3630" s="1">
        <v>38201.465277777781</v>
      </c>
      <c r="P3630">
        <v>40208</v>
      </c>
      <c r="Q3630">
        <v>6</v>
      </c>
      <c r="R3630" t="s">
        <v>142</v>
      </c>
      <c r="S3630" t="s">
        <v>34</v>
      </c>
      <c r="T3630" t="s">
        <v>80</v>
      </c>
      <c r="U3630" t="s">
        <v>81</v>
      </c>
      <c r="V3630" t="s">
        <v>37</v>
      </c>
      <c r="X3630" t="s">
        <v>38</v>
      </c>
      <c r="Y3630">
        <v>1201479</v>
      </c>
      <c r="Z3630">
        <v>265853</v>
      </c>
      <c r="AA3630">
        <f t="shared" si="56"/>
        <v>2004</v>
      </c>
    </row>
    <row r="3631" spans="1:27" x14ac:dyDescent="0.25">
      <c r="A3631">
        <v>3630</v>
      </c>
      <c r="B3631" t="s">
        <v>1944</v>
      </c>
      <c r="C3631" t="s">
        <v>26</v>
      </c>
      <c r="D3631" t="s">
        <v>1945</v>
      </c>
      <c r="E3631" t="s">
        <v>1946</v>
      </c>
      <c r="F3631">
        <v>1030</v>
      </c>
      <c r="G3631" t="s">
        <v>29</v>
      </c>
      <c r="H3631" t="s">
        <v>1559</v>
      </c>
      <c r="I3631" t="s">
        <v>110</v>
      </c>
      <c r="J3631">
        <v>-85.7355173089</v>
      </c>
      <c r="K3631">
        <v>38.226933047700001</v>
      </c>
      <c r="L3631" s="1">
        <v>43496</v>
      </c>
      <c r="M3631" t="s">
        <v>32</v>
      </c>
      <c r="N3631" t="s">
        <v>33</v>
      </c>
      <c r="O3631" s="1">
        <v>43017.443888888891</v>
      </c>
      <c r="P3631">
        <v>40217</v>
      </c>
      <c r="Q3631">
        <v>10</v>
      </c>
      <c r="R3631" t="s">
        <v>572</v>
      </c>
      <c r="S3631" t="s">
        <v>34</v>
      </c>
      <c r="T3631" t="s">
        <v>35</v>
      </c>
      <c r="U3631" t="s">
        <v>36</v>
      </c>
      <c r="V3631" t="s">
        <v>37</v>
      </c>
      <c r="X3631" t="s">
        <v>38</v>
      </c>
      <c r="Y3631">
        <v>1213698</v>
      </c>
      <c r="Z3631">
        <v>268162</v>
      </c>
      <c r="AA3631">
        <f t="shared" si="56"/>
        <v>2017</v>
      </c>
    </row>
    <row r="3632" spans="1:27" x14ac:dyDescent="0.25">
      <c r="A3632">
        <v>3631</v>
      </c>
      <c r="B3632" t="s">
        <v>3858</v>
      </c>
      <c r="C3632" t="s">
        <v>26</v>
      </c>
      <c r="D3632" t="s">
        <v>2702</v>
      </c>
      <c r="E3632" t="s">
        <v>2703</v>
      </c>
      <c r="F3632">
        <v>6220</v>
      </c>
      <c r="G3632" t="s">
        <v>29</v>
      </c>
      <c r="H3632" t="s">
        <v>85</v>
      </c>
      <c r="I3632" t="s">
        <v>68</v>
      </c>
      <c r="J3632">
        <v>-85.660768105200006</v>
      </c>
      <c r="K3632">
        <v>38.157158342599899</v>
      </c>
      <c r="L3632" s="1">
        <v>43496</v>
      </c>
      <c r="M3632" t="s">
        <v>166</v>
      </c>
      <c r="N3632" t="s">
        <v>167</v>
      </c>
      <c r="O3632" s="1">
        <v>43235.541284722225</v>
      </c>
      <c r="P3632">
        <v>40228</v>
      </c>
      <c r="Q3632">
        <v>2</v>
      </c>
      <c r="S3632" t="s">
        <v>34</v>
      </c>
      <c r="T3632" t="s">
        <v>211</v>
      </c>
      <c r="U3632" t="s">
        <v>212</v>
      </c>
      <c r="V3632" t="s">
        <v>37</v>
      </c>
      <c r="W3632" s="1">
        <v>43235.541284722225</v>
      </c>
      <c r="X3632" t="s">
        <v>38</v>
      </c>
      <c r="Y3632">
        <v>1234779</v>
      </c>
      <c r="Z3632">
        <v>242418</v>
      </c>
      <c r="AA3632">
        <f t="shared" si="56"/>
        <v>2018</v>
      </c>
    </row>
    <row r="3633" spans="1:27" x14ac:dyDescent="0.25">
      <c r="A3633">
        <v>3632</v>
      </c>
      <c r="B3633" t="s">
        <v>3663</v>
      </c>
      <c r="C3633" t="s">
        <v>26</v>
      </c>
      <c r="D3633" t="s">
        <v>3664</v>
      </c>
      <c r="E3633" t="s">
        <v>3665</v>
      </c>
      <c r="F3633">
        <v>911</v>
      </c>
      <c r="G3633" t="s">
        <v>29</v>
      </c>
      <c r="H3633" t="s">
        <v>342</v>
      </c>
      <c r="I3633" t="s">
        <v>64</v>
      </c>
      <c r="J3633">
        <v>-85.741744832999899</v>
      </c>
      <c r="K3633">
        <v>38.193482418199899</v>
      </c>
      <c r="L3633" s="1">
        <v>43616</v>
      </c>
      <c r="M3633" t="s">
        <v>3666</v>
      </c>
      <c r="N3633" t="s">
        <v>3667</v>
      </c>
      <c r="O3633" s="1">
        <v>43243.363611111112</v>
      </c>
      <c r="P3633">
        <v>40209</v>
      </c>
      <c r="Q3633">
        <v>21</v>
      </c>
      <c r="R3633" t="s">
        <v>47</v>
      </c>
      <c r="S3633" t="s">
        <v>97</v>
      </c>
      <c r="T3633" t="s">
        <v>132</v>
      </c>
      <c r="U3633" t="s">
        <v>133</v>
      </c>
      <c r="V3633" t="s">
        <v>37</v>
      </c>
      <c r="W3633" s="1">
        <v>43243.363611111112</v>
      </c>
      <c r="X3633" t="s">
        <v>38</v>
      </c>
      <c r="Y3633">
        <v>1211712</v>
      </c>
      <c r="Z3633">
        <v>256011</v>
      </c>
      <c r="AA3633">
        <f t="shared" si="56"/>
        <v>2018</v>
      </c>
    </row>
    <row r="3634" spans="1:27" x14ac:dyDescent="0.25">
      <c r="A3634">
        <v>3633</v>
      </c>
      <c r="B3634" t="s">
        <v>3663</v>
      </c>
      <c r="C3634" t="s">
        <v>26</v>
      </c>
      <c r="D3634" t="s">
        <v>3664</v>
      </c>
      <c r="E3634" t="s">
        <v>3665</v>
      </c>
      <c r="F3634">
        <v>911</v>
      </c>
      <c r="G3634" t="s">
        <v>29</v>
      </c>
      <c r="H3634" t="s">
        <v>342</v>
      </c>
      <c r="I3634" t="s">
        <v>64</v>
      </c>
      <c r="J3634">
        <v>-85.741744832999899</v>
      </c>
      <c r="K3634">
        <v>38.193482418199899</v>
      </c>
      <c r="L3634" s="1">
        <v>43616</v>
      </c>
      <c r="M3634" t="s">
        <v>3666</v>
      </c>
      <c r="N3634" t="s">
        <v>3667</v>
      </c>
      <c r="O3634" s="1">
        <v>43243.363611111112</v>
      </c>
      <c r="P3634">
        <v>40209</v>
      </c>
      <c r="Q3634">
        <v>21</v>
      </c>
      <c r="R3634" t="s">
        <v>47</v>
      </c>
      <c r="S3634" t="s">
        <v>97</v>
      </c>
      <c r="T3634" t="s">
        <v>39</v>
      </c>
      <c r="U3634" t="s">
        <v>40</v>
      </c>
      <c r="V3634" t="s">
        <v>37</v>
      </c>
      <c r="W3634" s="1">
        <v>43243.363611111112</v>
      </c>
      <c r="X3634" t="s">
        <v>38</v>
      </c>
      <c r="Y3634">
        <v>1211712</v>
      </c>
      <c r="Z3634">
        <v>256011</v>
      </c>
      <c r="AA3634">
        <f t="shared" si="56"/>
        <v>2018</v>
      </c>
    </row>
    <row r="3635" spans="1:27" x14ac:dyDescent="0.25">
      <c r="A3635">
        <v>3634</v>
      </c>
      <c r="B3635" t="s">
        <v>3859</v>
      </c>
      <c r="C3635" t="s">
        <v>26</v>
      </c>
      <c r="D3635" t="s">
        <v>3860</v>
      </c>
      <c r="E3635" t="s">
        <v>3861</v>
      </c>
      <c r="F3635">
        <v>801</v>
      </c>
      <c r="G3635" t="s">
        <v>128</v>
      </c>
      <c r="H3635" t="s">
        <v>101</v>
      </c>
      <c r="I3635" t="s">
        <v>55</v>
      </c>
      <c r="J3635">
        <v>-85.7632377738</v>
      </c>
      <c r="K3635">
        <v>38.2576990114</v>
      </c>
      <c r="L3635" s="1">
        <v>43434</v>
      </c>
      <c r="M3635" t="s">
        <v>102</v>
      </c>
      <c r="N3635" t="s">
        <v>103</v>
      </c>
      <c r="O3635" s="1">
        <v>43255.375057870369</v>
      </c>
      <c r="P3635">
        <v>40202</v>
      </c>
      <c r="Q3635">
        <v>4</v>
      </c>
      <c r="R3635" t="s">
        <v>130</v>
      </c>
      <c r="S3635" t="s">
        <v>3862</v>
      </c>
      <c r="T3635" t="s">
        <v>1176</v>
      </c>
      <c r="U3635" t="s">
        <v>1177</v>
      </c>
      <c r="V3635" t="s">
        <v>37</v>
      </c>
      <c r="X3635" t="s">
        <v>38</v>
      </c>
      <c r="Y3635">
        <v>1205920</v>
      </c>
      <c r="Z3635">
        <v>279494</v>
      </c>
      <c r="AA3635">
        <f t="shared" si="56"/>
        <v>2018</v>
      </c>
    </row>
    <row r="3636" spans="1:27" x14ac:dyDescent="0.25">
      <c r="A3636">
        <v>3635</v>
      </c>
      <c r="B3636" t="s">
        <v>3859</v>
      </c>
      <c r="C3636" t="s">
        <v>26</v>
      </c>
      <c r="D3636" t="s">
        <v>3860</v>
      </c>
      <c r="E3636" t="s">
        <v>3861</v>
      </c>
      <c r="F3636">
        <v>801</v>
      </c>
      <c r="G3636" t="s">
        <v>128</v>
      </c>
      <c r="H3636" t="s">
        <v>101</v>
      </c>
      <c r="I3636" t="s">
        <v>55</v>
      </c>
      <c r="J3636">
        <v>-85.7632377738</v>
      </c>
      <c r="K3636">
        <v>38.2576990114</v>
      </c>
      <c r="L3636" s="1">
        <v>43434</v>
      </c>
      <c r="M3636" t="s">
        <v>102</v>
      </c>
      <c r="N3636" t="s">
        <v>103</v>
      </c>
      <c r="O3636" s="1">
        <v>43255.375057870369</v>
      </c>
      <c r="P3636">
        <v>40202</v>
      </c>
      <c r="Q3636">
        <v>4</v>
      </c>
      <c r="R3636" t="s">
        <v>130</v>
      </c>
      <c r="S3636" t="s">
        <v>3862</v>
      </c>
      <c r="T3636" t="s">
        <v>39</v>
      </c>
      <c r="U3636" t="s">
        <v>40</v>
      </c>
      <c r="V3636" t="s">
        <v>37</v>
      </c>
      <c r="X3636" t="s">
        <v>38</v>
      </c>
      <c r="Y3636">
        <v>1205920</v>
      </c>
      <c r="Z3636">
        <v>279494</v>
      </c>
      <c r="AA3636">
        <f t="shared" si="56"/>
        <v>2018</v>
      </c>
    </row>
    <row r="3637" spans="1:27" x14ac:dyDescent="0.25">
      <c r="A3637">
        <v>3636</v>
      </c>
      <c r="B3637" t="s">
        <v>3859</v>
      </c>
      <c r="C3637" t="s">
        <v>26</v>
      </c>
      <c r="D3637" t="s">
        <v>3860</v>
      </c>
      <c r="E3637" t="s">
        <v>3861</v>
      </c>
      <c r="F3637">
        <v>801</v>
      </c>
      <c r="G3637" t="s">
        <v>128</v>
      </c>
      <c r="H3637" t="s">
        <v>101</v>
      </c>
      <c r="I3637" t="s">
        <v>55</v>
      </c>
      <c r="J3637">
        <v>-85.7632377738</v>
      </c>
      <c r="K3637">
        <v>38.2576990114</v>
      </c>
      <c r="L3637" s="1">
        <v>43434</v>
      </c>
      <c r="M3637" t="s">
        <v>102</v>
      </c>
      <c r="N3637" t="s">
        <v>103</v>
      </c>
      <c r="O3637" s="1">
        <v>43255.375057870369</v>
      </c>
      <c r="P3637">
        <v>40202</v>
      </c>
      <c r="Q3637">
        <v>4</v>
      </c>
      <c r="R3637" t="s">
        <v>130</v>
      </c>
      <c r="S3637" t="s">
        <v>3862</v>
      </c>
      <c r="T3637" t="s">
        <v>49</v>
      </c>
      <c r="U3637" t="s">
        <v>50</v>
      </c>
      <c r="V3637" t="s">
        <v>37</v>
      </c>
      <c r="X3637" t="s">
        <v>38</v>
      </c>
      <c r="Y3637">
        <v>1205920</v>
      </c>
      <c r="Z3637">
        <v>279494</v>
      </c>
      <c r="AA3637">
        <f t="shared" si="56"/>
        <v>2018</v>
      </c>
    </row>
    <row r="3638" spans="1:27" x14ac:dyDescent="0.25">
      <c r="A3638">
        <v>3637</v>
      </c>
      <c r="B3638" t="s">
        <v>3609</v>
      </c>
      <c r="C3638" t="s">
        <v>26</v>
      </c>
      <c r="D3638" t="s">
        <v>1375</v>
      </c>
      <c r="E3638" t="s">
        <v>3610</v>
      </c>
      <c r="F3638">
        <v>3348</v>
      </c>
      <c r="G3638" t="s">
        <v>29</v>
      </c>
      <c r="H3638" t="s">
        <v>909</v>
      </c>
      <c r="I3638" t="s">
        <v>64</v>
      </c>
      <c r="J3638">
        <v>-85.626713518900004</v>
      </c>
      <c r="K3638">
        <v>38.2183442669999</v>
      </c>
      <c r="L3638" s="1">
        <v>43496</v>
      </c>
      <c r="M3638" t="s">
        <v>32</v>
      </c>
      <c r="N3638" t="s">
        <v>33</v>
      </c>
      <c r="O3638" s="1">
        <v>43271.361041666663</v>
      </c>
      <c r="P3638">
        <v>40220</v>
      </c>
      <c r="Q3638">
        <v>11</v>
      </c>
      <c r="R3638" t="s">
        <v>155</v>
      </c>
      <c r="S3638" t="s">
        <v>88</v>
      </c>
      <c r="T3638" t="s">
        <v>295</v>
      </c>
      <c r="U3638" t="s">
        <v>296</v>
      </c>
      <c r="V3638" t="s">
        <v>37</v>
      </c>
      <c r="X3638" t="s">
        <v>38</v>
      </c>
      <c r="Y3638">
        <v>1244903</v>
      </c>
      <c r="Z3638">
        <v>264549</v>
      </c>
      <c r="AA3638">
        <f t="shared" si="56"/>
        <v>2018</v>
      </c>
    </row>
    <row r="3639" spans="1:27" x14ac:dyDescent="0.25">
      <c r="A3639">
        <v>3638</v>
      </c>
      <c r="B3639" t="s">
        <v>1840</v>
      </c>
      <c r="C3639" t="s">
        <v>26</v>
      </c>
      <c r="D3639" t="s">
        <v>1841</v>
      </c>
      <c r="E3639" t="s">
        <v>1842</v>
      </c>
      <c r="F3639">
        <v>10430</v>
      </c>
      <c r="G3639" t="s">
        <v>29</v>
      </c>
      <c r="H3639" t="s">
        <v>294</v>
      </c>
      <c r="I3639" t="s">
        <v>68</v>
      </c>
      <c r="J3639">
        <v>-85.561209780599896</v>
      </c>
      <c r="K3639">
        <v>38.244355997200003</v>
      </c>
      <c r="L3639" s="1">
        <v>43496</v>
      </c>
      <c r="M3639" t="s">
        <v>32</v>
      </c>
      <c r="N3639" t="s">
        <v>33</v>
      </c>
      <c r="O3639" s="1">
        <v>41564.683993055558</v>
      </c>
      <c r="P3639">
        <v>40223</v>
      </c>
      <c r="Q3639">
        <v>19</v>
      </c>
      <c r="S3639" t="s">
        <v>34</v>
      </c>
      <c r="T3639" t="s">
        <v>35</v>
      </c>
      <c r="U3639" t="s">
        <v>36</v>
      </c>
      <c r="V3639" t="s">
        <v>37</v>
      </c>
      <c r="X3639" t="s">
        <v>38</v>
      </c>
      <c r="Y3639">
        <v>1263855</v>
      </c>
      <c r="Z3639">
        <v>273746</v>
      </c>
      <c r="AA3639">
        <f t="shared" si="56"/>
        <v>2013</v>
      </c>
    </row>
    <row r="3640" spans="1:27" x14ac:dyDescent="0.25">
      <c r="A3640">
        <v>3639</v>
      </c>
      <c r="B3640" t="s">
        <v>842</v>
      </c>
      <c r="C3640" t="s">
        <v>26</v>
      </c>
      <c r="D3640" t="s">
        <v>843</v>
      </c>
      <c r="E3640" t="s">
        <v>844</v>
      </c>
      <c r="F3640">
        <v>501</v>
      </c>
      <c r="G3640" t="s">
        <v>53</v>
      </c>
      <c r="H3640" t="s">
        <v>173</v>
      </c>
      <c r="I3640" t="s">
        <v>55</v>
      </c>
      <c r="J3640">
        <v>-85.7573272059999</v>
      </c>
      <c r="K3640">
        <v>38.250827115100002</v>
      </c>
      <c r="L3640" s="1">
        <v>43434</v>
      </c>
      <c r="M3640" t="s">
        <v>332</v>
      </c>
      <c r="N3640" t="s">
        <v>333</v>
      </c>
      <c r="O3640" s="1">
        <v>41989.607581018521</v>
      </c>
      <c r="P3640">
        <v>40202</v>
      </c>
      <c r="Q3640">
        <v>4</v>
      </c>
      <c r="R3640" t="s">
        <v>130</v>
      </c>
      <c r="S3640" t="s">
        <v>131</v>
      </c>
      <c r="T3640" t="s">
        <v>295</v>
      </c>
      <c r="U3640" t="s">
        <v>296</v>
      </c>
      <c r="V3640" t="s">
        <v>37</v>
      </c>
      <c r="X3640" t="s">
        <v>38</v>
      </c>
      <c r="Y3640">
        <v>1207576</v>
      </c>
      <c r="Z3640">
        <v>276964</v>
      </c>
      <c r="AA3640">
        <f t="shared" si="56"/>
        <v>2014</v>
      </c>
    </row>
    <row r="3641" spans="1:27" x14ac:dyDescent="0.25">
      <c r="A3641">
        <v>3640</v>
      </c>
      <c r="B3641">
        <v>3240</v>
      </c>
      <c r="C3641" t="s">
        <v>26</v>
      </c>
      <c r="D3641" t="s">
        <v>426</v>
      </c>
      <c r="E3641" t="s">
        <v>427</v>
      </c>
      <c r="F3641">
        <v>1820</v>
      </c>
      <c r="G3641" t="s">
        <v>29</v>
      </c>
      <c r="H3641" t="s">
        <v>428</v>
      </c>
      <c r="I3641" t="s">
        <v>110</v>
      </c>
      <c r="J3641">
        <v>-85.703527952399895</v>
      </c>
      <c r="K3641">
        <v>38.200264839600003</v>
      </c>
      <c r="L3641" s="1">
        <v>43524</v>
      </c>
      <c r="M3641" t="s">
        <v>86</v>
      </c>
      <c r="N3641" t="s">
        <v>87</v>
      </c>
      <c r="O3641" s="1">
        <v>38028.584722222222</v>
      </c>
      <c r="P3641">
        <v>40213</v>
      </c>
      <c r="Q3641">
        <v>10</v>
      </c>
      <c r="R3641" t="s">
        <v>378</v>
      </c>
      <c r="S3641" t="s">
        <v>398</v>
      </c>
      <c r="T3641" t="s">
        <v>198</v>
      </c>
      <c r="U3641" t="s">
        <v>199</v>
      </c>
      <c r="V3641" t="s">
        <v>37</v>
      </c>
      <c r="X3641" t="s">
        <v>38</v>
      </c>
      <c r="Y3641">
        <v>1222733</v>
      </c>
      <c r="Z3641">
        <v>258305</v>
      </c>
      <c r="AA3641">
        <f t="shared" si="56"/>
        <v>2004</v>
      </c>
    </row>
    <row r="3642" spans="1:27" x14ac:dyDescent="0.25">
      <c r="A3642">
        <v>3641</v>
      </c>
      <c r="B3642">
        <v>4308</v>
      </c>
      <c r="C3642" t="s">
        <v>26</v>
      </c>
      <c r="D3642" t="s">
        <v>2979</v>
      </c>
      <c r="E3642" t="s">
        <v>2980</v>
      </c>
      <c r="F3642">
        <v>200</v>
      </c>
      <c r="G3642" t="s">
        <v>100</v>
      </c>
      <c r="H3642" t="s">
        <v>2981</v>
      </c>
      <c r="I3642" t="s">
        <v>110</v>
      </c>
      <c r="J3642">
        <v>-85.756169602499895</v>
      </c>
      <c r="K3642">
        <v>38.2186874633</v>
      </c>
      <c r="L3642" s="1">
        <v>43616</v>
      </c>
      <c r="M3642" t="s">
        <v>69</v>
      </c>
      <c r="N3642" t="s">
        <v>70</v>
      </c>
      <c r="O3642" s="1">
        <v>38100.496527777781</v>
      </c>
      <c r="P3642">
        <v>40208</v>
      </c>
      <c r="Q3642">
        <v>6</v>
      </c>
      <c r="R3642" t="s">
        <v>178</v>
      </c>
      <c r="S3642" t="s">
        <v>179</v>
      </c>
      <c r="T3642" t="s">
        <v>366</v>
      </c>
      <c r="U3642" t="s">
        <v>367</v>
      </c>
      <c r="V3642" t="s">
        <v>37</v>
      </c>
      <c r="X3642" t="s">
        <v>38</v>
      </c>
      <c r="Y3642">
        <v>1207717</v>
      </c>
      <c r="Z3642">
        <v>265256</v>
      </c>
      <c r="AA3642">
        <f t="shared" si="56"/>
        <v>2004</v>
      </c>
    </row>
    <row r="3643" spans="1:27" x14ac:dyDescent="0.25">
      <c r="A3643">
        <v>3642</v>
      </c>
      <c r="B3643" t="s">
        <v>2441</v>
      </c>
      <c r="C3643" t="s">
        <v>26</v>
      </c>
      <c r="D3643" t="s">
        <v>2442</v>
      </c>
      <c r="E3643" t="s">
        <v>2443</v>
      </c>
      <c r="F3643">
        <v>4320</v>
      </c>
      <c r="G3643" t="s">
        <v>29</v>
      </c>
      <c r="H3643" t="s">
        <v>508</v>
      </c>
      <c r="I3643" t="s">
        <v>43</v>
      </c>
      <c r="J3643">
        <v>-85.576586845400001</v>
      </c>
      <c r="K3643">
        <v>38.309711381100001</v>
      </c>
      <c r="L3643" s="1">
        <v>43496</v>
      </c>
      <c r="M3643" t="s">
        <v>77</v>
      </c>
      <c r="N3643" t="s">
        <v>78</v>
      </c>
      <c r="O3643" s="1">
        <v>42632.554571759261</v>
      </c>
      <c r="P3643">
        <v>40241</v>
      </c>
      <c r="Q3643">
        <v>16</v>
      </c>
      <c r="S3643" t="s">
        <v>88</v>
      </c>
      <c r="T3643" t="s">
        <v>146</v>
      </c>
      <c r="U3643" t="s">
        <v>147</v>
      </c>
      <c r="V3643" t="s">
        <v>37</v>
      </c>
      <c r="W3643" s="1">
        <v>42632.554571759261</v>
      </c>
      <c r="X3643" t="s">
        <v>38</v>
      </c>
      <c r="Y3643">
        <v>1259782</v>
      </c>
      <c r="Z3643">
        <v>297607</v>
      </c>
      <c r="AA3643">
        <f t="shared" si="56"/>
        <v>2016</v>
      </c>
    </row>
    <row r="3644" spans="1:27" x14ac:dyDescent="0.25">
      <c r="A3644">
        <v>3643</v>
      </c>
      <c r="B3644" t="s">
        <v>1130</v>
      </c>
      <c r="C3644" t="s">
        <v>26</v>
      </c>
      <c r="D3644" t="s">
        <v>1131</v>
      </c>
      <c r="E3644" t="s">
        <v>1132</v>
      </c>
      <c r="F3644">
        <v>1481</v>
      </c>
      <c r="G3644" t="s">
        <v>53</v>
      </c>
      <c r="H3644" t="s">
        <v>853</v>
      </c>
      <c r="I3644" t="s">
        <v>55</v>
      </c>
      <c r="J3644">
        <v>-85.741958961700007</v>
      </c>
      <c r="K3644">
        <v>38.224766410900003</v>
      </c>
      <c r="L3644" s="1">
        <v>43496</v>
      </c>
      <c r="M3644" t="s">
        <v>86</v>
      </c>
      <c r="N3644" t="s">
        <v>87</v>
      </c>
      <c r="O3644" s="1">
        <v>41696.598506944443</v>
      </c>
      <c r="P3644">
        <v>40217</v>
      </c>
      <c r="Q3644">
        <v>10</v>
      </c>
      <c r="R3644" t="s">
        <v>572</v>
      </c>
      <c r="S3644" t="s">
        <v>34</v>
      </c>
      <c r="T3644" t="s">
        <v>198</v>
      </c>
      <c r="U3644" t="s">
        <v>199</v>
      </c>
      <c r="V3644" t="s">
        <v>37</v>
      </c>
      <c r="W3644" s="1">
        <v>41696.598506944443</v>
      </c>
      <c r="X3644" t="s">
        <v>38</v>
      </c>
      <c r="Y3644">
        <v>1211835</v>
      </c>
      <c r="Z3644">
        <v>267403</v>
      </c>
      <c r="AA3644">
        <f t="shared" si="56"/>
        <v>2014</v>
      </c>
    </row>
    <row r="3645" spans="1:27" x14ac:dyDescent="0.25">
      <c r="A3645">
        <v>3644</v>
      </c>
      <c r="B3645" t="s">
        <v>1130</v>
      </c>
      <c r="C3645" t="s">
        <v>26</v>
      </c>
      <c r="D3645" t="s">
        <v>1131</v>
      </c>
      <c r="E3645" t="s">
        <v>1132</v>
      </c>
      <c r="F3645">
        <v>1481</v>
      </c>
      <c r="G3645" t="s">
        <v>53</v>
      </c>
      <c r="H3645" t="s">
        <v>853</v>
      </c>
      <c r="I3645" t="s">
        <v>55</v>
      </c>
      <c r="J3645">
        <v>-85.741958961700007</v>
      </c>
      <c r="K3645">
        <v>38.224766410900003</v>
      </c>
      <c r="L3645" s="1">
        <v>43496</v>
      </c>
      <c r="M3645" t="s">
        <v>86</v>
      </c>
      <c r="N3645" t="s">
        <v>87</v>
      </c>
      <c r="O3645" s="1">
        <v>41696.598506944443</v>
      </c>
      <c r="P3645">
        <v>40217</v>
      </c>
      <c r="Q3645">
        <v>10</v>
      </c>
      <c r="R3645" t="s">
        <v>572</v>
      </c>
      <c r="S3645" t="s">
        <v>34</v>
      </c>
      <c r="T3645" t="s">
        <v>89</v>
      </c>
      <c r="U3645" t="s">
        <v>90</v>
      </c>
      <c r="V3645" t="s">
        <v>37</v>
      </c>
      <c r="W3645" s="1">
        <v>41696.598506944443</v>
      </c>
      <c r="X3645" t="s">
        <v>38</v>
      </c>
      <c r="Y3645">
        <v>1211835</v>
      </c>
      <c r="Z3645">
        <v>267403</v>
      </c>
      <c r="AA3645">
        <f t="shared" si="56"/>
        <v>2014</v>
      </c>
    </row>
    <row r="3646" spans="1:27" x14ac:dyDescent="0.25">
      <c r="A3646">
        <v>3645</v>
      </c>
      <c r="B3646" t="s">
        <v>1130</v>
      </c>
      <c r="C3646" t="s">
        <v>26</v>
      </c>
      <c r="D3646" t="s">
        <v>1131</v>
      </c>
      <c r="E3646" t="s">
        <v>1132</v>
      </c>
      <c r="F3646">
        <v>1481</v>
      </c>
      <c r="G3646" t="s">
        <v>53</v>
      </c>
      <c r="H3646" t="s">
        <v>853</v>
      </c>
      <c r="I3646" t="s">
        <v>55</v>
      </c>
      <c r="J3646">
        <v>-85.741958961700007</v>
      </c>
      <c r="K3646">
        <v>38.224766410900003</v>
      </c>
      <c r="L3646" s="1">
        <v>43496</v>
      </c>
      <c r="M3646" t="s">
        <v>86</v>
      </c>
      <c r="N3646" t="s">
        <v>87</v>
      </c>
      <c r="O3646" s="1">
        <v>41696.598506944443</v>
      </c>
      <c r="P3646">
        <v>40217</v>
      </c>
      <c r="Q3646">
        <v>10</v>
      </c>
      <c r="R3646" t="s">
        <v>572</v>
      </c>
      <c r="S3646" t="s">
        <v>34</v>
      </c>
      <c r="T3646" t="s">
        <v>39</v>
      </c>
      <c r="U3646" t="s">
        <v>40</v>
      </c>
      <c r="V3646" t="s">
        <v>37</v>
      </c>
      <c r="W3646" s="1">
        <v>41696.598506944443</v>
      </c>
      <c r="X3646" t="s">
        <v>38</v>
      </c>
      <c r="Y3646">
        <v>1211835</v>
      </c>
      <c r="Z3646">
        <v>267403</v>
      </c>
      <c r="AA3646">
        <f t="shared" si="56"/>
        <v>2014</v>
      </c>
    </row>
    <row r="3647" spans="1:27" x14ac:dyDescent="0.25">
      <c r="A3647">
        <v>3646</v>
      </c>
      <c r="B3647">
        <v>15812</v>
      </c>
      <c r="C3647" t="s">
        <v>26</v>
      </c>
      <c r="D3647" t="s">
        <v>2135</v>
      </c>
      <c r="E3647" t="s">
        <v>2136</v>
      </c>
      <c r="F3647">
        <v>2620</v>
      </c>
      <c r="G3647" t="s">
        <v>29</v>
      </c>
      <c r="H3647" t="s">
        <v>117</v>
      </c>
      <c r="I3647" t="s">
        <v>110</v>
      </c>
      <c r="J3647">
        <v>-85.790968578299896</v>
      </c>
      <c r="K3647">
        <v>38.271260623400003</v>
      </c>
      <c r="L3647" s="1">
        <v>43555</v>
      </c>
      <c r="M3647" t="s">
        <v>77</v>
      </c>
      <c r="N3647" t="s">
        <v>78</v>
      </c>
      <c r="O3647" s="1">
        <v>38778.382662037038</v>
      </c>
      <c r="P3647">
        <v>40212</v>
      </c>
      <c r="Q3647">
        <v>5</v>
      </c>
      <c r="R3647" t="s">
        <v>117</v>
      </c>
      <c r="S3647" t="s">
        <v>34</v>
      </c>
      <c r="T3647" t="s">
        <v>284</v>
      </c>
      <c r="U3647" t="s">
        <v>285</v>
      </c>
      <c r="V3647" t="s">
        <v>37</v>
      </c>
      <c r="X3647" t="s">
        <v>38</v>
      </c>
      <c r="Y3647">
        <v>1198041</v>
      </c>
      <c r="Z3647">
        <v>284564</v>
      </c>
      <c r="AA3647">
        <f t="shared" si="56"/>
        <v>2006</v>
      </c>
    </row>
    <row r="3648" spans="1:27" x14ac:dyDescent="0.25">
      <c r="A3648">
        <v>3647</v>
      </c>
      <c r="B3648">
        <v>5051</v>
      </c>
      <c r="C3648" t="s">
        <v>26</v>
      </c>
      <c r="D3648" t="s">
        <v>1346</v>
      </c>
      <c r="E3648" t="s">
        <v>1347</v>
      </c>
      <c r="F3648">
        <v>9440</v>
      </c>
      <c r="G3648" t="s">
        <v>29</v>
      </c>
      <c r="H3648" t="s">
        <v>215</v>
      </c>
      <c r="I3648" t="s">
        <v>68</v>
      </c>
      <c r="J3648">
        <v>-85.575178994400005</v>
      </c>
      <c r="K3648">
        <v>38.305336061399899</v>
      </c>
      <c r="L3648" s="1">
        <v>43312</v>
      </c>
      <c r="M3648" t="s">
        <v>241</v>
      </c>
      <c r="N3648" t="s">
        <v>242</v>
      </c>
      <c r="O3648" s="1">
        <v>38170.397222222222</v>
      </c>
      <c r="P3648">
        <v>40241</v>
      </c>
      <c r="T3648" t="s">
        <v>227</v>
      </c>
      <c r="U3648" t="s">
        <v>228</v>
      </c>
      <c r="V3648" t="s">
        <v>37</v>
      </c>
      <c r="X3648" t="s">
        <v>38</v>
      </c>
      <c r="Y3648">
        <v>1260163</v>
      </c>
      <c r="Z3648">
        <v>296008</v>
      </c>
      <c r="AA3648">
        <f t="shared" si="56"/>
        <v>2004</v>
      </c>
    </row>
    <row r="3649" spans="1:27" x14ac:dyDescent="0.25">
      <c r="A3649">
        <v>3648</v>
      </c>
      <c r="B3649">
        <v>31745</v>
      </c>
      <c r="C3649" t="s">
        <v>26</v>
      </c>
      <c r="D3649" t="s">
        <v>1845</v>
      </c>
      <c r="E3649" t="s">
        <v>1846</v>
      </c>
      <c r="F3649">
        <v>2600</v>
      </c>
      <c r="G3649" t="s">
        <v>128</v>
      </c>
      <c r="H3649" t="s">
        <v>484</v>
      </c>
      <c r="I3649" t="s">
        <v>55</v>
      </c>
      <c r="J3649">
        <v>-85.794789017100001</v>
      </c>
      <c r="K3649">
        <v>38.252702253400003</v>
      </c>
      <c r="L3649" s="1">
        <v>43555</v>
      </c>
      <c r="M3649" t="s">
        <v>77</v>
      </c>
      <c r="N3649" t="s">
        <v>78</v>
      </c>
      <c r="O3649" s="1">
        <v>40633.40185185185</v>
      </c>
      <c r="P3649">
        <v>40211</v>
      </c>
      <c r="Q3649">
        <v>5</v>
      </c>
      <c r="R3649" t="s">
        <v>475</v>
      </c>
      <c r="S3649" t="s">
        <v>34</v>
      </c>
      <c r="T3649" t="s">
        <v>80</v>
      </c>
      <c r="U3649" t="s">
        <v>81</v>
      </c>
      <c r="V3649" t="s">
        <v>37</v>
      </c>
      <c r="X3649" t="s">
        <v>38</v>
      </c>
      <c r="Y3649">
        <v>1196831</v>
      </c>
      <c r="Z3649">
        <v>277825</v>
      </c>
      <c r="AA3649">
        <f t="shared" si="56"/>
        <v>2011</v>
      </c>
    </row>
    <row r="3650" spans="1:27" x14ac:dyDescent="0.25">
      <c r="A3650">
        <v>3649</v>
      </c>
      <c r="B3650">
        <v>32052</v>
      </c>
      <c r="C3650" t="s">
        <v>26</v>
      </c>
      <c r="D3650" t="s">
        <v>2181</v>
      </c>
      <c r="E3650" t="s">
        <v>2182</v>
      </c>
      <c r="F3650">
        <v>2205</v>
      </c>
      <c r="G3650" t="s">
        <v>128</v>
      </c>
      <c r="H3650" t="s">
        <v>474</v>
      </c>
      <c r="I3650" t="s">
        <v>29</v>
      </c>
      <c r="J3650">
        <v>-85.788425074700001</v>
      </c>
      <c r="K3650">
        <v>38.249540023100003</v>
      </c>
      <c r="L3650" s="1">
        <v>43555</v>
      </c>
      <c r="M3650" t="s">
        <v>77</v>
      </c>
      <c r="N3650" t="s">
        <v>78</v>
      </c>
      <c r="O3650" s="1">
        <v>40809.542060185187</v>
      </c>
      <c r="P3650">
        <v>40211</v>
      </c>
      <c r="Q3650">
        <v>6</v>
      </c>
      <c r="R3650" t="s">
        <v>475</v>
      </c>
      <c r="S3650" t="s">
        <v>34</v>
      </c>
      <c r="T3650" t="s">
        <v>80</v>
      </c>
      <c r="U3650" t="s">
        <v>81</v>
      </c>
      <c r="V3650" t="s">
        <v>37</v>
      </c>
      <c r="X3650" t="s">
        <v>38</v>
      </c>
      <c r="Y3650">
        <v>1198639</v>
      </c>
      <c r="Z3650">
        <v>276643</v>
      </c>
      <c r="AA3650">
        <f t="shared" si="56"/>
        <v>2011</v>
      </c>
    </row>
    <row r="3651" spans="1:27" x14ac:dyDescent="0.25">
      <c r="A3651">
        <v>3650</v>
      </c>
      <c r="B3651">
        <v>32104</v>
      </c>
      <c r="C3651" t="s">
        <v>26</v>
      </c>
      <c r="D3651" t="s">
        <v>281</v>
      </c>
      <c r="E3651" t="s">
        <v>2680</v>
      </c>
      <c r="F3651">
        <v>3310</v>
      </c>
      <c r="G3651" t="s">
        <v>128</v>
      </c>
      <c r="H3651" t="s">
        <v>474</v>
      </c>
      <c r="I3651" t="s">
        <v>29</v>
      </c>
      <c r="J3651">
        <v>-85.808084169799898</v>
      </c>
      <c r="K3651">
        <v>38.249510098400002</v>
      </c>
      <c r="L3651" s="1">
        <v>43555</v>
      </c>
      <c r="M3651" t="s">
        <v>77</v>
      </c>
      <c r="N3651" t="s">
        <v>78</v>
      </c>
      <c r="O3651" s="1">
        <v>40648.359027777777</v>
      </c>
      <c r="P3651">
        <v>40211</v>
      </c>
      <c r="Q3651">
        <v>5</v>
      </c>
      <c r="R3651" t="s">
        <v>1022</v>
      </c>
      <c r="S3651" t="s">
        <v>88</v>
      </c>
      <c r="T3651" t="s">
        <v>80</v>
      </c>
      <c r="U3651" t="s">
        <v>81</v>
      </c>
      <c r="V3651" t="s">
        <v>37</v>
      </c>
      <c r="X3651" t="s">
        <v>38</v>
      </c>
      <c r="Y3651">
        <v>1192994</v>
      </c>
      <c r="Z3651">
        <v>276727</v>
      </c>
      <c r="AA3651">
        <f t="shared" ref="AA3651:AA3714" si="57">+YEAR(O3651)</f>
        <v>2011</v>
      </c>
    </row>
    <row r="3652" spans="1:27" x14ac:dyDescent="0.25">
      <c r="A3652">
        <v>3651</v>
      </c>
      <c r="B3652">
        <v>32104</v>
      </c>
      <c r="C3652" t="s">
        <v>26</v>
      </c>
      <c r="D3652" t="s">
        <v>281</v>
      </c>
      <c r="E3652" t="s">
        <v>2680</v>
      </c>
      <c r="F3652">
        <v>3310</v>
      </c>
      <c r="G3652" t="s">
        <v>128</v>
      </c>
      <c r="H3652" t="s">
        <v>474</v>
      </c>
      <c r="I3652" t="s">
        <v>29</v>
      </c>
      <c r="J3652">
        <v>-85.808084169799898</v>
      </c>
      <c r="K3652">
        <v>38.249510098400002</v>
      </c>
      <c r="L3652" s="1">
        <v>43555</v>
      </c>
      <c r="M3652" t="s">
        <v>77</v>
      </c>
      <c r="N3652" t="s">
        <v>78</v>
      </c>
      <c r="O3652" s="1">
        <v>40648.359027777777</v>
      </c>
      <c r="P3652">
        <v>40211</v>
      </c>
      <c r="Q3652">
        <v>5</v>
      </c>
      <c r="R3652" t="s">
        <v>1022</v>
      </c>
      <c r="S3652" t="s">
        <v>88</v>
      </c>
      <c r="T3652" t="s">
        <v>227</v>
      </c>
      <c r="U3652" t="s">
        <v>228</v>
      </c>
      <c r="V3652" t="s">
        <v>37</v>
      </c>
      <c r="X3652" t="s">
        <v>38</v>
      </c>
      <c r="Y3652">
        <v>1192994</v>
      </c>
      <c r="Z3652">
        <v>276727</v>
      </c>
      <c r="AA3652">
        <f t="shared" si="57"/>
        <v>2011</v>
      </c>
    </row>
    <row r="3653" spans="1:27" x14ac:dyDescent="0.25">
      <c r="A3653">
        <v>3652</v>
      </c>
      <c r="B3653">
        <v>33638</v>
      </c>
      <c r="C3653" t="s">
        <v>26</v>
      </c>
      <c r="D3653" t="s">
        <v>3863</v>
      </c>
      <c r="E3653" t="s">
        <v>3864</v>
      </c>
      <c r="F3653">
        <v>1010</v>
      </c>
      <c r="G3653" t="s">
        <v>53</v>
      </c>
      <c r="H3653" t="s">
        <v>3865</v>
      </c>
      <c r="I3653" t="s">
        <v>55</v>
      </c>
      <c r="J3653">
        <v>-85.806216176999897</v>
      </c>
      <c r="K3653">
        <v>38.243762074300001</v>
      </c>
      <c r="L3653" s="1">
        <v>43555</v>
      </c>
      <c r="M3653" t="s">
        <v>241</v>
      </c>
      <c r="N3653" t="s">
        <v>242</v>
      </c>
      <c r="O3653" s="1">
        <v>40947.454861111109</v>
      </c>
      <c r="P3653">
        <v>40211</v>
      </c>
      <c r="Q3653">
        <v>1</v>
      </c>
      <c r="R3653" t="s">
        <v>732</v>
      </c>
      <c r="S3653" t="s">
        <v>97</v>
      </c>
      <c r="T3653" t="s">
        <v>80</v>
      </c>
      <c r="U3653" t="s">
        <v>81</v>
      </c>
      <c r="V3653" t="s">
        <v>37</v>
      </c>
      <c r="X3653" t="s">
        <v>38</v>
      </c>
      <c r="Y3653">
        <v>1193495</v>
      </c>
      <c r="Z3653">
        <v>274625</v>
      </c>
      <c r="AA3653">
        <f t="shared" si="57"/>
        <v>2012</v>
      </c>
    </row>
    <row r="3654" spans="1:27" x14ac:dyDescent="0.25">
      <c r="A3654">
        <v>3653</v>
      </c>
      <c r="B3654">
        <v>19760</v>
      </c>
      <c r="C3654" t="s">
        <v>26</v>
      </c>
      <c r="D3654" t="s">
        <v>1247</v>
      </c>
      <c r="E3654" t="s">
        <v>1248</v>
      </c>
      <c r="F3654">
        <v>331</v>
      </c>
      <c r="G3654" t="s">
        <v>100</v>
      </c>
      <c r="H3654" t="s">
        <v>129</v>
      </c>
      <c r="I3654" t="s">
        <v>55</v>
      </c>
      <c r="J3654">
        <v>-85.746842365899894</v>
      </c>
      <c r="K3654">
        <v>38.254622873199899</v>
      </c>
      <c r="L3654" s="1">
        <v>43434</v>
      </c>
      <c r="M3654" t="s">
        <v>32</v>
      </c>
      <c r="N3654" t="s">
        <v>33</v>
      </c>
      <c r="O3654" s="1">
        <v>39388.339583333334</v>
      </c>
      <c r="P3654">
        <v>40202</v>
      </c>
      <c r="Q3654">
        <v>4</v>
      </c>
      <c r="R3654" t="s">
        <v>130</v>
      </c>
      <c r="S3654" t="s">
        <v>131</v>
      </c>
      <c r="T3654" t="s">
        <v>146</v>
      </c>
      <c r="U3654" t="s">
        <v>147</v>
      </c>
      <c r="V3654" t="s">
        <v>37</v>
      </c>
      <c r="X3654" t="s">
        <v>38</v>
      </c>
      <c r="Y3654">
        <v>1210609</v>
      </c>
      <c r="Z3654">
        <v>278297</v>
      </c>
      <c r="AA3654">
        <f t="shared" si="57"/>
        <v>2007</v>
      </c>
    </row>
    <row r="3655" spans="1:27" x14ac:dyDescent="0.25">
      <c r="A3655">
        <v>3654</v>
      </c>
      <c r="B3655">
        <v>37139</v>
      </c>
      <c r="C3655" t="s">
        <v>26</v>
      </c>
      <c r="D3655" t="s">
        <v>3796</v>
      </c>
      <c r="E3655" t="s">
        <v>3797</v>
      </c>
      <c r="F3655">
        <v>1939</v>
      </c>
      <c r="G3655" t="s">
        <v>29</v>
      </c>
      <c r="H3655" t="s">
        <v>403</v>
      </c>
      <c r="I3655" t="s">
        <v>404</v>
      </c>
      <c r="J3655">
        <v>-85.842488426499898</v>
      </c>
      <c r="K3655">
        <v>38.157169752000001</v>
      </c>
      <c r="L3655" s="1">
        <v>43524</v>
      </c>
      <c r="M3655" t="s">
        <v>77</v>
      </c>
      <c r="N3655" t="s">
        <v>78</v>
      </c>
      <c r="O3655" s="1">
        <v>41381.681539351855</v>
      </c>
      <c r="P3655">
        <v>40216</v>
      </c>
      <c r="Q3655">
        <v>12</v>
      </c>
      <c r="S3655" t="s">
        <v>34</v>
      </c>
      <c r="T3655" t="s">
        <v>80</v>
      </c>
      <c r="U3655" t="s">
        <v>81</v>
      </c>
      <c r="V3655" t="s">
        <v>37</v>
      </c>
      <c r="X3655" t="s">
        <v>38</v>
      </c>
      <c r="Y3655">
        <v>1182534</v>
      </c>
      <c r="Z3655">
        <v>243274</v>
      </c>
      <c r="AA3655">
        <f t="shared" si="57"/>
        <v>2013</v>
      </c>
    </row>
    <row r="3656" spans="1:27" x14ac:dyDescent="0.25">
      <c r="A3656">
        <v>3655</v>
      </c>
      <c r="B3656" t="s">
        <v>3866</v>
      </c>
      <c r="C3656" t="s">
        <v>26</v>
      </c>
      <c r="D3656" t="s">
        <v>3867</v>
      </c>
      <c r="E3656" t="s">
        <v>1914</v>
      </c>
      <c r="F3656">
        <v>8003</v>
      </c>
      <c r="G3656" t="s">
        <v>29</v>
      </c>
      <c r="H3656" t="s">
        <v>85</v>
      </c>
      <c r="I3656" t="s">
        <v>68</v>
      </c>
      <c r="J3656">
        <v>-85.658533992299894</v>
      </c>
      <c r="K3656">
        <v>38.134294494199899</v>
      </c>
      <c r="L3656" s="1">
        <v>43524</v>
      </c>
      <c r="M3656" t="s">
        <v>241</v>
      </c>
      <c r="N3656" t="s">
        <v>242</v>
      </c>
      <c r="O3656" s="1">
        <v>42852.630254629628</v>
      </c>
      <c r="P3656">
        <v>40219</v>
      </c>
      <c r="Q3656">
        <v>23</v>
      </c>
      <c r="S3656" t="s">
        <v>34</v>
      </c>
      <c r="T3656" t="s">
        <v>80</v>
      </c>
      <c r="U3656" t="s">
        <v>81</v>
      </c>
      <c r="V3656" t="s">
        <v>37</v>
      </c>
      <c r="W3656" s="1">
        <v>42852.630254629628</v>
      </c>
      <c r="X3656" t="s">
        <v>38</v>
      </c>
      <c r="Y3656">
        <v>1235294</v>
      </c>
      <c r="Z3656">
        <v>234083</v>
      </c>
      <c r="AA3656">
        <f t="shared" si="57"/>
        <v>2017</v>
      </c>
    </row>
    <row r="3657" spans="1:27" x14ac:dyDescent="0.25">
      <c r="A3657">
        <v>3656</v>
      </c>
      <c r="B3657">
        <v>5477</v>
      </c>
      <c r="C3657" t="s">
        <v>26</v>
      </c>
      <c r="D3657" t="s">
        <v>3445</v>
      </c>
      <c r="E3657" t="s">
        <v>3446</v>
      </c>
      <c r="F3657">
        <v>1255</v>
      </c>
      <c r="G3657" t="s">
        <v>128</v>
      </c>
      <c r="H3657" t="s">
        <v>575</v>
      </c>
      <c r="I3657" t="s">
        <v>110</v>
      </c>
      <c r="J3657">
        <v>-85.783316495199898</v>
      </c>
      <c r="K3657">
        <v>38.187044326299898</v>
      </c>
      <c r="L3657" s="1">
        <v>43343</v>
      </c>
      <c r="M3657" t="s">
        <v>241</v>
      </c>
      <c r="N3657" t="s">
        <v>242</v>
      </c>
      <c r="O3657" s="1">
        <v>38198.447916666664</v>
      </c>
      <c r="P3657">
        <v>40215</v>
      </c>
      <c r="Q3657">
        <v>15</v>
      </c>
      <c r="R3657" t="s">
        <v>576</v>
      </c>
      <c r="S3657" t="s">
        <v>34</v>
      </c>
      <c r="T3657" t="s">
        <v>227</v>
      </c>
      <c r="U3657" t="s">
        <v>228</v>
      </c>
      <c r="V3657" t="s">
        <v>37</v>
      </c>
      <c r="X3657" t="s">
        <v>38</v>
      </c>
      <c r="Y3657">
        <v>1199727</v>
      </c>
      <c r="Z3657">
        <v>253863</v>
      </c>
      <c r="AA3657">
        <f t="shared" si="57"/>
        <v>2004</v>
      </c>
    </row>
    <row r="3658" spans="1:27" x14ac:dyDescent="0.25">
      <c r="A3658">
        <v>3657</v>
      </c>
      <c r="B3658">
        <v>5482</v>
      </c>
      <c r="C3658" t="s">
        <v>26</v>
      </c>
      <c r="D3658" t="s">
        <v>1205</v>
      </c>
      <c r="E3658" t="s">
        <v>1206</v>
      </c>
      <c r="F3658">
        <v>4301</v>
      </c>
      <c r="G3658" t="s">
        <v>29</v>
      </c>
      <c r="H3658" t="s">
        <v>261</v>
      </c>
      <c r="I3658" t="s">
        <v>165</v>
      </c>
      <c r="J3658">
        <v>-85.723615090600006</v>
      </c>
      <c r="K3658">
        <v>38.186314032799899</v>
      </c>
      <c r="L3658" s="1">
        <v>43343</v>
      </c>
      <c r="M3658" t="s">
        <v>241</v>
      </c>
      <c r="N3658" t="s">
        <v>242</v>
      </c>
      <c r="O3658" s="1">
        <v>38198.46875</v>
      </c>
      <c r="P3658">
        <v>40213</v>
      </c>
      <c r="Q3658">
        <v>21</v>
      </c>
      <c r="R3658" t="s">
        <v>96</v>
      </c>
      <c r="S3658" t="s">
        <v>34</v>
      </c>
      <c r="T3658" t="s">
        <v>80</v>
      </c>
      <c r="U3658" t="s">
        <v>81</v>
      </c>
      <c r="V3658" t="s">
        <v>37</v>
      </c>
      <c r="X3658" t="s">
        <v>38</v>
      </c>
      <c r="Y3658">
        <v>1216880</v>
      </c>
      <c r="Z3658">
        <v>253317</v>
      </c>
      <c r="AA3658">
        <f t="shared" si="57"/>
        <v>2004</v>
      </c>
    </row>
    <row r="3659" spans="1:27" x14ac:dyDescent="0.25">
      <c r="A3659">
        <v>3658</v>
      </c>
      <c r="B3659">
        <v>5484</v>
      </c>
      <c r="C3659" t="s">
        <v>26</v>
      </c>
      <c r="D3659" t="s">
        <v>1207</v>
      </c>
      <c r="E3659" t="s">
        <v>1208</v>
      </c>
      <c r="F3659">
        <v>2112</v>
      </c>
      <c r="G3659" t="s">
        <v>29</v>
      </c>
      <c r="H3659" t="s">
        <v>1209</v>
      </c>
      <c r="I3659" t="s">
        <v>55</v>
      </c>
      <c r="J3659">
        <v>-85.784068728199898</v>
      </c>
      <c r="K3659">
        <v>38.262093379900001</v>
      </c>
      <c r="L3659" s="1">
        <v>43343</v>
      </c>
      <c r="M3659" t="s">
        <v>241</v>
      </c>
      <c r="N3659" t="s">
        <v>242</v>
      </c>
      <c r="O3659" s="1">
        <v>38198.46597222222</v>
      </c>
      <c r="P3659">
        <v>40212</v>
      </c>
      <c r="Q3659">
        <v>5</v>
      </c>
      <c r="R3659" t="s">
        <v>117</v>
      </c>
      <c r="S3659" t="s">
        <v>34</v>
      </c>
      <c r="T3659" t="s">
        <v>227</v>
      </c>
      <c r="U3659" t="s">
        <v>228</v>
      </c>
      <c r="V3659" t="s">
        <v>37</v>
      </c>
      <c r="X3659" t="s">
        <v>38</v>
      </c>
      <c r="Y3659">
        <v>1199966</v>
      </c>
      <c r="Z3659">
        <v>281193</v>
      </c>
      <c r="AA3659">
        <f t="shared" si="57"/>
        <v>2004</v>
      </c>
    </row>
    <row r="3660" spans="1:27" x14ac:dyDescent="0.25">
      <c r="A3660">
        <v>3659</v>
      </c>
      <c r="B3660">
        <v>5490</v>
      </c>
      <c r="C3660" t="s">
        <v>26</v>
      </c>
      <c r="D3660" t="s">
        <v>3095</v>
      </c>
      <c r="E3660" t="s">
        <v>3096</v>
      </c>
      <c r="F3660">
        <v>4900</v>
      </c>
      <c r="G3660" t="s">
        <v>29</v>
      </c>
      <c r="H3660" t="s">
        <v>30</v>
      </c>
      <c r="I3660" t="s">
        <v>31</v>
      </c>
      <c r="J3660">
        <v>-85.668721761399894</v>
      </c>
      <c r="K3660">
        <v>38.1373210572999</v>
      </c>
      <c r="L3660" s="1">
        <v>43343</v>
      </c>
      <c r="M3660" t="s">
        <v>241</v>
      </c>
      <c r="N3660" t="s">
        <v>242</v>
      </c>
      <c r="O3660" s="1">
        <v>38198.501388888886</v>
      </c>
      <c r="P3660">
        <v>40219</v>
      </c>
      <c r="Q3660">
        <v>24</v>
      </c>
      <c r="S3660" t="s">
        <v>34</v>
      </c>
      <c r="T3660" t="s">
        <v>80</v>
      </c>
      <c r="U3660" t="s">
        <v>81</v>
      </c>
      <c r="V3660" t="s">
        <v>37</v>
      </c>
      <c r="X3660" t="s">
        <v>38</v>
      </c>
      <c r="Y3660">
        <v>1232381</v>
      </c>
      <c r="Z3660">
        <v>235230</v>
      </c>
      <c r="AA3660">
        <f t="shared" si="57"/>
        <v>2004</v>
      </c>
    </row>
    <row r="3661" spans="1:27" x14ac:dyDescent="0.25">
      <c r="A3661">
        <v>3660</v>
      </c>
      <c r="B3661">
        <v>16415</v>
      </c>
      <c r="C3661" t="s">
        <v>26</v>
      </c>
      <c r="D3661" t="s">
        <v>2738</v>
      </c>
      <c r="E3661" t="s">
        <v>2739</v>
      </c>
      <c r="F3661">
        <v>5020</v>
      </c>
      <c r="G3661" t="s">
        <v>29</v>
      </c>
      <c r="H3661" t="s">
        <v>2420</v>
      </c>
      <c r="I3661" t="s">
        <v>76</v>
      </c>
      <c r="J3661">
        <v>-85.5728857476999</v>
      </c>
      <c r="K3661">
        <v>38.317000731599897</v>
      </c>
      <c r="L3661" s="1">
        <v>43496</v>
      </c>
      <c r="M3661" t="s">
        <v>77</v>
      </c>
      <c r="N3661" t="s">
        <v>78</v>
      </c>
      <c r="O3661" s="1">
        <v>39006.637986111113</v>
      </c>
      <c r="P3661">
        <v>40241</v>
      </c>
      <c r="Q3661">
        <v>16</v>
      </c>
      <c r="S3661" t="s">
        <v>88</v>
      </c>
      <c r="T3661" t="s">
        <v>80</v>
      </c>
      <c r="U3661" t="s">
        <v>81</v>
      </c>
      <c r="V3661" t="s">
        <v>37</v>
      </c>
      <c r="X3661" t="s">
        <v>38</v>
      </c>
      <c r="Y3661">
        <v>1260882</v>
      </c>
      <c r="Z3661">
        <v>300246</v>
      </c>
      <c r="AA3661">
        <f t="shared" si="57"/>
        <v>2006</v>
      </c>
    </row>
    <row r="3662" spans="1:27" x14ac:dyDescent="0.25">
      <c r="A3662">
        <v>3661</v>
      </c>
      <c r="B3662" t="s">
        <v>3171</v>
      </c>
      <c r="C3662" t="s">
        <v>26</v>
      </c>
      <c r="D3662" t="s">
        <v>2070</v>
      </c>
      <c r="E3662" t="s">
        <v>3172</v>
      </c>
      <c r="F3662">
        <v>5930</v>
      </c>
      <c r="G3662" t="s">
        <v>29</v>
      </c>
      <c r="H3662" t="s">
        <v>3173</v>
      </c>
      <c r="I3662" t="s">
        <v>68</v>
      </c>
      <c r="J3662">
        <v>-85.649366059499897</v>
      </c>
      <c r="K3662">
        <v>38.1041675285</v>
      </c>
      <c r="L3662" s="1">
        <v>43496</v>
      </c>
      <c r="M3662" t="s">
        <v>77</v>
      </c>
      <c r="N3662" t="s">
        <v>78</v>
      </c>
      <c r="O3662" s="1">
        <v>42879.367789351854</v>
      </c>
      <c r="P3662">
        <v>40229</v>
      </c>
      <c r="Q3662">
        <v>23</v>
      </c>
      <c r="S3662" t="s">
        <v>34</v>
      </c>
      <c r="T3662" t="s">
        <v>80</v>
      </c>
      <c r="U3662" t="s">
        <v>81</v>
      </c>
      <c r="V3662" t="s">
        <v>37</v>
      </c>
      <c r="W3662" s="1">
        <v>42879.367789351854</v>
      </c>
      <c r="X3662" t="s">
        <v>38</v>
      </c>
      <c r="Y3662">
        <v>1237764</v>
      </c>
      <c r="Z3662">
        <v>223073</v>
      </c>
      <c r="AA3662">
        <f t="shared" si="57"/>
        <v>2017</v>
      </c>
    </row>
    <row r="3663" spans="1:27" x14ac:dyDescent="0.25">
      <c r="A3663">
        <v>3662</v>
      </c>
      <c r="B3663" t="s">
        <v>1496</v>
      </c>
      <c r="C3663" t="s">
        <v>26</v>
      </c>
      <c r="D3663" t="s">
        <v>1497</v>
      </c>
      <c r="E3663" t="s">
        <v>955</v>
      </c>
      <c r="F3663">
        <v>1250</v>
      </c>
      <c r="G3663" t="s">
        <v>29</v>
      </c>
      <c r="H3663" t="s">
        <v>205</v>
      </c>
      <c r="I3663" t="s">
        <v>68</v>
      </c>
      <c r="J3663">
        <v>-85.717805275700002</v>
      </c>
      <c r="K3663">
        <v>38.234791948000002</v>
      </c>
      <c r="L3663" s="1">
        <v>43404</v>
      </c>
      <c r="M3663" t="s">
        <v>1498</v>
      </c>
      <c r="N3663" t="s">
        <v>1499</v>
      </c>
      <c r="O3663" s="1">
        <v>42793.605104166665</v>
      </c>
      <c r="P3663">
        <v>40204</v>
      </c>
      <c r="Q3663">
        <v>8</v>
      </c>
      <c r="R3663" t="s">
        <v>606</v>
      </c>
      <c r="S3663" t="s">
        <v>207</v>
      </c>
      <c r="T3663" t="s">
        <v>105</v>
      </c>
      <c r="U3663" t="s">
        <v>106</v>
      </c>
      <c r="V3663" t="s">
        <v>37</v>
      </c>
      <c r="X3663" t="s">
        <v>38</v>
      </c>
      <c r="Y3663">
        <v>1218831</v>
      </c>
      <c r="Z3663">
        <v>270942</v>
      </c>
      <c r="AA3663">
        <f t="shared" si="57"/>
        <v>2017</v>
      </c>
    </row>
    <row r="3664" spans="1:27" x14ac:dyDescent="0.25">
      <c r="A3664">
        <v>3663</v>
      </c>
      <c r="B3664">
        <v>5388</v>
      </c>
      <c r="C3664" t="s">
        <v>26</v>
      </c>
      <c r="D3664" t="s">
        <v>2958</v>
      </c>
      <c r="E3664" t="s">
        <v>2959</v>
      </c>
      <c r="F3664">
        <v>3900</v>
      </c>
      <c r="G3664" t="s">
        <v>29</v>
      </c>
      <c r="H3664" t="s">
        <v>508</v>
      </c>
      <c r="I3664" t="s">
        <v>43</v>
      </c>
      <c r="J3664">
        <v>-85.576089550800006</v>
      </c>
      <c r="K3664">
        <v>38.307102572700003</v>
      </c>
      <c r="L3664" s="1">
        <v>43496</v>
      </c>
      <c r="M3664" t="s">
        <v>32</v>
      </c>
      <c r="N3664" t="s">
        <v>33</v>
      </c>
      <c r="O3664" s="1">
        <v>38190.461805555555</v>
      </c>
      <c r="P3664">
        <v>40241</v>
      </c>
      <c r="Q3664">
        <v>16</v>
      </c>
      <c r="S3664" t="s">
        <v>88</v>
      </c>
      <c r="T3664" t="s">
        <v>185</v>
      </c>
      <c r="U3664" t="s">
        <v>186</v>
      </c>
      <c r="V3664" t="s">
        <v>37</v>
      </c>
      <c r="X3664" t="s">
        <v>38</v>
      </c>
      <c r="Y3664">
        <v>1259911</v>
      </c>
      <c r="Z3664">
        <v>296655</v>
      </c>
      <c r="AA3664">
        <f t="shared" si="57"/>
        <v>2004</v>
      </c>
    </row>
    <row r="3665" spans="1:27" x14ac:dyDescent="0.25">
      <c r="A3665">
        <v>3664</v>
      </c>
      <c r="B3665">
        <v>6016</v>
      </c>
      <c r="C3665" t="s">
        <v>26</v>
      </c>
      <c r="D3665" t="s">
        <v>3868</v>
      </c>
      <c r="E3665" t="s">
        <v>3869</v>
      </c>
      <c r="F3665">
        <v>2226</v>
      </c>
      <c r="G3665" t="s">
        <v>29</v>
      </c>
      <c r="H3665" t="s">
        <v>1104</v>
      </c>
      <c r="I3665" t="s">
        <v>323</v>
      </c>
      <c r="J3665">
        <v>-85.631624164599899</v>
      </c>
      <c r="K3665">
        <v>38.282723031800003</v>
      </c>
      <c r="L3665" s="1">
        <v>43496</v>
      </c>
      <c r="M3665" t="s">
        <v>32</v>
      </c>
      <c r="N3665" t="s">
        <v>33</v>
      </c>
      <c r="O3665" s="1">
        <v>38231.479166666664</v>
      </c>
      <c r="P3665">
        <v>40222</v>
      </c>
      <c r="Q3665">
        <v>7</v>
      </c>
      <c r="S3665" t="s">
        <v>34</v>
      </c>
      <c r="T3665" t="s">
        <v>35</v>
      </c>
      <c r="U3665" t="s">
        <v>36</v>
      </c>
      <c r="V3665" t="s">
        <v>37</v>
      </c>
      <c r="X3665" t="s">
        <v>38</v>
      </c>
      <c r="Y3665">
        <v>1243844</v>
      </c>
      <c r="Z3665">
        <v>288012</v>
      </c>
      <c r="AA3665">
        <f t="shared" si="57"/>
        <v>2004</v>
      </c>
    </row>
    <row r="3666" spans="1:27" x14ac:dyDescent="0.25">
      <c r="A3666">
        <v>3665</v>
      </c>
      <c r="B3666">
        <v>6860</v>
      </c>
      <c r="C3666" t="s">
        <v>26</v>
      </c>
      <c r="D3666" t="s">
        <v>3870</v>
      </c>
      <c r="E3666" t="s">
        <v>3871</v>
      </c>
      <c r="F3666">
        <v>11501</v>
      </c>
      <c r="G3666" t="s">
        <v>29</v>
      </c>
      <c r="H3666" t="s">
        <v>3872</v>
      </c>
      <c r="I3666" t="s">
        <v>376</v>
      </c>
      <c r="J3666">
        <v>-85.659819389000006</v>
      </c>
      <c r="K3666">
        <v>38.097637040999899</v>
      </c>
      <c r="L3666" s="1">
        <v>43496</v>
      </c>
      <c r="M3666" t="s">
        <v>938</v>
      </c>
      <c r="N3666" t="s">
        <v>939</v>
      </c>
      <c r="O3666" s="1">
        <v>38310.479861111111</v>
      </c>
      <c r="P3666">
        <v>40229</v>
      </c>
      <c r="Q3666">
        <v>23</v>
      </c>
      <c r="S3666" t="s">
        <v>71</v>
      </c>
      <c r="T3666" t="s">
        <v>198</v>
      </c>
      <c r="U3666" t="s">
        <v>199</v>
      </c>
      <c r="V3666" t="s">
        <v>37</v>
      </c>
      <c r="X3666" t="s">
        <v>38</v>
      </c>
      <c r="Y3666">
        <v>1234720</v>
      </c>
      <c r="Z3666">
        <v>220741</v>
      </c>
      <c r="AA3666">
        <f t="shared" si="57"/>
        <v>2004</v>
      </c>
    </row>
    <row r="3667" spans="1:27" x14ac:dyDescent="0.25">
      <c r="A3667">
        <v>3666</v>
      </c>
      <c r="B3667">
        <v>6877</v>
      </c>
      <c r="C3667" t="s">
        <v>26</v>
      </c>
      <c r="D3667" t="s">
        <v>2692</v>
      </c>
      <c r="E3667" t="s">
        <v>2693</v>
      </c>
      <c r="F3667">
        <v>2802</v>
      </c>
      <c r="G3667" t="s">
        <v>29</v>
      </c>
      <c r="H3667" t="s">
        <v>154</v>
      </c>
      <c r="I3667" t="s">
        <v>68</v>
      </c>
      <c r="J3667">
        <v>-85.668011904300002</v>
      </c>
      <c r="K3667">
        <v>38.222557149700002</v>
      </c>
      <c r="L3667" s="1">
        <v>43496</v>
      </c>
      <c r="M3667" t="s">
        <v>86</v>
      </c>
      <c r="N3667" t="s">
        <v>87</v>
      </c>
      <c r="O3667" s="1">
        <v>38296.370138888888</v>
      </c>
      <c r="P3667">
        <v>40205</v>
      </c>
      <c r="Q3667">
        <v>8</v>
      </c>
      <c r="R3667" t="s">
        <v>493</v>
      </c>
      <c r="S3667" t="s">
        <v>34</v>
      </c>
      <c r="T3667" t="s">
        <v>198</v>
      </c>
      <c r="U3667" t="s">
        <v>199</v>
      </c>
      <c r="V3667" t="s">
        <v>37</v>
      </c>
      <c r="X3667" t="s">
        <v>38</v>
      </c>
      <c r="Y3667">
        <v>1233063</v>
      </c>
      <c r="Z3667">
        <v>266263</v>
      </c>
      <c r="AA3667">
        <f t="shared" si="57"/>
        <v>2004</v>
      </c>
    </row>
    <row r="3668" spans="1:27" x14ac:dyDescent="0.25">
      <c r="A3668">
        <v>3667</v>
      </c>
      <c r="B3668" t="s">
        <v>3873</v>
      </c>
      <c r="C3668" t="s">
        <v>26</v>
      </c>
      <c r="D3668" t="s">
        <v>3874</v>
      </c>
      <c r="E3668" t="s">
        <v>3875</v>
      </c>
      <c r="F3668">
        <v>1927</v>
      </c>
      <c r="G3668" t="s">
        <v>53</v>
      </c>
      <c r="H3668" t="s">
        <v>173</v>
      </c>
      <c r="I3668" t="s">
        <v>55</v>
      </c>
      <c r="J3668">
        <v>-85.762573742800001</v>
      </c>
      <c r="K3668">
        <v>38.2196318081999</v>
      </c>
      <c r="L3668" s="1">
        <v>43616</v>
      </c>
      <c r="M3668" t="s">
        <v>241</v>
      </c>
      <c r="N3668" t="s">
        <v>242</v>
      </c>
      <c r="O3668" s="1">
        <v>42902.641319444447</v>
      </c>
      <c r="P3668">
        <v>40208</v>
      </c>
      <c r="Q3668">
        <v>6</v>
      </c>
      <c r="R3668" t="s">
        <v>178</v>
      </c>
      <c r="S3668" t="s">
        <v>88</v>
      </c>
      <c r="T3668" t="s">
        <v>80</v>
      </c>
      <c r="U3668" t="s">
        <v>81</v>
      </c>
      <c r="V3668" t="s">
        <v>37</v>
      </c>
      <c r="W3668" s="1">
        <v>42902.641319444447</v>
      </c>
      <c r="X3668" t="s">
        <v>38</v>
      </c>
      <c r="Y3668">
        <v>1205883</v>
      </c>
      <c r="Z3668">
        <v>265630</v>
      </c>
      <c r="AA3668">
        <f t="shared" si="57"/>
        <v>2017</v>
      </c>
    </row>
    <row r="3669" spans="1:27" x14ac:dyDescent="0.25">
      <c r="A3669">
        <v>3668</v>
      </c>
      <c r="B3669" t="s">
        <v>3873</v>
      </c>
      <c r="C3669" t="s">
        <v>26</v>
      </c>
      <c r="D3669" t="s">
        <v>3874</v>
      </c>
      <c r="E3669" t="s">
        <v>3875</v>
      </c>
      <c r="F3669">
        <v>1927</v>
      </c>
      <c r="G3669" t="s">
        <v>53</v>
      </c>
      <c r="H3669" t="s">
        <v>173</v>
      </c>
      <c r="I3669" t="s">
        <v>55</v>
      </c>
      <c r="J3669">
        <v>-85.762573742800001</v>
      </c>
      <c r="K3669">
        <v>38.2196318081999</v>
      </c>
      <c r="L3669" s="1">
        <v>43616</v>
      </c>
      <c r="M3669" t="s">
        <v>241</v>
      </c>
      <c r="N3669" t="s">
        <v>242</v>
      </c>
      <c r="O3669" s="1">
        <v>42902.641319444447</v>
      </c>
      <c r="P3669">
        <v>40208</v>
      </c>
      <c r="Q3669">
        <v>6</v>
      </c>
      <c r="R3669" t="s">
        <v>178</v>
      </c>
      <c r="S3669" t="s">
        <v>88</v>
      </c>
      <c r="T3669" t="s">
        <v>227</v>
      </c>
      <c r="U3669" t="s">
        <v>228</v>
      </c>
      <c r="V3669" t="s">
        <v>37</v>
      </c>
      <c r="W3669" s="1">
        <v>42902.641319444447</v>
      </c>
      <c r="X3669" t="s">
        <v>38</v>
      </c>
      <c r="Y3669">
        <v>1205883</v>
      </c>
      <c r="Z3669">
        <v>265630</v>
      </c>
      <c r="AA3669">
        <f t="shared" si="57"/>
        <v>2017</v>
      </c>
    </row>
    <row r="3670" spans="1:27" x14ac:dyDescent="0.25">
      <c r="A3670">
        <v>3669</v>
      </c>
      <c r="B3670" t="s">
        <v>2119</v>
      </c>
      <c r="C3670" t="s">
        <v>26</v>
      </c>
      <c r="D3670" t="s">
        <v>2120</v>
      </c>
      <c r="E3670" t="s">
        <v>2121</v>
      </c>
      <c r="F3670">
        <v>1601</v>
      </c>
      <c r="G3670" t="s">
        <v>29</v>
      </c>
      <c r="H3670" t="s">
        <v>1070</v>
      </c>
      <c r="I3670" t="s">
        <v>110</v>
      </c>
      <c r="J3670">
        <v>-85.721460829099897</v>
      </c>
      <c r="K3670">
        <v>38.259177532099898</v>
      </c>
      <c r="L3670" s="1">
        <v>43373</v>
      </c>
      <c r="M3670" t="s">
        <v>86</v>
      </c>
      <c r="N3670" t="s">
        <v>87</v>
      </c>
      <c r="O3670" s="1">
        <v>42922.359131944446</v>
      </c>
      <c r="P3670">
        <v>40206</v>
      </c>
      <c r="Q3670">
        <v>9</v>
      </c>
      <c r="R3670" t="s">
        <v>397</v>
      </c>
      <c r="S3670" t="s">
        <v>88</v>
      </c>
      <c r="T3670" t="s">
        <v>105</v>
      </c>
      <c r="U3670" t="s">
        <v>106</v>
      </c>
      <c r="V3670" t="s">
        <v>37</v>
      </c>
      <c r="W3670" s="1">
        <v>42922.359120370369</v>
      </c>
      <c r="X3670" t="s">
        <v>38</v>
      </c>
      <c r="Y3670">
        <v>1217923</v>
      </c>
      <c r="Z3670">
        <v>279838</v>
      </c>
      <c r="AA3670">
        <f t="shared" si="57"/>
        <v>2017</v>
      </c>
    </row>
    <row r="3671" spans="1:27" x14ac:dyDescent="0.25">
      <c r="A3671">
        <v>3670</v>
      </c>
      <c r="B3671" t="s">
        <v>2119</v>
      </c>
      <c r="C3671" t="s">
        <v>26</v>
      </c>
      <c r="D3671" t="s">
        <v>2120</v>
      </c>
      <c r="E3671" t="s">
        <v>2121</v>
      </c>
      <c r="F3671">
        <v>1601</v>
      </c>
      <c r="G3671" t="s">
        <v>29</v>
      </c>
      <c r="H3671" t="s">
        <v>1070</v>
      </c>
      <c r="I3671" t="s">
        <v>110</v>
      </c>
      <c r="J3671">
        <v>-85.721460829099897</v>
      </c>
      <c r="K3671">
        <v>38.259177532099898</v>
      </c>
      <c r="L3671" s="1">
        <v>43373</v>
      </c>
      <c r="M3671" t="s">
        <v>86</v>
      </c>
      <c r="N3671" t="s">
        <v>87</v>
      </c>
      <c r="O3671" s="1">
        <v>42922.359131944446</v>
      </c>
      <c r="P3671">
        <v>40206</v>
      </c>
      <c r="Q3671">
        <v>9</v>
      </c>
      <c r="R3671" t="s">
        <v>397</v>
      </c>
      <c r="S3671" t="s">
        <v>88</v>
      </c>
      <c r="T3671" t="s">
        <v>198</v>
      </c>
      <c r="U3671" t="s">
        <v>199</v>
      </c>
      <c r="V3671" t="s">
        <v>37</v>
      </c>
      <c r="W3671" s="1">
        <v>42922.359131944446</v>
      </c>
      <c r="X3671" t="s">
        <v>38</v>
      </c>
      <c r="Y3671">
        <v>1217923</v>
      </c>
      <c r="Z3671">
        <v>279838</v>
      </c>
      <c r="AA3671">
        <f t="shared" si="57"/>
        <v>2017</v>
      </c>
    </row>
    <row r="3672" spans="1:27" x14ac:dyDescent="0.25">
      <c r="A3672">
        <v>3671</v>
      </c>
      <c r="B3672" t="s">
        <v>3876</v>
      </c>
      <c r="C3672" t="s">
        <v>26</v>
      </c>
      <c r="D3672" t="s">
        <v>3877</v>
      </c>
      <c r="E3672" t="s">
        <v>3878</v>
      </c>
      <c r="F3672">
        <v>141</v>
      </c>
      <c r="G3672" t="s">
        <v>29</v>
      </c>
      <c r="H3672" t="s">
        <v>232</v>
      </c>
      <c r="I3672" t="s">
        <v>64</v>
      </c>
      <c r="J3672">
        <v>-85.653667468999899</v>
      </c>
      <c r="K3672">
        <v>38.251492796599898</v>
      </c>
      <c r="L3672" s="1">
        <v>43616</v>
      </c>
      <c r="M3672" t="s">
        <v>388</v>
      </c>
      <c r="N3672" t="s">
        <v>389</v>
      </c>
      <c r="O3672" s="1">
        <v>43046.428668981483</v>
      </c>
      <c r="P3672">
        <v>40207</v>
      </c>
      <c r="Q3672">
        <v>9</v>
      </c>
      <c r="R3672" t="s">
        <v>320</v>
      </c>
      <c r="S3672" t="s">
        <v>34</v>
      </c>
      <c r="T3672" t="s">
        <v>146</v>
      </c>
      <c r="U3672" t="s">
        <v>147</v>
      </c>
      <c r="V3672" t="s">
        <v>37</v>
      </c>
      <c r="W3672" s="1">
        <v>43046.428657407407</v>
      </c>
      <c r="X3672" t="s">
        <v>38</v>
      </c>
      <c r="Y3672">
        <v>1237344</v>
      </c>
      <c r="Z3672">
        <v>276736</v>
      </c>
      <c r="AA3672">
        <f t="shared" si="57"/>
        <v>2017</v>
      </c>
    </row>
    <row r="3673" spans="1:27" x14ac:dyDescent="0.25">
      <c r="A3673">
        <v>3672</v>
      </c>
      <c r="B3673" t="s">
        <v>3876</v>
      </c>
      <c r="C3673" t="s">
        <v>26</v>
      </c>
      <c r="D3673" t="s">
        <v>3877</v>
      </c>
      <c r="E3673" t="s">
        <v>3878</v>
      </c>
      <c r="F3673">
        <v>141</v>
      </c>
      <c r="G3673" t="s">
        <v>29</v>
      </c>
      <c r="H3673" t="s">
        <v>232</v>
      </c>
      <c r="I3673" t="s">
        <v>64</v>
      </c>
      <c r="J3673">
        <v>-85.653667468999899</v>
      </c>
      <c r="K3673">
        <v>38.251492796599898</v>
      </c>
      <c r="L3673" s="1">
        <v>43616</v>
      </c>
      <c r="M3673" t="s">
        <v>388</v>
      </c>
      <c r="N3673" t="s">
        <v>389</v>
      </c>
      <c r="O3673" s="1">
        <v>43046.428668981483</v>
      </c>
      <c r="P3673">
        <v>40207</v>
      </c>
      <c r="Q3673">
        <v>9</v>
      </c>
      <c r="R3673" t="s">
        <v>320</v>
      </c>
      <c r="S3673" t="s">
        <v>34</v>
      </c>
      <c r="T3673" t="s">
        <v>80</v>
      </c>
      <c r="U3673" t="s">
        <v>81</v>
      </c>
      <c r="V3673" t="s">
        <v>37</v>
      </c>
      <c r="W3673" s="1">
        <v>43046.428668981483</v>
      </c>
      <c r="X3673" t="s">
        <v>38</v>
      </c>
      <c r="Y3673">
        <v>1237344</v>
      </c>
      <c r="Z3673">
        <v>276736</v>
      </c>
      <c r="AA3673">
        <f t="shared" si="57"/>
        <v>2017</v>
      </c>
    </row>
    <row r="3674" spans="1:27" x14ac:dyDescent="0.25">
      <c r="A3674">
        <v>3673</v>
      </c>
      <c r="B3674" t="s">
        <v>3879</v>
      </c>
      <c r="C3674" t="s">
        <v>26</v>
      </c>
      <c r="D3674" t="s">
        <v>3880</v>
      </c>
      <c r="E3674" t="s">
        <v>3881</v>
      </c>
      <c r="F3674">
        <v>7208</v>
      </c>
      <c r="G3674" t="s">
        <v>29</v>
      </c>
      <c r="H3674" t="s">
        <v>3882</v>
      </c>
      <c r="I3674" t="s">
        <v>68</v>
      </c>
      <c r="J3674">
        <v>-85.896973360399898</v>
      </c>
      <c r="K3674">
        <v>38.070739535199898</v>
      </c>
      <c r="L3674" s="1">
        <v>43373</v>
      </c>
      <c r="M3674" t="s">
        <v>32</v>
      </c>
      <c r="N3674" t="s">
        <v>33</v>
      </c>
      <c r="O3674" s="1">
        <v>43059.639131944445</v>
      </c>
      <c r="P3674">
        <v>40272</v>
      </c>
      <c r="Q3674">
        <v>14</v>
      </c>
      <c r="S3674" t="s">
        <v>34</v>
      </c>
      <c r="T3674" t="s">
        <v>105</v>
      </c>
      <c r="U3674" t="s">
        <v>106</v>
      </c>
      <c r="V3674" t="s">
        <v>37</v>
      </c>
      <c r="W3674" s="1">
        <v>43059.639131944445</v>
      </c>
      <c r="X3674" t="s">
        <v>38</v>
      </c>
      <c r="Y3674">
        <v>1166307</v>
      </c>
      <c r="Z3674">
        <v>212080</v>
      </c>
      <c r="AA3674">
        <f t="shared" si="57"/>
        <v>2017</v>
      </c>
    </row>
    <row r="3675" spans="1:27" x14ac:dyDescent="0.25">
      <c r="A3675">
        <v>3674</v>
      </c>
      <c r="B3675" t="s">
        <v>3879</v>
      </c>
      <c r="C3675" t="s">
        <v>26</v>
      </c>
      <c r="D3675" t="s">
        <v>3880</v>
      </c>
      <c r="E3675" t="s">
        <v>3881</v>
      </c>
      <c r="F3675">
        <v>7208</v>
      </c>
      <c r="G3675" t="s">
        <v>29</v>
      </c>
      <c r="H3675" t="s">
        <v>3882</v>
      </c>
      <c r="I3675" t="s">
        <v>68</v>
      </c>
      <c r="J3675">
        <v>-85.896973360399898</v>
      </c>
      <c r="K3675">
        <v>38.070739535199898</v>
      </c>
      <c r="L3675" s="1">
        <v>43373</v>
      </c>
      <c r="M3675" t="s">
        <v>32</v>
      </c>
      <c r="N3675" t="s">
        <v>33</v>
      </c>
      <c r="O3675" s="1">
        <v>43059.639131944445</v>
      </c>
      <c r="P3675">
        <v>40272</v>
      </c>
      <c r="Q3675">
        <v>14</v>
      </c>
      <c r="S3675" t="s">
        <v>34</v>
      </c>
      <c r="T3675" t="s">
        <v>198</v>
      </c>
      <c r="U3675" t="s">
        <v>199</v>
      </c>
      <c r="V3675" t="s">
        <v>37</v>
      </c>
      <c r="W3675" s="1">
        <v>43059.639131944445</v>
      </c>
      <c r="X3675" t="s">
        <v>38</v>
      </c>
      <c r="Y3675">
        <v>1166307</v>
      </c>
      <c r="Z3675">
        <v>212080</v>
      </c>
      <c r="AA3675">
        <f t="shared" si="57"/>
        <v>2017</v>
      </c>
    </row>
    <row r="3676" spans="1:27" x14ac:dyDescent="0.25">
      <c r="A3676">
        <v>3675</v>
      </c>
      <c r="B3676" t="s">
        <v>3457</v>
      </c>
      <c r="C3676" t="s">
        <v>26</v>
      </c>
      <c r="D3676" t="s">
        <v>3458</v>
      </c>
      <c r="E3676" t="s">
        <v>3459</v>
      </c>
      <c r="F3676">
        <v>400</v>
      </c>
      <c r="G3676" t="s">
        <v>53</v>
      </c>
      <c r="H3676" t="s">
        <v>953</v>
      </c>
      <c r="I3676" t="s">
        <v>55</v>
      </c>
      <c r="J3676">
        <v>-85.754291580499896</v>
      </c>
      <c r="K3676">
        <v>38.251898890200003</v>
      </c>
      <c r="L3676" s="1">
        <v>43799</v>
      </c>
      <c r="M3676" t="s">
        <v>332</v>
      </c>
      <c r="N3676" t="s">
        <v>333</v>
      </c>
      <c r="O3676" s="1">
        <v>43133.534710648149</v>
      </c>
      <c r="P3676">
        <v>40202</v>
      </c>
      <c r="Q3676">
        <v>4</v>
      </c>
      <c r="R3676" t="s">
        <v>130</v>
      </c>
      <c r="S3676" t="s">
        <v>131</v>
      </c>
      <c r="T3676" t="s">
        <v>89</v>
      </c>
      <c r="U3676" t="s">
        <v>90</v>
      </c>
      <c r="V3676" t="s">
        <v>37</v>
      </c>
      <c r="W3676" s="1">
        <v>43133.534710648149</v>
      </c>
      <c r="X3676" t="s">
        <v>38</v>
      </c>
      <c r="Y3676">
        <v>1208454</v>
      </c>
      <c r="Z3676">
        <v>277340</v>
      </c>
      <c r="AA3676">
        <f t="shared" si="57"/>
        <v>2018</v>
      </c>
    </row>
    <row r="3677" spans="1:27" x14ac:dyDescent="0.25">
      <c r="A3677">
        <v>3676</v>
      </c>
      <c r="B3677" t="s">
        <v>2945</v>
      </c>
      <c r="C3677" t="s">
        <v>26</v>
      </c>
      <c r="D3677" t="s">
        <v>2946</v>
      </c>
      <c r="E3677" t="s">
        <v>2947</v>
      </c>
      <c r="F3677">
        <v>119</v>
      </c>
      <c r="G3677" t="s">
        <v>53</v>
      </c>
      <c r="H3677" t="s">
        <v>694</v>
      </c>
      <c r="I3677" t="s">
        <v>55</v>
      </c>
      <c r="J3677">
        <v>-85.761391710699897</v>
      </c>
      <c r="K3677">
        <v>38.2563579662</v>
      </c>
      <c r="L3677" s="1">
        <v>43434</v>
      </c>
      <c r="M3677" t="s">
        <v>86</v>
      </c>
      <c r="N3677" t="s">
        <v>87</v>
      </c>
      <c r="O3677" s="1">
        <v>42906.61136574074</v>
      </c>
      <c r="P3677">
        <v>40202</v>
      </c>
      <c r="Q3677">
        <v>4</v>
      </c>
      <c r="R3677" t="s">
        <v>130</v>
      </c>
      <c r="S3677" t="s">
        <v>131</v>
      </c>
      <c r="T3677" t="s">
        <v>118</v>
      </c>
      <c r="U3677" t="s">
        <v>119</v>
      </c>
      <c r="V3677" t="s">
        <v>37</v>
      </c>
      <c r="X3677" t="s">
        <v>38</v>
      </c>
      <c r="Y3677">
        <v>1206442</v>
      </c>
      <c r="Z3677">
        <v>278997</v>
      </c>
      <c r="AA3677">
        <f t="shared" si="57"/>
        <v>2017</v>
      </c>
    </row>
    <row r="3678" spans="1:27" x14ac:dyDescent="0.25">
      <c r="A3678">
        <v>3677</v>
      </c>
      <c r="B3678" t="s">
        <v>2945</v>
      </c>
      <c r="C3678" t="s">
        <v>26</v>
      </c>
      <c r="D3678" t="s">
        <v>2946</v>
      </c>
      <c r="E3678" t="s">
        <v>2947</v>
      </c>
      <c r="F3678">
        <v>119</v>
      </c>
      <c r="G3678" t="s">
        <v>53</v>
      </c>
      <c r="H3678" t="s">
        <v>694</v>
      </c>
      <c r="I3678" t="s">
        <v>55</v>
      </c>
      <c r="J3678">
        <v>-85.761391710699897</v>
      </c>
      <c r="K3678">
        <v>38.2563579662</v>
      </c>
      <c r="L3678" s="1">
        <v>43434</v>
      </c>
      <c r="M3678" t="s">
        <v>86</v>
      </c>
      <c r="N3678" t="s">
        <v>87</v>
      </c>
      <c r="O3678" s="1">
        <v>42906.61136574074</v>
      </c>
      <c r="P3678">
        <v>40202</v>
      </c>
      <c r="Q3678">
        <v>4</v>
      </c>
      <c r="R3678" t="s">
        <v>130</v>
      </c>
      <c r="S3678" t="s">
        <v>131</v>
      </c>
      <c r="T3678" t="s">
        <v>180</v>
      </c>
      <c r="U3678" t="s">
        <v>181</v>
      </c>
      <c r="V3678" t="s">
        <v>37</v>
      </c>
      <c r="X3678" t="s">
        <v>38</v>
      </c>
      <c r="Y3678">
        <v>1206442</v>
      </c>
      <c r="Z3678">
        <v>278997</v>
      </c>
      <c r="AA3678">
        <f t="shared" si="57"/>
        <v>2017</v>
      </c>
    </row>
    <row r="3679" spans="1:27" x14ac:dyDescent="0.25">
      <c r="A3679">
        <v>3678</v>
      </c>
      <c r="B3679" t="s">
        <v>3883</v>
      </c>
      <c r="C3679" t="s">
        <v>26</v>
      </c>
      <c r="D3679" t="s">
        <v>3884</v>
      </c>
      <c r="E3679" t="s">
        <v>3885</v>
      </c>
      <c r="F3679">
        <v>1318</v>
      </c>
      <c r="G3679" t="s">
        <v>29</v>
      </c>
      <c r="H3679" t="s">
        <v>3886</v>
      </c>
      <c r="I3679" t="s">
        <v>55</v>
      </c>
      <c r="J3679">
        <v>-85.739254547900003</v>
      </c>
      <c r="K3679">
        <v>38.228536005199899</v>
      </c>
      <c r="L3679" s="1">
        <v>43496</v>
      </c>
      <c r="M3679" t="s">
        <v>32</v>
      </c>
      <c r="N3679" t="s">
        <v>33</v>
      </c>
      <c r="O3679" s="1">
        <v>43188.333483796298</v>
      </c>
      <c r="P3679">
        <v>40217</v>
      </c>
      <c r="Q3679">
        <v>4</v>
      </c>
      <c r="R3679" t="s">
        <v>572</v>
      </c>
      <c r="S3679" t="s">
        <v>34</v>
      </c>
      <c r="T3679" t="s">
        <v>39</v>
      </c>
      <c r="U3679" t="s">
        <v>40</v>
      </c>
      <c r="V3679" t="s">
        <v>37</v>
      </c>
      <c r="X3679" t="s">
        <v>38</v>
      </c>
      <c r="Y3679">
        <v>1212634</v>
      </c>
      <c r="Z3679">
        <v>268763</v>
      </c>
      <c r="AA3679">
        <f t="shared" si="57"/>
        <v>2018</v>
      </c>
    </row>
    <row r="3680" spans="1:27" x14ac:dyDescent="0.25">
      <c r="A3680">
        <v>3679</v>
      </c>
      <c r="B3680" t="s">
        <v>3887</v>
      </c>
      <c r="C3680" t="s">
        <v>26</v>
      </c>
      <c r="D3680" t="s">
        <v>3888</v>
      </c>
      <c r="E3680" t="s">
        <v>3889</v>
      </c>
      <c r="F3680">
        <v>1636</v>
      </c>
      <c r="G3680" t="s">
        <v>128</v>
      </c>
      <c r="H3680" t="s">
        <v>514</v>
      </c>
      <c r="I3680" t="s">
        <v>55</v>
      </c>
      <c r="J3680">
        <v>-85.782704036599895</v>
      </c>
      <c r="K3680">
        <v>38.236880243800002</v>
      </c>
      <c r="L3680" s="1">
        <v>43555</v>
      </c>
      <c r="M3680" t="s">
        <v>241</v>
      </c>
      <c r="N3680" t="s">
        <v>242</v>
      </c>
      <c r="O3680" s="1">
        <v>42753.53398148148</v>
      </c>
      <c r="P3680">
        <v>40210</v>
      </c>
      <c r="Q3680">
        <v>6</v>
      </c>
      <c r="R3680" t="s">
        <v>695</v>
      </c>
      <c r="S3680" t="s">
        <v>625</v>
      </c>
      <c r="T3680" t="s">
        <v>80</v>
      </c>
      <c r="U3680" t="s">
        <v>81</v>
      </c>
      <c r="V3680" t="s">
        <v>37</v>
      </c>
      <c r="X3680" t="s">
        <v>38</v>
      </c>
      <c r="Y3680">
        <v>1200205</v>
      </c>
      <c r="Z3680">
        <v>272006</v>
      </c>
      <c r="AA3680">
        <f t="shared" si="57"/>
        <v>2017</v>
      </c>
    </row>
    <row r="3681" spans="1:27" x14ac:dyDescent="0.25">
      <c r="A3681">
        <v>3680</v>
      </c>
      <c r="B3681" t="s">
        <v>3674</v>
      </c>
      <c r="C3681" t="s">
        <v>26</v>
      </c>
      <c r="D3681" t="s">
        <v>3675</v>
      </c>
      <c r="E3681" t="s">
        <v>3676</v>
      </c>
      <c r="F3681">
        <v>1325</v>
      </c>
      <c r="G3681" t="s">
        <v>29</v>
      </c>
      <c r="H3681" t="s">
        <v>205</v>
      </c>
      <c r="I3681" t="s">
        <v>68</v>
      </c>
      <c r="J3681">
        <v>-85.714320979299899</v>
      </c>
      <c r="K3681">
        <v>38.235019701799899</v>
      </c>
      <c r="L3681" s="1">
        <v>43404</v>
      </c>
      <c r="M3681" t="s">
        <v>32</v>
      </c>
      <c r="N3681" t="s">
        <v>33</v>
      </c>
      <c r="O3681" s="1">
        <v>43234.687025462961</v>
      </c>
      <c r="P3681">
        <v>40204</v>
      </c>
      <c r="Q3681">
        <v>8</v>
      </c>
      <c r="R3681" t="s">
        <v>206</v>
      </c>
      <c r="S3681" t="s">
        <v>207</v>
      </c>
      <c r="T3681" t="s">
        <v>39</v>
      </c>
      <c r="U3681" t="s">
        <v>40</v>
      </c>
      <c r="V3681" t="s">
        <v>37</v>
      </c>
      <c r="W3681" s="1">
        <v>43234.687025462961</v>
      </c>
      <c r="X3681" t="s">
        <v>38</v>
      </c>
      <c r="Y3681">
        <v>1219833</v>
      </c>
      <c r="Z3681">
        <v>271009</v>
      </c>
      <c r="AA3681">
        <f t="shared" si="57"/>
        <v>2018</v>
      </c>
    </row>
    <row r="3682" spans="1:27" x14ac:dyDescent="0.25">
      <c r="A3682">
        <v>3681</v>
      </c>
      <c r="B3682">
        <v>7331</v>
      </c>
      <c r="C3682" t="s">
        <v>26</v>
      </c>
      <c r="D3682" t="s">
        <v>2378</v>
      </c>
      <c r="E3682" t="s">
        <v>2379</v>
      </c>
      <c r="F3682">
        <v>3912</v>
      </c>
      <c r="G3682" t="s">
        <v>29</v>
      </c>
      <c r="H3682" t="s">
        <v>205</v>
      </c>
      <c r="I3682" t="s">
        <v>68</v>
      </c>
      <c r="J3682">
        <v>-85.652369723600003</v>
      </c>
      <c r="K3682">
        <v>38.1945659464999</v>
      </c>
      <c r="L3682" s="1">
        <v>43496</v>
      </c>
      <c r="M3682" t="s">
        <v>86</v>
      </c>
      <c r="N3682" t="s">
        <v>87</v>
      </c>
      <c r="O3682" s="1">
        <v>38383.502083333333</v>
      </c>
      <c r="P3682">
        <v>40218</v>
      </c>
      <c r="Q3682">
        <v>10</v>
      </c>
      <c r="S3682" t="s">
        <v>88</v>
      </c>
      <c r="T3682" t="s">
        <v>132</v>
      </c>
      <c r="U3682" t="s">
        <v>133</v>
      </c>
      <c r="V3682" t="s">
        <v>37</v>
      </c>
      <c r="X3682" t="s">
        <v>38</v>
      </c>
      <c r="Y3682">
        <v>1237401</v>
      </c>
      <c r="Z3682">
        <v>256002</v>
      </c>
      <c r="AA3682">
        <f t="shared" si="57"/>
        <v>2005</v>
      </c>
    </row>
    <row r="3683" spans="1:27" x14ac:dyDescent="0.25">
      <c r="A3683">
        <v>3682</v>
      </c>
      <c r="B3683">
        <v>24067</v>
      </c>
      <c r="C3683" t="s">
        <v>26</v>
      </c>
      <c r="D3683" t="s">
        <v>3890</v>
      </c>
      <c r="E3683" t="s">
        <v>3891</v>
      </c>
      <c r="F3683">
        <v>11701</v>
      </c>
      <c r="G3683" t="s">
        <v>29</v>
      </c>
      <c r="H3683" t="s">
        <v>279</v>
      </c>
      <c r="I3683" t="s">
        <v>68</v>
      </c>
      <c r="J3683">
        <v>-85.532485052599895</v>
      </c>
      <c r="K3683">
        <v>38.3027694690999</v>
      </c>
      <c r="L3683" s="1">
        <v>43524</v>
      </c>
      <c r="M3683" t="s">
        <v>241</v>
      </c>
      <c r="N3683" t="s">
        <v>242</v>
      </c>
      <c r="O3683" s="1">
        <v>40091.464849537035</v>
      </c>
      <c r="P3683">
        <v>40245</v>
      </c>
      <c r="Q3683">
        <v>17</v>
      </c>
      <c r="S3683" t="s">
        <v>88</v>
      </c>
      <c r="T3683" t="s">
        <v>80</v>
      </c>
      <c r="U3683" t="s">
        <v>81</v>
      </c>
      <c r="V3683" t="s">
        <v>37</v>
      </c>
      <c r="X3683" t="s">
        <v>38</v>
      </c>
      <c r="Y3683">
        <v>1272400</v>
      </c>
      <c r="Z3683">
        <v>294900</v>
      </c>
      <c r="AA3683">
        <f t="shared" si="57"/>
        <v>2009</v>
      </c>
    </row>
    <row r="3684" spans="1:27" x14ac:dyDescent="0.25">
      <c r="A3684">
        <v>3683</v>
      </c>
      <c r="B3684">
        <v>34116</v>
      </c>
      <c r="C3684" t="s">
        <v>26</v>
      </c>
      <c r="D3684" t="s">
        <v>1427</v>
      </c>
      <c r="E3684" t="s">
        <v>1428</v>
      </c>
      <c r="F3684">
        <v>4101</v>
      </c>
      <c r="G3684" t="s">
        <v>29</v>
      </c>
      <c r="H3684" t="s">
        <v>261</v>
      </c>
      <c r="I3684" t="s">
        <v>165</v>
      </c>
      <c r="J3684">
        <v>-85.728230164300001</v>
      </c>
      <c r="K3684">
        <v>38.193041952100003</v>
      </c>
      <c r="L3684" s="1">
        <v>43524</v>
      </c>
      <c r="M3684" t="s">
        <v>86</v>
      </c>
      <c r="N3684" t="s">
        <v>87</v>
      </c>
      <c r="O3684" s="1">
        <v>40966.42291666667</v>
      </c>
      <c r="P3684">
        <v>40213</v>
      </c>
      <c r="Q3684">
        <v>10</v>
      </c>
      <c r="R3684" t="s">
        <v>350</v>
      </c>
      <c r="S3684" t="s">
        <v>34</v>
      </c>
      <c r="T3684" t="s">
        <v>198</v>
      </c>
      <c r="U3684" t="s">
        <v>199</v>
      </c>
      <c r="V3684" t="s">
        <v>37</v>
      </c>
      <c r="X3684" t="s">
        <v>38</v>
      </c>
      <c r="Y3684">
        <v>1215593</v>
      </c>
      <c r="Z3684">
        <v>255788</v>
      </c>
      <c r="AA3684">
        <f t="shared" si="57"/>
        <v>2012</v>
      </c>
    </row>
    <row r="3685" spans="1:27" x14ac:dyDescent="0.25">
      <c r="A3685">
        <v>3684</v>
      </c>
      <c r="B3685">
        <v>3485</v>
      </c>
      <c r="C3685" t="s">
        <v>26</v>
      </c>
      <c r="D3685" t="s">
        <v>3892</v>
      </c>
      <c r="E3685" t="s">
        <v>3893</v>
      </c>
      <c r="F3685">
        <v>400</v>
      </c>
      <c r="G3685" t="s">
        <v>29</v>
      </c>
      <c r="H3685" t="s">
        <v>3894</v>
      </c>
      <c r="I3685" t="s">
        <v>64</v>
      </c>
      <c r="J3685">
        <v>-85.771594378499898</v>
      </c>
      <c r="K3685">
        <v>38.1410417345</v>
      </c>
      <c r="L3685" s="1">
        <v>43524</v>
      </c>
      <c r="M3685" t="s">
        <v>86</v>
      </c>
      <c r="N3685" t="s">
        <v>87</v>
      </c>
      <c r="O3685" s="1">
        <v>38381.523611111108</v>
      </c>
      <c r="P3685">
        <v>40214</v>
      </c>
      <c r="Q3685">
        <v>13</v>
      </c>
      <c r="S3685" t="s">
        <v>3895</v>
      </c>
      <c r="T3685" t="s">
        <v>198</v>
      </c>
      <c r="U3685" t="s">
        <v>199</v>
      </c>
      <c r="V3685" t="s">
        <v>37</v>
      </c>
      <c r="X3685" t="s">
        <v>38</v>
      </c>
      <c r="Y3685">
        <v>1202819</v>
      </c>
      <c r="Z3685">
        <v>237057</v>
      </c>
      <c r="AA3685">
        <f t="shared" si="57"/>
        <v>2005</v>
      </c>
    </row>
    <row r="3686" spans="1:27" x14ac:dyDescent="0.25">
      <c r="A3686">
        <v>3685</v>
      </c>
      <c r="B3686" t="s">
        <v>1909</v>
      </c>
      <c r="C3686" t="s">
        <v>26</v>
      </c>
      <c r="D3686" t="s">
        <v>1910</v>
      </c>
      <c r="E3686" t="s">
        <v>1911</v>
      </c>
      <c r="F3686">
        <v>1314</v>
      </c>
      <c r="G3686" t="s">
        <v>29</v>
      </c>
      <c r="H3686" t="s">
        <v>205</v>
      </c>
      <c r="I3686" t="s">
        <v>68</v>
      </c>
      <c r="J3686">
        <v>-85.714726539500006</v>
      </c>
      <c r="K3686">
        <v>38.234756457499898</v>
      </c>
      <c r="L3686" s="1">
        <v>43404</v>
      </c>
      <c r="M3686" t="s">
        <v>32</v>
      </c>
      <c r="N3686" t="s">
        <v>33</v>
      </c>
      <c r="O3686" s="1">
        <v>42678.387731481482</v>
      </c>
      <c r="P3686">
        <v>40204</v>
      </c>
      <c r="Q3686">
        <v>8</v>
      </c>
      <c r="R3686" t="s">
        <v>606</v>
      </c>
      <c r="S3686" t="s">
        <v>207</v>
      </c>
      <c r="T3686" t="s">
        <v>185</v>
      </c>
      <c r="U3686" t="s">
        <v>186</v>
      </c>
      <c r="V3686" t="s">
        <v>37</v>
      </c>
      <c r="X3686" t="s">
        <v>38</v>
      </c>
      <c r="Y3686">
        <v>1219715</v>
      </c>
      <c r="Z3686">
        <v>270915</v>
      </c>
      <c r="AA3686">
        <f t="shared" si="57"/>
        <v>2016</v>
      </c>
    </row>
    <row r="3687" spans="1:27" x14ac:dyDescent="0.25">
      <c r="A3687">
        <v>3686</v>
      </c>
      <c r="B3687" t="s">
        <v>1440</v>
      </c>
      <c r="C3687" t="s">
        <v>26</v>
      </c>
      <c r="D3687" t="s">
        <v>1441</v>
      </c>
      <c r="E3687" t="s">
        <v>1442</v>
      </c>
      <c r="F3687">
        <v>119</v>
      </c>
      <c r="G3687" t="s">
        <v>53</v>
      </c>
      <c r="H3687" t="s">
        <v>455</v>
      </c>
      <c r="I3687" t="s">
        <v>116</v>
      </c>
      <c r="J3687">
        <v>-85.5763532056</v>
      </c>
      <c r="K3687">
        <v>38.244487079099898</v>
      </c>
      <c r="L3687" s="1">
        <v>43496</v>
      </c>
      <c r="M3687" t="s">
        <v>32</v>
      </c>
      <c r="N3687" t="s">
        <v>33</v>
      </c>
      <c r="O3687" s="1">
        <v>41676.388449074075</v>
      </c>
      <c r="P3687">
        <v>40222</v>
      </c>
      <c r="Q3687">
        <v>18</v>
      </c>
      <c r="S3687" t="s">
        <v>34</v>
      </c>
      <c r="T3687" t="s">
        <v>39</v>
      </c>
      <c r="U3687" t="s">
        <v>40</v>
      </c>
      <c r="V3687" t="s">
        <v>37</v>
      </c>
      <c r="X3687" t="s">
        <v>38</v>
      </c>
      <c r="Y3687">
        <v>1259507</v>
      </c>
      <c r="Z3687">
        <v>273856</v>
      </c>
      <c r="AA3687">
        <f t="shared" si="57"/>
        <v>2014</v>
      </c>
    </row>
    <row r="3688" spans="1:27" x14ac:dyDescent="0.25">
      <c r="A3688">
        <v>3687</v>
      </c>
      <c r="B3688" t="s">
        <v>3223</v>
      </c>
      <c r="C3688" t="s">
        <v>26</v>
      </c>
      <c r="D3688" t="s">
        <v>3224</v>
      </c>
      <c r="E3688" t="s">
        <v>3225</v>
      </c>
      <c r="F3688">
        <v>131</v>
      </c>
      <c r="G3688" t="s">
        <v>29</v>
      </c>
      <c r="H3688" t="s">
        <v>93</v>
      </c>
      <c r="I3688" t="s">
        <v>68</v>
      </c>
      <c r="J3688">
        <v>-85.7502371592999</v>
      </c>
      <c r="K3688">
        <v>38.259462359300002</v>
      </c>
      <c r="L3688" s="1">
        <v>43434</v>
      </c>
      <c r="M3688" t="s">
        <v>32</v>
      </c>
      <c r="N3688" t="s">
        <v>33</v>
      </c>
      <c r="O3688" s="1">
        <v>43122.712754629632</v>
      </c>
      <c r="P3688">
        <v>40202</v>
      </c>
      <c r="Q3688">
        <v>4</v>
      </c>
      <c r="R3688" t="s">
        <v>130</v>
      </c>
      <c r="S3688" t="s">
        <v>1905</v>
      </c>
      <c r="T3688" t="s">
        <v>39</v>
      </c>
      <c r="U3688" t="s">
        <v>40</v>
      </c>
      <c r="V3688" t="s">
        <v>37</v>
      </c>
      <c r="X3688" t="s">
        <v>38</v>
      </c>
      <c r="Y3688">
        <v>1209663</v>
      </c>
      <c r="Z3688">
        <v>280075</v>
      </c>
      <c r="AA3688">
        <f t="shared" si="57"/>
        <v>2018</v>
      </c>
    </row>
    <row r="3689" spans="1:27" x14ac:dyDescent="0.25">
      <c r="A3689">
        <v>3688</v>
      </c>
      <c r="B3689" t="s">
        <v>1410</v>
      </c>
      <c r="C3689" t="s">
        <v>26</v>
      </c>
      <c r="D3689" t="s">
        <v>1411</v>
      </c>
      <c r="E3689" t="s">
        <v>1412</v>
      </c>
      <c r="F3689">
        <v>520</v>
      </c>
      <c r="G3689" t="s">
        <v>53</v>
      </c>
      <c r="H3689" t="s">
        <v>173</v>
      </c>
      <c r="I3689" t="s">
        <v>55</v>
      </c>
      <c r="J3689">
        <v>-85.758218207900001</v>
      </c>
      <c r="K3689">
        <v>38.250464076299899</v>
      </c>
      <c r="L3689" s="1">
        <v>43434</v>
      </c>
      <c r="M3689" t="s">
        <v>32</v>
      </c>
      <c r="N3689" t="s">
        <v>33</v>
      </c>
      <c r="O3689" s="1">
        <v>42688.478402777779</v>
      </c>
      <c r="P3689">
        <v>40202</v>
      </c>
      <c r="Q3689">
        <v>4</v>
      </c>
      <c r="R3689" t="s">
        <v>130</v>
      </c>
      <c r="S3689" t="s">
        <v>131</v>
      </c>
      <c r="T3689" t="s">
        <v>295</v>
      </c>
      <c r="U3689" t="s">
        <v>296</v>
      </c>
      <c r="V3689" t="s">
        <v>37</v>
      </c>
      <c r="X3689" t="s">
        <v>38</v>
      </c>
      <c r="Y3689">
        <v>1207318</v>
      </c>
      <c r="Z3689">
        <v>276836</v>
      </c>
      <c r="AA3689">
        <f t="shared" si="57"/>
        <v>2016</v>
      </c>
    </row>
    <row r="3690" spans="1:27" x14ac:dyDescent="0.25">
      <c r="A3690">
        <v>3689</v>
      </c>
      <c r="B3690">
        <v>23160</v>
      </c>
      <c r="C3690" t="s">
        <v>26</v>
      </c>
      <c r="D3690" t="s">
        <v>3896</v>
      </c>
      <c r="E3690" t="s">
        <v>3897</v>
      </c>
      <c r="F3690">
        <v>6105</v>
      </c>
      <c r="G3690" t="s">
        <v>53</v>
      </c>
      <c r="H3690" t="s">
        <v>177</v>
      </c>
      <c r="I3690" t="s">
        <v>55</v>
      </c>
      <c r="J3690">
        <v>-85.767644969200006</v>
      </c>
      <c r="K3690">
        <v>38.166755586500003</v>
      </c>
      <c r="L3690" s="1">
        <v>43524</v>
      </c>
      <c r="M3690" t="s">
        <v>938</v>
      </c>
      <c r="N3690" t="s">
        <v>939</v>
      </c>
      <c r="O3690" s="1">
        <v>39883.439826388887</v>
      </c>
      <c r="P3690">
        <v>40214</v>
      </c>
      <c r="Q3690">
        <v>21</v>
      </c>
      <c r="R3690" t="s">
        <v>899</v>
      </c>
      <c r="S3690" t="s">
        <v>97</v>
      </c>
      <c r="T3690" t="s">
        <v>198</v>
      </c>
      <c r="U3690" t="s">
        <v>199</v>
      </c>
      <c r="V3690" t="s">
        <v>37</v>
      </c>
      <c r="X3690" t="s">
        <v>38</v>
      </c>
      <c r="Y3690">
        <v>1204109</v>
      </c>
      <c r="Z3690">
        <v>246401</v>
      </c>
      <c r="AA3690">
        <f t="shared" si="57"/>
        <v>2009</v>
      </c>
    </row>
    <row r="3691" spans="1:27" x14ac:dyDescent="0.25">
      <c r="A3691">
        <v>3690</v>
      </c>
      <c r="B3691" t="s">
        <v>3898</v>
      </c>
      <c r="C3691" t="s">
        <v>26</v>
      </c>
      <c r="D3691" t="s">
        <v>3899</v>
      </c>
      <c r="E3691" t="s">
        <v>3900</v>
      </c>
      <c r="F3691">
        <v>2533</v>
      </c>
      <c r="G3691" t="s">
        <v>128</v>
      </c>
      <c r="H3691" t="s">
        <v>665</v>
      </c>
      <c r="I3691" t="s">
        <v>76</v>
      </c>
      <c r="J3691">
        <v>-85.794007079400004</v>
      </c>
      <c r="K3691">
        <v>38.255730876599898</v>
      </c>
      <c r="L3691" s="1">
        <v>43555</v>
      </c>
      <c r="M3691" t="s">
        <v>241</v>
      </c>
      <c r="N3691" t="s">
        <v>242</v>
      </c>
      <c r="O3691" s="1">
        <v>42733.34783564815</v>
      </c>
      <c r="P3691">
        <v>40212</v>
      </c>
      <c r="Q3691">
        <v>5</v>
      </c>
      <c r="R3691" t="s">
        <v>475</v>
      </c>
      <c r="S3691" t="s">
        <v>34</v>
      </c>
      <c r="T3691" t="s">
        <v>80</v>
      </c>
      <c r="U3691" t="s">
        <v>81</v>
      </c>
      <c r="V3691" t="s">
        <v>37</v>
      </c>
      <c r="X3691" t="s">
        <v>38</v>
      </c>
      <c r="Y3691">
        <v>1197074</v>
      </c>
      <c r="Z3691">
        <v>278924</v>
      </c>
      <c r="AA3691">
        <f t="shared" si="57"/>
        <v>2016</v>
      </c>
    </row>
    <row r="3692" spans="1:27" x14ac:dyDescent="0.25">
      <c r="A3692">
        <v>3691</v>
      </c>
      <c r="B3692">
        <v>6880</v>
      </c>
      <c r="C3692" t="s">
        <v>26</v>
      </c>
      <c r="D3692" t="s">
        <v>2308</v>
      </c>
      <c r="E3692" t="s">
        <v>2309</v>
      </c>
      <c r="F3692">
        <v>1576</v>
      </c>
      <c r="G3692" t="s">
        <v>29</v>
      </c>
      <c r="H3692" t="s">
        <v>205</v>
      </c>
      <c r="I3692" t="s">
        <v>68</v>
      </c>
      <c r="J3692">
        <v>-85.705515214100004</v>
      </c>
      <c r="K3692">
        <v>38.230850981700002</v>
      </c>
      <c r="L3692" s="1">
        <v>43496</v>
      </c>
      <c r="M3692" t="s">
        <v>32</v>
      </c>
      <c r="N3692" t="s">
        <v>33</v>
      </c>
      <c r="O3692" s="1">
        <v>38296.434027777781</v>
      </c>
      <c r="P3692">
        <v>40205</v>
      </c>
      <c r="Q3692">
        <v>8</v>
      </c>
      <c r="R3692" t="s">
        <v>467</v>
      </c>
      <c r="S3692" t="s">
        <v>207</v>
      </c>
      <c r="T3692" t="s">
        <v>80</v>
      </c>
      <c r="U3692" t="s">
        <v>81</v>
      </c>
      <c r="V3692" t="s">
        <v>37</v>
      </c>
      <c r="X3692" t="s">
        <v>38</v>
      </c>
      <c r="Y3692">
        <v>1222338</v>
      </c>
      <c r="Z3692">
        <v>269451</v>
      </c>
      <c r="AA3692">
        <f t="shared" si="57"/>
        <v>2004</v>
      </c>
    </row>
    <row r="3693" spans="1:27" x14ac:dyDescent="0.25">
      <c r="A3693">
        <v>3692</v>
      </c>
      <c r="B3693">
        <v>3671</v>
      </c>
      <c r="C3693" t="s">
        <v>26</v>
      </c>
      <c r="D3693" t="s">
        <v>3084</v>
      </c>
      <c r="E3693" t="s">
        <v>3085</v>
      </c>
      <c r="F3693">
        <v>829</v>
      </c>
      <c r="G3693" t="s">
        <v>53</v>
      </c>
      <c r="H3693" t="s">
        <v>3086</v>
      </c>
      <c r="I3693" t="s">
        <v>55</v>
      </c>
      <c r="J3693">
        <v>-85.798606198300007</v>
      </c>
      <c r="K3693">
        <v>38.246332248800002</v>
      </c>
      <c r="L3693" s="1">
        <v>43555</v>
      </c>
      <c r="M3693" t="s">
        <v>77</v>
      </c>
      <c r="N3693" t="s">
        <v>78</v>
      </c>
      <c r="O3693" s="1">
        <v>38047.771527777775</v>
      </c>
      <c r="P3693">
        <v>40211</v>
      </c>
      <c r="Q3693">
        <v>6</v>
      </c>
      <c r="R3693" t="s">
        <v>732</v>
      </c>
      <c r="S3693" t="s">
        <v>104</v>
      </c>
      <c r="T3693" t="s">
        <v>80</v>
      </c>
      <c r="U3693" t="s">
        <v>81</v>
      </c>
      <c r="V3693" t="s">
        <v>37</v>
      </c>
      <c r="X3693" t="s">
        <v>38</v>
      </c>
      <c r="Y3693">
        <v>1195696</v>
      </c>
      <c r="Z3693">
        <v>275524</v>
      </c>
      <c r="AA3693">
        <f t="shared" si="57"/>
        <v>2004</v>
      </c>
    </row>
    <row r="3694" spans="1:27" x14ac:dyDescent="0.25">
      <c r="A3694">
        <v>3693</v>
      </c>
      <c r="B3694" t="s">
        <v>2132</v>
      </c>
      <c r="C3694" t="s">
        <v>26</v>
      </c>
      <c r="D3694" t="s">
        <v>2133</v>
      </c>
      <c r="E3694" t="s">
        <v>2134</v>
      </c>
      <c r="F3694">
        <v>7207</v>
      </c>
      <c r="G3694" t="s">
        <v>29</v>
      </c>
      <c r="H3694" t="s">
        <v>913</v>
      </c>
      <c r="I3694" t="s">
        <v>64</v>
      </c>
      <c r="J3694">
        <v>-85.626783589300004</v>
      </c>
      <c r="K3694">
        <v>38.1454338644999</v>
      </c>
      <c r="L3694" s="1">
        <v>43496</v>
      </c>
      <c r="M3694" t="s">
        <v>86</v>
      </c>
      <c r="N3694" t="s">
        <v>87</v>
      </c>
      <c r="O3694" s="1">
        <v>41688.425810185188</v>
      </c>
      <c r="P3694">
        <v>40228</v>
      </c>
      <c r="Q3694">
        <v>23</v>
      </c>
      <c r="S3694" t="s">
        <v>655</v>
      </c>
      <c r="T3694" t="s">
        <v>198</v>
      </c>
      <c r="U3694" t="s">
        <v>199</v>
      </c>
      <c r="V3694" t="s">
        <v>37</v>
      </c>
      <c r="X3694" t="s">
        <v>38</v>
      </c>
      <c r="Y3694">
        <v>1244486</v>
      </c>
      <c r="Z3694">
        <v>238001</v>
      </c>
      <c r="AA3694">
        <f t="shared" si="57"/>
        <v>2014</v>
      </c>
    </row>
    <row r="3695" spans="1:27" x14ac:dyDescent="0.25">
      <c r="A3695">
        <v>3694</v>
      </c>
      <c r="B3695">
        <v>3671</v>
      </c>
      <c r="C3695" t="s">
        <v>26</v>
      </c>
      <c r="D3695" t="s">
        <v>3084</v>
      </c>
      <c r="E3695" t="s">
        <v>3085</v>
      </c>
      <c r="F3695">
        <v>829</v>
      </c>
      <c r="G3695" t="s">
        <v>53</v>
      </c>
      <c r="H3695" t="s">
        <v>3086</v>
      </c>
      <c r="I3695" t="s">
        <v>55</v>
      </c>
      <c r="J3695">
        <v>-85.798606198300007</v>
      </c>
      <c r="K3695">
        <v>38.246332248800002</v>
      </c>
      <c r="L3695" s="1">
        <v>43555</v>
      </c>
      <c r="M3695" t="s">
        <v>77</v>
      </c>
      <c r="N3695" t="s">
        <v>78</v>
      </c>
      <c r="O3695" s="1">
        <v>38047.771527777775</v>
      </c>
      <c r="P3695">
        <v>40211</v>
      </c>
      <c r="Q3695">
        <v>6</v>
      </c>
      <c r="R3695" t="s">
        <v>732</v>
      </c>
      <c r="S3695" t="s">
        <v>104</v>
      </c>
      <c r="T3695" t="s">
        <v>284</v>
      </c>
      <c r="U3695" t="s">
        <v>285</v>
      </c>
      <c r="V3695" t="s">
        <v>37</v>
      </c>
      <c r="X3695" t="s">
        <v>38</v>
      </c>
      <c r="Y3695">
        <v>1195696</v>
      </c>
      <c r="Z3695">
        <v>275524</v>
      </c>
      <c r="AA3695">
        <f t="shared" si="57"/>
        <v>2004</v>
      </c>
    </row>
    <row r="3696" spans="1:27" x14ac:dyDescent="0.25">
      <c r="A3696">
        <v>3695</v>
      </c>
      <c r="B3696">
        <v>36852</v>
      </c>
      <c r="C3696" t="s">
        <v>26</v>
      </c>
      <c r="D3696" t="s">
        <v>607</v>
      </c>
      <c r="E3696" t="s">
        <v>608</v>
      </c>
      <c r="F3696">
        <v>7803</v>
      </c>
      <c r="G3696" t="s">
        <v>29</v>
      </c>
      <c r="H3696" t="s">
        <v>441</v>
      </c>
      <c r="I3696" t="s">
        <v>68</v>
      </c>
      <c r="J3696">
        <v>-85.791208789600006</v>
      </c>
      <c r="K3696">
        <v>38.131427103299899</v>
      </c>
      <c r="L3696" s="1">
        <v>43524</v>
      </c>
      <c r="M3696" t="s">
        <v>86</v>
      </c>
      <c r="N3696" t="s">
        <v>87</v>
      </c>
      <c r="O3696" s="1">
        <v>41376.371782407405</v>
      </c>
      <c r="P3696">
        <v>40214</v>
      </c>
      <c r="Q3696">
        <v>25</v>
      </c>
      <c r="S3696" t="s">
        <v>88</v>
      </c>
      <c r="T3696" t="s">
        <v>198</v>
      </c>
      <c r="U3696" t="s">
        <v>199</v>
      </c>
      <c r="V3696" t="s">
        <v>37</v>
      </c>
      <c r="X3696" t="s">
        <v>38</v>
      </c>
      <c r="Y3696">
        <v>1197120</v>
      </c>
      <c r="Z3696">
        <v>233650</v>
      </c>
      <c r="AA3696">
        <f t="shared" si="57"/>
        <v>2013</v>
      </c>
    </row>
    <row r="3697" spans="1:27" x14ac:dyDescent="0.25">
      <c r="A3697">
        <v>3696</v>
      </c>
      <c r="B3697">
        <v>3345</v>
      </c>
      <c r="C3697" t="s">
        <v>26</v>
      </c>
      <c r="D3697" t="s">
        <v>2055</v>
      </c>
      <c r="E3697" t="s">
        <v>2056</v>
      </c>
      <c r="F3697">
        <v>7021</v>
      </c>
      <c r="G3697" t="s">
        <v>29</v>
      </c>
      <c r="H3697" t="s">
        <v>899</v>
      </c>
      <c r="I3697" t="s">
        <v>43</v>
      </c>
      <c r="J3697">
        <v>-85.764330258599898</v>
      </c>
      <c r="K3697">
        <v>38.154752954800003</v>
      </c>
      <c r="L3697" s="1">
        <v>43524</v>
      </c>
      <c r="M3697" t="s">
        <v>86</v>
      </c>
      <c r="N3697" t="s">
        <v>87</v>
      </c>
      <c r="O3697" s="1">
        <v>38034.651388888888</v>
      </c>
      <c r="P3697">
        <v>40214</v>
      </c>
      <c r="Q3697">
        <v>13</v>
      </c>
      <c r="S3697" t="s">
        <v>34</v>
      </c>
      <c r="T3697" t="s">
        <v>198</v>
      </c>
      <c r="U3697" t="s">
        <v>199</v>
      </c>
      <c r="V3697" t="s">
        <v>37</v>
      </c>
      <c r="X3697" t="s">
        <v>38</v>
      </c>
      <c r="Y3697">
        <v>1204990</v>
      </c>
      <c r="Z3697">
        <v>242015</v>
      </c>
      <c r="AA3697">
        <f t="shared" si="57"/>
        <v>2004</v>
      </c>
    </row>
    <row r="3698" spans="1:27" x14ac:dyDescent="0.25">
      <c r="A3698">
        <v>3697</v>
      </c>
      <c r="B3698" t="s">
        <v>3879</v>
      </c>
      <c r="C3698" t="s">
        <v>26</v>
      </c>
      <c r="D3698" t="s">
        <v>3880</v>
      </c>
      <c r="E3698" t="s">
        <v>3881</v>
      </c>
      <c r="F3698">
        <v>7208</v>
      </c>
      <c r="G3698" t="s">
        <v>29</v>
      </c>
      <c r="H3698" t="s">
        <v>3882</v>
      </c>
      <c r="I3698" t="s">
        <v>68</v>
      </c>
      <c r="J3698">
        <v>-85.896973360399898</v>
      </c>
      <c r="K3698">
        <v>38.070739535199898</v>
      </c>
      <c r="L3698" s="1">
        <v>43373</v>
      </c>
      <c r="M3698" t="s">
        <v>32</v>
      </c>
      <c r="N3698" t="s">
        <v>33</v>
      </c>
      <c r="O3698" s="1">
        <v>43059.639131944445</v>
      </c>
      <c r="P3698">
        <v>40272</v>
      </c>
      <c r="Q3698">
        <v>14</v>
      </c>
      <c r="S3698" t="s">
        <v>34</v>
      </c>
      <c r="T3698" t="s">
        <v>39</v>
      </c>
      <c r="U3698" t="s">
        <v>40</v>
      </c>
      <c r="V3698" t="s">
        <v>37</v>
      </c>
      <c r="W3698" s="1">
        <v>43059.639131944445</v>
      </c>
      <c r="X3698" t="s">
        <v>38</v>
      </c>
      <c r="Y3698">
        <v>1166307</v>
      </c>
      <c r="Z3698">
        <v>212080</v>
      </c>
      <c r="AA3698">
        <f t="shared" si="57"/>
        <v>2017</v>
      </c>
    </row>
    <row r="3699" spans="1:27" x14ac:dyDescent="0.25">
      <c r="A3699">
        <v>3698</v>
      </c>
      <c r="B3699">
        <v>3480</v>
      </c>
      <c r="C3699" t="s">
        <v>26</v>
      </c>
      <c r="D3699" t="s">
        <v>2061</v>
      </c>
      <c r="E3699" t="s">
        <v>2062</v>
      </c>
      <c r="F3699">
        <v>201</v>
      </c>
      <c r="G3699" t="s">
        <v>29</v>
      </c>
      <c r="H3699" t="s">
        <v>30</v>
      </c>
      <c r="I3699" t="s">
        <v>31</v>
      </c>
      <c r="J3699">
        <v>-85.766701549499899</v>
      </c>
      <c r="K3699">
        <v>38.126197982199898</v>
      </c>
      <c r="L3699" s="1">
        <v>43524</v>
      </c>
      <c r="M3699" t="s">
        <v>69</v>
      </c>
      <c r="N3699" t="s">
        <v>70</v>
      </c>
      <c r="O3699" s="1">
        <v>38041.673611111109</v>
      </c>
      <c r="P3699">
        <v>40214</v>
      </c>
      <c r="Q3699">
        <v>13</v>
      </c>
      <c r="S3699" t="s">
        <v>71</v>
      </c>
      <c r="T3699" t="s">
        <v>89</v>
      </c>
      <c r="U3699" t="s">
        <v>90</v>
      </c>
      <c r="V3699" t="s">
        <v>328</v>
      </c>
      <c r="X3699" t="s">
        <v>38</v>
      </c>
      <c r="Y3699">
        <v>1204137</v>
      </c>
      <c r="Z3699">
        <v>231629</v>
      </c>
      <c r="AA3699">
        <f t="shared" si="57"/>
        <v>2004</v>
      </c>
    </row>
    <row r="3700" spans="1:27" x14ac:dyDescent="0.25">
      <c r="A3700">
        <v>3699</v>
      </c>
      <c r="B3700">
        <v>26765</v>
      </c>
      <c r="C3700" t="s">
        <v>26</v>
      </c>
      <c r="D3700" t="s">
        <v>1763</v>
      </c>
      <c r="E3700" t="s">
        <v>1764</v>
      </c>
      <c r="F3700">
        <v>7800</v>
      </c>
      <c r="G3700" t="s">
        <v>29</v>
      </c>
      <c r="H3700" t="s">
        <v>441</v>
      </c>
      <c r="I3700" t="s">
        <v>68</v>
      </c>
      <c r="J3700">
        <v>-85.791906824400002</v>
      </c>
      <c r="K3700">
        <v>38.1318792727999</v>
      </c>
      <c r="L3700" s="1">
        <v>43524</v>
      </c>
      <c r="M3700" t="s">
        <v>32</v>
      </c>
      <c r="N3700" t="s">
        <v>33</v>
      </c>
      <c r="O3700" s="1">
        <v>40233.602083333331</v>
      </c>
      <c r="P3700">
        <v>40214</v>
      </c>
      <c r="Q3700">
        <v>25</v>
      </c>
      <c r="S3700" t="s">
        <v>34</v>
      </c>
      <c r="T3700" t="s">
        <v>198</v>
      </c>
      <c r="U3700" t="s">
        <v>199</v>
      </c>
      <c r="V3700" t="s">
        <v>37</v>
      </c>
      <c r="X3700" t="s">
        <v>38</v>
      </c>
      <c r="Y3700">
        <v>1196922</v>
      </c>
      <c r="Z3700">
        <v>233818</v>
      </c>
      <c r="AA3700">
        <f t="shared" si="57"/>
        <v>2010</v>
      </c>
    </row>
    <row r="3701" spans="1:27" x14ac:dyDescent="0.25">
      <c r="A3701">
        <v>3700</v>
      </c>
      <c r="B3701">
        <v>5582</v>
      </c>
      <c r="C3701" t="s">
        <v>26</v>
      </c>
      <c r="D3701" t="s">
        <v>3856</v>
      </c>
      <c r="E3701" t="s">
        <v>3857</v>
      </c>
      <c r="F3701">
        <v>2000</v>
      </c>
      <c r="G3701" t="s">
        <v>29</v>
      </c>
      <c r="H3701" t="s">
        <v>689</v>
      </c>
      <c r="I3701" t="s">
        <v>68</v>
      </c>
      <c r="J3701">
        <v>-85.777913759800001</v>
      </c>
      <c r="K3701">
        <v>38.220044487000003</v>
      </c>
      <c r="L3701" s="1">
        <v>43343</v>
      </c>
      <c r="M3701" t="s">
        <v>241</v>
      </c>
      <c r="N3701" t="s">
        <v>242</v>
      </c>
      <c r="O3701" s="1">
        <v>38201.465277777781</v>
      </c>
      <c r="P3701">
        <v>40208</v>
      </c>
      <c r="Q3701">
        <v>6</v>
      </c>
      <c r="R3701" t="s">
        <v>142</v>
      </c>
      <c r="S3701" t="s">
        <v>34</v>
      </c>
      <c r="T3701" t="s">
        <v>227</v>
      </c>
      <c r="U3701" t="s">
        <v>228</v>
      </c>
      <c r="V3701" t="s">
        <v>37</v>
      </c>
      <c r="X3701" t="s">
        <v>38</v>
      </c>
      <c r="Y3701">
        <v>1201479</v>
      </c>
      <c r="Z3701">
        <v>265853</v>
      </c>
      <c r="AA3701">
        <f t="shared" si="57"/>
        <v>2004</v>
      </c>
    </row>
    <row r="3702" spans="1:27" x14ac:dyDescent="0.25">
      <c r="A3702">
        <v>3701</v>
      </c>
      <c r="B3702">
        <v>5589</v>
      </c>
      <c r="C3702" t="s">
        <v>26</v>
      </c>
      <c r="D3702" t="s">
        <v>262</v>
      </c>
      <c r="E3702" t="s">
        <v>263</v>
      </c>
      <c r="F3702">
        <v>3726</v>
      </c>
      <c r="G3702" t="s">
        <v>29</v>
      </c>
      <c r="H3702" t="s">
        <v>154</v>
      </c>
      <c r="I3702" t="s">
        <v>68</v>
      </c>
      <c r="J3702">
        <v>-85.643898538599899</v>
      </c>
      <c r="K3702">
        <v>38.220463731400002</v>
      </c>
      <c r="L3702" s="1">
        <v>43343</v>
      </c>
      <c r="M3702" t="s">
        <v>241</v>
      </c>
      <c r="N3702" t="s">
        <v>242</v>
      </c>
      <c r="O3702" s="1">
        <v>38201.48333333333</v>
      </c>
      <c r="P3702">
        <v>40220</v>
      </c>
      <c r="Q3702">
        <v>26</v>
      </c>
      <c r="R3702" t="s">
        <v>264</v>
      </c>
      <c r="S3702" t="s">
        <v>34</v>
      </c>
      <c r="T3702" t="s">
        <v>80</v>
      </c>
      <c r="U3702" t="s">
        <v>81</v>
      </c>
      <c r="V3702" t="s">
        <v>37</v>
      </c>
      <c r="X3702" t="s">
        <v>38</v>
      </c>
      <c r="Y3702">
        <v>1239978</v>
      </c>
      <c r="Z3702">
        <v>265395</v>
      </c>
      <c r="AA3702">
        <f t="shared" si="57"/>
        <v>2004</v>
      </c>
    </row>
    <row r="3703" spans="1:27" x14ac:dyDescent="0.25">
      <c r="A3703">
        <v>3702</v>
      </c>
      <c r="B3703">
        <v>5594</v>
      </c>
      <c r="C3703" t="s">
        <v>26</v>
      </c>
      <c r="D3703" t="s">
        <v>265</v>
      </c>
      <c r="E3703" t="s">
        <v>266</v>
      </c>
      <c r="F3703">
        <v>4600</v>
      </c>
      <c r="G3703" t="s">
        <v>29</v>
      </c>
      <c r="H3703" t="s">
        <v>267</v>
      </c>
      <c r="I3703" t="s">
        <v>64</v>
      </c>
      <c r="J3703">
        <v>-85.605318861000001</v>
      </c>
      <c r="K3703">
        <v>38.1849412567</v>
      </c>
      <c r="L3703" s="1">
        <v>43343</v>
      </c>
      <c r="M3703" t="s">
        <v>241</v>
      </c>
      <c r="N3703" t="s">
        <v>242</v>
      </c>
      <c r="O3703" s="1">
        <v>38201.532638888886</v>
      </c>
      <c r="P3703">
        <v>40299</v>
      </c>
      <c r="Q3703">
        <v>11</v>
      </c>
      <c r="S3703" t="s">
        <v>88</v>
      </c>
      <c r="T3703" t="s">
        <v>227</v>
      </c>
      <c r="U3703" t="s">
        <v>228</v>
      </c>
      <c r="V3703" t="s">
        <v>37</v>
      </c>
      <c r="X3703" t="s">
        <v>38</v>
      </c>
      <c r="Y3703">
        <v>1250870</v>
      </c>
      <c r="Z3703">
        <v>252295</v>
      </c>
      <c r="AA3703">
        <f t="shared" si="57"/>
        <v>2004</v>
      </c>
    </row>
    <row r="3704" spans="1:27" x14ac:dyDescent="0.25">
      <c r="A3704">
        <v>3703</v>
      </c>
      <c r="B3704">
        <v>5604</v>
      </c>
      <c r="C3704" t="s">
        <v>26</v>
      </c>
      <c r="D3704" t="s">
        <v>1191</v>
      </c>
      <c r="E3704" t="s">
        <v>1192</v>
      </c>
      <c r="F3704">
        <v>10320</v>
      </c>
      <c r="G3704" t="s">
        <v>29</v>
      </c>
      <c r="H3704" t="s">
        <v>279</v>
      </c>
      <c r="I3704" t="s">
        <v>68</v>
      </c>
      <c r="J3704">
        <v>-85.559303607999894</v>
      </c>
      <c r="K3704">
        <v>38.292961784299898</v>
      </c>
      <c r="L3704" s="1">
        <v>43343</v>
      </c>
      <c r="M3704" t="s">
        <v>241</v>
      </c>
      <c r="N3704" t="s">
        <v>242</v>
      </c>
      <c r="O3704" s="1">
        <v>38201.602777777778</v>
      </c>
      <c r="P3704">
        <v>40241</v>
      </c>
      <c r="Q3704">
        <v>17</v>
      </c>
      <c r="S3704" t="s">
        <v>34</v>
      </c>
      <c r="T3704" t="s">
        <v>227</v>
      </c>
      <c r="U3704" t="s">
        <v>228</v>
      </c>
      <c r="V3704" t="s">
        <v>37</v>
      </c>
      <c r="X3704" t="s">
        <v>38</v>
      </c>
      <c r="Y3704">
        <v>1264654</v>
      </c>
      <c r="Z3704">
        <v>291437</v>
      </c>
      <c r="AA3704">
        <f t="shared" si="57"/>
        <v>2004</v>
      </c>
    </row>
    <row r="3705" spans="1:27" x14ac:dyDescent="0.25">
      <c r="A3705">
        <v>3704</v>
      </c>
      <c r="B3705">
        <v>5606</v>
      </c>
      <c r="C3705" t="s">
        <v>26</v>
      </c>
      <c r="D3705" t="s">
        <v>3901</v>
      </c>
      <c r="E3705" t="s">
        <v>3902</v>
      </c>
      <c r="F3705">
        <v>4500</v>
      </c>
      <c r="G3705" t="s">
        <v>53</v>
      </c>
      <c r="H3705" t="s">
        <v>177</v>
      </c>
      <c r="I3705" t="s">
        <v>55</v>
      </c>
      <c r="J3705">
        <v>-85.765590063999895</v>
      </c>
      <c r="K3705">
        <v>38.188833118799899</v>
      </c>
      <c r="L3705" s="1">
        <v>43343</v>
      </c>
      <c r="M3705" t="s">
        <v>241</v>
      </c>
      <c r="N3705" t="s">
        <v>242</v>
      </c>
      <c r="O3705" s="1">
        <v>38201.604861111111</v>
      </c>
      <c r="P3705">
        <v>40214</v>
      </c>
      <c r="Q3705">
        <v>21</v>
      </c>
      <c r="R3705" t="s">
        <v>576</v>
      </c>
      <c r="S3705" t="s">
        <v>34</v>
      </c>
      <c r="T3705" t="s">
        <v>80</v>
      </c>
      <c r="U3705" t="s">
        <v>81</v>
      </c>
      <c r="V3705" t="s">
        <v>37</v>
      </c>
      <c r="X3705" t="s">
        <v>38</v>
      </c>
      <c r="Y3705">
        <v>1204832</v>
      </c>
      <c r="Z3705">
        <v>254430</v>
      </c>
      <c r="AA3705">
        <f t="shared" si="57"/>
        <v>2004</v>
      </c>
    </row>
    <row r="3706" spans="1:27" x14ac:dyDescent="0.25">
      <c r="A3706">
        <v>3705</v>
      </c>
      <c r="B3706">
        <v>5606</v>
      </c>
      <c r="C3706" t="s">
        <v>26</v>
      </c>
      <c r="D3706" t="s">
        <v>3901</v>
      </c>
      <c r="E3706" t="s">
        <v>3902</v>
      </c>
      <c r="F3706">
        <v>4500</v>
      </c>
      <c r="G3706" t="s">
        <v>53</v>
      </c>
      <c r="H3706" t="s">
        <v>177</v>
      </c>
      <c r="I3706" t="s">
        <v>55</v>
      </c>
      <c r="J3706">
        <v>-85.765590063999895</v>
      </c>
      <c r="K3706">
        <v>38.188833118799899</v>
      </c>
      <c r="L3706" s="1">
        <v>43343</v>
      </c>
      <c r="M3706" t="s">
        <v>241</v>
      </c>
      <c r="N3706" t="s">
        <v>242</v>
      </c>
      <c r="O3706" s="1">
        <v>38201.604861111111</v>
      </c>
      <c r="P3706">
        <v>40214</v>
      </c>
      <c r="Q3706">
        <v>21</v>
      </c>
      <c r="R3706" t="s">
        <v>576</v>
      </c>
      <c r="S3706" t="s">
        <v>34</v>
      </c>
      <c r="T3706" t="s">
        <v>227</v>
      </c>
      <c r="U3706" t="s">
        <v>228</v>
      </c>
      <c r="V3706" t="s">
        <v>37</v>
      </c>
      <c r="X3706" t="s">
        <v>38</v>
      </c>
      <c r="Y3706">
        <v>1204832</v>
      </c>
      <c r="Z3706">
        <v>254430</v>
      </c>
      <c r="AA3706">
        <f t="shared" si="57"/>
        <v>2004</v>
      </c>
    </row>
    <row r="3707" spans="1:27" x14ac:dyDescent="0.25">
      <c r="A3707">
        <v>3706</v>
      </c>
      <c r="B3707">
        <v>5627</v>
      </c>
      <c r="C3707" t="s">
        <v>26</v>
      </c>
      <c r="D3707" t="s">
        <v>268</v>
      </c>
      <c r="E3707" t="s">
        <v>269</v>
      </c>
      <c r="F3707">
        <v>7101</v>
      </c>
      <c r="G3707" t="s">
        <v>29</v>
      </c>
      <c r="H3707" t="s">
        <v>270</v>
      </c>
      <c r="I3707" t="s">
        <v>76</v>
      </c>
      <c r="J3707">
        <v>-85.587211005900002</v>
      </c>
      <c r="K3707">
        <v>38.142722325000001</v>
      </c>
      <c r="L3707" s="1">
        <v>43343</v>
      </c>
      <c r="M3707" t="s">
        <v>241</v>
      </c>
      <c r="N3707" t="s">
        <v>242</v>
      </c>
      <c r="O3707" s="1">
        <v>38215.435416666667</v>
      </c>
      <c r="P3707">
        <v>40291</v>
      </c>
      <c r="Q3707">
        <v>22</v>
      </c>
      <c r="S3707" t="s">
        <v>88</v>
      </c>
      <c r="T3707" t="s">
        <v>80</v>
      </c>
      <c r="U3707" t="s">
        <v>81</v>
      </c>
      <c r="V3707" t="s">
        <v>37</v>
      </c>
      <c r="X3707" t="s">
        <v>38</v>
      </c>
      <c r="Y3707">
        <v>1255851</v>
      </c>
      <c r="Z3707">
        <v>236846</v>
      </c>
      <c r="AA3707">
        <f t="shared" si="57"/>
        <v>2004</v>
      </c>
    </row>
    <row r="3708" spans="1:27" x14ac:dyDescent="0.25">
      <c r="A3708">
        <v>3707</v>
      </c>
      <c r="B3708">
        <v>5629</v>
      </c>
      <c r="C3708" t="s">
        <v>26</v>
      </c>
      <c r="D3708" t="s">
        <v>3903</v>
      </c>
      <c r="E3708" t="s">
        <v>3904</v>
      </c>
      <c r="F3708">
        <v>3300</v>
      </c>
      <c r="G3708" t="s">
        <v>29</v>
      </c>
      <c r="H3708" t="s">
        <v>205</v>
      </c>
      <c r="I3708" t="s">
        <v>68</v>
      </c>
      <c r="J3708">
        <v>-85.669300098500003</v>
      </c>
      <c r="K3708">
        <v>38.207593158900004</v>
      </c>
      <c r="L3708" s="1">
        <v>43343</v>
      </c>
      <c r="M3708" t="s">
        <v>241</v>
      </c>
      <c r="N3708" t="s">
        <v>242</v>
      </c>
      <c r="O3708" s="1">
        <v>38201.688194444447</v>
      </c>
      <c r="P3708">
        <v>40218</v>
      </c>
      <c r="Q3708">
        <v>10</v>
      </c>
      <c r="R3708" t="s">
        <v>976</v>
      </c>
      <c r="S3708" t="s">
        <v>34</v>
      </c>
      <c r="T3708" t="s">
        <v>227</v>
      </c>
      <c r="U3708" t="s">
        <v>228</v>
      </c>
      <c r="V3708" t="s">
        <v>37</v>
      </c>
      <c r="X3708" t="s">
        <v>38</v>
      </c>
      <c r="Y3708">
        <v>1232609</v>
      </c>
      <c r="Z3708">
        <v>260820</v>
      </c>
      <c r="AA3708">
        <f t="shared" si="57"/>
        <v>2004</v>
      </c>
    </row>
    <row r="3709" spans="1:27" x14ac:dyDescent="0.25">
      <c r="A3709">
        <v>3708</v>
      </c>
      <c r="B3709">
        <v>5632</v>
      </c>
      <c r="C3709" t="s">
        <v>26</v>
      </c>
      <c r="D3709" t="s">
        <v>2186</v>
      </c>
      <c r="E3709" t="s">
        <v>2187</v>
      </c>
      <c r="F3709">
        <v>3320</v>
      </c>
      <c r="G3709" t="s">
        <v>29</v>
      </c>
      <c r="H3709" t="s">
        <v>261</v>
      </c>
      <c r="I3709" t="s">
        <v>165</v>
      </c>
      <c r="J3709">
        <v>-85.733536246300005</v>
      </c>
      <c r="K3709">
        <v>38.199480783699897</v>
      </c>
      <c r="L3709" s="1">
        <v>43343</v>
      </c>
      <c r="M3709" t="s">
        <v>241</v>
      </c>
      <c r="N3709" t="s">
        <v>242</v>
      </c>
      <c r="O3709" s="1">
        <v>38201.692361111112</v>
      </c>
      <c r="P3709">
        <v>40213</v>
      </c>
      <c r="Q3709">
        <v>21</v>
      </c>
      <c r="R3709" t="s">
        <v>96</v>
      </c>
      <c r="S3709" t="s">
        <v>34</v>
      </c>
      <c r="T3709" t="s">
        <v>80</v>
      </c>
      <c r="U3709" t="s">
        <v>81</v>
      </c>
      <c r="V3709" t="s">
        <v>37</v>
      </c>
      <c r="X3709" t="s">
        <v>38</v>
      </c>
      <c r="Y3709">
        <v>1214106</v>
      </c>
      <c r="Z3709">
        <v>258157</v>
      </c>
      <c r="AA3709">
        <f t="shared" si="57"/>
        <v>2004</v>
      </c>
    </row>
    <row r="3710" spans="1:27" x14ac:dyDescent="0.25">
      <c r="A3710">
        <v>3709</v>
      </c>
      <c r="B3710">
        <v>5630</v>
      </c>
      <c r="C3710" t="s">
        <v>26</v>
      </c>
      <c r="D3710" t="s">
        <v>3905</v>
      </c>
      <c r="E3710" t="s">
        <v>3906</v>
      </c>
      <c r="F3710">
        <v>3706</v>
      </c>
      <c r="G3710" t="s">
        <v>29</v>
      </c>
      <c r="H3710" t="s">
        <v>3907</v>
      </c>
      <c r="I3710" t="s">
        <v>68</v>
      </c>
      <c r="J3710">
        <v>-85.545767971800004</v>
      </c>
      <c r="K3710">
        <v>38.3001073856</v>
      </c>
      <c r="L3710" s="1">
        <v>43343</v>
      </c>
      <c r="M3710" t="s">
        <v>241</v>
      </c>
      <c r="N3710" t="s">
        <v>242</v>
      </c>
      <c r="O3710" s="1">
        <v>38201.692361111112</v>
      </c>
      <c r="P3710">
        <v>40241</v>
      </c>
      <c r="Q3710">
        <v>17</v>
      </c>
      <c r="S3710" t="s">
        <v>34</v>
      </c>
      <c r="T3710" t="s">
        <v>227</v>
      </c>
      <c r="U3710" t="s">
        <v>228</v>
      </c>
      <c r="V3710" t="s">
        <v>37</v>
      </c>
      <c r="X3710" t="s">
        <v>38</v>
      </c>
      <c r="Y3710">
        <v>1268575</v>
      </c>
      <c r="Z3710">
        <v>293984</v>
      </c>
      <c r="AA3710">
        <f t="shared" si="57"/>
        <v>2004</v>
      </c>
    </row>
    <row r="3711" spans="1:27" x14ac:dyDescent="0.25">
      <c r="A3711">
        <v>3710</v>
      </c>
      <c r="B3711">
        <v>5635</v>
      </c>
      <c r="C3711" t="s">
        <v>26</v>
      </c>
      <c r="D3711" t="s">
        <v>3908</v>
      </c>
      <c r="E3711" t="s">
        <v>3909</v>
      </c>
      <c r="F3711">
        <v>9901</v>
      </c>
      <c r="G3711" t="s">
        <v>29</v>
      </c>
      <c r="H3711" t="s">
        <v>164</v>
      </c>
      <c r="I3711" t="s">
        <v>165</v>
      </c>
      <c r="J3711">
        <v>-85.861373131299899</v>
      </c>
      <c r="K3711">
        <v>38.113579581899899</v>
      </c>
      <c r="L3711" s="1">
        <v>43343</v>
      </c>
      <c r="M3711" t="s">
        <v>241</v>
      </c>
      <c r="N3711" t="s">
        <v>242</v>
      </c>
      <c r="O3711" s="1">
        <v>38202.347916666666</v>
      </c>
      <c r="P3711">
        <v>40272</v>
      </c>
      <c r="Q3711">
        <v>25</v>
      </c>
      <c r="S3711" t="s">
        <v>34</v>
      </c>
      <c r="T3711" t="s">
        <v>80</v>
      </c>
      <c r="U3711" t="s">
        <v>81</v>
      </c>
      <c r="V3711" t="s">
        <v>37</v>
      </c>
      <c r="X3711" t="s">
        <v>38</v>
      </c>
      <c r="Y3711">
        <v>1176827</v>
      </c>
      <c r="Z3711">
        <v>227497</v>
      </c>
      <c r="AA3711">
        <f t="shared" si="57"/>
        <v>2004</v>
      </c>
    </row>
    <row r="3712" spans="1:27" x14ac:dyDescent="0.25">
      <c r="A3712">
        <v>3711</v>
      </c>
      <c r="B3712">
        <v>5635</v>
      </c>
      <c r="C3712" t="s">
        <v>26</v>
      </c>
      <c r="D3712" t="s">
        <v>3908</v>
      </c>
      <c r="E3712" t="s">
        <v>3909</v>
      </c>
      <c r="F3712">
        <v>9901</v>
      </c>
      <c r="G3712" t="s">
        <v>29</v>
      </c>
      <c r="H3712" t="s">
        <v>164</v>
      </c>
      <c r="I3712" t="s">
        <v>165</v>
      </c>
      <c r="J3712">
        <v>-85.861373131299899</v>
      </c>
      <c r="K3712">
        <v>38.113579581899899</v>
      </c>
      <c r="L3712" s="1">
        <v>43343</v>
      </c>
      <c r="M3712" t="s">
        <v>241</v>
      </c>
      <c r="N3712" t="s">
        <v>242</v>
      </c>
      <c r="O3712" s="1">
        <v>38202.347916666666</v>
      </c>
      <c r="P3712">
        <v>40272</v>
      </c>
      <c r="Q3712">
        <v>25</v>
      </c>
      <c r="S3712" t="s">
        <v>34</v>
      </c>
      <c r="T3712" t="s">
        <v>227</v>
      </c>
      <c r="U3712" t="s">
        <v>228</v>
      </c>
      <c r="V3712" t="s">
        <v>37</v>
      </c>
      <c r="X3712" t="s">
        <v>38</v>
      </c>
      <c r="Y3712">
        <v>1176827</v>
      </c>
      <c r="Z3712">
        <v>227497</v>
      </c>
      <c r="AA3712">
        <f t="shared" si="57"/>
        <v>2004</v>
      </c>
    </row>
    <row r="3713" spans="1:27" x14ac:dyDescent="0.25">
      <c r="A3713">
        <v>3712</v>
      </c>
      <c r="B3713" t="s">
        <v>3910</v>
      </c>
      <c r="C3713" t="s">
        <v>26</v>
      </c>
      <c r="D3713" t="s">
        <v>3911</v>
      </c>
      <c r="E3713" t="s">
        <v>3912</v>
      </c>
      <c r="F3713">
        <v>7000</v>
      </c>
      <c r="G3713" t="s">
        <v>29</v>
      </c>
      <c r="H3713" t="s">
        <v>409</v>
      </c>
      <c r="I3713" t="s">
        <v>68</v>
      </c>
      <c r="J3713">
        <v>-85.871518358399896</v>
      </c>
      <c r="K3713">
        <v>38.173863705199899</v>
      </c>
      <c r="L3713" s="1">
        <v>43524</v>
      </c>
      <c r="M3713" t="s">
        <v>241</v>
      </c>
      <c r="N3713" t="s">
        <v>242</v>
      </c>
      <c r="O3713" s="1">
        <v>41859.448310185187</v>
      </c>
      <c r="P3713">
        <v>40216</v>
      </c>
      <c r="Q3713">
        <v>1</v>
      </c>
      <c r="S3713" t="s">
        <v>88</v>
      </c>
      <c r="T3713" t="s">
        <v>80</v>
      </c>
      <c r="U3713" t="s">
        <v>81</v>
      </c>
      <c r="V3713" t="s">
        <v>37</v>
      </c>
      <c r="X3713" t="s">
        <v>38</v>
      </c>
      <c r="Y3713">
        <v>1174295</v>
      </c>
      <c r="Z3713">
        <v>249498</v>
      </c>
      <c r="AA3713">
        <f t="shared" si="57"/>
        <v>2014</v>
      </c>
    </row>
    <row r="3714" spans="1:27" x14ac:dyDescent="0.25">
      <c r="A3714">
        <v>3713</v>
      </c>
      <c r="B3714" t="s">
        <v>3567</v>
      </c>
      <c r="C3714" t="s">
        <v>26</v>
      </c>
      <c r="D3714" t="s">
        <v>3568</v>
      </c>
      <c r="E3714" t="s">
        <v>3569</v>
      </c>
      <c r="F3714">
        <v>6313</v>
      </c>
      <c r="G3714" t="s">
        <v>29</v>
      </c>
      <c r="H3714" t="s">
        <v>93</v>
      </c>
      <c r="I3714" t="s">
        <v>68</v>
      </c>
      <c r="J3714">
        <v>-85.634917444300001</v>
      </c>
      <c r="K3714">
        <v>38.328236905600001</v>
      </c>
      <c r="L3714" s="1">
        <v>43524</v>
      </c>
      <c r="M3714" t="s">
        <v>32</v>
      </c>
      <c r="N3714" t="s">
        <v>33</v>
      </c>
      <c r="O3714" s="1">
        <v>43123.523773148147</v>
      </c>
      <c r="P3714">
        <v>40059</v>
      </c>
      <c r="Q3714">
        <v>16</v>
      </c>
      <c r="S3714" t="s">
        <v>34</v>
      </c>
      <c r="T3714" t="s">
        <v>35</v>
      </c>
      <c r="U3714" t="s">
        <v>36</v>
      </c>
      <c r="V3714" t="s">
        <v>37</v>
      </c>
      <c r="W3714" s="1">
        <v>43123.523773148147</v>
      </c>
      <c r="X3714" t="s">
        <v>38</v>
      </c>
      <c r="Y3714">
        <v>1243148</v>
      </c>
      <c r="Z3714">
        <v>304599</v>
      </c>
      <c r="AA3714">
        <f t="shared" si="57"/>
        <v>2018</v>
      </c>
    </row>
    <row r="3715" spans="1:27" x14ac:dyDescent="0.25">
      <c r="A3715">
        <v>3714</v>
      </c>
      <c r="B3715" t="s">
        <v>3883</v>
      </c>
      <c r="C3715" t="s">
        <v>26</v>
      </c>
      <c r="D3715" t="s">
        <v>3884</v>
      </c>
      <c r="E3715" t="s">
        <v>3885</v>
      </c>
      <c r="F3715">
        <v>1318</v>
      </c>
      <c r="G3715" t="s">
        <v>29</v>
      </c>
      <c r="H3715" t="s">
        <v>3886</v>
      </c>
      <c r="I3715" t="s">
        <v>55</v>
      </c>
      <c r="J3715">
        <v>-85.739254547900003</v>
      </c>
      <c r="K3715">
        <v>38.228536005199899</v>
      </c>
      <c r="L3715" s="1">
        <v>43496</v>
      </c>
      <c r="M3715" t="s">
        <v>32</v>
      </c>
      <c r="N3715" t="s">
        <v>33</v>
      </c>
      <c r="O3715" s="1">
        <v>43188.333483796298</v>
      </c>
      <c r="P3715">
        <v>40217</v>
      </c>
      <c r="Q3715">
        <v>4</v>
      </c>
      <c r="R3715" t="s">
        <v>572</v>
      </c>
      <c r="S3715" t="s">
        <v>34</v>
      </c>
      <c r="T3715" t="s">
        <v>35</v>
      </c>
      <c r="U3715" t="s">
        <v>36</v>
      </c>
      <c r="V3715" t="s">
        <v>37</v>
      </c>
      <c r="X3715" t="s">
        <v>38</v>
      </c>
      <c r="Y3715">
        <v>1212634</v>
      </c>
      <c r="Z3715">
        <v>268763</v>
      </c>
      <c r="AA3715">
        <f t="shared" ref="AA3715:AA3778" si="58">+YEAR(O3715)</f>
        <v>2018</v>
      </c>
    </row>
    <row r="3716" spans="1:27" x14ac:dyDescent="0.25">
      <c r="A3716">
        <v>3715</v>
      </c>
      <c r="B3716" t="s">
        <v>3858</v>
      </c>
      <c r="C3716" t="s">
        <v>26</v>
      </c>
      <c r="D3716" t="s">
        <v>2702</v>
      </c>
      <c r="E3716" t="s">
        <v>2703</v>
      </c>
      <c r="F3716">
        <v>6220</v>
      </c>
      <c r="G3716" t="s">
        <v>29</v>
      </c>
      <c r="H3716" t="s">
        <v>85</v>
      </c>
      <c r="I3716" t="s">
        <v>68</v>
      </c>
      <c r="J3716">
        <v>-85.660768105200006</v>
      </c>
      <c r="K3716">
        <v>38.157158342599899</v>
      </c>
      <c r="L3716" s="1">
        <v>43496</v>
      </c>
      <c r="M3716" t="s">
        <v>166</v>
      </c>
      <c r="N3716" t="s">
        <v>167</v>
      </c>
      <c r="O3716" s="1">
        <v>43235.541284722225</v>
      </c>
      <c r="P3716">
        <v>40228</v>
      </c>
      <c r="Q3716">
        <v>2</v>
      </c>
      <c r="S3716" t="s">
        <v>34</v>
      </c>
      <c r="T3716" t="s">
        <v>105</v>
      </c>
      <c r="U3716" t="s">
        <v>106</v>
      </c>
      <c r="V3716" t="s">
        <v>37</v>
      </c>
      <c r="W3716" s="1">
        <v>43235.541284722225</v>
      </c>
      <c r="X3716" t="s">
        <v>38</v>
      </c>
      <c r="Y3716">
        <v>1234779</v>
      </c>
      <c r="Z3716">
        <v>242418</v>
      </c>
      <c r="AA3716">
        <f t="shared" si="58"/>
        <v>2018</v>
      </c>
    </row>
    <row r="3717" spans="1:27" x14ac:dyDescent="0.25">
      <c r="A3717">
        <v>3716</v>
      </c>
      <c r="B3717" t="s">
        <v>3802</v>
      </c>
      <c r="C3717" t="s">
        <v>26</v>
      </c>
      <c r="D3717" t="s">
        <v>3799</v>
      </c>
      <c r="E3717" t="s">
        <v>3803</v>
      </c>
      <c r="F3717">
        <v>117</v>
      </c>
      <c r="G3717" t="s">
        <v>128</v>
      </c>
      <c r="H3717" t="s">
        <v>101</v>
      </c>
      <c r="I3717" t="s">
        <v>55</v>
      </c>
      <c r="J3717">
        <v>-85.752375311899897</v>
      </c>
      <c r="K3717">
        <v>38.2564083786</v>
      </c>
      <c r="L3717" s="1">
        <v>43434</v>
      </c>
      <c r="M3717" t="s">
        <v>102</v>
      </c>
      <c r="N3717" t="s">
        <v>103</v>
      </c>
      <c r="O3717" s="1">
        <v>43217.607025462959</v>
      </c>
      <c r="P3717">
        <v>40202</v>
      </c>
      <c r="Q3717">
        <v>4</v>
      </c>
      <c r="R3717" t="s">
        <v>130</v>
      </c>
      <c r="S3717" t="s">
        <v>3801</v>
      </c>
      <c r="T3717" t="s">
        <v>35</v>
      </c>
      <c r="U3717" t="s">
        <v>36</v>
      </c>
      <c r="V3717" t="s">
        <v>37</v>
      </c>
      <c r="W3717" s="1">
        <v>43217.607025462959</v>
      </c>
      <c r="X3717" t="s">
        <v>38</v>
      </c>
      <c r="Y3717">
        <v>1209031</v>
      </c>
      <c r="Z3717">
        <v>278973</v>
      </c>
      <c r="AA3717">
        <f t="shared" si="58"/>
        <v>2018</v>
      </c>
    </row>
    <row r="3718" spans="1:27" x14ac:dyDescent="0.25">
      <c r="A3718">
        <v>3717</v>
      </c>
      <c r="B3718" t="s">
        <v>3802</v>
      </c>
      <c r="C3718" t="s">
        <v>26</v>
      </c>
      <c r="D3718" t="s">
        <v>3799</v>
      </c>
      <c r="E3718" t="s">
        <v>3803</v>
      </c>
      <c r="F3718">
        <v>117</v>
      </c>
      <c r="G3718" t="s">
        <v>128</v>
      </c>
      <c r="H3718" t="s">
        <v>101</v>
      </c>
      <c r="I3718" t="s">
        <v>55</v>
      </c>
      <c r="J3718">
        <v>-85.752375311899897</v>
      </c>
      <c r="K3718">
        <v>38.2564083786</v>
      </c>
      <c r="L3718" s="1">
        <v>43434</v>
      </c>
      <c r="M3718" t="s">
        <v>102</v>
      </c>
      <c r="N3718" t="s">
        <v>103</v>
      </c>
      <c r="O3718" s="1">
        <v>43217.607025462959</v>
      </c>
      <c r="P3718">
        <v>40202</v>
      </c>
      <c r="Q3718">
        <v>4</v>
      </c>
      <c r="R3718" t="s">
        <v>130</v>
      </c>
      <c r="S3718" t="s">
        <v>3801</v>
      </c>
      <c r="T3718" t="s">
        <v>146</v>
      </c>
      <c r="U3718" t="s">
        <v>147</v>
      </c>
      <c r="V3718" t="s">
        <v>37</v>
      </c>
      <c r="W3718" s="1">
        <v>43217.607025462959</v>
      </c>
      <c r="X3718" t="s">
        <v>38</v>
      </c>
      <c r="Y3718">
        <v>1209031</v>
      </c>
      <c r="Z3718">
        <v>278973</v>
      </c>
      <c r="AA3718">
        <f t="shared" si="58"/>
        <v>2018</v>
      </c>
    </row>
    <row r="3719" spans="1:27" x14ac:dyDescent="0.25">
      <c r="A3719">
        <v>3718</v>
      </c>
      <c r="B3719" t="s">
        <v>2622</v>
      </c>
      <c r="C3719" t="s">
        <v>26</v>
      </c>
      <c r="D3719" t="s">
        <v>2623</v>
      </c>
      <c r="E3719" t="s">
        <v>2624</v>
      </c>
      <c r="F3719">
        <v>445</v>
      </c>
      <c r="G3719" t="s">
        <v>100</v>
      </c>
      <c r="H3719" t="s">
        <v>129</v>
      </c>
      <c r="I3719" t="s">
        <v>55</v>
      </c>
      <c r="J3719">
        <v>-85.744324234900006</v>
      </c>
      <c r="K3719">
        <v>38.254284358600003</v>
      </c>
      <c r="L3719" s="1">
        <v>43434.606249999997</v>
      </c>
      <c r="M3719" t="s">
        <v>32</v>
      </c>
      <c r="N3719" t="s">
        <v>33</v>
      </c>
      <c r="O3719" s="1">
        <v>41645.652766203704</v>
      </c>
      <c r="P3719">
        <v>40202</v>
      </c>
      <c r="Q3719">
        <v>4</v>
      </c>
      <c r="R3719" t="s">
        <v>130</v>
      </c>
      <c r="S3719" t="s">
        <v>131</v>
      </c>
      <c r="T3719" t="s">
        <v>39</v>
      </c>
      <c r="U3719" t="s">
        <v>40</v>
      </c>
      <c r="V3719" t="s">
        <v>37</v>
      </c>
      <c r="W3719" s="1">
        <v>41645.652766203704</v>
      </c>
      <c r="X3719" t="s">
        <v>38</v>
      </c>
      <c r="Y3719">
        <v>1211330</v>
      </c>
      <c r="Z3719">
        <v>278162</v>
      </c>
      <c r="AA3719">
        <f t="shared" si="58"/>
        <v>2014</v>
      </c>
    </row>
    <row r="3720" spans="1:27" x14ac:dyDescent="0.25">
      <c r="A3720">
        <v>3719</v>
      </c>
      <c r="B3720" t="s">
        <v>3802</v>
      </c>
      <c r="C3720" t="s">
        <v>26</v>
      </c>
      <c r="D3720" t="s">
        <v>3799</v>
      </c>
      <c r="E3720" t="s">
        <v>3803</v>
      </c>
      <c r="F3720">
        <v>117</v>
      </c>
      <c r="G3720" t="s">
        <v>128</v>
      </c>
      <c r="H3720" t="s">
        <v>101</v>
      </c>
      <c r="I3720" t="s">
        <v>55</v>
      </c>
      <c r="J3720">
        <v>-85.752375311899897</v>
      </c>
      <c r="K3720">
        <v>38.2564083786</v>
      </c>
      <c r="L3720" s="1">
        <v>43434</v>
      </c>
      <c r="M3720" t="s">
        <v>102</v>
      </c>
      <c r="N3720" t="s">
        <v>103</v>
      </c>
      <c r="O3720" s="1">
        <v>43217.607025462959</v>
      </c>
      <c r="P3720">
        <v>40202</v>
      </c>
      <c r="Q3720">
        <v>4</v>
      </c>
      <c r="R3720" t="s">
        <v>130</v>
      </c>
      <c r="S3720" t="s">
        <v>3801</v>
      </c>
      <c r="T3720" t="s">
        <v>39</v>
      </c>
      <c r="U3720" t="s">
        <v>40</v>
      </c>
      <c r="V3720" t="s">
        <v>37</v>
      </c>
      <c r="W3720" s="1">
        <v>43217.607025462959</v>
      </c>
      <c r="X3720" t="s">
        <v>38</v>
      </c>
      <c r="Y3720">
        <v>1209031</v>
      </c>
      <c r="Z3720">
        <v>278973</v>
      </c>
      <c r="AA3720">
        <f t="shared" si="58"/>
        <v>2018</v>
      </c>
    </row>
    <row r="3721" spans="1:27" x14ac:dyDescent="0.25">
      <c r="A3721">
        <v>3720</v>
      </c>
      <c r="B3721" t="s">
        <v>3773</v>
      </c>
      <c r="C3721" t="s">
        <v>26</v>
      </c>
      <c r="D3721" t="s">
        <v>3774</v>
      </c>
      <c r="E3721" t="s">
        <v>3775</v>
      </c>
      <c r="F3721">
        <v>2331</v>
      </c>
      <c r="G3721" t="s">
        <v>128</v>
      </c>
      <c r="H3721" t="s">
        <v>101</v>
      </c>
      <c r="I3721" t="s">
        <v>55</v>
      </c>
      <c r="J3721">
        <v>-85.789464287800001</v>
      </c>
      <c r="K3721">
        <v>38.260448714500001</v>
      </c>
      <c r="L3721" s="1">
        <v>43555</v>
      </c>
      <c r="M3721" t="s">
        <v>86</v>
      </c>
      <c r="N3721" t="s">
        <v>87</v>
      </c>
      <c r="O3721" s="1">
        <v>43255.419537037036</v>
      </c>
      <c r="P3721">
        <v>40212</v>
      </c>
      <c r="Q3721">
        <v>4</v>
      </c>
      <c r="R3721" t="s">
        <v>117</v>
      </c>
      <c r="S3721" t="s">
        <v>88</v>
      </c>
      <c r="T3721" t="s">
        <v>89</v>
      </c>
      <c r="U3721" t="s">
        <v>90</v>
      </c>
      <c r="V3721" t="s">
        <v>37</v>
      </c>
      <c r="X3721" t="s">
        <v>38</v>
      </c>
      <c r="Y3721">
        <v>1198407</v>
      </c>
      <c r="Z3721">
        <v>280620</v>
      </c>
      <c r="AA3721">
        <f t="shared" si="58"/>
        <v>2018</v>
      </c>
    </row>
    <row r="3722" spans="1:27" x14ac:dyDescent="0.25">
      <c r="A3722">
        <v>3721</v>
      </c>
      <c r="B3722" t="s">
        <v>3583</v>
      </c>
      <c r="C3722" t="s">
        <v>26</v>
      </c>
      <c r="D3722" t="s">
        <v>3584</v>
      </c>
      <c r="E3722" t="s">
        <v>3585</v>
      </c>
      <c r="F3722">
        <v>3922</v>
      </c>
      <c r="G3722" t="s">
        <v>29</v>
      </c>
      <c r="H3722" t="s">
        <v>294</v>
      </c>
      <c r="I3722" t="s">
        <v>68</v>
      </c>
      <c r="J3722">
        <v>-85.654268342500004</v>
      </c>
      <c r="K3722">
        <v>38.252669239299898</v>
      </c>
      <c r="L3722" s="1">
        <v>43616</v>
      </c>
      <c r="M3722" t="s">
        <v>32</v>
      </c>
      <c r="N3722" t="s">
        <v>33</v>
      </c>
      <c r="O3722" s="1">
        <v>43266.468506944446</v>
      </c>
      <c r="P3722">
        <v>40207</v>
      </c>
      <c r="Q3722">
        <v>9</v>
      </c>
      <c r="R3722" t="s">
        <v>320</v>
      </c>
      <c r="S3722" t="s">
        <v>88</v>
      </c>
      <c r="T3722" t="s">
        <v>39</v>
      </c>
      <c r="U3722" t="s">
        <v>40</v>
      </c>
      <c r="V3722" t="s">
        <v>37</v>
      </c>
      <c r="X3722" t="s">
        <v>38</v>
      </c>
      <c r="Y3722">
        <v>1237178</v>
      </c>
      <c r="Z3722">
        <v>277167</v>
      </c>
      <c r="AA3722">
        <f t="shared" si="58"/>
        <v>2018</v>
      </c>
    </row>
    <row r="3723" spans="1:27" x14ac:dyDescent="0.25">
      <c r="A3723">
        <v>3722</v>
      </c>
      <c r="B3723" t="s">
        <v>2111</v>
      </c>
      <c r="C3723" t="s">
        <v>26</v>
      </c>
      <c r="D3723" t="s">
        <v>2112</v>
      </c>
      <c r="E3723" t="s">
        <v>2113</v>
      </c>
      <c r="F3723">
        <v>8106</v>
      </c>
      <c r="G3723" t="s">
        <v>29</v>
      </c>
      <c r="H3723" t="s">
        <v>261</v>
      </c>
      <c r="I3723" t="s">
        <v>165</v>
      </c>
      <c r="J3723">
        <v>-85.685312168300001</v>
      </c>
      <c r="K3723">
        <v>38.134703970899899</v>
      </c>
      <c r="L3723" s="1">
        <v>43524</v>
      </c>
      <c r="M3723" t="s">
        <v>32</v>
      </c>
      <c r="N3723" t="s">
        <v>33</v>
      </c>
      <c r="O3723" s="1">
        <v>41501.3671875</v>
      </c>
      <c r="P3723">
        <v>40219</v>
      </c>
      <c r="Q3723">
        <v>24</v>
      </c>
      <c r="S3723" t="s">
        <v>34</v>
      </c>
      <c r="T3723" t="s">
        <v>35</v>
      </c>
      <c r="U3723" t="s">
        <v>36</v>
      </c>
      <c r="V3723" t="s">
        <v>37</v>
      </c>
      <c r="X3723" t="s">
        <v>38</v>
      </c>
      <c r="Y3723">
        <v>1227595</v>
      </c>
      <c r="Z3723">
        <v>234351</v>
      </c>
      <c r="AA3723">
        <f t="shared" si="58"/>
        <v>2013</v>
      </c>
    </row>
    <row r="3724" spans="1:27" x14ac:dyDescent="0.25">
      <c r="A3724">
        <v>3723</v>
      </c>
      <c r="B3724" t="s">
        <v>3764</v>
      </c>
      <c r="C3724" t="s">
        <v>26</v>
      </c>
      <c r="D3724" t="s">
        <v>3765</v>
      </c>
      <c r="E3724" t="s">
        <v>3766</v>
      </c>
      <c r="F3724">
        <v>1540</v>
      </c>
      <c r="G3724" t="s">
        <v>29</v>
      </c>
      <c r="H3724" t="s">
        <v>109</v>
      </c>
      <c r="I3724" t="s">
        <v>110</v>
      </c>
      <c r="J3724">
        <v>-85.722187880199897</v>
      </c>
      <c r="K3724">
        <v>38.259475962400003</v>
      </c>
      <c r="L3724" s="1">
        <v>43373</v>
      </c>
      <c r="M3724" t="s">
        <v>32</v>
      </c>
      <c r="N3724" t="s">
        <v>33</v>
      </c>
      <c r="O3724" s="1">
        <v>42908.487349537034</v>
      </c>
      <c r="P3724">
        <v>40206</v>
      </c>
      <c r="Q3724">
        <v>9</v>
      </c>
      <c r="R3724" t="s">
        <v>397</v>
      </c>
      <c r="S3724" t="s">
        <v>2393</v>
      </c>
      <c r="T3724" t="s">
        <v>35</v>
      </c>
      <c r="U3724" t="s">
        <v>36</v>
      </c>
      <c r="V3724" t="s">
        <v>37</v>
      </c>
      <c r="W3724" s="1">
        <v>42908.487349537034</v>
      </c>
      <c r="X3724" t="s">
        <v>38</v>
      </c>
      <c r="Y3724">
        <v>1217716</v>
      </c>
      <c r="Z3724">
        <v>279950</v>
      </c>
      <c r="AA3724">
        <f t="shared" si="58"/>
        <v>2017</v>
      </c>
    </row>
    <row r="3725" spans="1:27" x14ac:dyDescent="0.25">
      <c r="A3725">
        <v>3724</v>
      </c>
      <c r="B3725">
        <v>3272</v>
      </c>
      <c r="C3725" t="s">
        <v>26</v>
      </c>
      <c r="D3725" t="s">
        <v>3913</v>
      </c>
      <c r="E3725" t="s">
        <v>3914</v>
      </c>
      <c r="F3725">
        <v>1125</v>
      </c>
      <c r="G3725" t="s">
        <v>29</v>
      </c>
      <c r="H3725" t="s">
        <v>3915</v>
      </c>
      <c r="I3725" t="s">
        <v>110</v>
      </c>
      <c r="J3725">
        <v>-85.781580689999899</v>
      </c>
      <c r="K3725">
        <v>38.195493081400002</v>
      </c>
      <c r="L3725" s="1">
        <v>43524</v>
      </c>
      <c r="M3725" t="s">
        <v>938</v>
      </c>
      <c r="N3725" t="s">
        <v>939</v>
      </c>
      <c r="O3725" s="1">
        <v>38029.366666666669</v>
      </c>
      <c r="P3725">
        <v>40215</v>
      </c>
      <c r="Q3725">
        <v>15</v>
      </c>
      <c r="R3725" t="s">
        <v>649</v>
      </c>
      <c r="S3725" t="s">
        <v>97</v>
      </c>
      <c r="T3725" t="s">
        <v>198</v>
      </c>
      <c r="U3725" t="s">
        <v>199</v>
      </c>
      <c r="V3725" t="s">
        <v>37</v>
      </c>
      <c r="X3725" t="s">
        <v>38</v>
      </c>
      <c r="Y3725">
        <v>1200277</v>
      </c>
      <c r="Z3725">
        <v>256931</v>
      </c>
      <c r="AA3725">
        <f t="shared" si="58"/>
        <v>2004</v>
      </c>
    </row>
    <row r="3726" spans="1:27" x14ac:dyDescent="0.25">
      <c r="A3726">
        <v>3725</v>
      </c>
      <c r="B3726">
        <v>3405</v>
      </c>
      <c r="C3726" t="s">
        <v>26</v>
      </c>
      <c r="D3726" t="s">
        <v>2833</v>
      </c>
      <c r="E3726" t="s">
        <v>2834</v>
      </c>
      <c r="F3726">
        <v>3425</v>
      </c>
      <c r="G3726" t="s">
        <v>29</v>
      </c>
      <c r="H3726" t="s">
        <v>428</v>
      </c>
      <c r="I3726" t="s">
        <v>76</v>
      </c>
      <c r="J3726">
        <v>-85.782168998100005</v>
      </c>
      <c r="K3726">
        <v>38.198803010100001</v>
      </c>
      <c r="L3726" s="1">
        <v>43524</v>
      </c>
      <c r="M3726" t="s">
        <v>86</v>
      </c>
      <c r="N3726" t="s">
        <v>87</v>
      </c>
      <c r="O3726" s="1">
        <v>38037.690972222219</v>
      </c>
      <c r="P3726">
        <v>40215</v>
      </c>
      <c r="Q3726">
        <v>15</v>
      </c>
      <c r="R3726" t="s">
        <v>710</v>
      </c>
      <c r="S3726" t="s">
        <v>567</v>
      </c>
      <c r="T3726" t="s">
        <v>89</v>
      </c>
      <c r="U3726" t="s">
        <v>90</v>
      </c>
      <c r="V3726" t="s">
        <v>37</v>
      </c>
      <c r="X3726" t="s">
        <v>38</v>
      </c>
      <c r="Y3726">
        <v>1200128</v>
      </c>
      <c r="Z3726">
        <v>258139</v>
      </c>
      <c r="AA3726">
        <f t="shared" si="58"/>
        <v>2004</v>
      </c>
    </row>
    <row r="3727" spans="1:27" x14ac:dyDescent="0.25">
      <c r="A3727">
        <v>3726</v>
      </c>
      <c r="B3727">
        <v>3419</v>
      </c>
      <c r="C3727" t="s">
        <v>26</v>
      </c>
      <c r="D3727" t="s">
        <v>2940</v>
      </c>
      <c r="E3727" t="s">
        <v>2941</v>
      </c>
      <c r="F3727">
        <v>4934</v>
      </c>
      <c r="G3727" t="s">
        <v>29</v>
      </c>
      <c r="H3727" t="s">
        <v>274</v>
      </c>
      <c r="I3727" t="s">
        <v>68</v>
      </c>
      <c r="J3727">
        <v>-85.798650050600003</v>
      </c>
      <c r="K3727">
        <v>38.172115564599899</v>
      </c>
      <c r="L3727" s="1">
        <v>43524</v>
      </c>
      <c r="M3727" t="s">
        <v>77</v>
      </c>
      <c r="N3727" t="s">
        <v>78</v>
      </c>
      <c r="O3727" s="1">
        <v>38040.408333333333</v>
      </c>
      <c r="P3727">
        <v>40216</v>
      </c>
      <c r="Q3727">
        <v>15</v>
      </c>
      <c r="R3727" t="s">
        <v>2912</v>
      </c>
      <c r="S3727" t="s">
        <v>88</v>
      </c>
      <c r="T3727" t="s">
        <v>80</v>
      </c>
      <c r="U3727" t="s">
        <v>81</v>
      </c>
      <c r="V3727" t="s">
        <v>37</v>
      </c>
      <c r="X3727" t="s">
        <v>38</v>
      </c>
      <c r="Y3727">
        <v>1195229</v>
      </c>
      <c r="Z3727">
        <v>248501</v>
      </c>
      <c r="AA3727">
        <f t="shared" si="58"/>
        <v>2004</v>
      </c>
    </row>
    <row r="3728" spans="1:27" x14ac:dyDescent="0.25">
      <c r="A3728">
        <v>3727</v>
      </c>
      <c r="B3728" t="s">
        <v>3068</v>
      </c>
      <c r="C3728" t="s">
        <v>26</v>
      </c>
      <c r="D3728" t="s">
        <v>3069</v>
      </c>
      <c r="E3728" t="s">
        <v>3070</v>
      </c>
      <c r="F3728">
        <v>2280</v>
      </c>
      <c r="G3728" t="s">
        <v>29</v>
      </c>
      <c r="H3728" t="s">
        <v>205</v>
      </c>
      <c r="I3728" t="s">
        <v>68</v>
      </c>
      <c r="J3728">
        <v>-85.691525366700006</v>
      </c>
      <c r="K3728">
        <v>38.223993889299898</v>
      </c>
      <c r="L3728" s="1">
        <v>43496</v>
      </c>
      <c r="M3728" t="s">
        <v>86</v>
      </c>
      <c r="N3728" t="s">
        <v>87</v>
      </c>
      <c r="O3728" s="1">
        <v>42852.626967592594</v>
      </c>
      <c r="P3728">
        <v>40205</v>
      </c>
      <c r="Q3728">
        <v>8</v>
      </c>
      <c r="R3728" t="s">
        <v>236</v>
      </c>
      <c r="S3728" t="s">
        <v>207</v>
      </c>
      <c r="T3728" t="s">
        <v>58</v>
      </c>
      <c r="U3728" t="s">
        <v>59</v>
      </c>
      <c r="V3728" t="s">
        <v>37</v>
      </c>
      <c r="W3728" s="1">
        <v>42852.626967592594</v>
      </c>
      <c r="X3728" t="s">
        <v>38</v>
      </c>
      <c r="Y3728">
        <v>1226317</v>
      </c>
      <c r="Z3728">
        <v>266891</v>
      </c>
      <c r="AA3728">
        <f t="shared" si="58"/>
        <v>2017</v>
      </c>
    </row>
    <row r="3729" spans="1:27" x14ac:dyDescent="0.25">
      <c r="A3729">
        <v>3728</v>
      </c>
      <c r="B3729" t="s">
        <v>3068</v>
      </c>
      <c r="C3729" t="s">
        <v>26</v>
      </c>
      <c r="D3729" t="s">
        <v>3069</v>
      </c>
      <c r="E3729" t="s">
        <v>3070</v>
      </c>
      <c r="F3729">
        <v>2280</v>
      </c>
      <c r="G3729" t="s">
        <v>29</v>
      </c>
      <c r="H3729" t="s">
        <v>205</v>
      </c>
      <c r="I3729" t="s">
        <v>68</v>
      </c>
      <c r="J3729">
        <v>-85.691525366700006</v>
      </c>
      <c r="K3729">
        <v>38.223993889299898</v>
      </c>
      <c r="L3729" s="1">
        <v>43496</v>
      </c>
      <c r="M3729" t="s">
        <v>86</v>
      </c>
      <c r="N3729" t="s">
        <v>87</v>
      </c>
      <c r="O3729" s="1">
        <v>42852.626967592594</v>
      </c>
      <c r="P3729">
        <v>40205</v>
      </c>
      <c r="Q3729">
        <v>8</v>
      </c>
      <c r="R3729" t="s">
        <v>236</v>
      </c>
      <c r="S3729" t="s">
        <v>207</v>
      </c>
      <c r="T3729" t="s">
        <v>211</v>
      </c>
      <c r="U3729" t="s">
        <v>212</v>
      </c>
      <c r="V3729" t="s">
        <v>37</v>
      </c>
      <c r="W3729" s="1">
        <v>42852.626967592594</v>
      </c>
      <c r="X3729" t="s">
        <v>38</v>
      </c>
      <c r="Y3729">
        <v>1226317</v>
      </c>
      <c r="Z3729">
        <v>266891</v>
      </c>
      <c r="AA3729">
        <f t="shared" si="58"/>
        <v>2017</v>
      </c>
    </row>
    <row r="3730" spans="1:27" x14ac:dyDescent="0.25">
      <c r="A3730">
        <v>3729</v>
      </c>
      <c r="B3730" t="s">
        <v>3424</v>
      </c>
      <c r="C3730" t="s">
        <v>26</v>
      </c>
      <c r="D3730" t="s">
        <v>3425</v>
      </c>
      <c r="E3730" t="s">
        <v>3426</v>
      </c>
      <c r="F3730">
        <v>711</v>
      </c>
      <c r="G3730" t="s">
        <v>100</v>
      </c>
      <c r="H3730" t="s">
        <v>847</v>
      </c>
      <c r="I3730" t="s">
        <v>55</v>
      </c>
      <c r="J3730">
        <v>-85.739674130300003</v>
      </c>
      <c r="K3730">
        <v>38.252393842499899</v>
      </c>
      <c r="L3730" s="1">
        <v>43434</v>
      </c>
      <c r="M3730" t="s">
        <v>988</v>
      </c>
      <c r="N3730" t="s">
        <v>989</v>
      </c>
      <c r="O3730" s="1">
        <v>43231.66542824074</v>
      </c>
      <c r="P3730">
        <v>40202</v>
      </c>
      <c r="Q3730">
        <v>4</v>
      </c>
      <c r="R3730" t="s">
        <v>638</v>
      </c>
      <c r="S3730" t="s">
        <v>104</v>
      </c>
      <c r="T3730" t="s">
        <v>1138</v>
      </c>
      <c r="U3730" t="s">
        <v>1139</v>
      </c>
      <c r="V3730" t="s">
        <v>37</v>
      </c>
      <c r="X3730" t="s">
        <v>38</v>
      </c>
      <c r="Y3730">
        <v>1212654</v>
      </c>
      <c r="Z3730">
        <v>277452</v>
      </c>
      <c r="AA3730">
        <f t="shared" si="58"/>
        <v>2018</v>
      </c>
    </row>
    <row r="3731" spans="1:27" x14ac:dyDescent="0.25">
      <c r="A3731">
        <v>3730</v>
      </c>
      <c r="B3731" t="s">
        <v>3424</v>
      </c>
      <c r="C3731" t="s">
        <v>26</v>
      </c>
      <c r="D3731" t="s">
        <v>3425</v>
      </c>
      <c r="E3731" t="s">
        <v>3426</v>
      </c>
      <c r="F3731">
        <v>711</v>
      </c>
      <c r="G3731" t="s">
        <v>100</v>
      </c>
      <c r="H3731" t="s">
        <v>847</v>
      </c>
      <c r="I3731" t="s">
        <v>55</v>
      </c>
      <c r="J3731">
        <v>-85.739674130300003</v>
      </c>
      <c r="K3731">
        <v>38.252393842499899</v>
      </c>
      <c r="L3731" s="1">
        <v>43434</v>
      </c>
      <c r="M3731" t="s">
        <v>988</v>
      </c>
      <c r="N3731" t="s">
        <v>989</v>
      </c>
      <c r="O3731" s="1">
        <v>43231.66542824074</v>
      </c>
      <c r="P3731">
        <v>40202</v>
      </c>
      <c r="Q3731">
        <v>4</v>
      </c>
      <c r="R3731" t="s">
        <v>638</v>
      </c>
      <c r="S3731" t="s">
        <v>104</v>
      </c>
      <c r="T3731" t="s">
        <v>49</v>
      </c>
      <c r="U3731" t="s">
        <v>50</v>
      </c>
      <c r="V3731" t="s">
        <v>37</v>
      </c>
      <c r="X3731" t="s">
        <v>38</v>
      </c>
      <c r="Y3731">
        <v>1212654</v>
      </c>
      <c r="Z3731">
        <v>277452</v>
      </c>
      <c r="AA3731">
        <f t="shared" si="58"/>
        <v>2018</v>
      </c>
    </row>
    <row r="3732" spans="1:27" x14ac:dyDescent="0.25">
      <c r="A3732">
        <v>3731</v>
      </c>
      <c r="B3732" t="s">
        <v>3729</v>
      </c>
      <c r="C3732" t="s">
        <v>26</v>
      </c>
      <c r="D3732" t="s">
        <v>3730</v>
      </c>
      <c r="E3732" t="s">
        <v>3731</v>
      </c>
      <c r="F3732">
        <v>222</v>
      </c>
      <c r="G3732" t="s">
        <v>100</v>
      </c>
      <c r="H3732" t="s">
        <v>3732</v>
      </c>
      <c r="I3732" t="s">
        <v>55</v>
      </c>
      <c r="J3732">
        <v>-85.749328877099899</v>
      </c>
      <c r="K3732">
        <v>38.2574774128</v>
      </c>
      <c r="L3732" s="1">
        <v>43434</v>
      </c>
      <c r="M3732" t="s">
        <v>77</v>
      </c>
      <c r="N3732" t="s">
        <v>78</v>
      </c>
      <c r="O3732" s="1">
        <v>43122.622939814813</v>
      </c>
      <c r="P3732">
        <v>40202</v>
      </c>
      <c r="Q3732">
        <v>4</v>
      </c>
      <c r="R3732" t="s">
        <v>130</v>
      </c>
      <c r="S3732" t="s">
        <v>131</v>
      </c>
      <c r="T3732" t="s">
        <v>118</v>
      </c>
      <c r="U3732" t="s">
        <v>119</v>
      </c>
      <c r="V3732" t="s">
        <v>37</v>
      </c>
      <c r="W3732" s="1">
        <v>43122.622928240744</v>
      </c>
      <c r="X3732" t="s">
        <v>38</v>
      </c>
      <c r="Y3732">
        <v>1209912</v>
      </c>
      <c r="Z3732">
        <v>279348</v>
      </c>
      <c r="AA3732">
        <f t="shared" si="58"/>
        <v>2018</v>
      </c>
    </row>
    <row r="3733" spans="1:27" x14ac:dyDescent="0.25">
      <c r="A3733">
        <v>3732</v>
      </c>
      <c r="B3733" t="s">
        <v>3729</v>
      </c>
      <c r="C3733" t="s">
        <v>26</v>
      </c>
      <c r="D3733" t="s">
        <v>3730</v>
      </c>
      <c r="E3733" t="s">
        <v>3731</v>
      </c>
      <c r="F3733">
        <v>222</v>
      </c>
      <c r="G3733" t="s">
        <v>100</v>
      </c>
      <c r="H3733" t="s">
        <v>3732</v>
      </c>
      <c r="I3733" t="s">
        <v>55</v>
      </c>
      <c r="J3733">
        <v>-85.749328877099899</v>
      </c>
      <c r="K3733">
        <v>38.2574774128</v>
      </c>
      <c r="L3733" s="1">
        <v>43434</v>
      </c>
      <c r="M3733" t="s">
        <v>77</v>
      </c>
      <c r="N3733" t="s">
        <v>78</v>
      </c>
      <c r="O3733" s="1">
        <v>43122.622939814813</v>
      </c>
      <c r="P3733">
        <v>40202</v>
      </c>
      <c r="Q3733">
        <v>4</v>
      </c>
      <c r="R3733" t="s">
        <v>130</v>
      </c>
      <c r="S3733" t="s">
        <v>131</v>
      </c>
      <c r="T3733" t="s">
        <v>39</v>
      </c>
      <c r="U3733" t="s">
        <v>40</v>
      </c>
      <c r="V3733" t="s">
        <v>37</v>
      </c>
      <c r="W3733" s="1">
        <v>43122.622928240744</v>
      </c>
      <c r="X3733" t="s">
        <v>38</v>
      </c>
      <c r="Y3733">
        <v>1209912</v>
      </c>
      <c r="Z3733">
        <v>279348</v>
      </c>
      <c r="AA3733">
        <f t="shared" si="58"/>
        <v>2018</v>
      </c>
    </row>
    <row r="3734" spans="1:27" x14ac:dyDescent="0.25">
      <c r="A3734">
        <v>3733</v>
      </c>
      <c r="B3734" t="s">
        <v>3567</v>
      </c>
      <c r="C3734" t="s">
        <v>26</v>
      </c>
      <c r="D3734" t="s">
        <v>3568</v>
      </c>
      <c r="E3734" t="s">
        <v>3569</v>
      </c>
      <c r="F3734">
        <v>6313</v>
      </c>
      <c r="G3734" t="s">
        <v>29</v>
      </c>
      <c r="H3734" t="s">
        <v>93</v>
      </c>
      <c r="I3734" t="s">
        <v>68</v>
      </c>
      <c r="J3734">
        <v>-85.634917444300001</v>
      </c>
      <c r="K3734">
        <v>38.328236905600001</v>
      </c>
      <c r="L3734" s="1">
        <v>43524</v>
      </c>
      <c r="M3734" t="s">
        <v>32</v>
      </c>
      <c r="N3734" t="s">
        <v>33</v>
      </c>
      <c r="O3734" s="1">
        <v>43123.523773148147</v>
      </c>
      <c r="P3734">
        <v>40059</v>
      </c>
      <c r="Q3734">
        <v>16</v>
      </c>
      <c r="S3734" t="s">
        <v>34</v>
      </c>
      <c r="T3734" t="s">
        <v>39</v>
      </c>
      <c r="U3734" t="s">
        <v>40</v>
      </c>
      <c r="V3734" t="s">
        <v>37</v>
      </c>
      <c r="W3734" s="1">
        <v>43123.523773148147</v>
      </c>
      <c r="X3734" t="s">
        <v>38</v>
      </c>
      <c r="Y3734">
        <v>1243148</v>
      </c>
      <c r="Z3734">
        <v>304599</v>
      </c>
      <c r="AA3734">
        <f t="shared" si="58"/>
        <v>2018</v>
      </c>
    </row>
    <row r="3735" spans="1:27" x14ac:dyDescent="0.25">
      <c r="A3735">
        <v>3734</v>
      </c>
      <c r="B3735" t="s">
        <v>3229</v>
      </c>
      <c r="C3735" t="s">
        <v>26</v>
      </c>
      <c r="D3735" t="s">
        <v>3230</v>
      </c>
      <c r="E3735" t="s">
        <v>3231</v>
      </c>
      <c r="F3735">
        <v>2633</v>
      </c>
      <c r="G3735" t="s">
        <v>53</v>
      </c>
      <c r="H3735" t="s">
        <v>173</v>
      </c>
      <c r="I3735" t="s">
        <v>55</v>
      </c>
      <c r="J3735">
        <v>-85.764446919500003</v>
      </c>
      <c r="K3735">
        <v>38.2104593084999</v>
      </c>
      <c r="L3735" s="1">
        <v>43616</v>
      </c>
      <c r="M3735" t="s">
        <v>77</v>
      </c>
      <c r="N3735" t="s">
        <v>78</v>
      </c>
      <c r="O3735" s="1">
        <v>43182.63858796296</v>
      </c>
      <c r="P3735">
        <v>40208</v>
      </c>
      <c r="Q3735">
        <v>6</v>
      </c>
      <c r="R3735" t="s">
        <v>710</v>
      </c>
      <c r="S3735" t="s">
        <v>34</v>
      </c>
      <c r="T3735" t="s">
        <v>146</v>
      </c>
      <c r="U3735" t="s">
        <v>147</v>
      </c>
      <c r="V3735" t="s">
        <v>37</v>
      </c>
      <c r="W3735" s="1">
        <v>43182.63858796296</v>
      </c>
      <c r="X3735" t="s">
        <v>38</v>
      </c>
      <c r="Y3735">
        <v>1205290</v>
      </c>
      <c r="Z3735">
        <v>262299</v>
      </c>
      <c r="AA3735">
        <f t="shared" si="58"/>
        <v>2018</v>
      </c>
    </row>
    <row r="3736" spans="1:27" x14ac:dyDescent="0.25">
      <c r="A3736">
        <v>3735</v>
      </c>
      <c r="B3736" t="s">
        <v>3229</v>
      </c>
      <c r="C3736" t="s">
        <v>26</v>
      </c>
      <c r="D3736" t="s">
        <v>3230</v>
      </c>
      <c r="E3736" t="s">
        <v>3231</v>
      </c>
      <c r="F3736">
        <v>2633</v>
      </c>
      <c r="G3736" t="s">
        <v>53</v>
      </c>
      <c r="H3736" t="s">
        <v>173</v>
      </c>
      <c r="I3736" t="s">
        <v>55</v>
      </c>
      <c r="J3736">
        <v>-85.764446919500003</v>
      </c>
      <c r="K3736">
        <v>38.2104593084999</v>
      </c>
      <c r="L3736" s="1">
        <v>43616</v>
      </c>
      <c r="M3736" t="s">
        <v>77</v>
      </c>
      <c r="N3736" t="s">
        <v>78</v>
      </c>
      <c r="O3736" s="1">
        <v>43182.63858796296</v>
      </c>
      <c r="P3736">
        <v>40208</v>
      </c>
      <c r="Q3736">
        <v>6</v>
      </c>
      <c r="R3736" t="s">
        <v>710</v>
      </c>
      <c r="S3736" t="s">
        <v>34</v>
      </c>
      <c r="T3736" t="s">
        <v>80</v>
      </c>
      <c r="U3736" t="s">
        <v>81</v>
      </c>
      <c r="V3736" t="s">
        <v>37</v>
      </c>
      <c r="W3736" s="1">
        <v>43182.63858796296</v>
      </c>
      <c r="X3736" t="s">
        <v>38</v>
      </c>
      <c r="Y3736">
        <v>1205290</v>
      </c>
      <c r="Z3736">
        <v>262299</v>
      </c>
      <c r="AA3736">
        <f t="shared" si="58"/>
        <v>2018</v>
      </c>
    </row>
    <row r="3737" spans="1:27" x14ac:dyDescent="0.25">
      <c r="A3737">
        <v>3736</v>
      </c>
      <c r="B3737" t="s">
        <v>3883</v>
      </c>
      <c r="C3737" t="s">
        <v>26</v>
      </c>
      <c r="D3737" t="s">
        <v>3884</v>
      </c>
      <c r="E3737" t="s">
        <v>3885</v>
      </c>
      <c r="F3737">
        <v>1318</v>
      </c>
      <c r="G3737" t="s">
        <v>29</v>
      </c>
      <c r="H3737" t="s">
        <v>3886</v>
      </c>
      <c r="I3737" t="s">
        <v>55</v>
      </c>
      <c r="J3737">
        <v>-85.739254547900003</v>
      </c>
      <c r="K3737">
        <v>38.228536005199899</v>
      </c>
      <c r="L3737" s="1">
        <v>43496</v>
      </c>
      <c r="M3737" t="s">
        <v>32</v>
      </c>
      <c r="N3737" t="s">
        <v>33</v>
      </c>
      <c r="O3737" s="1">
        <v>43188.333483796298</v>
      </c>
      <c r="P3737">
        <v>40217</v>
      </c>
      <c r="Q3737">
        <v>4</v>
      </c>
      <c r="R3737" t="s">
        <v>572</v>
      </c>
      <c r="S3737" t="s">
        <v>34</v>
      </c>
      <c r="T3737" t="s">
        <v>185</v>
      </c>
      <c r="U3737" t="s">
        <v>186</v>
      </c>
      <c r="V3737" t="s">
        <v>328</v>
      </c>
      <c r="X3737" t="s">
        <v>38</v>
      </c>
      <c r="Y3737">
        <v>1212634</v>
      </c>
      <c r="Z3737">
        <v>268763</v>
      </c>
      <c r="AA3737">
        <f t="shared" si="58"/>
        <v>2018</v>
      </c>
    </row>
    <row r="3738" spans="1:27" x14ac:dyDescent="0.25">
      <c r="A3738">
        <v>3737</v>
      </c>
      <c r="B3738" t="s">
        <v>3916</v>
      </c>
      <c r="C3738" t="s">
        <v>26</v>
      </c>
      <c r="D3738" t="s">
        <v>3917</v>
      </c>
      <c r="E3738" t="s">
        <v>3918</v>
      </c>
      <c r="F3738">
        <v>1747</v>
      </c>
      <c r="G3738" t="s">
        <v>29</v>
      </c>
      <c r="H3738" t="s">
        <v>1007</v>
      </c>
      <c r="I3738" t="s">
        <v>110</v>
      </c>
      <c r="J3738">
        <v>-85.717869604200004</v>
      </c>
      <c r="K3738">
        <v>38.259686851600001</v>
      </c>
      <c r="L3738" s="1">
        <v>43373</v>
      </c>
      <c r="M3738" t="s">
        <v>988</v>
      </c>
      <c r="N3738" t="s">
        <v>989</v>
      </c>
      <c r="O3738" s="1">
        <v>43209.358414351853</v>
      </c>
      <c r="P3738">
        <v>40206</v>
      </c>
      <c r="Q3738">
        <v>9</v>
      </c>
      <c r="R3738" t="s">
        <v>397</v>
      </c>
      <c r="S3738" t="s">
        <v>48</v>
      </c>
      <c r="T3738" t="s">
        <v>990</v>
      </c>
      <c r="U3738" t="s">
        <v>991</v>
      </c>
      <c r="V3738" t="s">
        <v>37</v>
      </c>
      <c r="W3738" s="1">
        <v>43209.358414351853</v>
      </c>
      <c r="X3738" t="s">
        <v>38</v>
      </c>
      <c r="Y3738">
        <v>1218957</v>
      </c>
      <c r="Z3738">
        <v>280007</v>
      </c>
      <c r="AA3738">
        <f t="shared" si="58"/>
        <v>2018</v>
      </c>
    </row>
    <row r="3739" spans="1:27" x14ac:dyDescent="0.25">
      <c r="A3739">
        <v>3738</v>
      </c>
      <c r="B3739" t="s">
        <v>3858</v>
      </c>
      <c r="C3739" t="s">
        <v>26</v>
      </c>
      <c r="D3739" t="s">
        <v>2702</v>
      </c>
      <c r="E3739" t="s">
        <v>2703</v>
      </c>
      <c r="F3739">
        <v>6220</v>
      </c>
      <c r="G3739" t="s">
        <v>29</v>
      </c>
      <c r="H3739" t="s">
        <v>85</v>
      </c>
      <c r="I3739" t="s">
        <v>68</v>
      </c>
      <c r="J3739">
        <v>-85.660768105200006</v>
      </c>
      <c r="K3739">
        <v>38.157158342599899</v>
      </c>
      <c r="L3739" s="1">
        <v>43496</v>
      </c>
      <c r="M3739" t="s">
        <v>166</v>
      </c>
      <c r="N3739" t="s">
        <v>167</v>
      </c>
      <c r="O3739" s="1">
        <v>43235.541284722225</v>
      </c>
      <c r="P3739">
        <v>40228</v>
      </c>
      <c r="Q3739">
        <v>2</v>
      </c>
      <c r="S3739" t="s">
        <v>34</v>
      </c>
      <c r="T3739" t="s">
        <v>198</v>
      </c>
      <c r="U3739" t="s">
        <v>199</v>
      </c>
      <c r="V3739" t="s">
        <v>37</v>
      </c>
      <c r="W3739" s="1">
        <v>43235.541284722225</v>
      </c>
      <c r="X3739" t="s">
        <v>38</v>
      </c>
      <c r="Y3739">
        <v>1234779</v>
      </c>
      <c r="Z3739">
        <v>242418</v>
      </c>
      <c r="AA3739">
        <f t="shared" si="58"/>
        <v>2018</v>
      </c>
    </row>
    <row r="3740" spans="1:27" x14ac:dyDescent="0.25">
      <c r="A3740">
        <v>3739</v>
      </c>
      <c r="B3740" t="s">
        <v>3645</v>
      </c>
      <c r="C3740" t="s">
        <v>26</v>
      </c>
      <c r="D3740" t="s">
        <v>3646</v>
      </c>
      <c r="E3740" t="s">
        <v>3647</v>
      </c>
      <c r="F3740">
        <v>1420</v>
      </c>
      <c r="G3740" t="s">
        <v>128</v>
      </c>
      <c r="H3740" t="s">
        <v>847</v>
      </c>
      <c r="I3740" t="s">
        <v>55</v>
      </c>
      <c r="J3740">
        <v>-85.774927916799896</v>
      </c>
      <c r="K3740">
        <v>38.255259237300002</v>
      </c>
      <c r="L3740" s="1">
        <v>43404</v>
      </c>
      <c r="M3740" t="s">
        <v>77</v>
      </c>
      <c r="N3740" t="s">
        <v>78</v>
      </c>
      <c r="O3740" s="1">
        <v>43229.435810185183</v>
      </c>
      <c r="P3740">
        <v>40203</v>
      </c>
      <c r="Q3740">
        <v>4</v>
      </c>
      <c r="R3740" t="s">
        <v>475</v>
      </c>
      <c r="S3740" t="s">
        <v>104</v>
      </c>
      <c r="T3740" t="s">
        <v>284</v>
      </c>
      <c r="U3740" t="s">
        <v>285</v>
      </c>
      <c r="V3740" t="s">
        <v>37</v>
      </c>
      <c r="X3740" t="s">
        <v>38</v>
      </c>
      <c r="Y3740">
        <v>1202549</v>
      </c>
      <c r="Z3740">
        <v>278661</v>
      </c>
      <c r="AA3740">
        <f t="shared" si="58"/>
        <v>2018</v>
      </c>
    </row>
    <row r="3741" spans="1:27" x14ac:dyDescent="0.25">
      <c r="A3741">
        <v>3740</v>
      </c>
      <c r="B3741" t="s">
        <v>3645</v>
      </c>
      <c r="C3741" t="s">
        <v>26</v>
      </c>
      <c r="D3741" t="s">
        <v>3646</v>
      </c>
      <c r="E3741" t="s">
        <v>3647</v>
      </c>
      <c r="F3741">
        <v>1420</v>
      </c>
      <c r="G3741" t="s">
        <v>128</v>
      </c>
      <c r="H3741" t="s">
        <v>847</v>
      </c>
      <c r="I3741" t="s">
        <v>55</v>
      </c>
      <c r="J3741">
        <v>-85.774927916799896</v>
      </c>
      <c r="K3741">
        <v>38.255259237300002</v>
      </c>
      <c r="L3741" s="1">
        <v>43404</v>
      </c>
      <c r="M3741" t="s">
        <v>77</v>
      </c>
      <c r="N3741" t="s">
        <v>78</v>
      </c>
      <c r="O3741" s="1">
        <v>43229.435810185183</v>
      </c>
      <c r="P3741">
        <v>40203</v>
      </c>
      <c r="Q3741">
        <v>4</v>
      </c>
      <c r="R3741" t="s">
        <v>475</v>
      </c>
      <c r="S3741" t="s">
        <v>104</v>
      </c>
      <c r="T3741" t="s">
        <v>80</v>
      </c>
      <c r="U3741" t="s">
        <v>81</v>
      </c>
      <c r="V3741" t="s">
        <v>37</v>
      </c>
      <c r="X3741" t="s">
        <v>38</v>
      </c>
      <c r="Y3741">
        <v>1202549</v>
      </c>
      <c r="Z3741">
        <v>278661</v>
      </c>
      <c r="AA3741">
        <f t="shared" si="58"/>
        <v>2018</v>
      </c>
    </row>
    <row r="3742" spans="1:27" x14ac:dyDescent="0.25">
      <c r="A3742">
        <v>3741</v>
      </c>
      <c r="B3742" t="s">
        <v>3645</v>
      </c>
      <c r="C3742" t="s">
        <v>26</v>
      </c>
      <c r="D3742" t="s">
        <v>3646</v>
      </c>
      <c r="E3742" t="s">
        <v>3647</v>
      </c>
      <c r="F3742">
        <v>1420</v>
      </c>
      <c r="G3742" t="s">
        <v>128</v>
      </c>
      <c r="H3742" t="s">
        <v>847</v>
      </c>
      <c r="I3742" t="s">
        <v>55</v>
      </c>
      <c r="J3742">
        <v>-85.774927916799896</v>
      </c>
      <c r="K3742">
        <v>38.255259237300002</v>
      </c>
      <c r="L3742" s="1">
        <v>43404</v>
      </c>
      <c r="M3742" t="s">
        <v>77</v>
      </c>
      <c r="N3742" t="s">
        <v>78</v>
      </c>
      <c r="O3742" s="1">
        <v>43229.435810185183</v>
      </c>
      <c r="P3742">
        <v>40203</v>
      </c>
      <c r="Q3742">
        <v>4</v>
      </c>
      <c r="R3742" t="s">
        <v>475</v>
      </c>
      <c r="S3742" t="s">
        <v>104</v>
      </c>
      <c r="T3742" t="s">
        <v>284</v>
      </c>
      <c r="U3742" t="s">
        <v>285</v>
      </c>
      <c r="V3742" t="s">
        <v>37</v>
      </c>
      <c r="X3742" t="s">
        <v>38</v>
      </c>
      <c r="Y3742">
        <v>1202549</v>
      </c>
      <c r="Z3742">
        <v>278661</v>
      </c>
      <c r="AA3742">
        <f t="shared" si="58"/>
        <v>2018</v>
      </c>
    </row>
    <row r="3743" spans="1:27" x14ac:dyDescent="0.25">
      <c r="A3743">
        <v>3742</v>
      </c>
      <c r="B3743" t="s">
        <v>3633</v>
      </c>
      <c r="C3743" t="s">
        <v>26</v>
      </c>
      <c r="D3743" t="s">
        <v>3634</v>
      </c>
      <c r="E3743" t="s">
        <v>3635</v>
      </c>
      <c r="F3743">
        <v>1201</v>
      </c>
      <c r="G3743" t="s">
        <v>29</v>
      </c>
      <c r="H3743" t="s">
        <v>1070</v>
      </c>
      <c r="I3743" t="s">
        <v>110</v>
      </c>
      <c r="J3743">
        <v>-85.728901972499898</v>
      </c>
      <c r="K3743">
        <v>38.2558181343</v>
      </c>
      <c r="L3743" s="1">
        <v>43373</v>
      </c>
      <c r="M3743" t="s">
        <v>388</v>
      </c>
      <c r="N3743" t="s">
        <v>389</v>
      </c>
      <c r="O3743" s="1">
        <v>43241.405381944445</v>
      </c>
      <c r="P3743">
        <v>40206</v>
      </c>
      <c r="Q3743">
        <v>4</v>
      </c>
      <c r="R3743" t="s">
        <v>397</v>
      </c>
      <c r="S3743" t="s">
        <v>104</v>
      </c>
      <c r="T3743" t="s">
        <v>105</v>
      </c>
      <c r="U3743" t="s">
        <v>106</v>
      </c>
      <c r="V3743" t="s">
        <v>37</v>
      </c>
      <c r="W3743" s="1">
        <v>43241.405381944445</v>
      </c>
      <c r="X3743" t="s">
        <v>38</v>
      </c>
      <c r="Y3743">
        <v>1215767</v>
      </c>
      <c r="Z3743">
        <v>278649</v>
      </c>
      <c r="AA3743">
        <f t="shared" si="58"/>
        <v>2018</v>
      </c>
    </row>
    <row r="3744" spans="1:27" x14ac:dyDescent="0.25">
      <c r="A3744">
        <v>3743</v>
      </c>
      <c r="B3744" t="s">
        <v>3633</v>
      </c>
      <c r="C3744" t="s">
        <v>26</v>
      </c>
      <c r="D3744" t="s">
        <v>3634</v>
      </c>
      <c r="E3744" t="s">
        <v>3635</v>
      </c>
      <c r="F3744">
        <v>1201</v>
      </c>
      <c r="G3744" t="s">
        <v>29</v>
      </c>
      <c r="H3744" t="s">
        <v>1070</v>
      </c>
      <c r="I3744" t="s">
        <v>110</v>
      </c>
      <c r="J3744">
        <v>-85.728901972499898</v>
      </c>
      <c r="K3744">
        <v>38.2558181343</v>
      </c>
      <c r="L3744" s="1">
        <v>43373</v>
      </c>
      <c r="M3744" t="s">
        <v>388</v>
      </c>
      <c r="N3744" t="s">
        <v>389</v>
      </c>
      <c r="O3744" s="1">
        <v>43241.405381944445</v>
      </c>
      <c r="P3744">
        <v>40206</v>
      </c>
      <c r="Q3744">
        <v>4</v>
      </c>
      <c r="R3744" t="s">
        <v>397</v>
      </c>
      <c r="S3744" t="s">
        <v>104</v>
      </c>
      <c r="T3744" t="s">
        <v>146</v>
      </c>
      <c r="U3744" t="s">
        <v>147</v>
      </c>
      <c r="V3744" t="s">
        <v>37</v>
      </c>
      <c r="W3744" s="1">
        <v>43241.405381944445</v>
      </c>
      <c r="X3744" t="s">
        <v>38</v>
      </c>
      <c r="Y3744">
        <v>1215767</v>
      </c>
      <c r="Z3744">
        <v>278649</v>
      </c>
      <c r="AA3744">
        <f t="shared" si="58"/>
        <v>2018</v>
      </c>
    </row>
    <row r="3745" spans="1:27" x14ac:dyDescent="0.25">
      <c r="A3745">
        <v>3744</v>
      </c>
      <c r="B3745">
        <v>5552</v>
      </c>
      <c r="C3745" t="s">
        <v>26</v>
      </c>
      <c r="D3745" t="s">
        <v>3919</v>
      </c>
      <c r="E3745" t="s">
        <v>3920</v>
      </c>
      <c r="F3745">
        <v>2007</v>
      </c>
      <c r="G3745" t="s">
        <v>29</v>
      </c>
      <c r="H3745" t="s">
        <v>215</v>
      </c>
      <c r="I3745" t="s">
        <v>68</v>
      </c>
      <c r="J3745">
        <v>-85.706750412800005</v>
      </c>
      <c r="K3745">
        <v>38.259979850900002</v>
      </c>
      <c r="L3745" s="1">
        <v>43343.445833333331</v>
      </c>
      <c r="M3745" t="s">
        <v>241</v>
      </c>
      <c r="N3745" t="s">
        <v>242</v>
      </c>
      <c r="O3745" s="1">
        <v>38201.405555555553</v>
      </c>
      <c r="P3745">
        <v>40206</v>
      </c>
      <c r="Q3745">
        <v>9</v>
      </c>
      <c r="R3745" t="s">
        <v>1142</v>
      </c>
      <c r="S3745" t="s">
        <v>34</v>
      </c>
      <c r="T3745" t="s">
        <v>227</v>
      </c>
      <c r="U3745" t="s">
        <v>228</v>
      </c>
      <c r="V3745" t="s">
        <v>37</v>
      </c>
      <c r="X3745" t="s">
        <v>38</v>
      </c>
      <c r="Y3745">
        <v>1222151</v>
      </c>
      <c r="Z3745">
        <v>280063</v>
      </c>
      <c r="AA3745">
        <f t="shared" si="58"/>
        <v>2004</v>
      </c>
    </row>
    <row r="3746" spans="1:27" x14ac:dyDescent="0.25">
      <c r="A3746">
        <v>3745</v>
      </c>
      <c r="B3746">
        <v>5552</v>
      </c>
      <c r="C3746" t="s">
        <v>26</v>
      </c>
      <c r="D3746" t="s">
        <v>3919</v>
      </c>
      <c r="E3746" t="s">
        <v>3920</v>
      </c>
      <c r="F3746">
        <v>2007</v>
      </c>
      <c r="G3746" t="s">
        <v>29</v>
      </c>
      <c r="H3746" t="s">
        <v>215</v>
      </c>
      <c r="I3746" t="s">
        <v>68</v>
      </c>
      <c r="J3746">
        <v>-85.706750412800005</v>
      </c>
      <c r="K3746">
        <v>38.259979850900002</v>
      </c>
      <c r="L3746" s="1">
        <v>43343.445833333331</v>
      </c>
      <c r="M3746" t="s">
        <v>241</v>
      </c>
      <c r="N3746" t="s">
        <v>242</v>
      </c>
      <c r="O3746" s="1">
        <v>38201.405555555553</v>
      </c>
      <c r="P3746">
        <v>40206</v>
      </c>
      <c r="Q3746">
        <v>9</v>
      </c>
      <c r="R3746" t="s">
        <v>1142</v>
      </c>
      <c r="S3746" t="s">
        <v>34</v>
      </c>
      <c r="T3746" t="s">
        <v>80</v>
      </c>
      <c r="U3746" t="s">
        <v>81</v>
      </c>
      <c r="V3746" t="s">
        <v>37</v>
      </c>
      <c r="X3746" t="s">
        <v>38</v>
      </c>
      <c r="Y3746">
        <v>1222151</v>
      </c>
      <c r="Z3746">
        <v>280063</v>
      </c>
      <c r="AA3746">
        <f t="shared" si="58"/>
        <v>2004</v>
      </c>
    </row>
    <row r="3747" spans="1:27" x14ac:dyDescent="0.25">
      <c r="A3747">
        <v>3746</v>
      </c>
      <c r="B3747" t="s">
        <v>3561</v>
      </c>
      <c r="C3747" t="s">
        <v>26</v>
      </c>
      <c r="D3747" t="s">
        <v>3562</v>
      </c>
      <c r="E3747" t="s">
        <v>3563</v>
      </c>
      <c r="F3747">
        <v>426</v>
      </c>
      <c r="G3747" t="s">
        <v>29</v>
      </c>
      <c r="H3747" t="s">
        <v>549</v>
      </c>
      <c r="I3747" t="s">
        <v>110</v>
      </c>
      <c r="J3747">
        <v>-85.730795338299899</v>
      </c>
      <c r="K3747">
        <v>38.2482361617</v>
      </c>
      <c r="L3747" s="1">
        <v>43769</v>
      </c>
      <c r="M3747" t="s">
        <v>32</v>
      </c>
      <c r="N3747" t="s">
        <v>33</v>
      </c>
      <c r="O3747" s="1">
        <v>41827.356874999998</v>
      </c>
      <c r="P3747">
        <v>40204</v>
      </c>
      <c r="Q3747">
        <v>4</v>
      </c>
      <c r="R3747" t="s">
        <v>638</v>
      </c>
      <c r="S3747" t="s">
        <v>88</v>
      </c>
      <c r="T3747" t="s">
        <v>39</v>
      </c>
      <c r="U3747" t="s">
        <v>40</v>
      </c>
      <c r="V3747" t="s">
        <v>37</v>
      </c>
      <c r="X3747" t="s">
        <v>38</v>
      </c>
      <c r="Y3747">
        <v>1215179</v>
      </c>
      <c r="Z3747">
        <v>275897</v>
      </c>
      <c r="AA3747">
        <f t="shared" si="58"/>
        <v>2014</v>
      </c>
    </row>
    <row r="3748" spans="1:27" x14ac:dyDescent="0.25">
      <c r="A3748">
        <v>3747</v>
      </c>
      <c r="B3748">
        <v>15812</v>
      </c>
      <c r="C3748" t="s">
        <v>26</v>
      </c>
      <c r="D3748" t="s">
        <v>2135</v>
      </c>
      <c r="E3748" t="s">
        <v>2136</v>
      </c>
      <c r="F3748">
        <v>2620</v>
      </c>
      <c r="G3748" t="s">
        <v>29</v>
      </c>
      <c r="H3748" t="s">
        <v>117</v>
      </c>
      <c r="I3748" t="s">
        <v>110</v>
      </c>
      <c r="J3748">
        <v>-85.790968578299896</v>
      </c>
      <c r="K3748">
        <v>38.271260623400003</v>
      </c>
      <c r="L3748" s="1">
        <v>43555</v>
      </c>
      <c r="M3748" t="s">
        <v>77</v>
      </c>
      <c r="N3748" t="s">
        <v>78</v>
      </c>
      <c r="O3748" s="1">
        <v>38778.382662037038</v>
      </c>
      <c r="P3748">
        <v>40212</v>
      </c>
      <c r="Q3748">
        <v>5</v>
      </c>
      <c r="R3748" t="s">
        <v>117</v>
      </c>
      <c r="S3748" t="s">
        <v>34</v>
      </c>
      <c r="T3748" t="s">
        <v>227</v>
      </c>
      <c r="U3748" t="s">
        <v>228</v>
      </c>
      <c r="V3748" t="s">
        <v>37</v>
      </c>
      <c r="X3748" t="s">
        <v>38</v>
      </c>
      <c r="Y3748">
        <v>1198041</v>
      </c>
      <c r="Z3748">
        <v>284564</v>
      </c>
      <c r="AA3748">
        <f t="shared" si="58"/>
        <v>2006</v>
      </c>
    </row>
    <row r="3749" spans="1:27" x14ac:dyDescent="0.25">
      <c r="A3749">
        <v>3748</v>
      </c>
      <c r="B3749">
        <v>5898</v>
      </c>
      <c r="C3749" t="s">
        <v>26</v>
      </c>
      <c r="D3749" t="s">
        <v>148</v>
      </c>
      <c r="E3749" t="s">
        <v>149</v>
      </c>
      <c r="F3749">
        <v>300</v>
      </c>
      <c r="G3749" t="s">
        <v>53</v>
      </c>
      <c r="H3749" t="s">
        <v>150</v>
      </c>
      <c r="I3749" t="s">
        <v>55</v>
      </c>
      <c r="J3749">
        <v>-85.719003440799895</v>
      </c>
      <c r="K3749">
        <v>38.251340160399899</v>
      </c>
      <c r="L3749" s="1">
        <v>43373</v>
      </c>
      <c r="M3749" t="s">
        <v>86</v>
      </c>
      <c r="N3749" t="s">
        <v>87</v>
      </c>
      <c r="O3749" s="1">
        <v>38224.545138888891</v>
      </c>
      <c r="P3749">
        <v>40206</v>
      </c>
      <c r="Q3749">
        <v>9</v>
      </c>
      <c r="R3749" t="s">
        <v>124</v>
      </c>
      <c r="S3749" t="s">
        <v>34</v>
      </c>
      <c r="T3749" t="s">
        <v>118</v>
      </c>
      <c r="U3749" t="s">
        <v>119</v>
      </c>
      <c r="V3749" t="s">
        <v>37</v>
      </c>
      <c r="X3749" t="s">
        <v>38</v>
      </c>
      <c r="Y3749">
        <v>1218583</v>
      </c>
      <c r="Z3749">
        <v>276973</v>
      </c>
      <c r="AA3749">
        <f t="shared" si="58"/>
        <v>2004</v>
      </c>
    </row>
    <row r="3750" spans="1:27" x14ac:dyDescent="0.25">
      <c r="A3750">
        <v>3749</v>
      </c>
      <c r="B3750" t="s">
        <v>2874</v>
      </c>
      <c r="C3750" t="s">
        <v>26</v>
      </c>
      <c r="D3750" t="s">
        <v>2875</v>
      </c>
      <c r="E3750" t="s">
        <v>2876</v>
      </c>
      <c r="F3750">
        <v>4816</v>
      </c>
      <c r="G3750" t="s">
        <v>29</v>
      </c>
      <c r="H3750" t="s">
        <v>215</v>
      </c>
      <c r="I3750" t="s">
        <v>323</v>
      </c>
      <c r="J3750">
        <v>-85.6364034323</v>
      </c>
      <c r="K3750">
        <v>38.277926293599897</v>
      </c>
      <c r="L3750" s="1">
        <v>43616</v>
      </c>
      <c r="M3750" t="s">
        <v>32</v>
      </c>
      <c r="N3750" t="s">
        <v>33</v>
      </c>
      <c r="O3750" s="1">
        <v>42488.329432870371</v>
      </c>
      <c r="P3750">
        <v>40207</v>
      </c>
      <c r="Q3750">
        <v>7</v>
      </c>
      <c r="S3750" t="s">
        <v>34</v>
      </c>
      <c r="T3750" t="s">
        <v>39</v>
      </c>
      <c r="U3750" t="s">
        <v>40</v>
      </c>
      <c r="V3750" t="s">
        <v>37</v>
      </c>
      <c r="X3750" t="s">
        <v>38</v>
      </c>
      <c r="Y3750">
        <v>1242446</v>
      </c>
      <c r="Z3750">
        <v>286286</v>
      </c>
      <c r="AA3750">
        <f t="shared" si="58"/>
        <v>2016</v>
      </c>
    </row>
    <row r="3751" spans="1:27" x14ac:dyDescent="0.25">
      <c r="A3751">
        <v>3750</v>
      </c>
      <c r="B3751" t="s">
        <v>3921</v>
      </c>
      <c r="C3751" t="s">
        <v>26</v>
      </c>
      <c r="D3751" t="s">
        <v>3922</v>
      </c>
      <c r="E3751" t="s">
        <v>3923</v>
      </c>
      <c r="F3751">
        <v>2100</v>
      </c>
      <c r="G3751" t="s">
        <v>53</v>
      </c>
      <c r="H3751" t="s">
        <v>620</v>
      </c>
      <c r="I3751" t="s">
        <v>55</v>
      </c>
      <c r="J3751">
        <v>-85.755164536500004</v>
      </c>
      <c r="K3751">
        <v>38.218063266000001</v>
      </c>
      <c r="L3751" s="1">
        <v>43616</v>
      </c>
      <c r="M3751" t="s">
        <v>32</v>
      </c>
      <c r="N3751" t="s">
        <v>33</v>
      </c>
      <c r="O3751" s="1">
        <v>42829.606504629628</v>
      </c>
      <c r="P3751">
        <v>40208</v>
      </c>
      <c r="Q3751">
        <v>6</v>
      </c>
      <c r="R3751" t="s">
        <v>178</v>
      </c>
      <c r="S3751" t="s">
        <v>179</v>
      </c>
      <c r="T3751" t="s">
        <v>180</v>
      </c>
      <c r="U3751" t="s">
        <v>181</v>
      </c>
      <c r="V3751" t="s">
        <v>37</v>
      </c>
      <c r="W3751" s="1">
        <v>42829.606504629628</v>
      </c>
      <c r="X3751" t="s">
        <v>38</v>
      </c>
      <c r="Y3751">
        <v>1208002</v>
      </c>
      <c r="Z3751">
        <v>265024</v>
      </c>
      <c r="AA3751">
        <f t="shared" si="58"/>
        <v>2017</v>
      </c>
    </row>
    <row r="3752" spans="1:27" x14ac:dyDescent="0.25">
      <c r="A3752">
        <v>3751</v>
      </c>
      <c r="B3752" t="s">
        <v>3921</v>
      </c>
      <c r="C3752" t="s">
        <v>26</v>
      </c>
      <c r="D3752" t="s">
        <v>3922</v>
      </c>
      <c r="E3752" t="s">
        <v>3923</v>
      </c>
      <c r="F3752">
        <v>2100</v>
      </c>
      <c r="G3752" t="s">
        <v>53</v>
      </c>
      <c r="H3752" t="s">
        <v>620</v>
      </c>
      <c r="I3752" t="s">
        <v>55</v>
      </c>
      <c r="J3752">
        <v>-85.755164536500004</v>
      </c>
      <c r="K3752">
        <v>38.218063266000001</v>
      </c>
      <c r="L3752" s="1">
        <v>43616</v>
      </c>
      <c r="M3752" t="s">
        <v>32</v>
      </c>
      <c r="N3752" t="s">
        <v>33</v>
      </c>
      <c r="O3752" s="1">
        <v>42829.606504629628</v>
      </c>
      <c r="P3752">
        <v>40208</v>
      </c>
      <c r="Q3752">
        <v>6</v>
      </c>
      <c r="R3752" t="s">
        <v>178</v>
      </c>
      <c r="S3752" t="s">
        <v>179</v>
      </c>
      <c r="T3752" t="s">
        <v>39</v>
      </c>
      <c r="U3752" t="s">
        <v>40</v>
      </c>
      <c r="V3752" t="s">
        <v>37</v>
      </c>
      <c r="W3752" s="1">
        <v>42829.606504629628</v>
      </c>
      <c r="X3752" t="s">
        <v>38</v>
      </c>
      <c r="Y3752">
        <v>1208002</v>
      </c>
      <c r="Z3752">
        <v>265024</v>
      </c>
      <c r="AA3752">
        <f t="shared" si="58"/>
        <v>2017</v>
      </c>
    </row>
    <row r="3753" spans="1:27" x14ac:dyDescent="0.25">
      <c r="A3753">
        <v>3752</v>
      </c>
      <c r="B3753" t="s">
        <v>3376</v>
      </c>
      <c r="C3753" t="s">
        <v>26</v>
      </c>
      <c r="D3753" t="s">
        <v>3377</v>
      </c>
      <c r="E3753" t="s">
        <v>955</v>
      </c>
      <c r="F3753">
        <v>1250</v>
      </c>
      <c r="G3753" t="s">
        <v>29</v>
      </c>
      <c r="H3753" t="s">
        <v>205</v>
      </c>
      <c r="I3753" t="s">
        <v>68</v>
      </c>
      <c r="J3753">
        <v>-85.717805275700002</v>
      </c>
      <c r="K3753">
        <v>38.234791948000002</v>
      </c>
      <c r="L3753" s="1">
        <v>43404</v>
      </c>
      <c r="M3753" t="s">
        <v>86</v>
      </c>
      <c r="N3753" t="s">
        <v>87</v>
      </c>
      <c r="O3753" s="1">
        <v>43027.63517361111</v>
      </c>
      <c r="P3753">
        <v>40204</v>
      </c>
      <c r="Q3753">
        <v>8</v>
      </c>
      <c r="R3753" t="s">
        <v>606</v>
      </c>
      <c r="S3753" t="s">
        <v>207</v>
      </c>
      <c r="T3753" t="s">
        <v>58</v>
      </c>
      <c r="U3753" t="s">
        <v>59</v>
      </c>
      <c r="V3753" t="s">
        <v>37</v>
      </c>
      <c r="W3753" s="1">
        <v>43027.63517361111</v>
      </c>
      <c r="X3753" t="s">
        <v>38</v>
      </c>
      <c r="Y3753">
        <v>1218831</v>
      </c>
      <c r="Z3753">
        <v>270942</v>
      </c>
      <c r="AA3753">
        <f t="shared" si="58"/>
        <v>2017</v>
      </c>
    </row>
    <row r="3754" spans="1:27" x14ac:dyDescent="0.25">
      <c r="A3754">
        <v>3753</v>
      </c>
      <c r="B3754" t="s">
        <v>3845</v>
      </c>
      <c r="C3754" t="s">
        <v>26</v>
      </c>
      <c r="D3754" t="s">
        <v>3846</v>
      </c>
      <c r="E3754" t="s">
        <v>3847</v>
      </c>
      <c r="F3754">
        <v>1767</v>
      </c>
      <c r="G3754" t="s">
        <v>29</v>
      </c>
      <c r="H3754" t="s">
        <v>205</v>
      </c>
      <c r="I3754" t="s">
        <v>68</v>
      </c>
      <c r="J3754">
        <v>-85.701200786300006</v>
      </c>
      <c r="K3754">
        <v>38.2289053412999</v>
      </c>
      <c r="L3754" s="1">
        <v>43496</v>
      </c>
      <c r="M3754" t="s">
        <v>86</v>
      </c>
      <c r="N3754" t="s">
        <v>87</v>
      </c>
      <c r="O3754" s="1">
        <v>43193.445914351854</v>
      </c>
      <c r="P3754">
        <v>40205</v>
      </c>
      <c r="Q3754">
        <v>8</v>
      </c>
      <c r="R3754" t="s">
        <v>419</v>
      </c>
      <c r="S3754" t="s">
        <v>207</v>
      </c>
      <c r="T3754" t="s">
        <v>105</v>
      </c>
      <c r="U3754" t="s">
        <v>106</v>
      </c>
      <c r="V3754" t="s">
        <v>37</v>
      </c>
      <c r="W3754" s="1">
        <v>43193.445914351854</v>
      </c>
      <c r="X3754" t="s">
        <v>38</v>
      </c>
      <c r="Y3754">
        <v>1223566</v>
      </c>
      <c r="Z3754">
        <v>268723</v>
      </c>
      <c r="AA3754">
        <f t="shared" si="58"/>
        <v>2018</v>
      </c>
    </row>
    <row r="3755" spans="1:27" x14ac:dyDescent="0.25">
      <c r="A3755">
        <v>3754</v>
      </c>
      <c r="B3755" t="s">
        <v>3845</v>
      </c>
      <c r="C3755" t="s">
        <v>26</v>
      </c>
      <c r="D3755" t="s">
        <v>3846</v>
      </c>
      <c r="E3755" t="s">
        <v>3847</v>
      </c>
      <c r="F3755">
        <v>1767</v>
      </c>
      <c r="G3755" t="s">
        <v>29</v>
      </c>
      <c r="H3755" t="s">
        <v>205</v>
      </c>
      <c r="I3755" t="s">
        <v>68</v>
      </c>
      <c r="J3755">
        <v>-85.701200786300006</v>
      </c>
      <c r="K3755">
        <v>38.2289053412999</v>
      </c>
      <c r="L3755" s="1">
        <v>43496</v>
      </c>
      <c r="M3755" t="s">
        <v>86</v>
      </c>
      <c r="N3755" t="s">
        <v>87</v>
      </c>
      <c r="O3755" s="1">
        <v>43193.445914351854</v>
      </c>
      <c r="P3755">
        <v>40205</v>
      </c>
      <c r="Q3755">
        <v>8</v>
      </c>
      <c r="R3755" t="s">
        <v>419</v>
      </c>
      <c r="S3755" t="s">
        <v>207</v>
      </c>
      <c r="T3755" t="s">
        <v>211</v>
      </c>
      <c r="U3755" t="s">
        <v>212</v>
      </c>
      <c r="V3755" t="s">
        <v>37</v>
      </c>
      <c r="W3755" s="1">
        <v>43193.445914351854</v>
      </c>
      <c r="X3755" t="s">
        <v>38</v>
      </c>
      <c r="Y3755">
        <v>1223566</v>
      </c>
      <c r="Z3755">
        <v>268723</v>
      </c>
      <c r="AA3755">
        <f t="shared" si="58"/>
        <v>2018</v>
      </c>
    </row>
    <row r="3756" spans="1:27" x14ac:dyDescent="0.25">
      <c r="A3756">
        <v>3755</v>
      </c>
      <c r="B3756" t="s">
        <v>3859</v>
      </c>
      <c r="C3756" t="s">
        <v>26</v>
      </c>
      <c r="D3756" t="s">
        <v>3860</v>
      </c>
      <c r="E3756" t="s">
        <v>3861</v>
      </c>
      <c r="F3756">
        <v>801</v>
      </c>
      <c r="G3756" t="s">
        <v>128</v>
      </c>
      <c r="H3756" t="s">
        <v>101</v>
      </c>
      <c r="I3756" t="s">
        <v>55</v>
      </c>
      <c r="J3756">
        <v>-85.7632377738</v>
      </c>
      <c r="K3756">
        <v>38.2576990114</v>
      </c>
      <c r="L3756" s="1">
        <v>43434</v>
      </c>
      <c r="M3756" t="s">
        <v>102</v>
      </c>
      <c r="N3756" t="s">
        <v>103</v>
      </c>
      <c r="O3756" s="1">
        <v>43255.375057870369</v>
      </c>
      <c r="P3756">
        <v>40202</v>
      </c>
      <c r="Q3756">
        <v>4</v>
      </c>
      <c r="R3756" t="s">
        <v>130</v>
      </c>
      <c r="S3756" t="s">
        <v>3862</v>
      </c>
      <c r="T3756" t="s">
        <v>1138</v>
      </c>
      <c r="U3756" t="s">
        <v>1139</v>
      </c>
      <c r="V3756" t="s">
        <v>37</v>
      </c>
      <c r="X3756" t="s">
        <v>38</v>
      </c>
      <c r="Y3756">
        <v>1205920</v>
      </c>
      <c r="Z3756">
        <v>279494</v>
      </c>
      <c r="AA3756">
        <f t="shared" si="58"/>
        <v>2018</v>
      </c>
    </row>
    <row r="3757" spans="1:27" x14ac:dyDescent="0.25">
      <c r="A3757">
        <v>3756</v>
      </c>
      <c r="B3757" t="s">
        <v>3851</v>
      </c>
      <c r="C3757" t="s">
        <v>26</v>
      </c>
      <c r="D3757" t="s">
        <v>3852</v>
      </c>
      <c r="E3757" t="s">
        <v>3853</v>
      </c>
      <c r="F3757">
        <v>315</v>
      </c>
      <c r="G3757" t="s">
        <v>128</v>
      </c>
      <c r="H3757" t="s">
        <v>474</v>
      </c>
      <c r="I3757" t="s">
        <v>29</v>
      </c>
      <c r="J3757">
        <v>-85.757399161600006</v>
      </c>
      <c r="K3757">
        <v>38.2462397416</v>
      </c>
      <c r="L3757" s="1">
        <v>43434</v>
      </c>
      <c r="M3757" t="s">
        <v>343</v>
      </c>
      <c r="N3757" t="s">
        <v>377</v>
      </c>
      <c r="O3757" s="1">
        <v>43255.418043981481</v>
      </c>
      <c r="P3757">
        <v>40202</v>
      </c>
      <c r="Q3757">
        <v>4</v>
      </c>
      <c r="R3757" t="s">
        <v>130</v>
      </c>
      <c r="S3757" t="s">
        <v>131</v>
      </c>
      <c r="T3757" t="s">
        <v>345</v>
      </c>
      <c r="U3757" t="s">
        <v>346</v>
      </c>
      <c r="V3757" t="s">
        <v>37</v>
      </c>
      <c r="X3757" t="s">
        <v>38</v>
      </c>
      <c r="Y3757">
        <v>1207528</v>
      </c>
      <c r="Z3757">
        <v>275294</v>
      </c>
      <c r="AA3757">
        <f t="shared" si="58"/>
        <v>2018</v>
      </c>
    </row>
    <row r="3758" spans="1:27" x14ac:dyDescent="0.25">
      <c r="A3758">
        <v>3757</v>
      </c>
      <c r="B3758">
        <v>5874</v>
      </c>
      <c r="C3758" t="s">
        <v>26</v>
      </c>
      <c r="D3758" t="s">
        <v>65</v>
      </c>
      <c r="E3758" t="s">
        <v>66</v>
      </c>
      <c r="F3758">
        <v>6518</v>
      </c>
      <c r="G3758" t="s">
        <v>29</v>
      </c>
      <c r="H3758" t="s">
        <v>67</v>
      </c>
      <c r="I3758" t="s">
        <v>68</v>
      </c>
      <c r="J3758">
        <v>-85.883368774299896</v>
      </c>
      <c r="K3758">
        <v>38.070444948000002</v>
      </c>
      <c r="L3758" s="1">
        <v>43373</v>
      </c>
      <c r="M3758" t="s">
        <v>69</v>
      </c>
      <c r="N3758" t="s">
        <v>70</v>
      </c>
      <c r="O3758" s="1">
        <v>38224.447222222225</v>
      </c>
      <c r="P3758">
        <v>40272</v>
      </c>
      <c r="Q3758">
        <v>14</v>
      </c>
      <c r="S3758" t="s">
        <v>71</v>
      </c>
      <c r="T3758" t="s">
        <v>358</v>
      </c>
      <c r="U3758" t="s">
        <v>359</v>
      </c>
      <c r="V3758" t="s">
        <v>37</v>
      </c>
      <c r="X3758" t="s">
        <v>38</v>
      </c>
      <c r="Y3758">
        <v>1170221</v>
      </c>
      <c r="Z3758">
        <v>211903</v>
      </c>
      <c r="AA3758">
        <f t="shared" si="58"/>
        <v>2004</v>
      </c>
    </row>
    <row r="3759" spans="1:27" x14ac:dyDescent="0.25">
      <c r="A3759">
        <v>3758</v>
      </c>
      <c r="B3759" t="s">
        <v>447</v>
      </c>
      <c r="C3759" t="s">
        <v>26</v>
      </c>
      <c r="D3759" t="s">
        <v>448</v>
      </c>
      <c r="E3759" t="s">
        <v>449</v>
      </c>
      <c r="F3759">
        <v>4120</v>
      </c>
      <c r="G3759" t="s">
        <v>29</v>
      </c>
      <c r="H3759" t="s">
        <v>205</v>
      </c>
      <c r="I3759" t="s">
        <v>68</v>
      </c>
      <c r="J3759">
        <v>-85.646979284799897</v>
      </c>
      <c r="K3759">
        <v>38.1914887886999</v>
      </c>
      <c r="L3759" s="1">
        <v>43496</v>
      </c>
      <c r="M3759" t="s">
        <v>69</v>
      </c>
      <c r="N3759" t="s">
        <v>70</v>
      </c>
      <c r="O3759" s="1">
        <v>42103.657256944447</v>
      </c>
      <c r="P3759">
        <v>40218</v>
      </c>
      <c r="Q3759">
        <v>2</v>
      </c>
      <c r="S3759" t="s">
        <v>88</v>
      </c>
      <c r="T3759" t="s">
        <v>358</v>
      </c>
      <c r="U3759" t="s">
        <v>359</v>
      </c>
      <c r="V3759" t="s">
        <v>37</v>
      </c>
      <c r="X3759" t="s">
        <v>38</v>
      </c>
      <c r="Y3759">
        <v>1238933</v>
      </c>
      <c r="Z3759">
        <v>254858</v>
      </c>
      <c r="AA3759">
        <f t="shared" si="58"/>
        <v>2015</v>
      </c>
    </row>
    <row r="3760" spans="1:27" x14ac:dyDescent="0.25">
      <c r="A3760">
        <v>3759</v>
      </c>
      <c r="B3760" t="s">
        <v>2827</v>
      </c>
      <c r="C3760" t="s">
        <v>26</v>
      </c>
      <c r="D3760" t="s">
        <v>2828</v>
      </c>
      <c r="E3760" t="s">
        <v>458</v>
      </c>
      <c r="F3760">
        <v>600</v>
      </c>
      <c r="G3760" t="s">
        <v>29</v>
      </c>
      <c r="H3760" t="s">
        <v>459</v>
      </c>
      <c r="I3760" t="s">
        <v>43</v>
      </c>
      <c r="J3760">
        <v>-85.741636358600005</v>
      </c>
      <c r="K3760">
        <v>38.186161950500001</v>
      </c>
      <c r="L3760" s="1">
        <v>43616</v>
      </c>
      <c r="M3760" t="s">
        <v>460</v>
      </c>
      <c r="N3760" t="s">
        <v>461</v>
      </c>
      <c r="O3760" s="1">
        <v>42758.378576388888</v>
      </c>
      <c r="P3760">
        <v>40209</v>
      </c>
      <c r="Q3760">
        <v>21</v>
      </c>
      <c r="R3760" t="s">
        <v>96</v>
      </c>
      <c r="S3760" t="s">
        <v>104</v>
      </c>
      <c r="T3760" t="s">
        <v>2570</v>
      </c>
      <c r="U3760" t="s">
        <v>2571</v>
      </c>
      <c r="V3760" t="s">
        <v>37</v>
      </c>
      <c r="W3760" s="1">
        <v>42758.378564814811</v>
      </c>
      <c r="X3760" t="s">
        <v>38</v>
      </c>
      <c r="Y3760">
        <v>1211700</v>
      </c>
      <c r="Z3760">
        <v>253345</v>
      </c>
      <c r="AA3760">
        <f t="shared" si="58"/>
        <v>2017</v>
      </c>
    </row>
    <row r="3761" spans="1:27" x14ac:dyDescent="0.25">
      <c r="A3761">
        <v>3760</v>
      </c>
      <c r="B3761" t="s">
        <v>3586</v>
      </c>
      <c r="C3761" t="s">
        <v>26</v>
      </c>
      <c r="D3761" t="s">
        <v>3587</v>
      </c>
      <c r="E3761" t="s">
        <v>3588</v>
      </c>
      <c r="F3761">
        <v>1201</v>
      </c>
      <c r="G3761" t="s">
        <v>29</v>
      </c>
      <c r="H3761" t="s">
        <v>1070</v>
      </c>
      <c r="I3761" t="s">
        <v>110</v>
      </c>
      <c r="J3761">
        <v>-85.729382395599899</v>
      </c>
      <c r="K3761">
        <v>38.2563201265</v>
      </c>
      <c r="L3761" s="1">
        <v>43373</v>
      </c>
      <c r="M3761" t="s">
        <v>388</v>
      </c>
      <c r="N3761" t="s">
        <v>389</v>
      </c>
      <c r="O3761" s="1">
        <v>43210.340312499997</v>
      </c>
      <c r="P3761">
        <v>40206</v>
      </c>
      <c r="Q3761">
        <v>4</v>
      </c>
      <c r="R3761" t="s">
        <v>397</v>
      </c>
      <c r="S3761" t="s">
        <v>104</v>
      </c>
      <c r="T3761" t="s">
        <v>198</v>
      </c>
      <c r="U3761" t="s">
        <v>199</v>
      </c>
      <c r="V3761" t="s">
        <v>37</v>
      </c>
      <c r="X3761" t="s">
        <v>38</v>
      </c>
      <c r="Y3761">
        <v>1215632</v>
      </c>
      <c r="Z3761">
        <v>278834</v>
      </c>
      <c r="AA3761">
        <f t="shared" si="58"/>
        <v>2018</v>
      </c>
    </row>
    <row r="3762" spans="1:27" x14ac:dyDescent="0.25">
      <c r="A3762">
        <v>3761</v>
      </c>
      <c r="B3762" t="s">
        <v>3691</v>
      </c>
      <c r="C3762" t="s">
        <v>26</v>
      </c>
      <c r="D3762" t="s">
        <v>3692</v>
      </c>
      <c r="E3762" t="s">
        <v>3693</v>
      </c>
      <c r="F3762">
        <v>2350</v>
      </c>
      <c r="G3762" t="s">
        <v>29</v>
      </c>
      <c r="H3762" t="s">
        <v>109</v>
      </c>
      <c r="I3762" t="s">
        <v>110</v>
      </c>
      <c r="J3762">
        <v>-85.700913110399895</v>
      </c>
      <c r="K3762">
        <v>38.253376141499899</v>
      </c>
      <c r="L3762" s="1">
        <v>43373</v>
      </c>
      <c r="M3762" t="s">
        <v>32</v>
      </c>
      <c r="N3762" t="s">
        <v>33</v>
      </c>
      <c r="O3762" s="1">
        <v>41547.379490740743</v>
      </c>
      <c r="P3762">
        <v>40206</v>
      </c>
      <c r="Q3762">
        <v>9</v>
      </c>
      <c r="R3762" t="s">
        <v>161</v>
      </c>
      <c r="S3762" t="s">
        <v>88</v>
      </c>
      <c r="T3762" t="s">
        <v>35</v>
      </c>
      <c r="U3762" t="s">
        <v>36</v>
      </c>
      <c r="V3762" t="s">
        <v>37</v>
      </c>
      <c r="W3762" s="1">
        <v>41547.379490740743</v>
      </c>
      <c r="X3762" t="s">
        <v>38</v>
      </c>
      <c r="Y3762">
        <v>1223789</v>
      </c>
      <c r="Z3762">
        <v>277632</v>
      </c>
      <c r="AA3762">
        <f t="shared" si="58"/>
        <v>2013</v>
      </c>
    </row>
    <row r="3763" spans="1:27" x14ac:dyDescent="0.25">
      <c r="A3763">
        <v>3762</v>
      </c>
      <c r="B3763" t="s">
        <v>3924</v>
      </c>
      <c r="C3763" t="s">
        <v>26</v>
      </c>
      <c r="D3763" t="s">
        <v>3925</v>
      </c>
      <c r="E3763" t="s">
        <v>3926</v>
      </c>
      <c r="F3763">
        <v>7515</v>
      </c>
      <c r="G3763" t="s">
        <v>29</v>
      </c>
      <c r="H3763" t="s">
        <v>294</v>
      </c>
      <c r="I3763" t="s">
        <v>68</v>
      </c>
      <c r="J3763">
        <v>-85.613823803800003</v>
      </c>
      <c r="K3763">
        <v>38.249910620900003</v>
      </c>
      <c r="L3763" s="1">
        <v>43343</v>
      </c>
      <c r="M3763" t="s">
        <v>241</v>
      </c>
      <c r="N3763" t="s">
        <v>242</v>
      </c>
      <c r="O3763" s="1">
        <v>41835.465243055558</v>
      </c>
      <c r="P3763">
        <v>40222</v>
      </c>
      <c r="Q3763">
        <v>7</v>
      </c>
      <c r="S3763" t="s">
        <v>88</v>
      </c>
      <c r="T3763" t="s">
        <v>80</v>
      </c>
      <c r="U3763" t="s">
        <v>81</v>
      </c>
      <c r="V3763" t="s">
        <v>37</v>
      </c>
      <c r="X3763" t="s">
        <v>38</v>
      </c>
      <c r="Y3763">
        <v>1248776</v>
      </c>
      <c r="Z3763">
        <v>275988</v>
      </c>
      <c r="AA3763">
        <f t="shared" si="58"/>
        <v>2014</v>
      </c>
    </row>
    <row r="3764" spans="1:27" x14ac:dyDescent="0.25">
      <c r="A3764">
        <v>3763</v>
      </c>
      <c r="B3764" t="s">
        <v>3924</v>
      </c>
      <c r="C3764" t="s">
        <v>26</v>
      </c>
      <c r="D3764" t="s">
        <v>3925</v>
      </c>
      <c r="E3764" t="s">
        <v>3926</v>
      </c>
      <c r="F3764">
        <v>7515</v>
      </c>
      <c r="G3764" t="s">
        <v>29</v>
      </c>
      <c r="H3764" t="s">
        <v>294</v>
      </c>
      <c r="I3764" t="s">
        <v>68</v>
      </c>
      <c r="J3764">
        <v>-85.613823803800003</v>
      </c>
      <c r="K3764">
        <v>38.249910620900003</v>
      </c>
      <c r="L3764" s="1">
        <v>43343</v>
      </c>
      <c r="M3764" t="s">
        <v>241</v>
      </c>
      <c r="N3764" t="s">
        <v>242</v>
      </c>
      <c r="O3764" s="1">
        <v>41835.465243055558</v>
      </c>
      <c r="P3764">
        <v>40222</v>
      </c>
      <c r="Q3764">
        <v>7</v>
      </c>
      <c r="S3764" t="s">
        <v>88</v>
      </c>
      <c r="T3764" t="s">
        <v>227</v>
      </c>
      <c r="U3764" t="s">
        <v>228</v>
      </c>
      <c r="V3764" t="s">
        <v>37</v>
      </c>
      <c r="X3764" t="s">
        <v>38</v>
      </c>
      <c r="Y3764">
        <v>1248776</v>
      </c>
      <c r="Z3764">
        <v>275988</v>
      </c>
      <c r="AA3764">
        <f t="shared" si="58"/>
        <v>2014</v>
      </c>
    </row>
    <row r="3765" spans="1:27" x14ac:dyDescent="0.25">
      <c r="A3765">
        <v>3764</v>
      </c>
      <c r="B3765" t="s">
        <v>3927</v>
      </c>
      <c r="C3765" t="s">
        <v>26</v>
      </c>
      <c r="D3765" t="s">
        <v>1243</v>
      </c>
      <c r="E3765" t="s">
        <v>3928</v>
      </c>
      <c r="F3765">
        <v>9601</v>
      </c>
      <c r="G3765" t="s">
        <v>29</v>
      </c>
      <c r="H3765" t="s">
        <v>3929</v>
      </c>
      <c r="I3765" t="s">
        <v>68</v>
      </c>
      <c r="J3765">
        <v>-85.590345903400006</v>
      </c>
      <c r="K3765">
        <v>38.1573461995999</v>
      </c>
      <c r="L3765" s="1">
        <v>43404</v>
      </c>
      <c r="M3765" t="s">
        <v>32</v>
      </c>
      <c r="N3765" t="s">
        <v>33</v>
      </c>
      <c r="O3765" s="1">
        <v>41878.585613425923</v>
      </c>
      <c r="P3765">
        <v>40291</v>
      </c>
      <c r="Q3765">
        <v>22</v>
      </c>
      <c r="S3765" t="s">
        <v>34</v>
      </c>
      <c r="T3765" t="s">
        <v>35</v>
      </c>
      <c r="U3765" t="s">
        <v>36</v>
      </c>
      <c r="V3765" t="s">
        <v>37</v>
      </c>
      <c r="X3765" t="s">
        <v>38</v>
      </c>
      <c r="Y3765">
        <v>1255027</v>
      </c>
      <c r="Z3765">
        <v>242184</v>
      </c>
      <c r="AA3765">
        <f t="shared" si="58"/>
        <v>2014</v>
      </c>
    </row>
    <row r="3766" spans="1:27" x14ac:dyDescent="0.25">
      <c r="A3766">
        <v>3765</v>
      </c>
      <c r="B3766" t="s">
        <v>3927</v>
      </c>
      <c r="C3766" t="s">
        <v>26</v>
      </c>
      <c r="D3766" t="s">
        <v>1243</v>
      </c>
      <c r="E3766" t="s">
        <v>3928</v>
      </c>
      <c r="F3766">
        <v>9601</v>
      </c>
      <c r="G3766" t="s">
        <v>29</v>
      </c>
      <c r="H3766" t="s">
        <v>3929</v>
      </c>
      <c r="I3766" t="s">
        <v>68</v>
      </c>
      <c r="J3766">
        <v>-85.590345903400006</v>
      </c>
      <c r="K3766">
        <v>38.1573461995999</v>
      </c>
      <c r="L3766" s="1">
        <v>43404</v>
      </c>
      <c r="M3766" t="s">
        <v>32</v>
      </c>
      <c r="N3766" t="s">
        <v>33</v>
      </c>
      <c r="O3766" s="1">
        <v>41878.585613425923</v>
      </c>
      <c r="P3766">
        <v>40291</v>
      </c>
      <c r="Q3766">
        <v>22</v>
      </c>
      <c r="S3766" t="s">
        <v>34</v>
      </c>
      <c r="T3766" t="s">
        <v>39</v>
      </c>
      <c r="U3766" t="s">
        <v>40</v>
      </c>
      <c r="V3766" t="s">
        <v>37</v>
      </c>
      <c r="X3766" t="s">
        <v>38</v>
      </c>
      <c r="Y3766">
        <v>1255027</v>
      </c>
      <c r="Z3766">
        <v>242184</v>
      </c>
      <c r="AA3766">
        <f t="shared" si="58"/>
        <v>2014</v>
      </c>
    </row>
    <row r="3767" spans="1:27" x14ac:dyDescent="0.25">
      <c r="A3767">
        <v>3766</v>
      </c>
      <c r="B3767" t="s">
        <v>3930</v>
      </c>
      <c r="C3767" t="s">
        <v>26</v>
      </c>
      <c r="D3767" t="s">
        <v>3931</v>
      </c>
      <c r="E3767" t="s">
        <v>3932</v>
      </c>
      <c r="F3767">
        <v>7205</v>
      </c>
      <c r="G3767" t="s">
        <v>29</v>
      </c>
      <c r="H3767" t="s">
        <v>274</v>
      </c>
      <c r="I3767" t="s">
        <v>68</v>
      </c>
      <c r="J3767">
        <v>-85.801402842900004</v>
      </c>
      <c r="K3767">
        <v>38.155529079200001</v>
      </c>
      <c r="L3767" s="1">
        <v>43524</v>
      </c>
      <c r="M3767" t="s">
        <v>241</v>
      </c>
      <c r="N3767" t="s">
        <v>242</v>
      </c>
      <c r="O3767" s="1">
        <v>42752.430613425924</v>
      </c>
      <c r="P3767">
        <v>40214</v>
      </c>
      <c r="Q3767">
        <v>12</v>
      </c>
      <c r="S3767" t="s">
        <v>34</v>
      </c>
      <c r="T3767" t="s">
        <v>80</v>
      </c>
      <c r="U3767" t="s">
        <v>81</v>
      </c>
      <c r="V3767" t="s">
        <v>37</v>
      </c>
      <c r="W3767" s="1">
        <v>42752.430613425924</v>
      </c>
      <c r="X3767" t="s">
        <v>38</v>
      </c>
      <c r="Y3767">
        <v>1194336</v>
      </c>
      <c r="Z3767">
        <v>242475</v>
      </c>
      <c r="AA3767">
        <f t="shared" si="58"/>
        <v>2017</v>
      </c>
    </row>
    <row r="3768" spans="1:27" x14ac:dyDescent="0.25">
      <c r="A3768">
        <v>3767</v>
      </c>
      <c r="B3768" t="s">
        <v>3933</v>
      </c>
      <c r="C3768" t="s">
        <v>26</v>
      </c>
      <c r="D3768" t="s">
        <v>3934</v>
      </c>
      <c r="E3768" t="s">
        <v>3935</v>
      </c>
      <c r="F3768">
        <v>1506</v>
      </c>
      <c r="G3768" t="s">
        <v>29</v>
      </c>
      <c r="H3768" t="s">
        <v>1676</v>
      </c>
      <c r="I3768" t="s">
        <v>76</v>
      </c>
      <c r="J3768">
        <v>-85.788610860000006</v>
      </c>
      <c r="K3768">
        <v>38.196169597999898</v>
      </c>
      <c r="L3768" s="1">
        <v>43524</v>
      </c>
      <c r="M3768" t="s">
        <v>241</v>
      </c>
      <c r="N3768" t="s">
        <v>242</v>
      </c>
      <c r="O3768" s="1">
        <v>42878.385775462964</v>
      </c>
      <c r="P3768">
        <v>40215</v>
      </c>
      <c r="Q3768">
        <v>15</v>
      </c>
      <c r="R3768" t="s">
        <v>1383</v>
      </c>
      <c r="S3768" t="s">
        <v>88</v>
      </c>
      <c r="T3768" t="s">
        <v>80</v>
      </c>
      <c r="U3768" t="s">
        <v>81</v>
      </c>
      <c r="V3768" t="s">
        <v>37</v>
      </c>
      <c r="W3768" s="1">
        <v>42878.385775462964</v>
      </c>
      <c r="X3768" t="s">
        <v>38</v>
      </c>
      <c r="Y3768">
        <v>1198261</v>
      </c>
      <c r="Z3768">
        <v>257211</v>
      </c>
      <c r="AA3768">
        <f t="shared" si="58"/>
        <v>2017</v>
      </c>
    </row>
    <row r="3769" spans="1:27" x14ac:dyDescent="0.25">
      <c r="A3769">
        <v>3768</v>
      </c>
      <c r="B3769" t="s">
        <v>1931</v>
      </c>
      <c r="C3769" t="s">
        <v>26</v>
      </c>
      <c r="D3769" t="s">
        <v>1932</v>
      </c>
      <c r="E3769" t="s">
        <v>1933</v>
      </c>
      <c r="F3769">
        <v>320</v>
      </c>
      <c r="G3769" t="s">
        <v>128</v>
      </c>
      <c r="H3769" t="s">
        <v>847</v>
      </c>
      <c r="I3769" t="s">
        <v>55</v>
      </c>
      <c r="J3769">
        <v>-85.756559662599898</v>
      </c>
      <c r="K3769">
        <v>38.2536163479</v>
      </c>
      <c r="L3769" s="1">
        <v>43434</v>
      </c>
      <c r="M3769" t="s">
        <v>332</v>
      </c>
      <c r="N3769" t="s">
        <v>333</v>
      </c>
      <c r="O3769" s="1">
        <v>42948.340729166666</v>
      </c>
      <c r="P3769">
        <v>40202</v>
      </c>
      <c r="Q3769">
        <v>4</v>
      </c>
      <c r="R3769" t="s">
        <v>130</v>
      </c>
      <c r="S3769" t="s">
        <v>131</v>
      </c>
      <c r="T3769" t="s">
        <v>343</v>
      </c>
      <c r="U3769" t="s">
        <v>344</v>
      </c>
      <c r="V3769" t="s">
        <v>37</v>
      </c>
      <c r="X3769" t="s">
        <v>38</v>
      </c>
      <c r="Y3769">
        <v>1207813</v>
      </c>
      <c r="Z3769">
        <v>277976</v>
      </c>
      <c r="AA3769">
        <f t="shared" si="58"/>
        <v>2017</v>
      </c>
    </row>
    <row r="3770" spans="1:27" x14ac:dyDescent="0.25">
      <c r="A3770">
        <v>3769</v>
      </c>
      <c r="B3770" t="s">
        <v>3936</v>
      </c>
      <c r="C3770" t="s">
        <v>26</v>
      </c>
      <c r="D3770" t="s">
        <v>3937</v>
      </c>
      <c r="E3770" t="s">
        <v>3938</v>
      </c>
      <c r="F3770">
        <v>6629</v>
      </c>
      <c r="G3770" t="s">
        <v>29</v>
      </c>
      <c r="H3770" t="s">
        <v>899</v>
      </c>
      <c r="I3770" t="s">
        <v>43</v>
      </c>
      <c r="J3770">
        <v>-85.764098890100001</v>
      </c>
      <c r="K3770">
        <v>38.159677507700003</v>
      </c>
      <c r="L3770" s="1">
        <v>43524</v>
      </c>
      <c r="M3770" t="s">
        <v>241</v>
      </c>
      <c r="N3770" t="s">
        <v>242</v>
      </c>
      <c r="O3770" s="1">
        <v>43084.597858796296</v>
      </c>
      <c r="P3770">
        <v>40214</v>
      </c>
      <c r="Q3770">
        <v>21</v>
      </c>
      <c r="R3770" t="s">
        <v>857</v>
      </c>
      <c r="S3770" t="s">
        <v>34</v>
      </c>
      <c r="T3770" t="s">
        <v>80</v>
      </c>
      <c r="U3770" t="s">
        <v>81</v>
      </c>
      <c r="V3770" t="s">
        <v>37</v>
      </c>
      <c r="W3770" s="1">
        <v>43084.597858796296</v>
      </c>
      <c r="X3770" t="s">
        <v>38</v>
      </c>
      <c r="Y3770">
        <v>1205086</v>
      </c>
      <c r="Z3770">
        <v>243807</v>
      </c>
      <c r="AA3770">
        <f t="shared" si="58"/>
        <v>2017</v>
      </c>
    </row>
    <row r="3771" spans="1:27" x14ac:dyDescent="0.25">
      <c r="A3771">
        <v>3770</v>
      </c>
      <c r="B3771" t="s">
        <v>3660</v>
      </c>
      <c r="C3771" t="s">
        <v>26</v>
      </c>
      <c r="D3771" t="s">
        <v>3661</v>
      </c>
      <c r="E3771" t="s">
        <v>3662</v>
      </c>
      <c r="F3771">
        <v>9422</v>
      </c>
      <c r="G3771" t="s">
        <v>29</v>
      </c>
      <c r="H3771" t="s">
        <v>215</v>
      </c>
      <c r="I3771" t="s">
        <v>68</v>
      </c>
      <c r="J3771">
        <v>-85.576123285199898</v>
      </c>
      <c r="K3771">
        <v>38.304561887299897</v>
      </c>
      <c r="L3771" s="1">
        <v>43496</v>
      </c>
      <c r="M3771" t="s">
        <v>388</v>
      </c>
      <c r="N3771" t="s">
        <v>389</v>
      </c>
      <c r="O3771" s="1">
        <v>43243.595335648148</v>
      </c>
      <c r="P3771">
        <v>40241</v>
      </c>
      <c r="Q3771">
        <v>17</v>
      </c>
      <c r="S3771" t="s">
        <v>34</v>
      </c>
      <c r="T3771" t="s">
        <v>39</v>
      </c>
      <c r="U3771" t="s">
        <v>40</v>
      </c>
      <c r="V3771" t="s">
        <v>37</v>
      </c>
      <c r="X3771" t="s">
        <v>38</v>
      </c>
      <c r="Y3771">
        <v>1259888</v>
      </c>
      <c r="Z3771">
        <v>295730</v>
      </c>
      <c r="AA3771">
        <f t="shared" si="58"/>
        <v>2018</v>
      </c>
    </row>
    <row r="3772" spans="1:27" x14ac:dyDescent="0.25">
      <c r="A3772">
        <v>3771</v>
      </c>
      <c r="B3772" t="s">
        <v>3821</v>
      </c>
      <c r="C3772" t="s">
        <v>26</v>
      </c>
      <c r="D3772" t="s">
        <v>3822</v>
      </c>
      <c r="E3772" t="s">
        <v>3823</v>
      </c>
      <c r="F3772">
        <v>118</v>
      </c>
      <c r="G3772" t="s">
        <v>128</v>
      </c>
      <c r="H3772" t="s">
        <v>847</v>
      </c>
      <c r="I3772" t="s">
        <v>55</v>
      </c>
      <c r="J3772">
        <v>-85.753100043100005</v>
      </c>
      <c r="K3772">
        <v>38.253224250199899</v>
      </c>
      <c r="L3772" s="1">
        <v>43434</v>
      </c>
      <c r="M3772" t="s">
        <v>86</v>
      </c>
      <c r="N3772" t="s">
        <v>87</v>
      </c>
      <c r="O3772" s="1">
        <v>43223.536099537036</v>
      </c>
      <c r="P3772">
        <v>40202</v>
      </c>
      <c r="Q3772">
        <v>4</v>
      </c>
      <c r="R3772" t="s">
        <v>130</v>
      </c>
      <c r="S3772" t="s">
        <v>88</v>
      </c>
      <c r="T3772" t="s">
        <v>132</v>
      </c>
      <c r="U3772" t="s">
        <v>133</v>
      </c>
      <c r="V3772" t="s">
        <v>37</v>
      </c>
      <c r="X3772" t="s">
        <v>38</v>
      </c>
      <c r="Y3772">
        <v>1208804</v>
      </c>
      <c r="Z3772">
        <v>277817</v>
      </c>
      <c r="AA3772">
        <f t="shared" si="58"/>
        <v>2018</v>
      </c>
    </row>
    <row r="3773" spans="1:27" x14ac:dyDescent="0.25">
      <c r="A3773">
        <v>3772</v>
      </c>
      <c r="B3773" t="s">
        <v>3858</v>
      </c>
      <c r="C3773" t="s">
        <v>26</v>
      </c>
      <c r="D3773" t="s">
        <v>2702</v>
      </c>
      <c r="E3773" t="s">
        <v>2703</v>
      </c>
      <c r="F3773">
        <v>6220</v>
      </c>
      <c r="G3773" t="s">
        <v>29</v>
      </c>
      <c r="H3773" t="s">
        <v>85</v>
      </c>
      <c r="I3773" t="s">
        <v>68</v>
      </c>
      <c r="J3773">
        <v>-85.660768105200006</v>
      </c>
      <c r="K3773">
        <v>38.157158342599899</v>
      </c>
      <c r="L3773" s="1">
        <v>43496</v>
      </c>
      <c r="M3773" t="s">
        <v>166</v>
      </c>
      <c r="N3773" t="s">
        <v>167</v>
      </c>
      <c r="O3773" s="1">
        <v>43235.541284722225</v>
      </c>
      <c r="P3773">
        <v>40228</v>
      </c>
      <c r="Q3773">
        <v>2</v>
      </c>
      <c r="S3773" t="s">
        <v>34</v>
      </c>
      <c r="T3773" t="s">
        <v>39</v>
      </c>
      <c r="U3773" t="s">
        <v>40</v>
      </c>
      <c r="V3773" t="s">
        <v>37</v>
      </c>
      <c r="W3773" s="1">
        <v>43235.541284722225</v>
      </c>
      <c r="X3773" t="s">
        <v>38</v>
      </c>
      <c r="Y3773">
        <v>1234779</v>
      </c>
      <c r="Z3773">
        <v>242418</v>
      </c>
      <c r="AA3773">
        <f t="shared" si="58"/>
        <v>2018</v>
      </c>
    </row>
    <row r="3774" spans="1:27" x14ac:dyDescent="0.25">
      <c r="A3774">
        <v>3773</v>
      </c>
      <c r="B3774" t="s">
        <v>3858</v>
      </c>
      <c r="C3774" t="s">
        <v>26</v>
      </c>
      <c r="D3774" t="s">
        <v>2702</v>
      </c>
      <c r="E3774" t="s">
        <v>2703</v>
      </c>
      <c r="F3774">
        <v>6220</v>
      </c>
      <c r="G3774" t="s">
        <v>29</v>
      </c>
      <c r="H3774" t="s">
        <v>85</v>
      </c>
      <c r="I3774" t="s">
        <v>68</v>
      </c>
      <c r="J3774">
        <v>-85.660768105200006</v>
      </c>
      <c r="K3774">
        <v>38.157158342599899</v>
      </c>
      <c r="L3774" s="1">
        <v>43496</v>
      </c>
      <c r="M3774" t="s">
        <v>166</v>
      </c>
      <c r="N3774" t="s">
        <v>167</v>
      </c>
      <c r="O3774" s="1">
        <v>43235.541284722225</v>
      </c>
      <c r="P3774">
        <v>40228</v>
      </c>
      <c r="Q3774">
        <v>2</v>
      </c>
      <c r="S3774" t="s">
        <v>34</v>
      </c>
      <c r="T3774" t="s">
        <v>58</v>
      </c>
      <c r="U3774" t="s">
        <v>59</v>
      </c>
      <c r="V3774" t="s">
        <v>37</v>
      </c>
      <c r="W3774" s="1">
        <v>43235.541284722225</v>
      </c>
      <c r="X3774" t="s">
        <v>38</v>
      </c>
      <c r="Y3774">
        <v>1234779</v>
      </c>
      <c r="Z3774">
        <v>242418</v>
      </c>
      <c r="AA3774">
        <f t="shared" si="58"/>
        <v>2018</v>
      </c>
    </row>
    <row r="3775" spans="1:27" x14ac:dyDescent="0.25">
      <c r="A3775">
        <v>3774</v>
      </c>
      <c r="B3775" t="s">
        <v>2218</v>
      </c>
      <c r="C3775" t="s">
        <v>26</v>
      </c>
      <c r="D3775" t="s">
        <v>2219</v>
      </c>
      <c r="E3775" t="s">
        <v>2220</v>
      </c>
      <c r="F3775">
        <v>500</v>
      </c>
      <c r="G3775" t="s">
        <v>53</v>
      </c>
      <c r="H3775" t="s">
        <v>173</v>
      </c>
      <c r="I3775" t="s">
        <v>55</v>
      </c>
      <c r="J3775">
        <v>-85.757835774499895</v>
      </c>
      <c r="K3775">
        <v>38.250831535700001</v>
      </c>
      <c r="L3775" s="1">
        <v>43434</v>
      </c>
      <c r="M3775" t="s">
        <v>332</v>
      </c>
      <c r="N3775" t="s">
        <v>333</v>
      </c>
      <c r="O3775" s="1">
        <v>43046.402025462965</v>
      </c>
      <c r="P3775">
        <v>40202</v>
      </c>
      <c r="Q3775">
        <v>4</v>
      </c>
      <c r="R3775" t="s">
        <v>130</v>
      </c>
      <c r="S3775" t="s">
        <v>131</v>
      </c>
      <c r="T3775" t="s">
        <v>345</v>
      </c>
      <c r="U3775" t="s">
        <v>346</v>
      </c>
      <c r="V3775" t="s">
        <v>37</v>
      </c>
      <c r="W3775" s="1">
        <v>43046.402025462965</v>
      </c>
      <c r="X3775" t="s">
        <v>38</v>
      </c>
      <c r="Y3775">
        <v>1207430</v>
      </c>
      <c r="Z3775">
        <v>276968</v>
      </c>
      <c r="AA3775">
        <f t="shared" si="58"/>
        <v>2017</v>
      </c>
    </row>
    <row r="3776" spans="1:27" x14ac:dyDescent="0.25">
      <c r="A3776">
        <v>3775</v>
      </c>
      <c r="B3776">
        <v>4107</v>
      </c>
      <c r="C3776" t="s">
        <v>26</v>
      </c>
      <c r="D3776" t="s">
        <v>1677</v>
      </c>
      <c r="E3776" t="s">
        <v>1678</v>
      </c>
      <c r="F3776">
        <v>2630</v>
      </c>
      <c r="G3776" t="s">
        <v>29</v>
      </c>
      <c r="H3776" t="s">
        <v>1679</v>
      </c>
      <c r="I3776" t="s">
        <v>64</v>
      </c>
      <c r="J3776">
        <v>-85.515056613200002</v>
      </c>
      <c r="K3776">
        <v>38.289398424399899</v>
      </c>
      <c r="L3776" s="1">
        <v>43524</v>
      </c>
      <c r="M3776" t="s">
        <v>86</v>
      </c>
      <c r="N3776" t="s">
        <v>87</v>
      </c>
      <c r="O3776" s="1">
        <v>38107.373611111114</v>
      </c>
      <c r="P3776">
        <v>40245</v>
      </c>
      <c r="Q3776">
        <v>17</v>
      </c>
      <c r="S3776" t="s">
        <v>398</v>
      </c>
      <c r="T3776" t="s">
        <v>132</v>
      </c>
      <c r="U3776" t="s">
        <v>133</v>
      </c>
      <c r="V3776" t="s">
        <v>37</v>
      </c>
      <c r="X3776" t="s">
        <v>38</v>
      </c>
      <c r="Y3776">
        <v>1277334</v>
      </c>
      <c r="Z3776">
        <v>289962</v>
      </c>
      <c r="AA3776">
        <f t="shared" si="58"/>
        <v>2004</v>
      </c>
    </row>
    <row r="3777" spans="1:27" x14ac:dyDescent="0.25">
      <c r="A3777">
        <v>3776</v>
      </c>
      <c r="B3777" t="s">
        <v>1598</v>
      </c>
      <c r="C3777" t="s">
        <v>26</v>
      </c>
      <c r="D3777" t="s">
        <v>1599</v>
      </c>
      <c r="E3777" t="s">
        <v>1600</v>
      </c>
      <c r="F3777">
        <v>432</v>
      </c>
      <c r="G3777" t="s">
        <v>53</v>
      </c>
      <c r="H3777" t="s">
        <v>173</v>
      </c>
      <c r="I3777" t="s">
        <v>55</v>
      </c>
      <c r="J3777">
        <v>-85.757872105000004</v>
      </c>
      <c r="K3777">
        <v>38.251910391499898</v>
      </c>
      <c r="L3777" s="1">
        <v>43434</v>
      </c>
      <c r="M3777" t="s">
        <v>86</v>
      </c>
      <c r="N3777" t="s">
        <v>87</v>
      </c>
      <c r="O3777" s="1">
        <v>41554.489490740743</v>
      </c>
      <c r="P3777">
        <v>40202</v>
      </c>
      <c r="Q3777">
        <v>4</v>
      </c>
      <c r="R3777" t="s">
        <v>130</v>
      </c>
      <c r="S3777" t="s">
        <v>131</v>
      </c>
      <c r="T3777" t="s">
        <v>39</v>
      </c>
      <c r="U3777" t="s">
        <v>40</v>
      </c>
      <c r="V3777" t="s">
        <v>37</v>
      </c>
      <c r="X3777" t="s">
        <v>38</v>
      </c>
      <c r="Y3777">
        <v>1207426</v>
      </c>
      <c r="Z3777">
        <v>277361</v>
      </c>
      <c r="AA3777">
        <f t="shared" si="58"/>
        <v>2013</v>
      </c>
    </row>
    <row r="3778" spans="1:27" x14ac:dyDescent="0.25">
      <c r="A3778">
        <v>3777</v>
      </c>
      <c r="B3778" t="s">
        <v>3781</v>
      </c>
      <c r="C3778" t="s">
        <v>26</v>
      </c>
      <c r="D3778" t="s">
        <v>3782</v>
      </c>
      <c r="E3778" t="s">
        <v>3783</v>
      </c>
      <c r="F3778">
        <v>4838</v>
      </c>
      <c r="G3778" t="s">
        <v>29</v>
      </c>
      <c r="H3778" t="s">
        <v>378</v>
      </c>
      <c r="I3778" t="s">
        <v>68</v>
      </c>
      <c r="J3778">
        <v>-85.686082715599895</v>
      </c>
      <c r="K3778">
        <v>38.171973624000003</v>
      </c>
      <c r="L3778" s="1">
        <v>43343</v>
      </c>
      <c r="M3778" t="s">
        <v>143</v>
      </c>
      <c r="N3778" t="s">
        <v>144</v>
      </c>
      <c r="O3778" s="1">
        <v>43116.574062500003</v>
      </c>
      <c r="P3778">
        <v>40213</v>
      </c>
      <c r="Q3778">
        <v>2</v>
      </c>
      <c r="S3778" t="s">
        <v>88</v>
      </c>
      <c r="T3778" t="s">
        <v>146</v>
      </c>
      <c r="U3778" t="s">
        <v>147</v>
      </c>
      <c r="V3778" t="s">
        <v>37</v>
      </c>
      <c r="W3778" s="1">
        <v>43116.574062500003</v>
      </c>
      <c r="X3778" t="s">
        <v>38</v>
      </c>
      <c r="Y3778">
        <v>1227585</v>
      </c>
      <c r="Z3778">
        <v>247925</v>
      </c>
      <c r="AA3778">
        <f t="shared" si="58"/>
        <v>2018</v>
      </c>
    </row>
    <row r="3779" spans="1:27" x14ac:dyDescent="0.25">
      <c r="A3779">
        <v>3778</v>
      </c>
      <c r="B3779">
        <v>24239</v>
      </c>
      <c r="C3779" t="s">
        <v>26</v>
      </c>
      <c r="D3779" t="s">
        <v>2003</v>
      </c>
      <c r="E3779" t="s">
        <v>2004</v>
      </c>
      <c r="F3779">
        <v>2412</v>
      </c>
      <c r="G3779" t="s">
        <v>29</v>
      </c>
      <c r="H3779" t="s">
        <v>164</v>
      </c>
      <c r="I3779" t="s">
        <v>165</v>
      </c>
      <c r="J3779">
        <v>-85.796329045799894</v>
      </c>
      <c r="K3779">
        <v>38.214946372199897</v>
      </c>
      <c r="L3779" s="1">
        <v>43524</v>
      </c>
      <c r="M3779" t="s">
        <v>77</v>
      </c>
      <c r="N3779" t="s">
        <v>78</v>
      </c>
      <c r="O3779" s="1">
        <v>40101.5625</v>
      </c>
      <c r="P3779">
        <v>40216</v>
      </c>
      <c r="Q3779">
        <v>3</v>
      </c>
      <c r="S3779" t="s">
        <v>34</v>
      </c>
      <c r="T3779" t="s">
        <v>284</v>
      </c>
      <c r="U3779" t="s">
        <v>285</v>
      </c>
      <c r="V3779" t="s">
        <v>37</v>
      </c>
      <c r="X3779" t="s">
        <v>38</v>
      </c>
      <c r="Y3779">
        <v>1196158</v>
      </c>
      <c r="Z3779">
        <v>264085</v>
      </c>
      <c r="AA3779">
        <f t="shared" ref="AA3779:AA3842" si="59">+YEAR(O3779)</f>
        <v>2009</v>
      </c>
    </row>
    <row r="3780" spans="1:27" x14ac:dyDescent="0.25">
      <c r="A3780">
        <v>3779</v>
      </c>
      <c r="B3780">
        <v>37285</v>
      </c>
      <c r="C3780" t="s">
        <v>26</v>
      </c>
      <c r="D3780" t="s">
        <v>3830</v>
      </c>
      <c r="E3780" t="s">
        <v>3831</v>
      </c>
      <c r="F3780">
        <v>3318</v>
      </c>
      <c r="G3780" t="s">
        <v>29</v>
      </c>
      <c r="H3780" t="s">
        <v>261</v>
      </c>
      <c r="I3780" t="s">
        <v>165</v>
      </c>
      <c r="J3780">
        <v>-85.733513446700002</v>
      </c>
      <c r="K3780">
        <v>38.200068797900002</v>
      </c>
      <c r="L3780" s="1">
        <v>43524</v>
      </c>
      <c r="M3780" t="s">
        <v>77</v>
      </c>
      <c r="N3780" t="s">
        <v>78</v>
      </c>
      <c r="O3780" s="1">
        <v>41390.458622685182</v>
      </c>
      <c r="P3780">
        <v>40213</v>
      </c>
      <c r="Q3780">
        <v>21</v>
      </c>
      <c r="R3780" t="s">
        <v>96</v>
      </c>
      <c r="S3780" t="s">
        <v>34</v>
      </c>
      <c r="T3780" t="s">
        <v>80</v>
      </c>
      <c r="U3780" t="s">
        <v>81</v>
      </c>
      <c r="V3780" t="s">
        <v>37</v>
      </c>
      <c r="X3780" t="s">
        <v>38</v>
      </c>
      <c r="Y3780">
        <v>1214116</v>
      </c>
      <c r="Z3780">
        <v>258371</v>
      </c>
      <c r="AA3780">
        <f t="shared" si="59"/>
        <v>2013</v>
      </c>
    </row>
    <row r="3781" spans="1:27" x14ac:dyDescent="0.25">
      <c r="A3781">
        <v>3780</v>
      </c>
      <c r="B3781">
        <v>24243</v>
      </c>
      <c r="C3781" t="s">
        <v>26</v>
      </c>
      <c r="D3781" t="s">
        <v>423</v>
      </c>
      <c r="E3781" t="s">
        <v>2489</v>
      </c>
      <c r="F3781">
        <v>3420</v>
      </c>
      <c r="G3781" t="s">
        <v>29</v>
      </c>
      <c r="H3781" t="s">
        <v>254</v>
      </c>
      <c r="I3781" t="s">
        <v>68</v>
      </c>
      <c r="J3781">
        <v>-85.698152171700002</v>
      </c>
      <c r="K3781">
        <v>38.156137180000002</v>
      </c>
      <c r="L3781" s="1">
        <v>43343</v>
      </c>
      <c r="M3781" t="s">
        <v>77</v>
      </c>
      <c r="N3781" t="s">
        <v>78</v>
      </c>
      <c r="O3781" s="1">
        <v>40072.511192129627</v>
      </c>
      <c r="P3781">
        <v>40213</v>
      </c>
      <c r="Q3781">
        <v>21</v>
      </c>
      <c r="S3781" t="s">
        <v>104</v>
      </c>
      <c r="T3781" t="s">
        <v>39</v>
      </c>
      <c r="U3781" t="s">
        <v>40</v>
      </c>
      <c r="V3781" t="s">
        <v>37</v>
      </c>
      <c r="X3781" t="s">
        <v>38</v>
      </c>
      <c r="Y3781">
        <v>1224025</v>
      </c>
      <c r="Z3781">
        <v>242213</v>
      </c>
      <c r="AA3781">
        <f t="shared" si="59"/>
        <v>2009</v>
      </c>
    </row>
    <row r="3782" spans="1:27" x14ac:dyDescent="0.25">
      <c r="A3782">
        <v>3781</v>
      </c>
      <c r="B3782" t="s">
        <v>3859</v>
      </c>
      <c r="C3782" t="s">
        <v>26</v>
      </c>
      <c r="D3782" t="s">
        <v>3860</v>
      </c>
      <c r="E3782" t="s">
        <v>3861</v>
      </c>
      <c r="F3782">
        <v>801</v>
      </c>
      <c r="G3782" t="s">
        <v>128</v>
      </c>
      <c r="H3782" t="s">
        <v>101</v>
      </c>
      <c r="I3782" t="s">
        <v>55</v>
      </c>
      <c r="J3782">
        <v>-85.7632377738</v>
      </c>
      <c r="K3782">
        <v>38.2576990114</v>
      </c>
      <c r="L3782" s="1">
        <v>43434</v>
      </c>
      <c r="M3782" t="s">
        <v>102</v>
      </c>
      <c r="N3782" t="s">
        <v>103</v>
      </c>
      <c r="O3782" s="1">
        <v>43255.375057870369</v>
      </c>
      <c r="P3782">
        <v>40202</v>
      </c>
      <c r="Q3782">
        <v>4</v>
      </c>
      <c r="R3782" t="s">
        <v>130</v>
      </c>
      <c r="S3782" t="s">
        <v>3862</v>
      </c>
      <c r="T3782" t="s">
        <v>35</v>
      </c>
      <c r="U3782" t="s">
        <v>36</v>
      </c>
      <c r="V3782" t="s">
        <v>37</v>
      </c>
      <c r="X3782" t="s">
        <v>38</v>
      </c>
      <c r="Y3782">
        <v>1205920</v>
      </c>
      <c r="Z3782">
        <v>279494</v>
      </c>
      <c r="AA3782">
        <f t="shared" si="59"/>
        <v>2018</v>
      </c>
    </row>
    <row r="3783" spans="1:27" x14ac:dyDescent="0.25">
      <c r="A3783">
        <v>3782</v>
      </c>
      <c r="B3783" t="s">
        <v>3859</v>
      </c>
      <c r="C3783" t="s">
        <v>26</v>
      </c>
      <c r="D3783" t="s">
        <v>3860</v>
      </c>
      <c r="E3783" t="s">
        <v>3861</v>
      </c>
      <c r="F3783">
        <v>801</v>
      </c>
      <c r="G3783" t="s">
        <v>128</v>
      </c>
      <c r="H3783" t="s">
        <v>101</v>
      </c>
      <c r="I3783" t="s">
        <v>55</v>
      </c>
      <c r="J3783">
        <v>-85.7632377738</v>
      </c>
      <c r="K3783">
        <v>38.2576990114</v>
      </c>
      <c r="L3783" s="1">
        <v>43434</v>
      </c>
      <c r="M3783" t="s">
        <v>102</v>
      </c>
      <c r="N3783" t="s">
        <v>103</v>
      </c>
      <c r="O3783" s="1">
        <v>43255.375057870369</v>
      </c>
      <c r="P3783">
        <v>40202</v>
      </c>
      <c r="Q3783">
        <v>4</v>
      </c>
      <c r="R3783" t="s">
        <v>130</v>
      </c>
      <c r="S3783" t="s">
        <v>3862</v>
      </c>
      <c r="T3783" t="s">
        <v>3792</v>
      </c>
      <c r="U3783" t="s">
        <v>3793</v>
      </c>
      <c r="V3783" t="s">
        <v>37</v>
      </c>
      <c r="X3783" t="s">
        <v>38</v>
      </c>
      <c r="Y3783">
        <v>1205920</v>
      </c>
      <c r="Z3783">
        <v>279494</v>
      </c>
      <c r="AA3783">
        <f t="shared" si="59"/>
        <v>2018</v>
      </c>
    </row>
    <row r="3784" spans="1:27" x14ac:dyDescent="0.25">
      <c r="A3784">
        <v>3783</v>
      </c>
      <c r="B3784" t="s">
        <v>3314</v>
      </c>
      <c r="C3784" t="s">
        <v>26</v>
      </c>
      <c r="D3784" t="s">
        <v>3315</v>
      </c>
      <c r="E3784" t="s">
        <v>2893</v>
      </c>
      <c r="F3784">
        <v>626</v>
      </c>
      <c r="G3784" t="s">
        <v>128</v>
      </c>
      <c r="H3784" t="s">
        <v>101</v>
      </c>
      <c r="I3784" t="s">
        <v>55</v>
      </c>
      <c r="J3784">
        <v>-85.7611181235999</v>
      </c>
      <c r="K3784">
        <v>38.256935498200001</v>
      </c>
      <c r="L3784" s="1">
        <v>43434</v>
      </c>
      <c r="M3784" t="s">
        <v>32</v>
      </c>
      <c r="N3784" t="s">
        <v>33</v>
      </c>
      <c r="O3784" s="1">
        <v>43209.396377314813</v>
      </c>
      <c r="P3784">
        <v>40202</v>
      </c>
      <c r="Q3784">
        <v>4</v>
      </c>
      <c r="R3784" t="s">
        <v>130</v>
      </c>
      <c r="S3784" t="s">
        <v>131</v>
      </c>
      <c r="T3784" t="s">
        <v>35</v>
      </c>
      <c r="U3784" t="s">
        <v>36</v>
      </c>
      <c r="V3784" t="s">
        <v>37</v>
      </c>
      <c r="W3784" s="1">
        <v>43209.396377314813</v>
      </c>
      <c r="X3784" t="s">
        <v>38</v>
      </c>
      <c r="Y3784">
        <v>1206524</v>
      </c>
      <c r="Z3784">
        <v>279206</v>
      </c>
      <c r="AA3784">
        <f t="shared" si="59"/>
        <v>2018</v>
      </c>
    </row>
    <row r="3785" spans="1:27" x14ac:dyDescent="0.25">
      <c r="A3785">
        <v>3784</v>
      </c>
      <c r="B3785" t="s">
        <v>3752</v>
      </c>
      <c r="C3785" t="s">
        <v>26</v>
      </c>
      <c r="D3785" t="s">
        <v>3753</v>
      </c>
      <c r="E3785" t="s">
        <v>3754</v>
      </c>
      <c r="F3785">
        <v>2610</v>
      </c>
      <c r="G3785" t="s">
        <v>29</v>
      </c>
      <c r="H3785" t="s">
        <v>1679</v>
      </c>
      <c r="I3785" t="s">
        <v>64</v>
      </c>
      <c r="J3785">
        <v>-85.514499959000005</v>
      </c>
      <c r="K3785">
        <v>38.289047436399898</v>
      </c>
      <c r="L3785" s="1">
        <v>43524</v>
      </c>
      <c r="M3785" t="s">
        <v>32</v>
      </c>
      <c r="N3785" t="s">
        <v>33</v>
      </c>
      <c r="O3785" s="1">
        <v>43234.691516203704</v>
      </c>
      <c r="P3785">
        <v>40245</v>
      </c>
      <c r="Q3785">
        <v>17</v>
      </c>
      <c r="S3785" t="s">
        <v>398</v>
      </c>
      <c r="T3785" t="s">
        <v>39</v>
      </c>
      <c r="U3785" t="s">
        <v>40</v>
      </c>
      <c r="V3785" t="s">
        <v>37</v>
      </c>
      <c r="W3785" s="1">
        <v>43234.691516203704</v>
      </c>
      <c r="X3785" t="s">
        <v>38</v>
      </c>
      <c r="Y3785">
        <v>1277492</v>
      </c>
      <c r="Z3785">
        <v>289832</v>
      </c>
      <c r="AA3785">
        <f t="shared" si="59"/>
        <v>2018</v>
      </c>
    </row>
    <row r="3786" spans="1:27" x14ac:dyDescent="0.25">
      <c r="A3786">
        <v>3785</v>
      </c>
      <c r="B3786" t="s">
        <v>3786</v>
      </c>
      <c r="C3786" t="s">
        <v>26</v>
      </c>
      <c r="D3786" t="s">
        <v>3787</v>
      </c>
      <c r="E3786" t="s">
        <v>3788</v>
      </c>
      <c r="F3786">
        <v>13018</v>
      </c>
      <c r="G3786" t="s">
        <v>29</v>
      </c>
      <c r="H3786" t="s">
        <v>164</v>
      </c>
      <c r="I3786" t="s">
        <v>165</v>
      </c>
      <c r="J3786">
        <v>-85.885735781500003</v>
      </c>
      <c r="K3786">
        <v>38.066473287900003</v>
      </c>
      <c r="L3786" s="1">
        <v>43373</v>
      </c>
      <c r="M3786" t="s">
        <v>77</v>
      </c>
      <c r="N3786" t="s">
        <v>78</v>
      </c>
      <c r="O3786" s="1">
        <v>41922.453981481478</v>
      </c>
      <c r="P3786">
        <v>40272</v>
      </c>
      <c r="Q3786">
        <v>14</v>
      </c>
      <c r="S3786" t="s">
        <v>34</v>
      </c>
      <c r="T3786" t="s">
        <v>227</v>
      </c>
      <c r="U3786" t="s">
        <v>228</v>
      </c>
      <c r="V3786" t="s">
        <v>328</v>
      </c>
      <c r="W3786" s="1">
        <v>41922.453981481478</v>
      </c>
      <c r="X3786" t="s">
        <v>38</v>
      </c>
      <c r="Y3786">
        <v>1169514</v>
      </c>
      <c r="Z3786">
        <v>210469</v>
      </c>
      <c r="AA3786">
        <f t="shared" si="59"/>
        <v>2014</v>
      </c>
    </row>
    <row r="3787" spans="1:27" x14ac:dyDescent="0.25">
      <c r="A3787">
        <v>3786</v>
      </c>
      <c r="B3787" t="s">
        <v>3621</v>
      </c>
      <c r="C3787" t="s">
        <v>26</v>
      </c>
      <c r="D3787" t="s">
        <v>3622</v>
      </c>
      <c r="E3787" t="s">
        <v>3623</v>
      </c>
      <c r="F3787">
        <v>1500</v>
      </c>
      <c r="G3787" t="s">
        <v>29</v>
      </c>
      <c r="H3787" t="s">
        <v>1007</v>
      </c>
      <c r="I3787" t="s">
        <v>110</v>
      </c>
      <c r="J3787">
        <v>-85.721699997399895</v>
      </c>
      <c r="K3787">
        <v>38.2555108821999</v>
      </c>
      <c r="L3787" s="1">
        <v>43373.386111111111</v>
      </c>
      <c r="M3787" t="s">
        <v>241</v>
      </c>
      <c r="N3787" t="s">
        <v>242</v>
      </c>
      <c r="O3787" s="1">
        <v>41801.582384259258</v>
      </c>
      <c r="P3787">
        <v>40206</v>
      </c>
      <c r="Q3787">
        <v>9</v>
      </c>
      <c r="R3787" t="s">
        <v>124</v>
      </c>
      <c r="S3787" t="s">
        <v>88</v>
      </c>
      <c r="T3787" t="s">
        <v>80</v>
      </c>
      <c r="U3787" t="s">
        <v>81</v>
      </c>
      <c r="V3787" t="s">
        <v>37</v>
      </c>
      <c r="W3787" s="1">
        <v>41801.582384259258</v>
      </c>
      <c r="X3787" t="s">
        <v>38</v>
      </c>
      <c r="Y3787">
        <v>1217833</v>
      </c>
      <c r="Z3787">
        <v>278504</v>
      </c>
      <c r="AA3787">
        <f t="shared" si="59"/>
        <v>2014</v>
      </c>
    </row>
    <row r="3788" spans="1:27" x14ac:dyDescent="0.25">
      <c r="A3788">
        <v>3787</v>
      </c>
      <c r="B3788" t="s">
        <v>471</v>
      </c>
      <c r="C3788" t="s">
        <v>26</v>
      </c>
      <c r="D3788" t="s">
        <v>472</v>
      </c>
      <c r="E3788" t="s">
        <v>473</v>
      </c>
      <c r="F3788">
        <v>2523</v>
      </c>
      <c r="G3788" t="s">
        <v>128</v>
      </c>
      <c r="H3788" t="s">
        <v>474</v>
      </c>
      <c r="I3788" t="s">
        <v>29</v>
      </c>
      <c r="J3788">
        <v>-85.794331577199898</v>
      </c>
      <c r="K3788">
        <v>38.249698257799899</v>
      </c>
      <c r="L3788" s="1">
        <v>43555</v>
      </c>
      <c r="M3788" t="s">
        <v>86</v>
      </c>
      <c r="N3788" t="s">
        <v>87</v>
      </c>
      <c r="O3788" s="1">
        <v>41666.671215277776</v>
      </c>
      <c r="P3788">
        <v>40211</v>
      </c>
      <c r="Q3788">
        <v>6</v>
      </c>
      <c r="R3788" t="s">
        <v>475</v>
      </c>
      <c r="S3788" t="s">
        <v>88</v>
      </c>
      <c r="T3788" t="s">
        <v>198</v>
      </c>
      <c r="U3788" t="s">
        <v>199</v>
      </c>
      <c r="V3788" t="s">
        <v>37</v>
      </c>
      <c r="X3788" t="s">
        <v>38</v>
      </c>
      <c r="Y3788">
        <v>1196944</v>
      </c>
      <c r="Z3788">
        <v>276729</v>
      </c>
      <c r="AA3788">
        <f t="shared" si="59"/>
        <v>2014</v>
      </c>
    </row>
    <row r="3789" spans="1:27" x14ac:dyDescent="0.25">
      <c r="A3789">
        <v>3788</v>
      </c>
      <c r="B3789">
        <v>3837</v>
      </c>
      <c r="C3789" t="s">
        <v>26</v>
      </c>
      <c r="D3789" t="s">
        <v>1818</v>
      </c>
      <c r="E3789" t="s">
        <v>1819</v>
      </c>
      <c r="F3789">
        <v>915</v>
      </c>
      <c r="G3789" t="s">
        <v>29</v>
      </c>
      <c r="H3789" t="s">
        <v>1820</v>
      </c>
      <c r="I3789" t="s">
        <v>68</v>
      </c>
      <c r="J3789">
        <v>-85.732450529100007</v>
      </c>
      <c r="K3789">
        <v>38.108034457899898</v>
      </c>
      <c r="L3789" s="1">
        <v>43555</v>
      </c>
      <c r="M3789" t="s">
        <v>94</v>
      </c>
      <c r="N3789" t="s">
        <v>95</v>
      </c>
      <c r="O3789" s="1">
        <v>38064.613194444442</v>
      </c>
      <c r="P3789">
        <v>40118</v>
      </c>
      <c r="Q3789">
        <v>13</v>
      </c>
      <c r="S3789" t="s">
        <v>71</v>
      </c>
      <c r="T3789" t="s">
        <v>290</v>
      </c>
      <c r="U3789" t="s">
        <v>291</v>
      </c>
      <c r="V3789" t="s">
        <v>37</v>
      </c>
      <c r="X3789" t="s">
        <v>38</v>
      </c>
      <c r="Y3789">
        <v>1213882</v>
      </c>
      <c r="Z3789">
        <v>224855</v>
      </c>
      <c r="AA3789">
        <f t="shared" si="59"/>
        <v>2004</v>
      </c>
    </row>
    <row r="3790" spans="1:27" x14ac:dyDescent="0.25">
      <c r="A3790">
        <v>3789</v>
      </c>
      <c r="B3790" t="s">
        <v>3786</v>
      </c>
      <c r="C3790" t="s">
        <v>26</v>
      </c>
      <c r="D3790" t="s">
        <v>3787</v>
      </c>
      <c r="E3790" t="s">
        <v>3788</v>
      </c>
      <c r="F3790">
        <v>13018</v>
      </c>
      <c r="G3790" t="s">
        <v>29</v>
      </c>
      <c r="H3790" t="s">
        <v>164</v>
      </c>
      <c r="I3790" t="s">
        <v>165</v>
      </c>
      <c r="J3790">
        <v>-85.885735781500003</v>
      </c>
      <c r="K3790">
        <v>38.066473287900003</v>
      </c>
      <c r="L3790" s="1">
        <v>43373</v>
      </c>
      <c r="M3790" t="s">
        <v>77</v>
      </c>
      <c r="N3790" t="s">
        <v>78</v>
      </c>
      <c r="O3790" s="1">
        <v>41922.453981481478</v>
      </c>
      <c r="P3790">
        <v>40272</v>
      </c>
      <c r="Q3790">
        <v>14</v>
      </c>
      <c r="S3790" t="s">
        <v>34</v>
      </c>
      <c r="T3790" t="s">
        <v>284</v>
      </c>
      <c r="U3790" t="s">
        <v>285</v>
      </c>
      <c r="V3790" t="s">
        <v>328</v>
      </c>
      <c r="W3790" s="1">
        <v>41922.453981481478</v>
      </c>
      <c r="X3790" t="s">
        <v>38</v>
      </c>
      <c r="Y3790">
        <v>1169514</v>
      </c>
      <c r="Z3790">
        <v>210469</v>
      </c>
      <c r="AA3790">
        <f t="shared" si="59"/>
        <v>2014</v>
      </c>
    </row>
    <row r="3791" spans="1:27" x14ac:dyDescent="0.25">
      <c r="A3791">
        <v>3790</v>
      </c>
      <c r="B3791">
        <v>3807</v>
      </c>
      <c r="C3791" t="s">
        <v>26</v>
      </c>
      <c r="D3791" t="s">
        <v>2810</v>
      </c>
      <c r="E3791" t="s">
        <v>2811</v>
      </c>
      <c r="F3791">
        <v>1633</v>
      </c>
      <c r="G3791" t="s">
        <v>128</v>
      </c>
      <c r="H3791" t="s">
        <v>937</v>
      </c>
      <c r="I3791" t="s">
        <v>55</v>
      </c>
      <c r="J3791">
        <v>-85.781675781600001</v>
      </c>
      <c r="K3791">
        <v>38.241949837900002</v>
      </c>
      <c r="L3791" s="1">
        <v>43555</v>
      </c>
      <c r="M3791" t="s">
        <v>32</v>
      </c>
      <c r="N3791" t="s">
        <v>33</v>
      </c>
      <c r="O3791" s="1">
        <v>38055.707638888889</v>
      </c>
      <c r="P3791">
        <v>40210</v>
      </c>
      <c r="Q3791">
        <v>6</v>
      </c>
      <c r="R3791" t="s">
        <v>1180</v>
      </c>
      <c r="S3791" t="s">
        <v>34</v>
      </c>
      <c r="T3791" t="s">
        <v>35</v>
      </c>
      <c r="U3791" t="s">
        <v>36</v>
      </c>
      <c r="V3791" t="s">
        <v>37</v>
      </c>
      <c r="X3791" t="s">
        <v>38</v>
      </c>
      <c r="Y3791">
        <v>1200531</v>
      </c>
      <c r="Z3791">
        <v>273847</v>
      </c>
      <c r="AA3791">
        <f t="shared" si="59"/>
        <v>2004</v>
      </c>
    </row>
    <row r="3792" spans="1:27" x14ac:dyDescent="0.25">
      <c r="A3792">
        <v>3791</v>
      </c>
      <c r="B3792" t="s">
        <v>3939</v>
      </c>
      <c r="C3792" t="s">
        <v>26</v>
      </c>
      <c r="D3792" t="s">
        <v>1266</v>
      </c>
      <c r="E3792" t="s">
        <v>3940</v>
      </c>
      <c r="F3792">
        <v>10620</v>
      </c>
      <c r="G3792" t="s">
        <v>29</v>
      </c>
      <c r="H3792" t="s">
        <v>279</v>
      </c>
      <c r="I3792" t="s">
        <v>68</v>
      </c>
      <c r="J3792">
        <v>-85.554018519699895</v>
      </c>
      <c r="K3792">
        <v>38.295349713599897</v>
      </c>
      <c r="L3792" s="1">
        <v>43496</v>
      </c>
      <c r="M3792" t="s">
        <v>241</v>
      </c>
      <c r="N3792" t="s">
        <v>242</v>
      </c>
      <c r="O3792" s="1">
        <v>42107.496782407405</v>
      </c>
      <c r="P3792">
        <v>40241</v>
      </c>
      <c r="Q3792">
        <v>17</v>
      </c>
      <c r="S3792" t="s">
        <v>34</v>
      </c>
      <c r="T3792" t="s">
        <v>80</v>
      </c>
      <c r="U3792" t="s">
        <v>81</v>
      </c>
      <c r="V3792" t="s">
        <v>37</v>
      </c>
      <c r="X3792" t="s">
        <v>38</v>
      </c>
      <c r="Y3792">
        <v>1266183</v>
      </c>
      <c r="Z3792">
        <v>292285</v>
      </c>
      <c r="AA3792">
        <f t="shared" si="59"/>
        <v>2015</v>
      </c>
    </row>
    <row r="3793" spans="1:27" x14ac:dyDescent="0.25">
      <c r="A3793">
        <v>3792</v>
      </c>
      <c r="B3793" t="s">
        <v>125</v>
      </c>
      <c r="C3793" t="s">
        <v>26</v>
      </c>
      <c r="D3793" t="s">
        <v>126</v>
      </c>
      <c r="E3793" t="s">
        <v>127</v>
      </c>
      <c r="F3793">
        <v>207</v>
      </c>
      <c r="G3793" t="s">
        <v>128</v>
      </c>
      <c r="H3793" t="s">
        <v>129</v>
      </c>
      <c r="I3793" t="s">
        <v>55</v>
      </c>
      <c r="J3793">
        <v>-85.753798659300003</v>
      </c>
      <c r="K3793">
        <v>38.255173419499897</v>
      </c>
      <c r="L3793" s="1">
        <v>43434</v>
      </c>
      <c r="M3793" t="s">
        <v>32</v>
      </c>
      <c r="N3793" t="s">
        <v>33</v>
      </c>
      <c r="O3793" s="1">
        <v>42221.549143518518</v>
      </c>
      <c r="P3793">
        <v>40202</v>
      </c>
      <c r="Q3793">
        <v>4</v>
      </c>
      <c r="R3793" t="s">
        <v>130</v>
      </c>
      <c r="S3793" t="s">
        <v>131</v>
      </c>
      <c r="T3793" t="s">
        <v>89</v>
      </c>
      <c r="U3793" t="s">
        <v>90</v>
      </c>
      <c r="V3793" t="s">
        <v>37</v>
      </c>
      <c r="W3793" s="1">
        <v>42221.549143518518</v>
      </c>
      <c r="X3793" t="s">
        <v>38</v>
      </c>
      <c r="Y3793">
        <v>1208615</v>
      </c>
      <c r="Z3793">
        <v>278530</v>
      </c>
      <c r="AA3793">
        <f t="shared" si="59"/>
        <v>2015</v>
      </c>
    </row>
    <row r="3794" spans="1:27" x14ac:dyDescent="0.25">
      <c r="A3794">
        <v>3793</v>
      </c>
      <c r="B3794">
        <v>6847</v>
      </c>
      <c r="C3794" t="s">
        <v>26</v>
      </c>
      <c r="D3794" t="s">
        <v>2817</v>
      </c>
      <c r="E3794" t="s">
        <v>2818</v>
      </c>
      <c r="F3794">
        <v>218</v>
      </c>
      <c r="G3794" t="s">
        <v>128</v>
      </c>
      <c r="H3794" t="s">
        <v>665</v>
      </c>
      <c r="I3794" t="s">
        <v>76</v>
      </c>
      <c r="J3794">
        <v>-85.755036553899899</v>
      </c>
      <c r="K3794">
        <v>38.2505380773</v>
      </c>
      <c r="L3794" s="1">
        <v>43434</v>
      </c>
      <c r="M3794" t="s">
        <v>69</v>
      </c>
      <c r="N3794" t="s">
        <v>70</v>
      </c>
      <c r="O3794" s="1">
        <v>38293.648009259261</v>
      </c>
      <c r="P3794">
        <v>40202</v>
      </c>
      <c r="Q3794">
        <v>4</v>
      </c>
      <c r="R3794" t="s">
        <v>130</v>
      </c>
      <c r="S3794" t="s">
        <v>131</v>
      </c>
      <c r="T3794" t="s">
        <v>358</v>
      </c>
      <c r="U3794" t="s">
        <v>359</v>
      </c>
      <c r="V3794" t="s">
        <v>37</v>
      </c>
      <c r="X3794" t="s">
        <v>38</v>
      </c>
      <c r="Y3794">
        <v>1208232</v>
      </c>
      <c r="Z3794">
        <v>276848</v>
      </c>
      <c r="AA3794">
        <f t="shared" si="59"/>
        <v>2004</v>
      </c>
    </row>
    <row r="3795" spans="1:27" x14ac:dyDescent="0.25">
      <c r="A3795">
        <v>3794</v>
      </c>
      <c r="B3795" t="s">
        <v>3261</v>
      </c>
      <c r="C3795" t="s">
        <v>26</v>
      </c>
      <c r="D3795" t="s">
        <v>3262</v>
      </c>
      <c r="E3795" t="s">
        <v>3263</v>
      </c>
      <c r="F3795">
        <v>10642</v>
      </c>
      <c r="G3795" t="s">
        <v>29</v>
      </c>
      <c r="H3795" t="s">
        <v>164</v>
      </c>
      <c r="I3795" t="s">
        <v>165</v>
      </c>
      <c r="J3795">
        <v>-85.872435447900003</v>
      </c>
      <c r="K3795">
        <v>38.099748740899898</v>
      </c>
      <c r="L3795" s="1">
        <v>43373</v>
      </c>
      <c r="M3795" t="s">
        <v>241</v>
      </c>
      <c r="N3795" t="s">
        <v>242</v>
      </c>
      <c r="O3795" s="1">
        <v>42702.59447916667</v>
      </c>
      <c r="P3795">
        <v>40272</v>
      </c>
      <c r="Q3795">
        <v>14</v>
      </c>
      <c r="S3795" t="s">
        <v>34</v>
      </c>
      <c r="T3795" t="s">
        <v>227</v>
      </c>
      <c r="U3795" t="s">
        <v>228</v>
      </c>
      <c r="V3795" t="s">
        <v>37</v>
      </c>
      <c r="X3795" t="s">
        <v>38</v>
      </c>
      <c r="Y3795">
        <v>1173556</v>
      </c>
      <c r="Z3795">
        <v>222517</v>
      </c>
      <c r="AA3795">
        <f t="shared" si="59"/>
        <v>2016</v>
      </c>
    </row>
    <row r="3796" spans="1:27" x14ac:dyDescent="0.25">
      <c r="A3796">
        <v>3795</v>
      </c>
      <c r="B3796" t="s">
        <v>1924</v>
      </c>
      <c r="C3796" t="s">
        <v>26</v>
      </c>
      <c r="D3796" t="s">
        <v>1925</v>
      </c>
      <c r="E3796" t="s">
        <v>1926</v>
      </c>
      <c r="F3796">
        <v>6917</v>
      </c>
      <c r="G3796" t="s">
        <v>29</v>
      </c>
      <c r="H3796" t="s">
        <v>899</v>
      </c>
      <c r="I3796" t="s">
        <v>43</v>
      </c>
      <c r="J3796">
        <v>-85.763781593800005</v>
      </c>
      <c r="K3796">
        <v>38.156633122199899</v>
      </c>
      <c r="L3796" s="1">
        <v>43524</v>
      </c>
      <c r="M3796" t="s">
        <v>32</v>
      </c>
      <c r="N3796" t="s">
        <v>33</v>
      </c>
      <c r="O3796" s="1">
        <v>42892.416273148148</v>
      </c>
      <c r="P3796">
        <v>40214</v>
      </c>
      <c r="Q3796">
        <v>13</v>
      </c>
      <c r="S3796" t="s">
        <v>34</v>
      </c>
      <c r="T3796" t="s">
        <v>35</v>
      </c>
      <c r="U3796" t="s">
        <v>36</v>
      </c>
      <c r="V3796" t="s">
        <v>37</v>
      </c>
      <c r="W3796" s="1">
        <v>42892.416273148148</v>
      </c>
      <c r="X3796" t="s">
        <v>38</v>
      </c>
      <c r="Y3796">
        <v>1205159</v>
      </c>
      <c r="Z3796">
        <v>242697</v>
      </c>
      <c r="AA3796">
        <f t="shared" si="59"/>
        <v>2017</v>
      </c>
    </row>
    <row r="3797" spans="1:27" x14ac:dyDescent="0.25">
      <c r="A3797">
        <v>3796</v>
      </c>
      <c r="B3797" t="s">
        <v>1924</v>
      </c>
      <c r="C3797" t="s">
        <v>26</v>
      </c>
      <c r="D3797" t="s">
        <v>1925</v>
      </c>
      <c r="E3797" t="s">
        <v>1926</v>
      </c>
      <c r="F3797">
        <v>6917</v>
      </c>
      <c r="G3797" t="s">
        <v>29</v>
      </c>
      <c r="H3797" t="s">
        <v>899</v>
      </c>
      <c r="I3797" t="s">
        <v>43</v>
      </c>
      <c r="J3797">
        <v>-85.763781593800005</v>
      </c>
      <c r="K3797">
        <v>38.156633122199899</v>
      </c>
      <c r="L3797" s="1">
        <v>43524</v>
      </c>
      <c r="M3797" t="s">
        <v>32</v>
      </c>
      <c r="N3797" t="s">
        <v>33</v>
      </c>
      <c r="O3797" s="1">
        <v>42892.416273148148</v>
      </c>
      <c r="P3797">
        <v>40214</v>
      </c>
      <c r="Q3797">
        <v>13</v>
      </c>
      <c r="S3797" t="s">
        <v>34</v>
      </c>
      <c r="T3797" t="s">
        <v>80</v>
      </c>
      <c r="U3797" t="s">
        <v>81</v>
      </c>
      <c r="V3797" t="s">
        <v>37</v>
      </c>
      <c r="W3797" s="1">
        <v>42892.416273148148</v>
      </c>
      <c r="X3797" t="s">
        <v>38</v>
      </c>
      <c r="Y3797">
        <v>1205159</v>
      </c>
      <c r="Z3797">
        <v>242697</v>
      </c>
      <c r="AA3797">
        <f t="shared" si="59"/>
        <v>2017</v>
      </c>
    </row>
    <row r="3798" spans="1:27" x14ac:dyDescent="0.25">
      <c r="A3798">
        <v>3797</v>
      </c>
      <c r="B3798" t="s">
        <v>1924</v>
      </c>
      <c r="C3798" t="s">
        <v>26</v>
      </c>
      <c r="D3798" t="s">
        <v>1925</v>
      </c>
      <c r="E3798" t="s">
        <v>1926</v>
      </c>
      <c r="F3798">
        <v>6917</v>
      </c>
      <c r="G3798" t="s">
        <v>29</v>
      </c>
      <c r="H3798" t="s">
        <v>899</v>
      </c>
      <c r="I3798" t="s">
        <v>43</v>
      </c>
      <c r="J3798">
        <v>-85.763781593800005</v>
      </c>
      <c r="K3798">
        <v>38.156633122199899</v>
      </c>
      <c r="L3798" s="1">
        <v>43524</v>
      </c>
      <c r="M3798" t="s">
        <v>32</v>
      </c>
      <c r="N3798" t="s">
        <v>33</v>
      </c>
      <c r="O3798" s="1">
        <v>42892.416273148148</v>
      </c>
      <c r="P3798">
        <v>40214</v>
      </c>
      <c r="Q3798">
        <v>13</v>
      </c>
      <c r="S3798" t="s">
        <v>34</v>
      </c>
      <c r="T3798" t="s">
        <v>227</v>
      </c>
      <c r="U3798" t="s">
        <v>228</v>
      </c>
      <c r="V3798" t="s">
        <v>37</v>
      </c>
      <c r="W3798" s="1">
        <v>42892.416273148148</v>
      </c>
      <c r="X3798" t="s">
        <v>38</v>
      </c>
      <c r="Y3798">
        <v>1205159</v>
      </c>
      <c r="Z3798">
        <v>242697</v>
      </c>
      <c r="AA3798">
        <f t="shared" si="59"/>
        <v>2017</v>
      </c>
    </row>
    <row r="3799" spans="1:27" x14ac:dyDescent="0.25">
      <c r="A3799">
        <v>3798</v>
      </c>
      <c r="B3799" t="s">
        <v>1924</v>
      </c>
      <c r="C3799" t="s">
        <v>26</v>
      </c>
      <c r="D3799" t="s">
        <v>1925</v>
      </c>
      <c r="E3799" t="s">
        <v>1926</v>
      </c>
      <c r="F3799">
        <v>6917</v>
      </c>
      <c r="G3799" t="s">
        <v>29</v>
      </c>
      <c r="H3799" t="s">
        <v>899</v>
      </c>
      <c r="I3799" t="s">
        <v>43</v>
      </c>
      <c r="J3799">
        <v>-85.763781593800005</v>
      </c>
      <c r="K3799">
        <v>38.156633122199899</v>
      </c>
      <c r="L3799" s="1">
        <v>43524</v>
      </c>
      <c r="M3799" t="s">
        <v>32</v>
      </c>
      <c r="N3799" t="s">
        <v>33</v>
      </c>
      <c r="O3799" s="1">
        <v>42892.416273148148</v>
      </c>
      <c r="P3799">
        <v>40214</v>
      </c>
      <c r="Q3799">
        <v>13</v>
      </c>
      <c r="S3799" t="s">
        <v>34</v>
      </c>
      <c r="T3799" t="s">
        <v>295</v>
      </c>
      <c r="U3799" t="s">
        <v>296</v>
      </c>
      <c r="V3799" t="s">
        <v>37</v>
      </c>
      <c r="W3799" s="1">
        <v>42892.416273148148</v>
      </c>
      <c r="X3799" t="s">
        <v>38</v>
      </c>
      <c r="Y3799">
        <v>1205159</v>
      </c>
      <c r="Z3799">
        <v>242697</v>
      </c>
      <c r="AA3799">
        <f t="shared" si="59"/>
        <v>2017</v>
      </c>
    </row>
    <row r="3800" spans="1:27" x14ac:dyDescent="0.25">
      <c r="A3800">
        <v>3799</v>
      </c>
      <c r="B3800" t="s">
        <v>3040</v>
      </c>
      <c r="C3800" t="s">
        <v>26</v>
      </c>
      <c r="D3800" t="s">
        <v>3041</v>
      </c>
      <c r="E3800" t="s">
        <v>3042</v>
      </c>
      <c r="F3800">
        <v>1327</v>
      </c>
      <c r="G3800" t="s">
        <v>29</v>
      </c>
      <c r="H3800" t="s">
        <v>205</v>
      </c>
      <c r="I3800" t="s">
        <v>68</v>
      </c>
      <c r="J3800">
        <v>-85.714174443000005</v>
      </c>
      <c r="K3800">
        <v>38.235005061300001</v>
      </c>
      <c r="L3800" s="1">
        <v>43404</v>
      </c>
      <c r="M3800" t="s">
        <v>32</v>
      </c>
      <c r="N3800" t="s">
        <v>33</v>
      </c>
      <c r="O3800" s="1">
        <v>42824.354780092595</v>
      </c>
      <c r="P3800">
        <v>40204</v>
      </c>
      <c r="Q3800">
        <v>8</v>
      </c>
      <c r="R3800" t="s">
        <v>206</v>
      </c>
      <c r="S3800" t="s">
        <v>207</v>
      </c>
      <c r="T3800" t="s">
        <v>295</v>
      </c>
      <c r="U3800" t="s">
        <v>296</v>
      </c>
      <c r="V3800" t="s">
        <v>37</v>
      </c>
      <c r="X3800" t="s">
        <v>38</v>
      </c>
      <c r="Y3800">
        <v>1219875</v>
      </c>
      <c r="Z3800">
        <v>271003</v>
      </c>
      <c r="AA3800">
        <f t="shared" si="59"/>
        <v>2017</v>
      </c>
    </row>
    <row r="3801" spans="1:27" x14ac:dyDescent="0.25">
      <c r="A3801">
        <v>3800</v>
      </c>
      <c r="B3801" t="s">
        <v>3457</v>
      </c>
      <c r="C3801" t="s">
        <v>26</v>
      </c>
      <c r="D3801" t="s">
        <v>3458</v>
      </c>
      <c r="E3801" t="s">
        <v>3459</v>
      </c>
      <c r="F3801">
        <v>400</v>
      </c>
      <c r="G3801" t="s">
        <v>53</v>
      </c>
      <c r="H3801" t="s">
        <v>953</v>
      </c>
      <c r="I3801" t="s">
        <v>55</v>
      </c>
      <c r="J3801">
        <v>-85.754291580499896</v>
      </c>
      <c r="K3801">
        <v>38.251898890200003</v>
      </c>
      <c r="L3801" s="1">
        <v>43799</v>
      </c>
      <c r="M3801" t="s">
        <v>332</v>
      </c>
      <c r="N3801" t="s">
        <v>333</v>
      </c>
      <c r="O3801" s="1">
        <v>43133.534710648149</v>
      </c>
      <c r="P3801">
        <v>40202</v>
      </c>
      <c r="Q3801">
        <v>4</v>
      </c>
      <c r="R3801" t="s">
        <v>130</v>
      </c>
      <c r="S3801" t="s">
        <v>131</v>
      </c>
      <c r="T3801" t="s">
        <v>284</v>
      </c>
      <c r="U3801" t="s">
        <v>285</v>
      </c>
      <c r="V3801" t="s">
        <v>37</v>
      </c>
      <c r="W3801" s="1">
        <v>43133.534710648149</v>
      </c>
      <c r="X3801" t="s">
        <v>38</v>
      </c>
      <c r="Y3801">
        <v>1208454</v>
      </c>
      <c r="Z3801">
        <v>277340</v>
      </c>
      <c r="AA3801">
        <f t="shared" si="59"/>
        <v>2018</v>
      </c>
    </row>
    <row r="3802" spans="1:27" x14ac:dyDescent="0.25">
      <c r="A3802">
        <v>3801</v>
      </c>
      <c r="B3802" t="s">
        <v>3457</v>
      </c>
      <c r="C3802" t="s">
        <v>26</v>
      </c>
      <c r="D3802" t="s">
        <v>3458</v>
      </c>
      <c r="E3802" t="s">
        <v>3459</v>
      </c>
      <c r="F3802">
        <v>400</v>
      </c>
      <c r="G3802" t="s">
        <v>53</v>
      </c>
      <c r="H3802" t="s">
        <v>953</v>
      </c>
      <c r="I3802" t="s">
        <v>55</v>
      </c>
      <c r="J3802">
        <v>-85.754291580499896</v>
      </c>
      <c r="K3802">
        <v>38.251898890200003</v>
      </c>
      <c r="L3802" s="1">
        <v>43799</v>
      </c>
      <c r="M3802" t="s">
        <v>332</v>
      </c>
      <c r="N3802" t="s">
        <v>333</v>
      </c>
      <c r="O3802" s="1">
        <v>43133.534710648149</v>
      </c>
      <c r="P3802">
        <v>40202</v>
      </c>
      <c r="Q3802">
        <v>4</v>
      </c>
      <c r="R3802" t="s">
        <v>130</v>
      </c>
      <c r="S3802" t="s">
        <v>131</v>
      </c>
      <c r="T3802" t="s">
        <v>227</v>
      </c>
      <c r="U3802" t="s">
        <v>228</v>
      </c>
      <c r="V3802" t="s">
        <v>37</v>
      </c>
      <c r="W3802" s="1">
        <v>43133.534710648149</v>
      </c>
      <c r="X3802" t="s">
        <v>38</v>
      </c>
      <c r="Y3802">
        <v>1208454</v>
      </c>
      <c r="Z3802">
        <v>277340</v>
      </c>
      <c r="AA3802">
        <f t="shared" si="59"/>
        <v>2018</v>
      </c>
    </row>
    <row r="3803" spans="1:27" x14ac:dyDescent="0.25">
      <c r="A3803">
        <v>3802</v>
      </c>
      <c r="B3803" t="s">
        <v>1721</v>
      </c>
      <c r="C3803" t="s">
        <v>26</v>
      </c>
      <c r="D3803" t="s">
        <v>1722</v>
      </c>
      <c r="E3803" t="s">
        <v>1723</v>
      </c>
      <c r="F3803">
        <v>282</v>
      </c>
      <c r="G3803" t="s">
        <v>29</v>
      </c>
      <c r="H3803" t="s">
        <v>1724</v>
      </c>
      <c r="I3803" t="s">
        <v>110</v>
      </c>
      <c r="J3803">
        <v>-85.764219944199894</v>
      </c>
      <c r="K3803">
        <v>38.160145570600001</v>
      </c>
      <c r="L3803" s="1">
        <v>43524</v>
      </c>
      <c r="M3803" t="s">
        <v>32</v>
      </c>
      <c r="N3803" t="s">
        <v>33</v>
      </c>
      <c r="O3803" s="1">
        <v>42523.496041666665</v>
      </c>
      <c r="P3803">
        <v>40214</v>
      </c>
      <c r="Q3803">
        <v>21</v>
      </c>
      <c r="R3803" t="s">
        <v>857</v>
      </c>
      <c r="S3803" t="s">
        <v>34</v>
      </c>
      <c r="T3803" t="s">
        <v>35</v>
      </c>
      <c r="U3803" t="s">
        <v>36</v>
      </c>
      <c r="V3803" t="s">
        <v>328</v>
      </c>
      <c r="X3803" t="s">
        <v>38</v>
      </c>
      <c r="Y3803">
        <v>1205054</v>
      </c>
      <c r="Z3803">
        <v>243978</v>
      </c>
      <c r="AA3803">
        <f t="shared" si="59"/>
        <v>2016</v>
      </c>
    </row>
    <row r="3804" spans="1:27" x14ac:dyDescent="0.25">
      <c r="A3804">
        <v>3803</v>
      </c>
      <c r="B3804" t="s">
        <v>3941</v>
      </c>
      <c r="C3804" t="s">
        <v>26</v>
      </c>
      <c r="D3804" t="s">
        <v>3942</v>
      </c>
      <c r="E3804" t="s">
        <v>3943</v>
      </c>
      <c r="F3804">
        <v>4129</v>
      </c>
      <c r="G3804" t="s">
        <v>29</v>
      </c>
      <c r="H3804" t="s">
        <v>2007</v>
      </c>
      <c r="I3804" t="s">
        <v>43</v>
      </c>
      <c r="J3804">
        <v>-85.834402631299895</v>
      </c>
      <c r="K3804">
        <v>38.160737631499899</v>
      </c>
      <c r="L3804" s="1">
        <v>43524</v>
      </c>
      <c r="M3804" t="s">
        <v>241</v>
      </c>
      <c r="N3804" t="s">
        <v>242</v>
      </c>
      <c r="O3804" s="1">
        <v>43167.491550925923</v>
      </c>
      <c r="P3804">
        <v>40216</v>
      </c>
      <c r="Q3804">
        <v>12</v>
      </c>
      <c r="S3804" t="s">
        <v>48</v>
      </c>
      <c r="T3804" t="s">
        <v>80</v>
      </c>
      <c r="U3804" t="s">
        <v>81</v>
      </c>
      <c r="V3804" t="s">
        <v>37</v>
      </c>
      <c r="W3804" s="1">
        <v>43167.491550925923</v>
      </c>
      <c r="X3804" t="s">
        <v>38</v>
      </c>
      <c r="Y3804">
        <v>1184881</v>
      </c>
      <c r="Z3804">
        <v>244533</v>
      </c>
      <c r="AA3804">
        <f t="shared" si="59"/>
        <v>2018</v>
      </c>
    </row>
    <row r="3805" spans="1:27" x14ac:dyDescent="0.25">
      <c r="A3805">
        <v>3804</v>
      </c>
      <c r="B3805" t="s">
        <v>3944</v>
      </c>
      <c r="C3805" t="s">
        <v>26</v>
      </c>
      <c r="D3805" t="s">
        <v>3945</v>
      </c>
      <c r="E3805" t="s">
        <v>3946</v>
      </c>
      <c r="F3805">
        <v>3500</v>
      </c>
      <c r="G3805" t="s">
        <v>29</v>
      </c>
      <c r="H3805" t="s">
        <v>42</v>
      </c>
      <c r="I3805" t="s">
        <v>43</v>
      </c>
      <c r="J3805">
        <v>-85.561571619000006</v>
      </c>
      <c r="K3805">
        <v>38.296792115400002</v>
      </c>
      <c r="L3805" s="1">
        <v>43496</v>
      </c>
      <c r="M3805" t="s">
        <v>332</v>
      </c>
      <c r="N3805" t="s">
        <v>333</v>
      </c>
      <c r="O3805" s="1">
        <v>43186.463773148149</v>
      </c>
      <c r="P3805">
        <v>40241</v>
      </c>
      <c r="Q3805">
        <v>17</v>
      </c>
      <c r="S3805" t="s">
        <v>34</v>
      </c>
      <c r="T3805" t="s">
        <v>198</v>
      </c>
      <c r="U3805" t="s">
        <v>199</v>
      </c>
      <c r="V3805" t="s">
        <v>37</v>
      </c>
      <c r="X3805" t="s">
        <v>38</v>
      </c>
      <c r="Y3805">
        <v>1264023</v>
      </c>
      <c r="Z3805">
        <v>292841</v>
      </c>
      <c r="AA3805">
        <f t="shared" si="59"/>
        <v>2018</v>
      </c>
    </row>
    <row r="3806" spans="1:27" x14ac:dyDescent="0.25">
      <c r="A3806">
        <v>3805</v>
      </c>
      <c r="B3806" t="s">
        <v>2675</v>
      </c>
      <c r="C3806" t="s">
        <v>26</v>
      </c>
      <c r="D3806" t="s">
        <v>2676</v>
      </c>
      <c r="E3806" t="s">
        <v>2677</v>
      </c>
      <c r="F3806">
        <v>450</v>
      </c>
      <c r="G3806" t="s">
        <v>53</v>
      </c>
      <c r="H3806" t="s">
        <v>173</v>
      </c>
      <c r="I3806" t="s">
        <v>55</v>
      </c>
      <c r="J3806">
        <v>-85.757678214899897</v>
      </c>
      <c r="K3806">
        <v>38.251630018100002</v>
      </c>
      <c r="L3806" s="1">
        <v>43434</v>
      </c>
      <c r="M3806" t="s">
        <v>32</v>
      </c>
      <c r="N3806" t="s">
        <v>33</v>
      </c>
      <c r="O3806" s="1">
        <v>41653.403506944444</v>
      </c>
      <c r="P3806">
        <v>40202</v>
      </c>
      <c r="Q3806">
        <v>4</v>
      </c>
      <c r="R3806" t="s">
        <v>130</v>
      </c>
      <c r="S3806" t="s">
        <v>131</v>
      </c>
      <c r="T3806" t="s">
        <v>105</v>
      </c>
      <c r="U3806" t="s">
        <v>106</v>
      </c>
      <c r="V3806" t="s">
        <v>37</v>
      </c>
      <c r="X3806" t="s">
        <v>38</v>
      </c>
      <c r="Y3806">
        <v>1207480</v>
      </c>
      <c r="Z3806">
        <v>277258</v>
      </c>
      <c r="AA3806">
        <f t="shared" si="59"/>
        <v>2014</v>
      </c>
    </row>
    <row r="3807" spans="1:27" x14ac:dyDescent="0.25">
      <c r="A3807">
        <v>3806</v>
      </c>
      <c r="B3807">
        <v>16797</v>
      </c>
      <c r="C3807" t="s">
        <v>26</v>
      </c>
      <c r="D3807" t="s">
        <v>2631</v>
      </c>
      <c r="E3807" t="s">
        <v>2835</v>
      </c>
      <c r="F3807">
        <v>5224</v>
      </c>
      <c r="G3807" t="s">
        <v>29</v>
      </c>
      <c r="H3807" t="s">
        <v>164</v>
      </c>
      <c r="I3807" t="s">
        <v>165</v>
      </c>
      <c r="J3807">
        <v>-85.832581696600002</v>
      </c>
      <c r="K3807">
        <v>38.162737037299898</v>
      </c>
      <c r="L3807" s="1">
        <v>43524</v>
      </c>
      <c r="M3807" t="s">
        <v>77</v>
      </c>
      <c r="N3807" t="s">
        <v>78</v>
      </c>
      <c r="O3807" s="1">
        <v>38993.634722222225</v>
      </c>
      <c r="P3807">
        <v>40216</v>
      </c>
      <c r="Q3807">
        <v>12</v>
      </c>
      <c r="S3807" t="s">
        <v>88</v>
      </c>
      <c r="T3807" t="s">
        <v>80</v>
      </c>
      <c r="U3807" t="s">
        <v>81</v>
      </c>
      <c r="V3807" t="s">
        <v>37</v>
      </c>
      <c r="X3807" t="s">
        <v>38</v>
      </c>
      <c r="Y3807">
        <v>1185417</v>
      </c>
      <c r="Z3807">
        <v>245252</v>
      </c>
      <c r="AA3807">
        <f t="shared" si="59"/>
        <v>2006</v>
      </c>
    </row>
    <row r="3808" spans="1:27" x14ac:dyDescent="0.25">
      <c r="A3808">
        <v>3807</v>
      </c>
      <c r="B3808">
        <v>15785</v>
      </c>
      <c r="C3808" t="s">
        <v>26</v>
      </c>
      <c r="D3808" t="s">
        <v>1668</v>
      </c>
      <c r="E3808" t="s">
        <v>1669</v>
      </c>
      <c r="F3808">
        <v>3700</v>
      </c>
      <c r="G3808" t="s">
        <v>29</v>
      </c>
      <c r="H3808" t="s">
        <v>428</v>
      </c>
      <c r="I3808" t="s">
        <v>76</v>
      </c>
      <c r="J3808">
        <v>-85.783661397200007</v>
      </c>
      <c r="K3808">
        <v>38.191022077600003</v>
      </c>
      <c r="L3808" s="1">
        <v>43524</v>
      </c>
      <c r="M3808" t="s">
        <v>86</v>
      </c>
      <c r="N3808" t="s">
        <v>87</v>
      </c>
      <c r="O3808" s="1">
        <v>38772.355555555558</v>
      </c>
      <c r="P3808">
        <v>40215</v>
      </c>
      <c r="Q3808">
        <v>15</v>
      </c>
      <c r="R3808" t="s">
        <v>1383</v>
      </c>
      <c r="S3808" t="s">
        <v>34</v>
      </c>
      <c r="T3808" t="s">
        <v>198</v>
      </c>
      <c r="U3808" t="s">
        <v>199</v>
      </c>
      <c r="V3808" t="s">
        <v>37</v>
      </c>
      <c r="X3808" t="s">
        <v>38</v>
      </c>
      <c r="Y3808">
        <v>1199652</v>
      </c>
      <c r="Z3808">
        <v>255313</v>
      </c>
      <c r="AA3808">
        <f t="shared" si="59"/>
        <v>2006</v>
      </c>
    </row>
    <row r="3809" spans="1:27" x14ac:dyDescent="0.25">
      <c r="A3809">
        <v>3808</v>
      </c>
      <c r="B3809" t="s">
        <v>3709</v>
      </c>
      <c r="C3809" t="s">
        <v>26</v>
      </c>
      <c r="D3809" t="s">
        <v>3710</v>
      </c>
      <c r="E3809" t="s">
        <v>3711</v>
      </c>
      <c r="F3809">
        <v>7813</v>
      </c>
      <c r="G3809" t="s">
        <v>29</v>
      </c>
      <c r="H3809" t="s">
        <v>685</v>
      </c>
      <c r="I3809" t="s">
        <v>68</v>
      </c>
      <c r="J3809">
        <v>-85.613008810099899</v>
      </c>
      <c r="K3809">
        <v>38.135596270999898</v>
      </c>
      <c r="L3809" s="1">
        <v>43496</v>
      </c>
      <c r="M3809" t="s">
        <v>77</v>
      </c>
      <c r="N3809" t="s">
        <v>78</v>
      </c>
      <c r="O3809" s="1">
        <v>43035.345925925925</v>
      </c>
      <c r="P3809">
        <v>40228</v>
      </c>
      <c r="Q3809">
        <v>23</v>
      </c>
      <c r="S3809" t="s">
        <v>655</v>
      </c>
      <c r="T3809" t="s">
        <v>284</v>
      </c>
      <c r="U3809" t="s">
        <v>285</v>
      </c>
      <c r="V3809" t="s">
        <v>37</v>
      </c>
      <c r="W3809" s="1">
        <v>43035.345925925925</v>
      </c>
      <c r="X3809" t="s">
        <v>38</v>
      </c>
      <c r="Y3809">
        <v>1248394</v>
      </c>
      <c r="Z3809">
        <v>234360</v>
      </c>
      <c r="AA3809">
        <f t="shared" si="59"/>
        <v>2017</v>
      </c>
    </row>
    <row r="3810" spans="1:27" x14ac:dyDescent="0.25">
      <c r="A3810">
        <v>3809</v>
      </c>
      <c r="B3810" t="s">
        <v>3709</v>
      </c>
      <c r="C3810" t="s">
        <v>26</v>
      </c>
      <c r="D3810" t="s">
        <v>3710</v>
      </c>
      <c r="E3810" t="s">
        <v>3711</v>
      </c>
      <c r="F3810">
        <v>7813</v>
      </c>
      <c r="G3810" t="s">
        <v>29</v>
      </c>
      <c r="H3810" t="s">
        <v>685</v>
      </c>
      <c r="I3810" t="s">
        <v>68</v>
      </c>
      <c r="J3810">
        <v>-85.613008810099899</v>
      </c>
      <c r="K3810">
        <v>38.135596270999898</v>
      </c>
      <c r="L3810" s="1">
        <v>43496</v>
      </c>
      <c r="M3810" t="s">
        <v>77</v>
      </c>
      <c r="N3810" t="s">
        <v>78</v>
      </c>
      <c r="O3810" s="1">
        <v>43035.345925925925</v>
      </c>
      <c r="P3810">
        <v>40228</v>
      </c>
      <c r="Q3810">
        <v>23</v>
      </c>
      <c r="S3810" t="s">
        <v>655</v>
      </c>
      <c r="T3810" t="s">
        <v>227</v>
      </c>
      <c r="U3810" t="s">
        <v>228</v>
      </c>
      <c r="V3810" t="s">
        <v>37</v>
      </c>
      <c r="W3810" s="1">
        <v>43035.345925925925</v>
      </c>
      <c r="X3810" t="s">
        <v>38</v>
      </c>
      <c r="Y3810">
        <v>1248394</v>
      </c>
      <c r="Z3810">
        <v>234360</v>
      </c>
      <c r="AA3810">
        <f t="shared" si="59"/>
        <v>2017</v>
      </c>
    </row>
    <row r="3811" spans="1:27" x14ac:dyDescent="0.25">
      <c r="A3811">
        <v>3810</v>
      </c>
      <c r="B3811" t="s">
        <v>3463</v>
      </c>
      <c r="C3811" t="s">
        <v>26</v>
      </c>
      <c r="D3811" t="s">
        <v>3464</v>
      </c>
      <c r="E3811" t="s">
        <v>3465</v>
      </c>
      <c r="F3811">
        <v>3400</v>
      </c>
      <c r="G3811" t="s">
        <v>29</v>
      </c>
      <c r="H3811" t="s">
        <v>109</v>
      </c>
      <c r="I3811" t="s">
        <v>110</v>
      </c>
      <c r="J3811">
        <v>-85.669882529899894</v>
      </c>
      <c r="K3811">
        <v>38.253790459000001</v>
      </c>
      <c r="L3811" s="1">
        <v>43616</v>
      </c>
      <c r="M3811" t="s">
        <v>32</v>
      </c>
      <c r="N3811" t="s">
        <v>33</v>
      </c>
      <c r="O3811" s="1">
        <v>43087.471724537034</v>
      </c>
      <c r="P3811">
        <v>40207</v>
      </c>
      <c r="Q3811">
        <v>9</v>
      </c>
      <c r="R3811" t="s">
        <v>111</v>
      </c>
      <c r="S3811" t="s">
        <v>34</v>
      </c>
      <c r="T3811" t="s">
        <v>35</v>
      </c>
      <c r="U3811" t="s">
        <v>36</v>
      </c>
      <c r="V3811" t="s">
        <v>37</v>
      </c>
      <c r="X3811" t="s">
        <v>38</v>
      </c>
      <c r="Y3811">
        <v>1232701</v>
      </c>
      <c r="Z3811">
        <v>277644</v>
      </c>
      <c r="AA3811">
        <f t="shared" si="59"/>
        <v>2017</v>
      </c>
    </row>
    <row r="3812" spans="1:27" x14ac:dyDescent="0.25">
      <c r="A3812">
        <v>3811</v>
      </c>
      <c r="B3812" t="s">
        <v>3481</v>
      </c>
      <c r="C3812" t="s">
        <v>26</v>
      </c>
      <c r="D3812" t="s">
        <v>3482</v>
      </c>
      <c r="E3812" t="s">
        <v>3483</v>
      </c>
      <c r="F3812">
        <v>3167</v>
      </c>
      <c r="G3812" t="s">
        <v>53</v>
      </c>
      <c r="H3812" t="s">
        <v>953</v>
      </c>
      <c r="I3812" t="s">
        <v>55</v>
      </c>
      <c r="J3812">
        <v>-85.761614349699897</v>
      </c>
      <c r="K3812">
        <v>38.2024655881999</v>
      </c>
      <c r="L3812" s="1">
        <v>43312</v>
      </c>
      <c r="M3812" t="s">
        <v>77</v>
      </c>
      <c r="N3812" t="s">
        <v>78</v>
      </c>
      <c r="O3812" s="1">
        <v>43209.448923611111</v>
      </c>
      <c r="P3812">
        <v>40208</v>
      </c>
      <c r="Q3812">
        <v>15</v>
      </c>
      <c r="R3812" t="s">
        <v>1173</v>
      </c>
      <c r="S3812" t="s">
        <v>104</v>
      </c>
      <c r="T3812" t="s">
        <v>146</v>
      </c>
      <c r="U3812" t="s">
        <v>147</v>
      </c>
      <c r="V3812" t="s">
        <v>37</v>
      </c>
      <c r="X3812" t="s">
        <v>38</v>
      </c>
      <c r="Y3812">
        <v>1206056</v>
      </c>
      <c r="Z3812">
        <v>259375</v>
      </c>
      <c r="AA3812">
        <f t="shared" si="59"/>
        <v>2018</v>
      </c>
    </row>
    <row r="3813" spans="1:27" x14ac:dyDescent="0.25">
      <c r="A3813">
        <v>3812</v>
      </c>
      <c r="B3813">
        <v>5558</v>
      </c>
      <c r="C3813" t="s">
        <v>26</v>
      </c>
      <c r="D3813" t="s">
        <v>2965</v>
      </c>
      <c r="E3813" t="s">
        <v>2966</v>
      </c>
      <c r="F3813">
        <v>1521</v>
      </c>
      <c r="G3813" t="s">
        <v>29</v>
      </c>
      <c r="H3813" t="s">
        <v>164</v>
      </c>
      <c r="I3813" t="s">
        <v>165</v>
      </c>
      <c r="J3813">
        <v>-85.790164317700004</v>
      </c>
      <c r="K3813">
        <v>38.227927703299898</v>
      </c>
      <c r="L3813" s="1">
        <v>43343</v>
      </c>
      <c r="M3813" t="s">
        <v>241</v>
      </c>
      <c r="N3813" t="s">
        <v>242</v>
      </c>
      <c r="O3813" s="1">
        <v>38201.42083333333</v>
      </c>
      <c r="P3813">
        <v>40210</v>
      </c>
      <c r="Q3813">
        <v>3</v>
      </c>
      <c r="R3813" t="s">
        <v>142</v>
      </c>
      <c r="S3813" t="s">
        <v>88</v>
      </c>
      <c r="T3813" t="s">
        <v>227</v>
      </c>
      <c r="U3813" t="s">
        <v>228</v>
      </c>
      <c r="V3813" t="s">
        <v>37</v>
      </c>
      <c r="X3813" t="s">
        <v>38</v>
      </c>
      <c r="Y3813">
        <v>1198008</v>
      </c>
      <c r="Z3813">
        <v>268782</v>
      </c>
      <c r="AA3813">
        <f t="shared" si="59"/>
        <v>2004</v>
      </c>
    </row>
    <row r="3814" spans="1:27" x14ac:dyDescent="0.25">
      <c r="A3814">
        <v>3813</v>
      </c>
      <c r="B3814">
        <v>5559</v>
      </c>
      <c r="C3814" t="s">
        <v>26</v>
      </c>
      <c r="D3814" t="s">
        <v>2963</v>
      </c>
      <c r="E3814" t="s">
        <v>2964</v>
      </c>
      <c r="F3814">
        <v>5001</v>
      </c>
      <c r="G3814" t="s">
        <v>29</v>
      </c>
      <c r="H3814" t="s">
        <v>261</v>
      </c>
      <c r="I3814" t="s">
        <v>165</v>
      </c>
      <c r="J3814">
        <v>-85.713129379400002</v>
      </c>
      <c r="K3814">
        <v>38.176031748200003</v>
      </c>
      <c r="L3814" s="1">
        <v>43343</v>
      </c>
      <c r="M3814" t="s">
        <v>241</v>
      </c>
      <c r="N3814" t="s">
        <v>242</v>
      </c>
      <c r="O3814" s="1">
        <v>38201.43472222222</v>
      </c>
      <c r="P3814">
        <v>40213</v>
      </c>
      <c r="Q3814">
        <v>21</v>
      </c>
      <c r="S3814" t="s">
        <v>34</v>
      </c>
      <c r="T3814" t="s">
        <v>80</v>
      </c>
      <c r="U3814" t="s">
        <v>81</v>
      </c>
      <c r="V3814" t="s">
        <v>37</v>
      </c>
      <c r="X3814" t="s">
        <v>38</v>
      </c>
      <c r="Y3814">
        <v>1219834</v>
      </c>
      <c r="Z3814">
        <v>249525</v>
      </c>
      <c r="AA3814">
        <f t="shared" si="59"/>
        <v>2004</v>
      </c>
    </row>
    <row r="3815" spans="1:27" x14ac:dyDescent="0.25">
      <c r="A3815">
        <v>3814</v>
      </c>
      <c r="B3815">
        <v>5571</v>
      </c>
      <c r="C3815" t="s">
        <v>26</v>
      </c>
      <c r="D3815" t="s">
        <v>255</v>
      </c>
      <c r="E3815" t="s">
        <v>256</v>
      </c>
      <c r="F3815">
        <v>5000</v>
      </c>
      <c r="G3815" t="s">
        <v>29</v>
      </c>
      <c r="H3815" t="s">
        <v>85</v>
      </c>
      <c r="I3815" t="s">
        <v>68</v>
      </c>
      <c r="J3815">
        <v>-85.660212843799897</v>
      </c>
      <c r="K3815">
        <v>38.178207581199899</v>
      </c>
      <c r="L3815" s="1">
        <v>43343</v>
      </c>
      <c r="M3815" t="s">
        <v>241</v>
      </c>
      <c r="N3815" t="s">
        <v>242</v>
      </c>
      <c r="O3815" s="1">
        <v>38201.453472222223</v>
      </c>
      <c r="P3815">
        <v>40228</v>
      </c>
      <c r="Q3815">
        <v>2</v>
      </c>
      <c r="S3815" t="s">
        <v>34</v>
      </c>
      <c r="T3815" t="s">
        <v>80</v>
      </c>
      <c r="U3815" t="s">
        <v>81</v>
      </c>
      <c r="V3815" t="s">
        <v>37</v>
      </c>
      <c r="X3815" t="s">
        <v>38</v>
      </c>
      <c r="Y3815">
        <v>1235056</v>
      </c>
      <c r="Z3815">
        <v>250080</v>
      </c>
      <c r="AA3815">
        <f t="shared" si="59"/>
        <v>2004</v>
      </c>
    </row>
    <row r="3816" spans="1:27" x14ac:dyDescent="0.25">
      <c r="A3816">
        <v>3815</v>
      </c>
      <c r="B3816">
        <v>5576</v>
      </c>
      <c r="C3816" t="s">
        <v>26</v>
      </c>
      <c r="D3816" t="s">
        <v>528</v>
      </c>
      <c r="E3816" t="s">
        <v>529</v>
      </c>
      <c r="F3816">
        <v>4516</v>
      </c>
      <c r="G3816" t="s">
        <v>29</v>
      </c>
      <c r="H3816" t="s">
        <v>378</v>
      </c>
      <c r="I3816" t="s">
        <v>68</v>
      </c>
      <c r="J3816">
        <v>-85.702490374600004</v>
      </c>
      <c r="K3816">
        <v>38.187007334400001</v>
      </c>
      <c r="L3816" s="1">
        <v>43343</v>
      </c>
      <c r="M3816" t="s">
        <v>241</v>
      </c>
      <c r="N3816" t="s">
        <v>242</v>
      </c>
      <c r="O3816" s="1">
        <v>38201.457638888889</v>
      </c>
      <c r="P3816">
        <v>40213</v>
      </c>
      <c r="Q3816">
        <v>21</v>
      </c>
      <c r="S3816" t="s">
        <v>48</v>
      </c>
      <c r="T3816" t="s">
        <v>227</v>
      </c>
      <c r="U3816" t="s">
        <v>228</v>
      </c>
      <c r="V3816" t="s">
        <v>37</v>
      </c>
      <c r="X3816" t="s">
        <v>38</v>
      </c>
      <c r="Y3816">
        <v>1222955</v>
      </c>
      <c r="Z3816">
        <v>253473</v>
      </c>
      <c r="AA3816">
        <f t="shared" si="59"/>
        <v>2004</v>
      </c>
    </row>
    <row r="3817" spans="1:27" x14ac:dyDescent="0.25">
      <c r="A3817">
        <v>3816</v>
      </c>
      <c r="B3817">
        <v>5577</v>
      </c>
      <c r="C3817" t="s">
        <v>26</v>
      </c>
      <c r="D3817" t="s">
        <v>259</v>
      </c>
      <c r="E3817" t="s">
        <v>260</v>
      </c>
      <c r="F3817">
        <v>5318</v>
      </c>
      <c r="G3817" t="s">
        <v>29</v>
      </c>
      <c r="H3817" t="s">
        <v>261</v>
      </c>
      <c r="I3817" t="s">
        <v>165</v>
      </c>
      <c r="J3817">
        <v>-85.709226281100001</v>
      </c>
      <c r="K3817">
        <v>38.1706812669999</v>
      </c>
      <c r="L3817" s="1">
        <v>43343</v>
      </c>
      <c r="M3817" t="s">
        <v>241</v>
      </c>
      <c r="N3817" t="s">
        <v>242</v>
      </c>
      <c r="O3817" s="1">
        <v>38201.458333333336</v>
      </c>
      <c r="P3817">
        <v>40213</v>
      </c>
      <c r="Q3817">
        <v>21</v>
      </c>
      <c r="S3817" t="s">
        <v>34</v>
      </c>
      <c r="T3817" t="s">
        <v>80</v>
      </c>
      <c r="U3817" t="s">
        <v>81</v>
      </c>
      <c r="V3817" t="s">
        <v>37</v>
      </c>
      <c r="X3817" t="s">
        <v>38</v>
      </c>
      <c r="Y3817">
        <v>1220925</v>
      </c>
      <c r="Z3817">
        <v>247559</v>
      </c>
      <c r="AA3817">
        <f t="shared" si="59"/>
        <v>2004</v>
      </c>
    </row>
    <row r="3818" spans="1:27" x14ac:dyDescent="0.25">
      <c r="A3818">
        <v>3817</v>
      </c>
      <c r="B3818">
        <v>5590</v>
      </c>
      <c r="C3818" t="s">
        <v>26</v>
      </c>
      <c r="D3818" t="s">
        <v>3947</v>
      </c>
      <c r="E3818" t="s">
        <v>3948</v>
      </c>
      <c r="F3818">
        <v>3909</v>
      </c>
      <c r="G3818" t="s">
        <v>29</v>
      </c>
      <c r="H3818" t="s">
        <v>154</v>
      </c>
      <c r="I3818" t="s">
        <v>68</v>
      </c>
      <c r="J3818">
        <v>-85.629242850799898</v>
      </c>
      <c r="K3818">
        <v>38.220470273899899</v>
      </c>
      <c r="L3818" s="1">
        <v>43343</v>
      </c>
      <c r="M3818" t="s">
        <v>241</v>
      </c>
      <c r="N3818" t="s">
        <v>242</v>
      </c>
      <c r="O3818" s="1">
        <v>38201.511805555558</v>
      </c>
      <c r="P3818">
        <v>40220</v>
      </c>
      <c r="Q3818">
        <v>26</v>
      </c>
      <c r="R3818" t="s">
        <v>155</v>
      </c>
      <c r="S3818" t="s">
        <v>88</v>
      </c>
      <c r="T3818" t="s">
        <v>80</v>
      </c>
      <c r="U3818" t="s">
        <v>81</v>
      </c>
      <c r="V3818" t="s">
        <v>37</v>
      </c>
      <c r="X3818" t="s">
        <v>38</v>
      </c>
      <c r="Y3818">
        <v>1244188</v>
      </c>
      <c r="Z3818">
        <v>265334</v>
      </c>
      <c r="AA3818">
        <f t="shared" si="59"/>
        <v>2004</v>
      </c>
    </row>
    <row r="3819" spans="1:27" x14ac:dyDescent="0.25">
      <c r="A3819">
        <v>3818</v>
      </c>
      <c r="B3819">
        <v>5590</v>
      </c>
      <c r="C3819" t="s">
        <v>26</v>
      </c>
      <c r="D3819" t="s">
        <v>3947</v>
      </c>
      <c r="E3819" t="s">
        <v>3948</v>
      </c>
      <c r="F3819">
        <v>3909</v>
      </c>
      <c r="G3819" t="s">
        <v>29</v>
      </c>
      <c r="H3819" t="s">
        <v>154</v>
      </c>
      <c r="I3819" t="s">
        <v>68</v>
      </c>
      <c r="J3819">
        <v>-85.629242850799898</v>
      </c>
      <c r="K3819">
        <v>38.220470273899899</v>
      </c>
      <c r="L3819" s="1">
        <v>43343</v>
      </c>
      <c r="M3819" t="s">
        <v>241</v>
      </c>
      <c r="N3819" t="s">
        <v>242</v>
      </c>
      <c r="O3819" s="1">
        <v>38201.511805555558</v>
      </c>
      <c r="P3819">
        <v>40220</v>
      </c>
      <c r="Q3819">
        <v>26</v>
      </c>
      <c r="R3819" t="s">
        <v>155</v>
      </c>
      <c r="S3819" t="s">
        <v>88</v>
      </c>
      <c r="T3819" t="s">
        <v>227</v>
      </c>
      <c r="U3819" t="s">
        <v>228</v>
      </c>
      <c r="V3819" t="s">
        <v>37</v>
      </c>
      <c r="X3819" t="s">
        <v>38</v>
      </c>
      <c r="Y3819">
        <v>1244188</v>
      </c>
      <c r="Z3819">
        <v>265334</v>
      </c>
      <c r="AA3819">
        <f t="shared" si="59"/>
        <v>2004</v>
      </c>
    </row>
    <row r="3820" spans="1:27" x14ac:dyDescent="0.25">
      <c r="A3820">
        <v>3819</v>
      </c>
      <c r="B3820">
        <v>5629</v>
      </c>
      <c r="C3820" t="s">
        <v>26</v>
      </c>
      <c r="D3820" t="s">
        <v>3903</v>
      </c>
      <c r="E3820" t="s">
        <v>3904</v>
      </c>
      <c r="F3820">
        <v>3300</v>
      </c>
      <c r="G3820" t="s">
        <v>29</v>
      </c>
      <c r="H3820" t="s">
        <v>205</v>
      </c>
      <c r="I3820" t="s">
        <v>68</v>
      </c>
      <c r="J3820">
        <v>-85.669300098500003</v>
      </c>
      <c r="K3820">
        <v>38.207593158900004</v>
      </c>
      <c r="L3820" s="1">
        <v>43343</v>
      </c>
      <c r="M3820" t="s">
        <v>241</v>
      </c>
      <c r="N3820" t="s">
        <v>242</v>
      </c>
      <c r="O3820" s="1">
        <v>38201.688194444447</v>
      </c>
      <c r="P3820">
        <v>40218</v>
      </c>
      <c r="Q3820">
        <v>10</v>
      </c>
      <c r="R3820" t="s">
        <v>976</v>
      </c>
      <c r="S3820" t="s">
        <v>34</v>
      </c>
      <c r="T3820" t="s">
        <v>80</v>
      </c>
      <c r="U3820" t="s">
        <v>81</v>
      </c>
      <c r="V3820" t="s">
        <v>37</v>
      </c>
      <c r="X3820" t="s">
        <v>38</v>
      </c>
      <c r="Y3820">
        <v>1232609</v>
      </c>
      <c r="Z3820">
        <v>260820</v>
      </c>
      <c r="AA3820">
        <f t="shared" si="59"/>
        <v>2004</v>
      </c>
    </row>
    <row r="3821" spans="1:27" x14ac:dyDescent="0.25">
      <c r="A3821">
        <v>3820</v>
      </c>
      <c r="B3821">
        <v>5630</v>
      </c>
      <c r="C3821" t="s">
        <v>26</v>
      </c>
      <c r="D3821" t="s">
        <v>3905</v>
      </c>
      <c r="E3821" t="s">
        <v>3906</v>
      </c>
      <c r="F3821">
        <v>3706</v>
      </c>
      <c r="G3821" t="s">
        <v>29</v>
      </c>
      <c r="H3821" t="s">
        <v>3907</v>
      </c>
      <c r="I3821" t="s">
        <v>68</v>
      </c>
      <c r="J3821">
        <v>-85.545767971800004</v>
      </c>
      <c r="K3821">
        <v>38.3001073856</v>
      </c>
      <c r="L3821" s="1">
        <v>43343</v>
      </c>
      <c r="M3821" t="s">
        <v>241</v>
      </c>
      <c r="N3821" t="s">
        <v>242</v>
      </c>
      <c r="O3821" s="1">
        <v>38201.692361111112</v>
      </c>
      <c r="P3821">
        <v>40241</v>
      </c>
      <c r="Q3821">
        <v>17</v>
      </c>
      <c r="S3821" t="s">
        <v>34</v>
      </c>
      <c r="T3821" t="s">
        <v>80</v>
      </c>
      <c r="U3821" t="s">
        <v>81</v>
      </c>
      <c r="V3821" t="s">
        <v>37</v>
      </c>
      <c r="X3821" t="s">
        <v>38</v>
      </c>
      <c r="Y3821">
        <v>1268575</v>
      </c>
      <c r="Z3821">
        <v>293984</v>
      </c>
      <c r="AA3821">
        <f t="shared" si="59"/>
        <v>2004</v>
      </c>
    </row>
    <row r="3822" spans="1:27" x14ac:dyDescent="0.25">
      <c r="A3822">
        <v>3821</v>
      </c>
      <c r="B3822" t="s">
        <v>2114</v>
      </c>
      <c r="C3822" t="s">
        <v>26</v>
      </c>
      <c r="D3822" t="s">
        <v>2115</v>
      </c>
      <c r="E3822" t="s">
        <v>2116</v>
      </c>
      <c r="F3822">
        <v>636</v>
      </c>
      <c r="G3822" t="s">
        <v>29</v>
      </c>
      <c r="H3822" t="s">
        <v>605</v>
      </c>
      <c r="I3822" t="s">
        <v>110</v>
      </c>
      <c r="J3822">
        <v>-85.732886035299899</v>
      </c>
      <c r="K3822">
        <v>38.246416259</v>
      </c>
      <c r="L3822" s="1">
        <v>43404</v>
      </c>
      <c r="M3822" t="s">
        <v>86</v>
      </c>
      <c r="N3822" t="s">
        <v>87</v>
      </c>
      <c r="O3822" s="1">
        <v>42675.342083333337</v>
      </c>
      <c r="P3822">
        <v>40204</v>
      </c>
      <c r="T3822" t="s">
        <v>479</v>
      </c>
      <c r="U3822" t="s">
        <v>480</v>
      </c>
      <c r="V3822" t="s">
        <v>37</v>
      </c>
      <c r="X3822" t="s">
        <v>38</v>
      </c>
      <c r="Y3822">
        <v>1214568</v>
      </c>
      <c r="Z3822">
        <v>275244</v>
      </c>
      <c r="AA3822">
        <f t="shared" si="59"/>
        <v>2016</v>
      </c>
    </row>
    <row r="3823" spans="1:27" x14ac:dyDescent="0.25">
      <c r="A3823">
        <v>3822</v>
      </c>
      <c r="B3823" t="s">
        <v>3949</v>
      </c>
      <c r="C3823" t="s">
        <v>26</v>
      </c>
      <c r="D3823" t="s">
        <v>3950</v>
      </c>
      <c r="E3823" t="s">
        <v>3951</v>
      </c>
      <c r="F3823">
        <v>5372</v>
      </c>
      <c r="G3823" t="s">
        <v>29</v>
      </c>
      <c r="H3823" t="s">
        <v>164</v>
      </c>
      <c r="I3823" t="s">
        <v>165</v>
      </c>
      <c r="J3823">
        <v>-85.836290059199897</v>
      </c>
      <c r="K3823">
        <v>38.156688449699899</v>
      </c>
      <c r="L3823" s="1">
        <v>43524</v>
      </c>
      <c r="M3823" t="s">
        <v>32</v>
      </c>
      <c r="N3823" t="s">
        <v>33</v>
      </c>
      <c r="O3823" s="1">
        <v>42534.609652777777</v>
      </c>
      <c r="P3823">
        <v>40216</v>
      </c>
      <c r="Q3823">
        <v>12</v>
      </c>
      <c r="S3823" t="s">
        <v>88</v>
      </c>
      <c r="T3823" t="s">
        <v>198</v>
      </c>
      <c r="U3823" t="s">
        <v>199</v>
      </c>
      <c r="V3823" t="s">
        <v>37</v>
      </c>
      <c r="X3823" t="s">
        <v>38</v>
      </c>
      <c r="Y3823">
        <v>1184313</v>
      </c>
      <c r="Z3823">
        <v>243068</v>
      </c>
      <c r="AA3823">
        <f t="shared" si="59"/>
        <v>2016</v>
      </c>
    </row>
    <row r="3824" spans="1:27" x14ac:dyDescent="0.25">
      <c r="A3824">
        <v>3823</v>
      </c>
      <c r="B3824" t="s">
        <v>2087</v>
      </c>
      <c r="C3824" t="s">
        <v>26</v>
      </c>
      <c r="D3824" t="s">
        <v>2088</v>
      </c>
      <c r="E3824" t="s">
        <v>2089</v>
      </c>
      <c r="F3824">
        <v>3311</v>
      </c>
      <c r="G3824" t="s">
        <v>29</v>
      </c>
      <c r="H3824" t="s">
        <v>261</v>
      </c>
      <c r="I3824" t="s">
        <v>165</v>
      </c>
      <c r="J3824">
        <v>-85.733085747999894</v>
      </c>
      <c r="K3824">
        <v>38.200598791399898</v>
      </c>
      <c r="L3824" s="1">
        <v>43524</v>
      </c>
      <c r="M3824" t="s">
        <v>32</v>
      </c>
      <c r="N3824" t="s">
        <v>33</v>
      </c>
      <c r="O3824" s="1">
        <v>42604.409548611111</v>
      </c>
      <c r="P3824">
        <v>40213</v>
      </c>
      <c r="Q3824">
        <v>10</v>
      </c>
      <c r="R3824" t="s">
        <v>350</v>
      </c>
      <c r="S3824" t="s">
        <v>34</v>
      </c>
      <c r="T3824" t="s">
        <v>198</v>
      </c>
      <c r="U3824" t="s">
        <v>199</v>
      </c>
      <c r="V3824" t="s">
        <v>328</v>
      </c>
      <c r="X3824" t="s">
        <v>38</v>
      </c>
      <c r="Y3824">
        <v>1214242</v>
      </c>
      <c r="Z3824">
        <v>258562</v>
      </c>
      <c r="AA3824">
        <f t="shared" si="59"/>
        <v>2016</v>
      </c>
    </row>
    <row r="3825" spans="1:27" x14ac:dyDescent="0.25">
      <c r="A3825">
        <v>3824</v>
      </c>
      <c r="B3825" t="s">
        <v>2905</v>
      </c>
      <c r="C3825" t="s">
        <v>26</v>
      </c>
      <c r="D3825" t="s">
        <v>2906</v>
      </c>
      <c r="E3825" t="s">
        <v>2907</v>
      </c>
      <c r="F3825">
        <v>2918</v>
      </c>
      <c r="G3825" t="s">
        <v>29</v>
      </c>
      <c r="H3825" t="s">
        <v>909</v>
      </c>
      <c r="I3825" t="s">
        <v>64</v>
      </c>
      <c r="J3825">
        <v>-85.641803381000003</v>
      </c>
      <c r="K3825">
        <v>38.210132322100002</v>
      </c>
      <c r="L3825" s="1">
        <v>43496</v>
      </c>
      <c r="M3825" t="s">
        <v>32</v>
      </c>
      <c r="N3825" t="s">
        <v>33</v>
      </c>
      <c r="O3825" s="1">
        <v>42628.518599537034</v>
      </c>
      <c r="P3825">
        <v>40218</v>
      </c>
      <c r="Q3825">
        <v>26</v>
      </c>
      <c r="R3825" t="s">
        <v>498</v>
      </c>
      <c r="S3825" t="s">
        <v>34</v>
      </c>
      <c r="T3825" t="s">
        <v>35</v>
      </c>
      <c r="U3825" t="s">
        <v>36</v>
      </c>
      <c r="V3825" t="s">
        <v>37</v>
      </c>
      <c r="X3825" t="s">
        <v>38</v>
      </c>
      <c r="Y3825">
        <v>1240523</v>
      </c>
      <c r="Z3825">
        <v>261624</v>
      </c>
      <c r="AA3825">
        <f t="shared" si="59"/>
        <v>2016</v>
      </c>
    </row>
    <row r="3826" spans="1:27" x14ac:dyDescent="0.25">
      <c r="A3826">
        <v>3825</v>
      </c>
      <c r="B3826" t="s">
        <v>2905</v>
      </c>
      <c r="C3826" t="s">
        <v>26</v>
      </c>
      <c r="D3826" t="s">
        <v>2906</v>
      </c>
      <c r="E3826" t="s">
        <v>2907</v>
      </c>
      <c r="F3826">
        <v>2918</v>
      </c>
      <c r="G3826" t="s">
        <v>29</v>
      </c>
      <c r="H3826" t="s">
        <v>909</v>
      </c>
      <c r="I3826" t="s">
        <v>64</v>
      </c>
      <c r="J3826">
        <v>-85.641803381000003</v>
      </c>
      <c r="K3826">
        <v>38.210132322100002</v>
      </c>
      <c r="L3826" s="1">
        <v>43496</v>
      </c>
      <c r="M3826" t="s">
        <v>32</v>
      </c>
      <c r="N3826" t="s">
        <v>33</v>
      </c>
      <c r="O3826" s="1">
        <v>42628.518599537034</v>
      </c>
      <c r="P3826">
        <v>40218</v>
      </c>
      <c r="Q3826">
        <v>26</v>
      </c>
      <c r="R3826" t="s">
        <v>498</v>
      </c>
      <c r="S3826" t="s">
        <v>34</v>
      </c>
      <c r="T3826" t="s">
        <v>295</v>
      </c>
      <c r="U3826" t="s">
        <v>296</v>
      </c>
      <c r="V3826" t="s">
        <v>37</v>
      </c>
      <c r="X3826" t="s">
        <v>38</v>
      </c>
      <c r="Y3826">
        <v>1240523</v>
      </c>
      <c r="Z3826">
        <v>261624</v>
      </c>
      <c r="AA3826">
        <f t="shared" si="59"/>
        <v>2016</v>
      </c>
    </row>
    <row r="3827" spans="1:27" x14ac:dyDescent="0.25">
      <c r="A3827">
        <v>3826</v>
      </c>
      <c r="B3827" t="s">
        <v>2905</v>
      </c>
      <c r="C3827" t="s">
        <v>26</v>
      </c>
      <c r="D3827" t="s">
        <v>2906</v>
      </c>
      <c r="E3827" t="s">
        <v>2907</v>
      </c>
      <c r="F3827">
        <v>2918</v>
      </c>
      <c r="G3827" t="s">
        <v>29</v>
      </c>
      <c r="H3827" t="s">
        <v>909</v>
      </c>
      <c r="I3827" t="s">
        <v>64</v>
      </c>
      <c r="J3827">
        <v>-85.641803381000003</v>
      </c>
      <c r="K3827">
        <v>38.210132322100002</v>
      </c>
      <c r="L3827" s="1">
        <v>43496</v>
      </c>
      <c r="M3827" t="s">
        <v>32</v>
      </c>
      <c r="N3827" t="s">
        <v>33</v>
      </c>
      <c r="O3827" s="1">
        <v>42628.518599537034</v>
      </c>
      <c r="P3827">
        <v>40218</v>
      </c>
      <c r="Q3827">
        <v>26</v>
      </c>
      <c r="R3827" t="s">
        <v>498</v>
      </c>
      <c r="S3827" t="s">
        <v>34</v>
      </c>
      <c r="T3827" t="s">
        <v>39</v>
      </c>
      <c r="U3827" t="s">
        <v>40</v>
      </c>
      <c r="V3827" t="s">
        <v>37</v>
      </c>
      <c r="X3827" t="s">
        <v>38</v>
      </c>
      <c r="Y3827">
        <v>1240523</v>
      </c>
      <c r="Z3827">
        <v>261624</v>
      </c>
      <c r="AA3827">
        <f t="shared" si="59"/>
        <v>2016</v>
      </c>
    </row>
    <row r="3828" spans="1:27" x14ac:dyDescent="0.25">
      <c r="A3828">
        <v>3827</v>
      </c>
      <c r="B3828" t="s">
        <v>2920</v>
      </c>
      <c r="C3828" t="s">
        <v>26</v>
      </c>
      <c r="D3828" t="s">
        <v>2921</v>
      </c>
      <c r="E3828" t="s">
        <v>2922</v>
      </c>
      <c r="F3828">
        <v>1121</v>
      </c>
      <c r="G3828" t="s">
        <v>100</v>
      </c>
      <c r="H3828" t="s">
        <v>1195</v>
      </c>
      <c r="I3828" t="s">
        <v>55</v>
      </c>
      <c r="J3828">
        <v>-85.730429766699899</v>
      </c>
      <c r="K3828">
        <v>38.257125270700001</v>
      </c>
      <c r="L3828" s="1">
        <v>43373</v>
      </c>
      <c r="M3828" t="s">
        <v>988</v>
      </c>
      <c r="N3828" t="s">
        <v>989</v>
      </c>
      <c r="O3828" s="1">
        <v>41778.637523148151</v>
      </c>
      <c r="P3828">
        <v>40206</v>
      </c>
      <c r="Q3828">
        <v>4</v>
      </c>
      <c r="R3828" t="s">
        <v>397</v>
      </c>
      <c r="S3828" t="s">
        <v>104</v>
      </c>
      <c r="T3828" t="s">
        <v>290</v>
      </c>
      <c r="U3828" t="s">
        <v>291</v>
      </c>
      <c r="V3828" t="s">
        <v>328</v>
      </c>
      <c r="X3828" t="s">
        <v>38</v>
      </c>
      <c r="Y3828">
        <v>1215336</v>
      </c>
      <c r="Z3828">
        <v>279132</v>
      </c>
      <c r="AA3828">
        <f t="shared" si="59"/>
        <v>2014</v>
      </c>
    </row>
    <row r="3829" spans="1:27" x14ac:dyDescent="0.25">
      <c r="A3829">
        <v>3828</v>
      </c>
      <c r="B3829">
        <v>3671</v>
      </c>
      <c r="C3829" t="s">
        <v>26</v>
      </c>
      <c r="D3829" t="s">
        <v>3084</v>
      </c>
      <c r="E3829" t="s">
        <v>3085</v>
      </c>
      <c r="F3829">
        <v>829</v>
      </c>
      <c r="G3829" t="s">
        <v>53</v>
      </c>
      <c r="H3829" t="s">
        <v>3086</v>
      </c>
      <c r="I3829" t="s">
        <v>55</v>
      </c>
      <c r="J3829">
        <v>-85.798606198300007</v>
      </c>
      <c r="K3829">
        <v>38.246332248800002</v>
      </c>
      <c r="L3829" s="1">
        <v>43555</v>
      </c>
      <c r="M3829" t="s">
        <v>77</v>
      </c>
      <c r="N3829" t="s">
        <v>78</v>
      </c>
      <c r="O3829" s="1">
        <v>38047.771527777775</v>
      </c>
      <c r="P3829">
        <v>40211</v>
      </c>
      <c r="Q3829">
        <v>6</v>
      </c>
      <c r="R3829" t="s">
        <v>732</v>
      </c>
      <c r="S3829" t="s">
        <v>104</v>
      </c>
      <c r="T3829" t="s">
        <v>227</v>
      </c>
      <c r="U3829" t="s">
        <v>228</v>
      </c>
      <c r="V3829" t="s">
        <v>37</v>
      </c>
      <c r="X3829" t="s">
        <v>38</v>
      </c>
      <c r="Y3829">
        <v>1195696</v>
      </c>
      <c r="Z3829">
        <v>275524</v>
      </c>
      <c r="AA3829">
        <f t="shared" si="59"/>
        <v>2004</v>
      </c>
    </row>
    <row r="3830" spans="1:27" x14ac:dyDescent="0.25">
      <c r="A3830">
        <v>3829</v>
      </c>
      <c r="B3830">
        <v>3762</v>
      </c>
      <c r="C3830" t="s">
        <v>26</v>
      </c>
      <c r="D3830" t="s">
        <v>3952</v>
      </c>
      <c r="E3830" t="s">
        <v>3953</v>
      </c>
      <c r="F3830">
        <v>2720</v>
      </c>
      <c r="G3830" t="s">
        <v>29</v>
      </c>
      <c r="H3830" t="s">
        <v>1209</v>
      </c>
      <c r="I3830" t="s">
        <v>55</v>
      </c>
      <c r="J3830">
        <v>-85.796672667500005</v>
      </c>
      <c r="K3830">
        <v>38.263632676299899</v>
      </c>
      <c r="L3830" s="1">
        <v>43555</v>
      </c>
      <c r="M3830" t="s">
        <v>241</v>
      </c>
      <c r="N3830" t="s">
        <v>242</v>
      </c>
      <c r="O3830" s="1">
        <v>38055.392361111109</v>
      </c>
      <c r="P3830">
        <v>40212</v>
      </c>
      <c r="Q3830">
        <v>5</v>
      </c>
      <c r="R3830" t="s">
        <v>117</v>
      </c>
      <c r="S3830" t="s">
        <v>138</v>
      </c>
      <c r="T3830" t="s">
        <v>80</v>
      </c>
      <c r="U3830" t="s">
        <v>81</v>
      </c>
      <c r="V3830" t="s">
        <v>37</v>
      </c>
      <c r="X3830" t="s">
        <v>38</v>
      </c>
      <c r="Y3830">
        <v>1196357</v>
      </c>
      <c r="Z3830">
        <v>281814</v>
      </c>
      <c r="AA3830">
        <f t="shared" si="59"/>
        <v>2004</v>
      </c>
    </row>
    <row r="3831" spans="1:27" x14ac:dyDescent="0.25">
      <c r="A3831">
        <v>3830</v>
      </c>
      <c r="B3831">
        <v>17511</v>
      </c>
      <c r="C3831" t="s">
        <v>26</v>
      </c>
      <c r="D3831" t="s">
        <v>1016</v>
      </c>
      <c r="E3831" t="s">
        <v>1017</v>
      </c>
      <c r="F3831">
        <v>9424</v>
      </c>
      <c r="G3831" t="s">
        <v>29</v>
      </c>
      <c r="H3831" t="s">
        <v>75</v>
      </c>
      <c r="I3831" t="s">
        <v>76</v>
      </c>
      <c r="J3831">
        <v>-85.565873006199894</v>
      </c>
      <c r="K3831">
        <v>38.324725478300003</v>
      </c>
      <c r="L3831" s="1">
        <v>43524</v>
      </c>
      <c r="M3831" t="s">
        <v>32</v>
      </c>
      <c r="N3831" t="s">
        <v>33</v>
      </c>
      <c r="O3831" s="1">
        <v>39094.581944444442</v>
      </c>
      <c r="P3831">
        <v>40059</v>
      </c>
      <c r="Q3831">
        <v>16</v>
      </c>
      <c r="S3831" t="s">
        <v>79</v>
      </c>
      <c r="T3831" t="s">
        <v>198</v>
      </c>
      <c r="U3831" t="s">
        <v>199</v>
      </c>
      <c r="V3831" t="s">
        <v>37</v>
      </c>
      <c r="X3831" t="s">
        <v>38</v>
      </c>
      <c r="Y3831">
        <v>1262934</v>
      </c>
      <c r="Z3831">
        <v>303030</v>
      </c>
      <c r="AA3831">
        <f t="shared" si="59"/>
        <v>2007</v>
      </c>
    </row>
    <row r="3832" spans="1:27" x14ac:dyDescent="0.25">
      <c r="A3832">
        <v>3831</v>
      </c>
      <c r="B3832" t="s">
        <v>2441</v>
      </c>
      <c r="C3832" t="s">
        <v>26</v>
      </c>
      <c r="D3832" t="s">
        <v>2442</v>
      </c>
      <c r="E3832" t="s">
        <v>2443</v>
      </c>
      <c r="F3832">
        <v>4320</v>
      </c>
      <c r="G3832" t="s">
        <v>29</v>
      </c>
      <c r="H3832" t="s">
        <v>508</v>
      </c>
      <c r="I3832" t="s">
        <v>43</v>
      </c>
      <c r="J3832">
        <v>-85.576586845400001</v>
      </c>
      <c r="K3832">
        <v>38.309711381100001</v>
      </c>
      <c r="L3832" s="1">
        <v>43496</v>
      </c>
      <c r="M3832" t="s">
        <v>77</v>
      </c>
      <c r="N3832" t="s">
        <v>78</v>
      </c>
      <c r="O3832" s="1">
        <v>42632.554571759261</v>
      </c>
      <c r="P3832">
        <v>40241</v>
      </c>
      <c r="Q3832">
        <v>16</v>
      </c>
      <c r="S3832" t="s">
        <v>88</v>
      </c>
      <c r="T3832" t="s">
        <v>118</v>
      </c>
      <c r="U3832" t="s">
        <v>119</v>
      </c>
      <c r="V3832" t="s">
        <v>37</v>
      </c>
      <c r="W3832" s="1">
        <v>42632.554571759261</v>
      </c>
      <c r="X3832" t="s">
        <v>38</v>
      </c>
      <c r="Y3832">
        <v>1259782</v>
      </c>
      <c r="Z3832">
        <v>297607</v>
      </c>
      <c r="AA3832">
        <f t="shared" si="59"/>
        <v>2016</v>
      </c>
    </row>
    <row r="3833" spans="1:27" x14ac:dyDescent="0.25">
      <c r="A3833">
        <v>3832</v>
      </c>
      <c r="B3833">
        <v>33367</v>
      </c>
      <c r="C3833" t="s">
        <v>26</v>
      </c>
      <c r="D3833" t="s">
        <v>3954</v>
      </c>
      <c r="E3833" t="s">
        <v>3955</v>
      </c>
      <c r="F3833">
        <v>4502</v>
      </c>
      <c r="G3833" t="s">
        <v>29</v>
      </c>
      <c r="H3833" t="s">
        <v>763</v>
      </c>
      <c r="I3833" t="s">
        <v>68</v>
      </c>
      <c r="J3833">
        <v>-85.843403807100003</v>
      </c>
      <c r="K3833">
        <v>38.195294258799898</v>
      </c>
      <c r="L3833" s="1">
        <v>43524</v>
      </c>
      <c r="M3833" t="s">
        <v>241</v>
      </c>
      <c r="N3833" t="s">
        <v>242</v>
      </c>
      <c r="O3833" s="1">
        <v>40809.475624999999</v>
      </c>
      <c r="P3833">
        <v>40216</v>
      </c>
      <c r="Q3833">
        <v>1</v>
      </c>
      <c r="S3833" t="s">
        <v>34</v>
      </c>
      <c r="T3833" t="s">
        <v>80</v>
      </c>
      <c r="U3833" t="s">
        <v>81</v>
      </c>
      <c r="V3833" t="s">
        <v>37</v>
      </c>
      <c r="X3833" t="s">
        <v>38</v>
      </c>
      <c r="Y3833">
        <v>1182511</v>
      </c>
      <c r="Z3833">
        <v>257160</v>
      </c>
      <c r="AA3833">
        <f t="shared" si="59"/>
        <v>2011</v>
      </c>
    </row>
    <row r="3834" spans="1:27" x14ac:dyDescent="0.25">
      <c r="A3834">
        <v>3833</v>
      </c>
      <c r="B3834">
        <v>4116</v>
      </c>
      <c r="C3834" t="s">
        <v>26</v>
      </c>
      <c r="D3834" t="s">
        <v>3956</v>
      </c>
      <c r="E3834" t="s">
        <v>3957</v>
      </c>
      <c r="F3834">
        <v>3201</v>
      </c>
      <c r="G3834" t="s">
        <v>29</v>
      </c>
      <c r="H3834" t="s">
        <v>254</v>
      </c>
      <c r="I3834" t="s">
        <v>68</v>
      </c>
      <c r="J3834">
        <v>-85.705885425000005</v>
      </c>
      <c r="K3834">
        <v>38.157419587699898</v>
      </c>
      <c r="L3834" s="1">
        <v>43524</v>
      </c>
      <c r="M3834" t="s">
        <v>32</v>
      </c>
      <c r="N3834" t="s">
        <v>33</v>
      </c>
      <c r="O3834" s="1">
        <v>38085.615972222222</v>
      </c>
      <c r="P3834">
        <v>40213</v>
      </c>
      <c r="Q3834">
        <v>21</v>
      </c>
      <c r="S3834" t="s">
        <v>104</v>
      </c>
      <c r="T3834" t="s">
        <v>198</v>
      </c>
      <c r="U3834" t="s">
        <v>199</v>
      </c>
      <c r="V3834" t="s">
        <v>37</v>
      </c>
      <c r="X3834" t="s">
        <v>38</v>
      </c>
      <c r="Y3834">
        <v>1221809</v>
      </c>
      <c r="Z3834">
        <v>242715</v>
      </c>
      <c r="AA3834">
        <f t="shared" si="59"/>
        <v>2004</v>
      </c>
    </row>
    <row r="3835" spans="1:27" x14ac:dyDescent="0.25">
      <c r="A3835">
        <v>3834</v>
      </c>
      <c r="B3835" t="s">
        <v>2162</v>
      </c>
      <c r="C3835" t="s">
        <v>26</v>
      </c>
      <c r="D3835" t="s">
        <v>2163</v>
      </c>
      <c r="E3835" t="s">
        <v>2164</v>
      </c>
      <c r="F3835">
        <v>427</v>
      </c>
      <c r="G3835" t="s">
        <v>53</v>
      </c>
      <c r="H3835" t="s">
        <v>173</v>
      </c>
      <c r="I3835" t="s">
        <v>55</v>
      </c>
      <c r="J3835">
        <v>-85.757063919999894</v>
      </c>
      <c r="K3835">
        <v>38.251901598400003</v>
      </c>
      <c r="L3835" s="1">
        <v>43434.718055555553</v>
      </c>
      <c r="M3835" t="s">
        <v>86</v>
      </c>
      <c r="N3835" t="s">
        <v>87</v>
      </c>
      <c r="O3835" s="1">
        <v>41726.687118055554</v>
      </c>
      <c r="P3835">
        <v>40202</v>
      </c>
      <c r="Q3835">
        <v>4</v>
      </c>
      <c r="R3835" t="s">
        <v>130</v>
      </c>
      <c r="S3835" t="s">
        <v>131</v>
      </c>
      <c r="T3835" t="s">
        <v>89</v>
      </c>
      <c r="U3835" t="s">
        <v>90</v>
      </c>
      <c r="V3835" t="s">
        <v>37</v>
      </c>
      <c r="W3835" s="1">
        <v>41726.687118055554</v>
      </c>
      <c r="X3835" t="s">
        <v>38</v>
      </c>
      <c r="Y3835">
        <v>1207658</v>
      </c>
      <c r="Z3835">
        <v>277354</v>
      </c>
      <c r="AA3835">
        <f t="shared" si="59"/>
        <v>2014</v>
      </c>
    </row>
    <row r="3836" spans="1:27" x14ac:dyDescent="0.25">
      <c r="A3836">
        <v>3835</v>
      </c>
      <c r="B3836" t="s">
        <v>2162</v>
      </c>
      <c r="C3836" t="s">
        <v>26</v>
      </c>
      <c r="D3836" t="s">
        <v>2163</v>
      </c>
      <c r="E3836" t="s">
        <v>2164</v>
      </c>
      <c r="F3836">
        <v>427</v>
      </c>
      <c r="G3836" t="s">
        <v>53</v>
      </c>
      <c r="H3836" t="s">
        <v>173</v>
      </c>
      <c r="I3836" t="s">
        <v>55</v>
      </c>
      <c r="J3836">
        <v>-85.757063919999894</v>
      </c>
      <c r="K3836">
        <v>38.251901598400003</v>
      </c>
      <c r="L3836" s="1">
        <v>43434.718055555553</v>
      </c>
      <c r="M3836" t="s">
        <v>86</v>
      </c>
      <c r="N3836" t="s">
        <v>87</v>
      </c>
      <c r="O3836" s="1">
        <v>41726.687118055554</v>
      </c>
      <c r="P3836">
        <v>40202</v>
      </c>
      <c r="Q3836">
        <v>4</v>
      </c>
      <c r="R3836" t="s">
        <v>130</v>
      </c>
      <c r="S3836" t="s">
        <v>131</v>
      </c>
      <c r="T3836" t="s">
        <v>132</v>
      </c>
      <c r="U3836" t="s">
        <v>133</v>
      </c>
      <c r="V3836" t="s">
        <v>37</v>
      </c>
      <c r="W3836" s="1">
        <v>41726.687118055554</v>
      </c>
      <c r="X3836" t="s">
        <v>38</v>
      </c>
      <c r="Y3836">
        <v>1207658</v>
      </c>
      <c r="Z3836">
        <v>277354</v>
      </c>
      <c r="AA3836">
        <f t="shared" si="59"/>
        <v>2014</v>
      </c>
    </row>
    <row r="3837" spans="1:27" x14ac:dyDescent="0.25">
      <c r="A3837">
        <v>3836</v>
      </c>
      <c r="B3837" t="s">
        <v>3059</v>
      </c>
      <c r="C3837" t="s">
        <v>26</v>
      </c>
      <c r="D3837" t="s">
        <v>3060</v>
      </c>
      <c r="E3837" t="s">
        <v>3061</v>
      </c>
      <c r="F3837">
        <v>10601</v>
      </c>
      <c r="G3837" t="s">
        <v>29</v>
      </c>
      <c r="H3837" t="s">
        <v>522</v>
      </c>
      <c r="I3837" t="s">
        <v>43</v>
      </c>
      <c r="J3837">
        <v>-85.556334192999898</v>
      </c>
      <c r="K3837">
        <v>38.295837403599897</v>
      </c>
      <c r="L3837" s="1">
        <v>43496</v>
      </c>
      <c r="M3837" t="s">
        <v>32</v>
      </c>
      <c r="N3837" t="s">
        <v>33</v>
      </c>
      <c r="O3837" s="1">
        <v>42604.483171296299</v>
      </c>
      <c r="P3837">
        <v>40241</v>
      </c>
      <c r="Q3837">
        <v>17</v>
      </c>
      <c r="S3837" t="s">
        <v>88</v>
      </c>
      <c r="T3837" t="s">
        <v>35</v>
      </c>
      <c r="U3837" t="s">
        <v>36</v>
      </c>
      <c r="V3837" t="s">
        <v>37</v>
      </c>
      <c r="W3837" s="1">
        <v>42604.483171296299</v>
      </c>
      <c r="X3837" t="s">
        <v>38</v>
      </c>
      <c r="Y3837">
        <v>1265521</v>
      </c>
      <c r="Z3837">
        <v>292472</v>
      </c>
      <c r="AA3837">
        <f t="shared" si="59"/>
        <v>2016</v>
      </c>
    </row>
    <row r="3838" spans="1:27" x14ac:dyDescent="0.25">
      <c r="A3838">
        <v>3837</v>
      </c>
      <c r="B3838">
        <v>5064</v>
      </c>
      <c r="C3838" t="s">
        <v>26</v>
      </c>
      <c r="D3838" t="s">
        <v>877</v>
      </c>
      <c r="E3838" t="s">
        <v>878</v>
      </c>
      <c r="F3838">
        <v>4501</v>
      </c>
      <c r="G3838" t="s">
        <v>29</v>
      </c>
      <c r="H3838" t="s">
        <v>30</v>
      </c>
      <c r="I3838" t="s">
        <v>31</v>
      </c>
      <c r="J3838">
        <v>-85.679621927900001</v>
      </c>
      <c r="K3838">
        <v>38.139926054</v>
      </c>
      <c r="L3838" s="1">
        <v>43312</v>
      </c>
      <c r="M3838" t="s">
        <v>241</v>
      </c>
      <c r="N3838" t="s">
        <v>242</v>
      </c>
      <c r="O3838" s="1">
        <v>38170.436111111114</v>
      </c>
      <c r="P3838">
        <v>40219</v>
      </c>
      <c r="Q3838">
        <v>24</v>
      </c>
      <c r="S3838" t="s">
        <v>88</v>
      </c>
      <c r="T3838" t="s">
        <v>80</v>
      </c>
      <c r="U3838" t="s">
        <v>81</v>
      </c>
      <c r="V3838" t="s">
        <v>37</v>
      </c>
      <c r="X3838" t="s">
        <v>38</v>
      </c>
      <c r="Y3838">
        <v>1229261</v>
      </c>
      <c r="Z3838">
        <v>236227</v>
      </c>
      <c r="AA3838">
        <f t="shared" si="59"/>
        <v>2004</v>
      </c>
    </row>
    <row r="3839" spans="1:27" x14ac:dyDescent="0.25">
      <c r="A3839">
        <v>3838</v>
      </c>
      <c r="B3839">
        <v>5065</v>
      </c>
      <c r="C3839" t="s">
        <v>26</v>
      </c>
      <c r="D3839" t="s">
        <v>3958</v>
      </c>
      <c r="E3839" t="s">
        <v>3959</v>
      </c>
      <c r="F3839">
        <v>4009</v>
      </c>
      <c r="G3839" t="s">
        <v>29</v>
      </c>
      <c r="H3839" t="s">
        <v>378</v>
      </c>
      <c r="I3839" t="s">
        <v>68</v>
      </c>
      <c r="J3839">
        <v>-85.707756363300007</v>
      </c>
      <c r="K3839">
        <v>38.201994490600001</v>
      </c>
      <c r="L3839" s="1">
        <v>43312</v>
      </c>
      <c r="M3839" t="s">
        <v>241</v>
      </c>
      <c r="N3839" t="s">
        <v>242</v>
      </c>
      <c r="O3839" s="1">
        <v>38170.4375</v>
      </c>
      <c r="P3839">
        <v>40213</v>
      </c>
      <c r="Q3839">
        <v>10</v>
      </c>
      <c r="R3839" t="s">
        <v>378</v>
      </c>
      <c r="S3839" t="s">
        <v>34</v>
      </c>
      <c r="T3839" t="s">
        <v>80</v>
      </c>
      <c r="U3839" t="s">
        <v>81</v>
      </c>
      <c r="V3839" t="s">
        <v>37</v>
      </c>
      <c r="X3839" t="s">
        <v>38</v>
      </c>
      <c r="Y3839">
        <v>1221528</v>
      </c>
      <c r="Z3839">
        <v>258954</v>
      </c>
      <c r="AA3839">
        <f t="shared" si="59"/>
        <v>2004</v>
      </c>
    </row>
    <row r="3840" spans="1:27" x14ac:dyDescent="0.25">
      <c r="A3840">
        <v>3839</v>
      </c>
      <c r="B3840">
        <v>5234</v>
      </c>
      <c r="C3840" t="s">
        <v>26</v>
      </c>
      <c r="D3840" t="s">
        <v>3960</v>
      </c>
      <c r="E3840" t="s">
        <v>3961</v>
      </c>
      <c r="F3840">
        <v>10490</v>
      </c>
      <c r="G3840" t="s">
        <v>29</v>
      </c>
      <c r="H3840" t="s">
        <v>294</v>
      </c>
      <c r="I3840" t="s">
        <v>68</v>
      </c>
      <c r="J3840">
        <v>-85.5600575429999</v>
      </c>
      <c r="K3840">
        <v>38.244764393799898</v>
      </c>
      <c r="L3840" s="1">
        <v>43312</v>
      </c>
      <c r="M3840" t="s">
        <v>77</v>
      </c>
      <c r="N3840" t="s">
        <v>78</v>
      </c>
      <c r="O3840" s="1">
        <v>38181.496527777781</v>
      </c>
      <c r="P3840">
        <v>40223</v>
      </c>
      <c r="Q3840">
        <v>19</v>
      </c>
      <c r="S3840" t="s">
        <v>34</v>
      </c>
      <c r="T3840" t="s">
        <v>80</v>
      </c>
      <c r="U3840" t="s">
        <v>81</v>
      </c>
      <c r="V3840" t="s">
        <v>37</v>
      </c>
      <c r="X3840" t="s">
        <v>38</v>
      </c>
      <c r="Y3840">
        <v>1264188</v>
      </c>
      <c r="Z3840">
        <v>273890</v>
      </c>
      <c r="AA3840">
        <f t="shared" si="59"/>
        <v>2004</v>
      </c>
    </row>
    <row r="3841" spans="1:27" x14ac:dyDescent="0.25">
      <c r="A3841">
        <v>3840</v>
      </c>
      <c r="B3841" t="s">
        <v>2633</v>
      </c>
      <c r="C3841" t="s">
        <v>26</v>
      </c>
      <c r="D3841" t="s">
        <v>2634</v>
      </c>
      <c r="E3841" t="s">
        <v>2635</v>
      </c>
      <c r="F3841">
        <v>1779</v>
      </c>
      <c r="G3841" t="s">
        <v>29</v>
      </c>
      <c r="H3841" t="s">
        <v>205</v>
      </c>
      <c r="I3841" t="s">
        <v>68</v>
      </c>
      <c r="J3841">
        <v>-85.701044396900002</v>
      </c>
      <c r="K3841">
        <v>38.228745250300001</v>
      </c>
      <c r="L3841" s="1">
        <v>43496</v>
      </c>
      <c r="M3841" t="s">
        <v>77</v>
      </c>
      <c r="N3841" t="s">
        <v>78</v>
      </c>
      <c r="O3841" s="1">
        <v>42327.581006944441</v>
      </c>
      <c r="P3841">
        <v>40205</v>
      </c>
      <c r="Q3841">
        <v>8</v>
      </c>
      <c r="R3841" t="s">
        <v>419</v>
      </c>
      <c r="S3841" t="s">
        <v>207</v>
      </c>
      <c r="T3841" t="s">
        <v>284</v>
      </c>
      <c r="U3841" t="s">
        <v>285</v>
      </c>
      <c r="V3841" t="s">
        <v>37</v>
      </c>
      <c r="X3841" t="s">
        <v>38</v>
      </c>
      <c r="Y3841">
        <v>1223610</v>
      </c>
      <c r="Z3841">
        <v>268664</v>
      </c>
      <c r="AA3841">
        <f t="shared" si="59"/>
        <v>2015</v>
      </c>
    </row>
    <row r="3842" spans="1:27" x14ac:dyDescent="0.25">
      <c r="A3842">
        <v>3841</v>
      </c>
      <c r="B3842" t="s">
        <v>2960</v>
      </c>
      <c r="C3842" t="s">
        <v>26</v>
      </c>
      <c r="D3842" t="s">
        <v>2961</v>
      </c>
      <c r="E3842" t="s">
        <v>2962</v>
      </c>
      <c r="F3842">
        <v>900</v>
      </c>
      <c r="G3842" t="s">
        <v>100</v>
      </c>
      <c r="H3842" t="s">
        <v>129</v>
      </c>
      <c r="I3842" t="s">
        <v>55</v>
      </c>
      <c r="J3842">
        <v>-85.735922694500005</v>
      </c>
      <c r="K3842">
        <v>38.252710774800001</v>
      </c>
      <c r="L3842" s="1">
        <v>43373</v>
      </c>
      <c r="M3842" t="s">
        <v>32</v>
      </c>
      <c r="N3842" t="s">
        <v>33</v>
      </c>
      <c r="O3842" s="1">
        <v>42908.530034722222</v>
      </c>
      <c r="P3842">
        <v>40206</v>
      </c>
      <c r="Q3842">
        <v>4</v>
      </c>
      <c r="R3842" t="s">
        <v>638</v>
      </c>
      <c r="S3842" t="s">
        <v>104</v>
      </c>
      <c r="T3842" t="s">
        <v>105</v>
      </c>
      <c r="U3842" t="s">
        <v>106</v>
      </c>
      <c r="V3842" t="s">
        <v>37</v>
      </c>
      <c r="X3842" t="s">
        <v>38</v>
      </c>
      <c r="Y3842">
        <v>1213733</v>
      </c>
      <c r="Z3842">
        <v>277550</v>
      </c>
      <c r="AA3842">
        <f t="shared" si="59"/>
        <v>2017</v>
      </c>
    </row>
    <row r="3843" spans="1:27" x14ac:dyDescent="0.25">
      <c r="A3843">
        <v>3842</v>
      </c>
      <c r="B3843" t="s">
        <v>3837</v>
      </c>
      <c r="C3843" t="s">
        <v>26</v>
      </c>
      <c r="D3843" t="s">
        <v>3838</v>
      </c>
      <c r="E3843" t="s">
        <v>3839</v>
      </c>
      <c r="F3843">
        <v>112</v>
      </c>
      <c r="G3843" t="s">
        <v>29</v>
      </c>
      <c r="H3843" t="s">
        <v>3840</v>
      </c>
      <c r="I3843" t="s">
        <v>110</v>
      </c>
      <c r="J3843">
        <v>-85.6532306143</v>
      </c>
      <c r="K3843">
        <v>38.2521351932999</v>
      </c>
      <c r="L3843" s="1">
        <v>43616</v>
      </c>
      <c r="M3843" t="s">
        <v>32</v>
      </c>
      <c r="N3843" t="s">
        <v>33</v>
      </c>
      <c r="O3843" s="1">
        <v>42969.538865740738</v>
      </c>
      <c r="P3843">
        <v>40207</v>
      </c>
      <c r="Q3843">
        <v>9</v>
      </c>
      <c r="R3843" t="s">
        <v>320</v>
      </c>
      <c r="S3843" t="s">
        <v>34</v>
      </c>
      <c r="T3843" t="s">
        <v>198</v>
      </c>
      <c r="U3843" t="s">
        <v>199</v>
      </c>
      <c r="V3843" t="s">
        <v>37</v>
      </c>
      <c r="W3843" s="1">
        <v>42969.538865740738</v>
      </c>
      <c r="X3843" t="s">
        <v>38</v>
      </c>
      <c r="Y3843">
        <v>1237473</v>
      </c>
      <c r="Z3843">
        <v>276968</v>
      </c>
      <c r="AA3843">
        <f t="shared" ref="AA3843:AA3906" si="60">+YEAR(O3843)</f>
        <v>2017</v>
      </c>
    </row>
    <row r="3844" spans="1:27" x14ac:dyDescent="0.25">
      <c r="A3844">
        <v>3843</v>
      </c>
      <c r="B3844" t="s">
        <v>3837</v>
      </c>
      <c r="C3844" t="s">
        <v>26</v>
      </c>
      <c r="D3844" t="s">
        <v>3838</v>
      </c>
      <c r="E3844" t="s">
        <v>3839</v>
      </c>
      <c r="F3844">
        <v>112</v>
      </c>
      <c r="G3844" t="s">
        <v>29</v>
      </c>
      <c r="H3844" t="s">
        <v>3840</v>
      </c>
      <c r="I3844" t="s">
        <v>110</v>
      </c>
      <c r="J3844">
        <v>-85.6532306143</v>
      </c>
      <c r="K3844">
        <v>38.2521351932999</v>
      </c>
      <c r="L3844" s="1">
        <v>43616</v>
      </c>
      <c r="M3844" t="s">
        <v>32</v>
      </c>
      <c r="N3844" t="s">
        <v>33</v>
      </c>
      <c r="O3844" s="1">
        <v>42969.538865740738</v>
      </c>
      <c r="P3844">
        <v>40207</v>
      </c>
      <c r="Q3844">
        <v>9</v>
      </c>
      <c r="R3844" t="s">
        <v>320</v>
      </c>
      <c r="S3844" t="s">
        <v>34</v>
      </c>
      <c r="T3844" t="s">
        <v>39</v>
      </c>
      <c r="U3844" t="s">
        <v>40</v>
      </c>
      <c r="V3844" t="s">
        <v>37</v>
      </c>
      <c r="W3844" s="1">
        <v>42969.538865740738</v>
      </c>
      <c r="X3844" t="s">
        <v>38</v>
      </c>
      <c r="Y3844">
        <v>1237473</v>
      </c>
      <c r="Z3844">
        <v>276968</v>
      </c>
      <c r="AA3844">
        <f t="shared" si="60"/>
        <v>2017</v>
      </c>
    </row>
    <row r="3845" spans="1:27" x14ac:dyDescent="0.25">
      <c r="A3845">
        <v>3844</v>
      </c>
      <c r="B3845" t="s">
        <v>3466</v>
      </c>
      <c r="C3845" t="s">
        <v>26</v>
      </c>
      <c r="D3845" t="s">
        <v>3467</v>
      </c>
      <c r="E3845" t="s">
        <v>3468</v>
      </c>
      <c r="F3845">
        <v>901</v>
      </c>
      <c r="G3845" t="s">
        <v>100</v>
      </c>
      <c r="H3845" t="s">
        <v>2728</v>
      </c>
      <c r="I3845" t="s">
        <v>55</v>
      </c>
      <c r="J3845">
        <v>-85.7362472704</v>
      </c>
      <c r="K3845">
        <v>38.250361250799898</v>
      </c>
      <c r="L3845" s="1">
        <v>43404</v>
      </c>
      <c r="M3845" t="s">
        <v>102</v>
      </c>
      <c r="N3845" t="s">
        <v>103</v>
      </c>
      <c r="O3845" s="1">
        <v>43174.613449074073</v>
      </c>
      <c r="P3845">
        <v>40204</v>
      </c>
      <c r="Q3845">
        <v>4</v>
      </c>
      <c r="R3845" t="s">
        <v>638</v>
      </c>
      <c r="S3845" t="s">
        <v>104</v>
      </c>
      <c r="T3845" t="s">
        <v>105</v>
      </c>
      <c r="U3845" t="s">
        <v>106</v>
      </c>
      <c r="V3845" t="s">
        <v>37</v>
      </c>
      <c r="X3845" t="s">
        <v>38</v>
      </c>
      <c r="Y3845">
        <v>1213626</v>
      </c>
      <c r="Z3845">
        <v>276696</v>
      </c>
      <c r="AA3845">
        <f t="shared" si="60"/>
        <v>2018</v>
      </c>
    </row>
    <row r="3846" spans="1:27" x14ac:dyDescent="0.25">
      <c r="A3846">
        <v>3845</v>
      </c>
      <c r="B3846" t="s">
        <v>3493</v>
      </c>
      <c r="C3846" t="s">
        <v>26</v>
      </c>
      <c r="D3846" t="s">
        <v>3494</v>
      </c>
      <c r="E3846" t="s">
        <v>2124</v>
      </c>
      <c r="F3846">
        <v>9409</v>
      </c>
      <c r="G3846" t="s">
        <v>29</v>
      </c>
      <c r="H3846" t="s">
        <v>422</v>
      </c>
      <c r="I3846" t="s">
        <v>116</v>
      </c>
      <c r="J3846">
        <v>-85.645148687499898</v>
      </c>
      <c r="K3846">
        <v>38.111344873900002</v>
      </c>
      <c r="L3846" s="1">
        <v>43496</v>
      </c>
      <c r="M3846" t="s">
        <v>77</v>
      </c>
      <c r="N3846" t="s">
        <v>78</v>
      </c>
      <c r="O3846" s="1">
        <v>43223.39644675926</v>
      </c>
      <c r="P3846">
        <v>40229</v>
      </c>
      <c r="Q3846">
        <v>23</v>
      </c>
      <c r="S3846" t="s">
        <v>34</v>
      </c>
      <c r="T3846" t="s">
        <v>146</v>
      </c>
      <c r="U3846" t="s">
        <v>147</v>
      </c>
      <c r="V3846" t="s">
        <v>37</v>
      </c>
      <c r="X3846" t="s">
        <v>38</v>
      </c>
      <c r="Y3846">
        <v>1239017</v>
      </c>
      <c r="Z3846">
        <v>225668</v>
      </c>
      <c r="AA3846">
        <f t="shared" si="60"/>
        <v>2018</v>
      </c>
    </row>
    <row r="3847" spans="1:27" x14ac:dyDescent="0.25">
      <c r="A3847">
        <v>3846</v>
      </c>
      <c r="B3847" t="s">
        <v>3962</v>
      </c>
      <c r="C3847" t="s">
        <v>26</v>
      </c>
      <c r="D3847" t="s">
        <v>3963</v>
      </c>
      <c r="E3847" t="s">
        <v>3964</v>
      </c>
      <c r="F3847">
        <v>1565</v>
      </c>
      <c r="G3847" t="s">
        <v>29</v>
      </c>
      <c r="H3847" t="s">
        <v>205</v>
      </c>
      <c r="I3847" t="s">
        <v>68</v>
      </c>
      <c r="J3847">
        <v>-85.705696904600003</v>
      </c>
      <c r="K3847">
        <v>38.231230459899898</v>
      </c>
      <c r="L3847" s="1">
        <v>43496</v>
      </c>
      <c r="M3847" t="s">
        <v>32</v>
      </c>
      <c r="N3847" t="s">
        <v>33</v>
      </c>
      <c r="O3847" s="1">
        <v>43209.612754629627</v>
      </c>
      <c r="P3847">
        <v>40205</v>
      </c>
      <c r="Q3847">
        <v>8</v>
      </c>
      <c r="R3847" t="s">
        <v>419</v>
      </c>
      <c r="S3847" t="s">
        <v>207</v>
      </c>
      <c r="T3847" t="s">
        <v>35</v>
      </c>
      <c r="U3847" t="s">
        <v>36</v>
      </c>
      <c r="V3847" t="s">
        <v>37</v>
      </c>
      <c r="X3847" t="s">
        <v>38</v>
      </c>
      <c r="Y3847">
        <v>1222288</v>
      </c>
      <c r="Z3847">
        <v>269590</v>
      </c>
      <c r="AA3847">
        <f t="shared" si="60"/>
        <v>2018</v>
      </c>
    </row>
    <row r="3848" spans="1:27" x14ac:dyDescent="0.25">
      <c r="A3848">
        <v>3847</v>
      </c>
      <c r="B3848" t="s">
        <v>3965</v>
      </c>
      <c r="C3848" t="s">
        <v>26</v>
      </c>
      <c r="D3848" t="s">
        <v>3966</v>
      </c>
      <c r="E3848" t="s">
        <v>3967</v>
      </c>
      <c r="F3848">
        <v>3719</v>
      </c>
      <c r="G3848" t="s">
        <v>29</v>
      </c>
      <c r="H3848" t="s">
        <v>498</v>
      </c>
      <c r="I3848" t="s">
        <v>64</v>
      </c>
      <c r="J3848">
        <v>-85.6392681727</v>
      </c>
      <c r="K3848">
        <v>38.210066402199899</v>
      </c>
      <c r="L3848" s="1">
        <v>43496</v>
      </c>
      <c r="M3848" t="s">
        <v>32</v>
      </c>
      <c r="N3848" t="s">
        <v>33</v>
      </c>
      <c r="O3848" s="1">
        <v>43222.60396990741</v>
      </c>
      <c r="P3848">
        <v>40218</v>
      </c>
      <c r="Q3848">
        <v>26</v>
      </c>
      <c r="S3848" t="s">
        <v>34</v>
      </c>
      <c r="T3848" t="s">
        <v>198</v>
      </c>
      <c r="U3848" t="s">
        <v>199</v>
      </c>
      <c r="V3848" t="s">
        <v>37</v>
      </c>
      <c r="X3848" t="s">
        <v>38</v>
      </c>
      <c r="Y3848">
        <v>1241251</v>
      </c>
      <c r="Z3848">
        <v>261589</v>
      </c>
      <c r="AA3848">
        <f t="shared" si="60"/>
        <v>2018</v>
      </c>
    </row>
    <row r="3849" spans="1:27" x14ac:dyDescent="0.25">
      <c r="A3849">
        <v>3848</v>
      </c>
      <c r="B3849" t="s">
        <v>3965</v>
      </c>
      <c r="C3849" t="s">
        <v>26</v>
      </c>
      <c r="D3849" t="s">
        <v>3966</v>
      </c>
      <c r="E3849" t="s">
        <v>3967</v>
      </c>
      <c r="F3849">
        <v>3719</v>
      </c>
      <c r="G3849" t="s">
        <v>29</v>
      </c>
      <c r="H3849" t="s">
        <v>498</v>
      </c>
      <c r="I3849" t="s">
        <v>64</v>
      </c>
      <c r="J3849">
        <v>-85.6392681727</v>
      </c>
      <c r="K3849">
        <v>38.210066402199899</v>
      </c>
      <c r="L3849" s="1">
        <v>43496</v>
      </c>
      <c r="M3849" t="s">
        <v>32</v>
      </c>
      <c r="N3849" t="s">
        <v>33</v>
      </c>
      <c r="O3849" s="1">
        <v>43222.60396990741</v>
      </c>
      <c r="P3849">
        <v>40218</v>
      </c>
      <c r="Q3849">
        <v>26</v>
      </c>
      <c r="S3849" t="s">
        <v>34</v>
      </c>
      <c r="T3849" t="s">
        <v>89</v>
      </c>
      <c r="U3849" t="s">
        <v>90</v>
      </c>
      <c r="V3849" t="s">
        <v>37</v>
      </c>
      <c r="X3849" t="s">
        <v>38</v>
      </c>
      <c r="Y3849">
        <v>1241251</v>
      </c>
      <c r="Z3849">
        <v>261589</v>
      </c>
      <c r="AA3849">
        <f t="shared" si="60"/>
        <v>2018</v>
      </c>
    </row>
    <row r="3850" spans="1:27" x14ac:dyDescent="0.25">
      <c r="A3850">
        <v>3849</v>
      </c>
      <c r="B3850" t="s">
        <v>3821</v>
      </c>
      <c r="C3850" t="s">
        <v>26</v>
      </c>
      <c r="D3850" t="s">
        <v>3822</v>
      </c>
      <c r="E3850" t="s">
        <v>3823</v>
      </c>
      <c r="F3850">
        <v>118</v>
      </c>
      <c r="G3850" t="s">
        <v>128</v>
      </c>
      <c r="H3850" t="s">
        <v>847</v>
      </c>
      <c r="I3850" t="s">
        <v>55</v>
      </c>
      <c r="J3850">
        <v>-85.753100043100005</v>
      </c>
      <c r="K3850">
        <v>38.253224250199899</v>
      </c>
      <c r="L3850" s="1">
        <v>43434</v>
      </c>
      <c r="M3850" t="s">
        <v>86</v>
      </c>
      <c r="N3850" t="s">
        <v>87</v>
      </c>
      <c r="O3850" s="1">
        <v>43223.536099537036</v>
      </c>
      <c r="P3850">
        <v>40202</v>
      </c>
      <c r="Q3850">
        <v>4</v>
      </c>
      <c r="R3850" t="s">
        <v>130</v>
      </c>
      <c r="S3850" t="s">
        <v>88</v>
      </c>
      <c r="T3850" t="s">
        <v>89</v>
      </c>
      <c r="U3850" t="s">
        <v>90</v>
      </c>
      <c r="V3850" t="s">
        <v>37</v>
      </c>
      <c r="X3850" t="s">
        <v>38</v>
      </c>
      <c r="Y3850">
        <v>1208804</v>
      </c>
      <c r="Z3850">
        <v>277817</v>
      </c>
      <c r="AA3850">
        <f t="shared" si="60"/>
        <v>2018</v>
      </c>
    </row>
    <row r="3851" spans="1:27" x14ac:dyDescent="0.25">
      <c r="A3851">
        <v>3850</v>
      </c>
      <c r="B3851" t="s">
        <v>3968</v>
      </c>
      <c r="C3851" t="s">
        <v>3969</v>
      </c>
      <c r="D3851" t="s">
        <v>3970</v>
      </c>
      <c r="E3851" t="s">
        <v>3971</v>
      </c>
      <c r="F3851">
        <v>6013</v>
      </c>
      <c r="G3851" t="s">
        <v>29</v>
      </c>
      <c r="H3851" t="s">
        <v>261</v>
      </c>
      <c r="I3851" t="s">
        <v>165</v>
      </c>
      <c r="J3851">
        <v>-85.700191071999896</v>
      </c>
      <c r="K3851">
        <v>38.165416544899898</v>
      </c>
      <c r="L3851" s="1">
        <v>43282</v>
      </c>
      <c r="M3851" t="s">
        <v>3972</v>
      </c>
      <c r="N3851" t="s">
        <v>3973</v>
      </c>
      <c r="O3851" s="1">
        <v>43003.371388888889</v>
      </c>
      <c r="P3851">
        <v>40219</v>
      </c>
      <c r="Q3851">
        <v>2</v>
      </c>
      <c r="S3851" t="s">
        <v>88</v>
      </c>
      <c r="X3851" t="s">
        <v>3974</v>
      </c>
      <c r="Y3851">
        <v>1223492</v>
      </c>
      <c r="Z3851">
        <v>245601</v>
      </c>
      <c r="AA3851">
        <f t="shared" si="60"/>
        <v>2017</v>
      </c>
    </row>
    <row r="3852" spans="1:27" x14ac:dyDescent="0.25">
      <c r="A3852">
        <v>3851</v>
      </c>
      <c r="B3852" t="s">
        <v>3975</v>
      </c>
      <c r="C3852" t="s">
        <v>3969</v>
      </c>
      <c r="D3852" t="s">
        <v>3976</v>
      </c>
      <c r="E3852" t="s">
        <v>197</v>
      </c>
      <c r="F3852">
        <v>12812</v>
      </c>
      <c r="G3852" t="s">
        <v>29</v>
      </c>
      <c r="H3852" t="s">
        <v>164</v>
      </c>
      <c r="I3852" t="s">
        <v>165</v>
      </c>
      <c r="J3852">
        <v>-85.8853709638</v>
      </c>
      <c r="K3852">
        <v>38.0692550987999</v>
      </c>
      <c r="L3852" s="1">
        <v>43282</v>
      </c>
      <c r="M3852" t="s">
        <v>3977</v>
      </c>
      <c r="N3852" t="s">
        <v>3978</v>
      </c>
      <c r="O3852" s="1">
        <v>43007.517453703702</v>
      </c>
      <c r="P3852">
        <v>40272</v>
      </c>
      <c r="Q3852">
        <v>14</v>
      </c>
      <c r="S3852" t="s">
        <v>34</v>
      </c>
      <c r="X3852" t="s">
        <v>3974</v>
      </c>
      <c r="Y3852">
        <v>1169637</v>
      </c>
      <c r="Z3852">
        <v>211480</v>
      </c>
      <c r="AA3852">
        <f t="shared" si="60"/>
        <v>2017</v>
      </c>
    </row>
    <row r="3853" spans="1:27" x14ac:dyDescent="0.25">
      <c r="A3853">
        <v>3852</v>
      </c>
      <c r="B3853" t="s">
        <v>3979</v>
      </c>
      <c r="C3853" t="s">
        <v>3969</v>
      </c>
      <c r="D3853" t="s">
        <v>3970</v>
      </c>
      <c r="E3853" t="s">
        <v>3980</v>
      </c>
      <c r="F3853">
        <v>4800</v>
      </c>
      <c r="G3853" t="s">
        <v>29</v>
      </c>
      <c r="H3853" t="s">
        <v>763</v>
      </c>
      <c r="I3853" t="s">
        <v>68</v>
      </c>
      <c r="J3853">
        <v>-85.855641958899895</v>
      </c>
      <c r="K3853">
        <v>38.1838880882</v>
      </c>
      <c r="L3853" s="1">
        <v>43282</v>
      </c>
      <c r="M3853" t="s">
        <v>3977</v>
      </c>
      <c r="N3853" t="s">
        <v>3978</v>
      </c>
      <c r="O3853" s="1">
        <v>43005.428912037038</v>
      </c>
      <c r="P3853">
        <v>40216</v>
      </c>
      <c r="Q3853">
        <v>1</v>
      </c>
      <c r="S3853" t="s">
        <v>97</v>
      </c>
      <c r="X3853" t="s">
        <v>3974</v>
      </c>
      <c r="Y3853">
        <v>1178922</v>
      </c>
      <c r="Z3853">
        <v>253068</v>
      </c>
      <c r="AA3853">
        <f t="shared" si="60"/>
        <v>2017</v>
      </c>
    </row>
    <row r="3854" spans="1:27" x14ac:dyDescent="0.25">
      <c r="A3854">
        <v>3853</v>
      </c>
      <c r="B3854" t="s">
        <v>3981</v>
      </c>
      <c r="C3854" t="s">
        <v>3969</v>
      </c>
      <c r="D3854" t="s">
        <v>3970</v>
      </c>
      <c r="E3854" t="s">
        <v>3982</v>
      </c>
      <c r="F3854">
        <v>3001</v>
      </c>
      <c r="G3854" t="s">
        <v>29</v>
      </c>
      <c r="H3854" t="s">
        <v>3983</v>
      </c>
      <c r="I3854" t="s">
        <v>43</v>
      </c>
      <c r="J3854">
        <v>-85.801025004300001</v>
      </c>
      <c r="K3854">
        <v>38.253924142099898</v>
      </c>
      <c r="L3854" s="1">
        <v>43282</v>
      </c>
      <c r="M3854" t="s">
        <v>3984</v>
      </c>
      <c r="N3854" t="s">
        <v>3985</v>
      </c>
      <c r="O3854" s="1">
        <v>43000.650601851848</v>
      </c>
      <c r="P3854">
        <v>40211</v>
      </c>
      <c r="Q3854">
        <v>5</v>
      </c>
      <c r="R3854" t="s">
        <v>475</v>
      </c>
      <c r="S3854" t="s">
        <v>88</v>
      </c>
      <c r="X3854" t="s">
        <v>3974</v>
      </c>
      <c r="Y3854">
        <v>1195048</v>
      </c>
      <c r="Z3854">
        <v>278300</v>
      </c>
      <c r="AA3854">
        <f t="shared" si="60"/>
        <v>2017</v>
      </c>
    </row>
    <row r="3855" spans="1:27" x14ac:dyDescent="0.25">
      <c r="A3855">
        <v>3854</v>
      </c>
      <c r="B3855" t="s">
        <v>3986</v>
      </c>
      <c r="C3855" t="s">
        <v>3969</v>
      </c>
      <c r="E3855" t="s">
        <v>3987</v>
      </c>
      <c r="F3855">
        <v>1500</v>
      </c>
      <c r="G3855" t="s">
        <v>29</v>
      </c>
      <c r="H3855" t="s">
        <v>123</v>
      </c>
      <c r="I3855" t="s">
        <v>68</v>
      </c>
      <c r="J3855">
        <v>-85.718502509499899</v>
      </c>
      <c r="K3855">
        <v>38.249646466400002</v>
      </c>
      <c r="L3855" s="1">
        <v>43282</v>
      </c>
      <c r="M3855" t="s">
        <v>3984</v>
      </c>
      <c r="N3855" t="s">
        <v>3985</v>
      </c>
      <c r="O3855" s="1">
        <v>42944.458414351851</v>
      </c>
      <c r="P3855">
        <v>40206</v>
      </c>
      <c r="Q3855">
        <v>9</v>
      </c>
      <c r="R3855" t="s">
        <v>124</v>
      </c>
      <c r="S3855" t="s">
        <v>655</v>
      </c>
      <c r="X3855" t="s">
        <v>3974</v>
      </c>
      <c r="Y3855">
        <v>1218717</v>
      </c>
      <c r="Z3855">
        <v>276354</v>
      </c>
      <c r="AA3855">
        <f t="shared" si="60"/>
        <v>2017</v>
      </c>
    </row>
    <row r="3856" spans="1:27" x14ac:dyDescent="0.25">
      <c r="A3856">
        <v>3855</v>
      </c>
      <c r="B3856" t="s">
        <v>3988</v>
      </c>
      <c r="C3856" t="s">
        <v>3969</v>
      </c>
      <c r="D3856" t="s">
        <v>3976</v>
      </c>
      <c r="E3856" t="s">
        <v>3989</v>
      </c>
      <c r="F3856">
        <v>6921</v>
      </c>
      <c r="G3856" t="s">
        <v>29</v>
      </c>
      <c r="H3856" t="s">
        <v>85</v>
      </c>
      <c r="I3856" t="s">
        <v>68</v>
      </c>
      <c r="J3856">
        <v>-85.657725040000003</v>
      </c>
      <c r="K3856">
        <v>38.149988684999897</v>
      </c>
      <c r="L3856" s="1">
        <v>43282</v>
      </c>
      <c r="M3856" t="s">
        <v>3977</v>
      </c>
      <c r="N3856" t="s">
        <v>3978</v>
      </c>
      <c r="O3856" s="1">
        <v>43006.659259259257</v>
      </c>
      <c r="P3856">
        <v>40219</v>
      </c>
      <c r="Q3856">
        <v>24</v>
      </c>
      <c r="S3856" t="s">
        <v>625</v>
      </c>
      <c r="X3856" t="s">
        <v>3974</v>
      </c>
      <c r="Y3856">
        <v>1235614</v>
      </c>
      <c r="Z3856">
        <v>239794</v>
      </c>
      <c r="AA3856">
        <f t="shared" si="60"/>
        <v>2017</v>
      </c>
    </row>
    <row r="3857" spans="1:27" x14ac:dyDescent="0.25">
      <c r="A3857">
        <v>3856</v>
      </c>
      <c r="B3857" t="s">
        <v>3990</v>
      </c>
      <c r="C3857" t="s">
        <v>3969</v>
      </c>
      <c r="D3857" t="s">
        <v>3991</v>
      </c>
      <c r="E3857" t="s">
        <v>3992</v>
      </c>
      <c r="F3857" t="s">
        <v>29</v>
      </c>
      <c r="G3857" t="s">
        <v>100</v>
      </c>
      <c r="H3857" t="s">
        <v>136</v>
      </c>
      <c r="I3857" t="s">
        <v>55</v>
      </c>
      <c r="J3857">
        <v>-85.736563814500002</v>
      </c>
      <c r="K3857">
        <v>38.239495864600002</v>
      </c>
      <c r="L3857" s="1">
        <v>43282</v>
      </c>
      <c r="M3857" t="s">
        <v>3977</v>
      </c>
      <c r="N3857" t="s">
        <v>3978</v>
      </c>
      <c r="O3857" s="1">
        <v>43005.448020833333</v>
      </c>
      <c r="P3857">
        <v>40204</v>
      </c>
      <c r="Q3857">
        <v>4</v>
      </c>
      <c r="R3857" t="s">
        <v>803</v>
      </c>
      <c r="S3857" t="s">
        <v>34</v>
      </c>
      <c r="X3857" t="s">
        <v>3974</v>
      </c>
      <c r="Y3857">
        <v>1213471.25</v>
      </c>
      <c r="Z3857">
        <v>272741.18800000002</v>
      </c>
      <c r="AA3857">
        <f t="shared" si="60"/>
        <v>2017</v>
      </c>
    </row>
    <row r="3858" spans="1:27" x14ac:dyDescent="0.25">
      <c r="A3858">
        <v>3857</v>
      </c>
      <c r="B3858">
        <v>32877</v>
      </c>
      <c r="C3858" t="s">
        <v>3993</v>
      </c>
      <c r="D3858" t="s">
        <v>3994</v>
      </c>
      <c r="E3858" t="s">
        <v>3995</v>
      </c>
      <c r="F3858">
        <v>911</v>
      </c>
      <c r="G3858" t="s">
        <v>53</v>
      </c>
      <c r="H3858" t="s">
        <v>3996</v>
      </c>
      <c r="I3858" t="s">
        <v>55</v>
      </c>
      <c r="J3858">
        <v>-85.7520478779999</v>
      </c>
      <c r="K3858">
        <v>38.240409482700002</v>
      </c>
      <c r="L3858" s="1">
        <v>43343</v>
      </c>
      <c r="M3858" t="s">
        <v>3997</v>
      </c>
      <c r="N3858" t="s">
        <v>3998</v>
      </c>
      <c r="O3858" s="1">
        <v>40812.45208333333</v>
      </c>
      <c r="P3858">
        <v>40203</v>
      </c>
      <c r="Q3858">
        <v>4</v>
      </c>
      <c r="R3858" t="s">
        <v>354</v>
      </c>
      <c r="S3858" t="s">
        <v>179</v>
      </c>
      <c r="X3858" t="s">
        <v>3974</v>
      </c>
      <c r="Y3858">
        <v>1209030</v>
      </c>
      <c r="Z3858">
        <v>273146</v>
      </c>
      <c r="AA3858">
        <f t="shared" si="60"/>
        <v>2011</v>
      </c>
    </row>
    <row r="3859" spans="1:27" x14ac:dyDescent="0.25">
      <c r="A3859">
        <v>3858</v>
      </c>
      <c r="B3859" t="s">
        <v>3999</v>
      </c>
      <c r="C3859" t="s">
        <v>3969</v>
      </c>
      <c r="D3859" t="s">
        <v>3970</v>
      </c>
      <c r="E3859" t="s">
        <v>4000</v>
      </c>
      <c r="F3859">
        <v>2140</v>
      </c>
      <c r="G3859" t="s">
        <v>29</v>
      </c>
      <c r="H3859" t="s">
        <v>4001</v>
      </c>
      <c r="I3859" t="s">
        <v>64</v>
      </c>
      <c r="J3859">
        <v>-85.672774755199896</v>
      </c>
      <c r="K3859">
        <v>38.211912051299898</v>
      </c>
      <c r="L3859" s="1">
        <v>43282</v>
      </c>
      <c r="M3859" t="s">
        <v>3972</v>
      </c>
      <c r="N3859" t="s">
        <v>3973</v>
      </c>
      <c r="O3859" s="1">
        <v>43003.371388888889</v>
      </c>
      <c r="P3859">
        <v>40205</v>
      </c>
      <c r="Q3859">
        <v>8</v>
      </c>
      <c r="R3859" t="s">
        <v>504</v>
      </c>
      <c r="S3859" t="s">
        <v>34</v>
      </c>
      <c r="X3859" t="s">
        <v>3974</v>
      </c>
      <c r="Y3859">
        <v>1231635</v>
      </c>
      <c r="Z3859">
        <v>262408</v>
      </c>
      <c r="AA3859">
        <f t="shared" si="60"/>
        <v>2017</v>
      </c>
    </row>
    <row r="3860" spans="1:27" x14ac:dyDescent="0.25">
      <c r="A3860">
        <v>3859</v>
      </c>
      <c r="B3860" t="s">
        <v>4002</v>
      </c>
      <c r="C3860" t="s">
        <v>4003</v>
      </c>
      <c r="D3860" t="s">
        <v>4004</v>
      </c>
      <c r="E3860" t="s">
        <v>4005</v>
      </c>
      <c r="F3860">
        <v>4636</v>
      </c>
      <c r="G3860" t="s">
        <v>29</v>
      </c>
      <c r="H3860" t="s">
        <v>164</v>
      </c>
      <c r="I3860" t="s">
        <v>165</v>
      </c>
      <c r="J3860">
        <v>-85.821162622800003</v>
      </c>
      <c r="K3860">
        <v>38.176788319899899</v>
      </c>
      <c r="L3860" s="1">
        <v>43295</v>
      </c>
      <c r="M3860" t="s">
        <v>29</v>
      </c>
      <c r="N3860" t="s">
        <v>29</v>
      </c>
      <c r="O3860" s="1">
        <v>42384.611550925925</v>
      </c>
      <c r="P3860">
        <v>40216</v>
      </c>
      <c r="Q3860">
        <v>3</v>
      </c>
      <c r="S3860" t="s">
        <v>88</v>
      </c>
      <c r="X3860" t="s">
        <v>38</v>
      </c>
      <c r="Y3860">
        <v>1188787</v>
      </c>
      <c r="Z3860">
        <v>250312</v>
      </c>
      <c r="AA3860">
        <f t="shared" si="60"/>
        <v>2016</v>
      </c>
    </row>
    <row r="3861" spans="1:27" x14ac:dyDescent="0.25">
      <c r="A3861">
        <v>3860</v>
      </c>
      <c r="B3861" t="s">
        <v>4006</v>
      </c>
      <c r="C3861" t="s">
        <v>4003</v>
      </c>
      <c r="D3861" t="s">
        <v>4007</v>
      </c>
      <c r="E3861" t="s">
        <v>4008</v>
      </c>
      <c r="F3861">
        <v>10213</v>
      </c>
      <c r="G3861" t="s">
        <v>29</v>
      </c>
      <c r="H3861" t="s">
        <v>164</v>
      </c>
      <c r="I3861" t="s">
        <v>165</v>
      </c>
      <c r="J3861">
        <v>-85.867340951900005</v>
      </c>
      <c r="K3861">
        <v>38.106034796099898</v>
      </c>
      <c r="L3861" s="1">
        <v>43295</v>
      </c>
      <c r="M3861" t="s">
        <v>29</v>
      </c>
      <c r="N3861" t="s">
        <v>29</v>
      </c>
      <c r="O3861" s="1">
        <v>42788.608738425923</v>
      </c>
      <c r="P3861">
        <v>40272</v>
      </c>
      <c r="Q3861">
        <v>25</v>
      </c>
      <c r="S3861" t="s">
        <v>34</v>
      </c>
      <c r="X3861" t="s">
        <v>38</v>
      </c>
      <c r="Y3861">
        <v>1175062</v>
      </c>
      <c r="Z3861">
        <v>224780</v>
      </c>
      <c r="AA3861">
        <f t="shared" si="60"/>
        <v>2017</v>
      </c>
    </row>
    <row r="3862" spans="1:27" x14ac:dyDescent="0.25">
      <c r="A3862">
        <v>3861</v>
      </c>
      <c r="B3862" t="s">
        <v>4009</v>
      </c>
      <c r="C3862" t="s">
        <v>3969</v>
      </c>
      <c r="D3862" t="s">
        <v>3970</v>
      </c>
      <c r="E3862" t="s">
        <v>4010</v>
      </c>
      <c r="F3862">
        <v>4343</v>
      </c>
      <c r="G3862" t="s">
        <v>29</v>
      </c>
      <c r="H3862" t="s">
        <v>4011</v>
      </c>
      <c r="I3862" t="s">
        <v>223</v>
      </c>
      <c r="J3862">
        <v>-85.711911455899894</v>
      </c>
      <c r="K3862">
        <v>38.1919375071</v>
      </c>
      <c r="L3862" s="1">
        <v>43282</v>
      </c>
      <c r="M3862" t="s">
        <v>3972</v>
      </c>
      <c r="N3862" t="s">
        <v>3973</v>
      </c>
      <c r="O3862" s="1">
        <v>43005.394120370373</v>
      </c>
      <c r="P3862">
        <v>40213</v>
      </c>
      <c r="Q3862">
        <v>10</v>
      </c>
      <c r="R3862" t="s">
        <v>96</v>
      </c>
      <c r="S3862" t="s">
        <v>2393</v>
      </c>
      <c r="X3862" t="s">
        <v>3974</v>
      </c>
      <c r="Y3862">
        <v>1220276</v>
      </c>
      <c r="Z3862">
        <v>255311</v>
      </c>
      <c r="AA3862">
        <f t="shared" si="60"/>
        <v>2017</v>
      </c>
    </row>
    <row r="3863" spans="1:27" x14ac:dyDescent="0.25">
      <c r="A3863">
        <v>3862</v>
      </c>
      <c r="B3863" t="s">
        <v>4012</v>
      </c>
      <c r="C3863" t="s">
        <v>3969</v>
      </c>
      <c r="E3863" t="s">
        <v>4013</v>
      </c>
      <c r="F3863">
        <v>646</v>
      </c>
      <c r="G3863" t="s">
        <v>128</v>
      </c>
      <c r="H3863" t="s">
        <v>1300</v>
      </c>
      <c r="I3863" t="s">
        <v>55</v>
      </c>
      <c r="J3863">
        <v>-85.767997259799898</v>
      </c>
      <c r="K3863">
        <v>38.225952251800003</v>
      </c>
      <c r="L3863" s="1">
        <v>43647</v>
      </c>
      <c r="M3863" t="s">
        <v>3977</v>
      </c>
      <c r="N3863" t="s">
        <v>3978</v>
      </c>
      <c r="O3863" s="1">
        <v>43031.652291666665</v>
      </c>
      <c r="P3863">
        <v>40208</v>
      </c>
      <c r="Q3863">
        <v>6</v>
      </c>
      <c r="R3863" t="s">
        <v>142</v>
      </c>
      <c r="S3863" t="s">
        <v>104</v>
      </c>
      <c r="X3863" t="s">
        <v>3974</v>
      </c>
      <c r="Y3863">
        <v>1204363</v>
      </c>
      <c r="Z3863">
        <v>267957</v>
      </c>
      <c r="AA3863">
        <f t="shared" si="60"/>
        <v>2017</v>
      </c>
    </row>
    <row r="3864" spans="1:27" x14ac:dyDescent="0.25">
      <c r="A3864">
        <v>3863</v>
      </c>
      <c r="B3864" t="s">
        <v>4014</v>
      </c>
      <c r="C3864" t="s">
        <v>3969</v>
      </c>
      <c r="D3864" t="s">
        <v>3970</v>
      </c>
      <c r="E3864" t="s">
        <v>4015</v>
      </c>
      <c r="F3864">
        <v>4520</v>
      </c>
      <c r="G3864" t="s">
        <v>29</v>
      </c>
      <c r="H3864" t="s">
        <v>294</v>
      </c>
      <c r="I3864" t="s">
        <v>68</v>
      </c>
      <c r="J3864">
        <v>-85.632134257000004</v>
      </c>
      <c r="K3864">
        <v>38.250222656399899</v>
      </c>
      <c r="L3864" s="1">
        <v>43282</v>
      </c>
      <c r="M3864" t="s">
        <v>3972</v>
      </c>
      <c r="N3864" t="s">
        <v>3973</v>
      </c>
      <c r="O3864" s="1">
        <v>43003.371388888889</v>
      </c>
      <c r="P3864">
        <v>40207</v>
      </c>
      <c r="Q3864">
        <v>26</v>
      </c>
      <c r="S3864" t="s">
        <v>88</v>
      </c>
      <c r="X3864" t="s">
        <v>3974</v>
      </c>
      <c r="Y3864">
        <v>1243520</v>
      </c>
      <c r="Z3864">
        <v>276180</v>
      </c>
      <c r="AA3864">
        <f t="shared" si="60"/>
        <v>2017</v>
      </c>
    </row>
    <row r="3865" spans="1:27" x14ac:dyDescent="0.25">
      <c r="A3865">
        <v>3864</v>
      </c>
      <c r="B3865" t="s">
        <v>4016</v>
      </c>
      <c r="C3865" t="s">
        <v>3969</v>
      </c>
      <c r="D3865" t="s">
        <v>3970</v>
      </c>
      <c r="E3865" t="s">
        <v>4017</v>
      </c>
      <c r="F3865">
        <v>1123</v>
      </c>
      <c r="G3865" t="s">
        <v>53</v>
      </c>
      <c r="H3865" t="s">
        <v>853</v>
      </c>
      <c r="I3865" t="s">
        <v>55</v>
      </c>
      <c r="J3865">
        <v>-85.740950338999895</v>
      </c>
      <c r="K3865">
        <v>38.234484972700002</v>
      </c>
      <c r="L3865" s="1">
        <v>43282</v>
      </c>
      <c r="M3865" t="s">
        <v>3984</v>
      </c>
      <c r="N3865" t="s">
        <v>3985</v>
      </c>
      <c r="O3865" s="1">
        <v>43000.650601851848</v>
      </c>
      <c r="P3865">
        <v>40203</v>
      </c>
      <c r="Q3865">
        <v>4</v>
      </c>
      <c r="R3865" t="s">
        <v>558</v>
      </c>
      <c r="S3865" t="s">
        <v>179</v>
      </c>
      <c r="X3865" t="s">
        <v>3974</v>
      </c>
      <c r="Y3865">
        <v>1212182</v>
      </c>
      <c r="Z3865">
        <v>270937</v>
      </c>
      <c r="AA3865">
        <f t="shared" si="60"/>
        <v>2017</v>
      </c>
    </row>
    <row r="3866" spans="1:27" x14ac:dyDescent="0.25">
      <c r="A3866">
        <v>3865</v>
      </c>
      <c r="B3866" t="s">
        <v>4018</v>
      </c>
      <c r="C3866" t="s">
        <v>3969</v>
      </c>
      <c r="D3866" t="s">
        <v>3970</v>
      </c>
      <c r="E3866" t="s">
        <v>4019</v>
      </c>
      <c r="F3866">
        <v>3201</v>
      </c>
      <c r="G3866" t="s">
        <v>29</v>
      </c>
      <c r="H3866" t="s">
        <v>184</v>
      </c>
      <c r="I3866" t="s">
        <v>110</v>
      </c>
      <c r="J3866">
        <v>-85.8064569054999</v>
      </c>
      <c r="K3866">
        <v>38.243132686899898</v>
      </c>
      <c r="L3866" s="1">
        <v>43282</v>
      </c>
      <c r="M3866" t="s">
        <v>3984</v>
      </c>
      <c r="N3866" t="s">
        <v>3985</v>
      </c>
      <c r="O3866" s="1">
        <v>43000.64434027778</v>
      </c>
      <c r="P3866">
        <v>40211</v>
      </c>
      <c r="Q3866">
        <v>1</v>
      </c>
      <c r="R3866" t="s">
        <v>732</v>
      </c>
      <c r="S3866" t="s">
        <v>88</v>
      </c>
      <c r="X3866" t="s">
        <v>3974</v>
      </c>
      <c r="Y3866">
        <v>1193422</v>
      </c>
      <c r="Z3866">
        <v>274397</v>
      </c>
      <c r="AA3866">
        <f t="shared" si="60"/>
        <v>2017</v>
      </c>
    </row>
    <row r="3867" spans="1:27" x14ac:dyDescent="0.25">
      <c r="A3867">
        <v>3866</v>
      </c>
      <c r="B3867" t="s">
        <v>4020</v>
      </c>
      <c r="C3867" t="s">
        <v>3969</v>
      </c>
      <c r="E3867" t="s">
        <v>4021</v>
      </c>
      <c r="F3867">
        <v>793</v>
      </c>
      <c r="G3867" t="s">
        <v>29</v>
      </c>
      <c r="H3867" t="s">
        <v>571</v>
      </c>
      <c r="I3867" t="s">
        <v>116</v>
      </c>
      <c r="J3867">
        <v>-85.743175668000006</v>
      </c>
      <c r="K3867">
        <v>38.215023195100002</v>
      </c>
      <c r="L3867" s="1">
        <v>43647</v>
      </c>
      <c r="M3867" t="s">
        <v>3977</v>
      </c>
      <c r="N3867" t="s">
        <v>3978</v>
      </c>
      <c r="O3867" s="1">
        <v>43032.398599537039</v>
      </c>
      <c r="P3867">
        <v>40217</v>
      </c>
      <c r="Q3867">
        <v>15</v>
      </c>
      <c r="R3867" t="s">
        <v>1460</v>
      </c>
      <c r="S3867" t="s">
        <v>88</v>
      </c>
      <c r="X3867" t="s">
        <v>3974</v>
      </c>
      <c r="Y3867">
        <v>1211428</v>
      </c>
      <c r="Z3867">
        <v>263861</v>
      </c>
      <c r="AA3867">
        <f t="shared" si="60"/>
        <v>2017</v>
      </c>
    </row>
    <row r="3868" spans="1:27" x14ac:dyDescent="0.25">
      <c r="A3868">
        <v>3867</v>
      </c>
      <c r="B3868">
        <v>21653</v>
      </c>
      <c r="C3868" t="s">
        <v>3969</v>
      </c>
      <c r="E3868" t="s">
        <v>4022</v>
      </c>
      <c r="F3868">
        <v>1309</v>
      </c>
      <c r="G3868" t="s">
        <v>29</v>
      </c>
      <c r="H3868" t="s">
        <v>1676</v>
      </c>
      <c r="I3868" t="s">
        <v>76</v>
      </c>
      <c r="J3868">
        <v>-85.783661355899895</v>
      </c>
      <c r="K3868">
        <v>38.196627483699899</v>
      </c>
      <c r="L3868" s="1">
        <v>43282</v>
      </c>
      <c r="M3868" t="s">
        <v>3977</v>
      </c>
      <c r="N3868" t="s">
        <v>3978</v>
      </c>
      <c r="O3868" s="1">
        <v>39686.654618055552</v>
      </c>
      <c r="P3868">
        <v>40215</v>
      </c>
      <c r="Q3868">
        <v>15</v>
      </c>
      <c r="R3868" t="s">
        <v>145</v>
      </c>
      <c r="S3868" t="s">
        <v>88</v>
      </c>
      <c r="X3868" t="s">
        <v>3974</v>
      </c>
      <c r="Y3868">
        <v>1199686</v>
      </c>
      <c r="Z3868">
        <v>257354</v>
      </c>
      <c r="AA3868">
        <f t="shared" si="60"/>
        <v>2008</v>
      </c>
    </row>
    <row r="3869" spans="1:27" x14ac:dyDescent="0.25">
      <c r="A3869">
        <v>3868</v>
      </c>
      <c r="B3869" t="s">
        <v>4023</v>
      </c>
      <c r="C3869" t="s">
        <v>3969</v>
      </c>
      <c r="D3869" t="s">
        <v>3970</v>
      </c>
      <c r="E3869" t="s">
        <v>4024</v>
      </c>
      <c r="F3869">
        <v>2001</v>
      </c>
      <c r="G3869" t="s">
        <v>29</v>
      </c>
      <c r="H3869" t="s">
        <v>254</v>
      </c>
      <c r="I3869" t="s">
        <v>68</v>
      </c>
      <c r="J3869">
        <v>-85.7276445749999</v>
      </c>
      <c r="K3869">
        <v>38.157903962900001</v>
      </c>
      <c r="L3869" s="1">
        <v>43282</v>
      </c>
      <c r="M3869" t="s">
        <v>3977</v>
      </c>
      <c r="N3869" t="s">
        <v>3978</v>
      </c>
      <c r="O3869" s="1">
        <v>43006.671099537038</v>
      </c>
      <c r="P3869">
        <v>40213</v>
      </c>
      <c r="Q3869">
        <v>13</v>
      </c>
      <c r="S3869" t="s">
        <v>104</v>
      </c>
      <c r="X3869" t="s">
        <v>3974</v>
      </c>
      <c r="Y3869">
        <v>1215556</v>
      </c>
      <c r="Z3869">
        <v>242991</v>
      </c>
      <c r="AA3869">
        <f t="shared" si="60"/>
        <v>2017</v>
      </c>
    </row>
    <row r="3870" spans="1:27" x14ac:dyDescent="0.25">
      <c r="A3870">
        <v>3869</v>
      </c>
      <c r="B3870" t="s">
        <v>4025</v>
      </c>
      <c r="C3870" t="s">
        <v>3969</v>
      </c>
      <c r="D3870" t="s">
        <v>3970</v>
      </c>
      <c r="E3870" t="s">
        <v>4026</v>
      </c>
      <c r="F3870">
        <v>1420</v>
      </c>
      <c r="G3870" t="s">
        <v>53</v>
      </c>
      <c r="H3870" t="s">
        <v>261</v>
      </c>
      <c r="I3870" t="s">
        <v>55</v>
      </c>
      <c r="J3870">
        <v>-85.750984568500002</v>
      </c>
      <c r="K3870">
        <v>38.227037322599898</v>
      </c>
      <c r="L3870" s="1">
        <v>43282</v>
      </c>
      <c r="M3870" t="s">
        <v>3972</v>
      </c>
      <c r="N3870" t="s">
        <v>3973</v>
      </c>
      <c r="O3870" s="1">
        <v>43048.500069444446</v>
      </c>
      <c r="P3870">
        <v>40208</v>
      </c>
      <c r="Q3870">
        <v>6</v>
      </c>
      <c r="R3870" t="s">
        <v>558</v>
      </c>
      <c r="S3870" t="s">
        <v>104</v>
      </c>
      <c r="X3870" t="s">
        <v>3974</v>
      </c>
      <c r="Y3870">
        <v>1209256</v>
      </c>
      <c r="Z3870">
        <v>268272</v>
      </c>
      <c r="AA3870">
        <f t="shared" si="60"/>
        <v>2017</v>
      </c>
    </row>
    <row r="3871" spans="1:27" x14ac:dyDescent="0.25">
      <c r="A3871">
        <v>3870</v>
      </c>
      <c r="B3871" t="s">
        <v>4027</v>
      </c>
      <c r="C3871" t="s">
        <v>3969</v>
      </c>
      <c r="D3871" t="s">
        <v>3970</v>
      </c>
      <c r="E3871" t="s">
        <v>4028</v>
      </c>
      <c r="F3871">
        <v>7612</v>
      </c>
      <c r="G3871" t="s">
        <v>29</v>
      </c>
      <c r="H3871" t="s">
        <v>85</v>
      </c>
      <c r="I3871" t="s">
        <v>68</v>
      </c>
      <c r="J3871">
        <v>-85.658187106499895</v>
      </c>
      <c r="K3871">
        <v>38.1397254797999</v>
      </c>
      <c r="L3871" s="1">
        <v>43282</v>
      </c>
      <c r="M3871" t="s">
        <v>3977</v>
      </c>
      <c r="N3871" t="s">
        <v>3978</v>
      </c>
      <c r="O3871" s="1">
        <v>43006.59447916667</v>
      </c>
      <c r="P3871">
        <v>40219</v>
      </c>
      <c r="Q3871">
        <v>24</v>
      </c>
      <c r="S3871" t="s">
        <v>3895</v>
      </c>
      <c r="X3871" t="s">
        <v>3974</v>
      </c>
      <c r="Y3871">
        <v>1235424</v>
      </c>
      <c r="Z3871">
        <v>236059</v>
      </c>
      <c r="AA3871">
        <f t="shared" si="60"/>
        <v>2017</v>
      </c>
    </row>
    <row r="3872" spans="1:27" x14ac:dyDescent="0.25">
      <c r="A3872">
        <v>3871</v>
      </c>
      <c r="B3872" t="s">
        <v>4029</v>
      </c>
      <c r="C3872" t="s">
        <v>3969</v>
      </c>
      <c r="D3872" t="s">
        <v>3976</v>
      </c>
      <c r="E3872" t="s">
        <v>4030</v>
      </c>
      <c r="F3872">
        <v>401</v>
      </c>
      <c r="G3872" t="s">
        <v>29</v>
      </c>
      <c r="H3872" t="s">
        <v>30</v>
      </c>
      <c r="I3872" t="s">
        <v>31</v>
      </c>
      <c r="J3872">
        <v>-85.760003534099894</v>
      </c>
      <c r="K3872">
        <v>38.126949554100001</v>
      </c>
      <c r="L3872" s="1">
        <v>43282</v>
      </c>
      <c r="M3872" t="s">
        <v>3977</v>
      </c>
      <c r="N3872" t="s">
        <v>3978</v>
      </c>
      <c r="O3872" s="1">
        <v>43010.36859953704</v>
      </c>
      <c r="P3872">
        <v>40214</v>
      </c>
      <c r="Q3872">
        <v>13</v>
      </c>
      <c r="S3872" t="s">
        <v>71</v>
      </c>
      <c r="X3872" t="s">
        <v>3974</v>
      </c>
      <c r="Y3872">
        <v>1206068</v>
      </c>
      <c r="Z3872">
        <v>231871</v>
      </c>
      <c r="AA3872">
        <f t="shared" si="60"/>
        <v>2017</v>
      </c>
    </row>
    <row r="3873" spans="1:27" x14ac:dyDescent="0.25">
      <c r="A3873">
        <v>3872</v>
      </c>
      <c r="B3873" t="s">
        <v>4031</v>
      </c>
      <c r="C3873" t="s">
        <v>3969</v>
      </c>
      <c r="E3873" t="s">
        <v>4032</v>
      </c>
      <c r="F3873">
        <v>3923</v>
      </c>
      <c r="G3873" t="s">
        <v>29</v>
      </c>
      <c r="H3873" t="s">
        <v>46</v>
      </c>
      <c r="I3873" t="s">
        <v>43</v>
      </c>
      <c r="J3873">
        <v>-85.750520661600007</v>
      </c>
      <c r="K3873">
        <v>38.197159917599897</v>
      </c>
      <c r="L3873" s="1">
        <v>43647</v>
      </c>
      <c r="M3873" t="s">
        <v>3977</v>
      </c>
      <c r="N3873" t="s">
        <v>3978</v>
      </c>
      <c r="O3873" s="1">
        <v>43032.342615740738</v>
      </c>
      <c r="P3873">
        <v>40209</v>
      </c>
      <c r="Q3873">
        <v>21</v>
      </c>
      <c r="R3873" t="s">
        <v>47</v>
      </c>
      <c r="S3873" t="s">
        <v>88</v>
      </c>
      <c r="X3873" t="s">
        <v>3974</v>
      </c>
      <c r="Y3873">
        <v>1209212</v>
      </c>
      <c r="Z3873">
        <v>257391</v>
      </c>
      <c r="AA3873">
        <f t="shared" si="60"/>
        <v>2017</v>
      </c>
    </row>
    <row r="3874" spans="1:27" x14ac:dyDescent="0.25">
      <c r="A3874">
        <v>3873</v>
      </c>
      <c r="B3874" t="s">
        <v>4033</v>
      </c>
      <c r="C3874" t="s">
        <v>3969</v>
      </c>
      <c r="D3874" t="s">
        <v>3970</v>
      </c>
      <c r="E3874" t="s">
        <v>4034</v>
      </c>
      <c r="F3874">
        <v>617</v>
      </c>
      <c r="G3874" t="s">
        <v>29</v>
      </c>
      <c r="H3874" t="s">
        <v>4035</v>
      </c>
      <c r="I3874" t="s">
        <v>55</v>
      </c>
      <c r="J3874">
        <v>-85.783301056900001</v>
      </c>
      <c r="K3874">
        <v>38.26961756</v>
      </c>
      <c r="L3874" s="1">
        <v>43282</v>
      </c>
      <c r="M3874" t="s">
        <v>3972</v>
      </c>
      <c r="N3874" t="s">
        <v>3973</v>
      </c>
      <c r="O3874" s="1">
        <v>43004.40289351852</v>
      </c>
      <c r="P3874">
        <v>40212</v>
      </c>
      <c r="Q3874">
        <v>5</v>
      </c>
      <c r="R3874" t="s">
        <v>117</v>
      </c>
      <c r="S3874" t="s">
        <v>34</v>
      </c>
      <c r="X3874" t="s">
        <v>3974</v>
      </c>
      <c r="Y3874">
        <v>1200232</v>
      </c>
      <c r="Z3874">
        <v>283929</v>
      </c>
      <c r="AA3874">
        <f t="shared" si="60"/>
        <v>2017</v>
      </c>
    </row>
    <row r="3875" spans="1:27" x14ac:dyDescent="0.25">
      <c r="A3875">
        <v>3874</v>
      </c>
      <c r="B3875" t="s">
        <v>4036</v>
      </c>
      <c r="C3875" t="s">
        <v>3969</v>
      </c>
      <c r="D3875" t="s">
        <v>3970</v>
      </c>
      <c r="E3875" t="s">
        <v>4037</v>
      </c>
      <c r="F3875">
        <v>3000</v>
      </c>
      <c r="G3875" t="s">
        <v>128</v>
      </c>
      <c r="H3875" t="s">
        <v>474</v>
      </c>
      <c r="I3875" t="s">
        <v>29</v>
      </c>
      <c r="J3875">
        <v>-85.802033085800005</v>
      </c>
      <c r="K3875">
        <v>38.248780483700003</v>
      </c>
      <c r="L3875" s="1">
        <v>43282</v>
      </c>
      <c r="M3875" t="s">
        <v>3977</v>
      </c>
      <c r="N3875" t="s">
        <v>3978</v>
      </c>
      <c r="O3875" s="1">
        <v>43004.579722222225</v>
      </c>
      <c r="P3875">
        <v>40211</v>
      </c>
      <c r="Q3875">
        <v>6</v>
      </c>
      <c r="R3875" t="s">
        <v>732</v>
      </c>
      <c r="S3875" t="s">
        <v>104</v>
      </c>
      <c r="X3875" t="s">
        <v>3974</v>
      </c>
      <c r="Y3875">
        <v>1194727</v>
      </c>
      <c r="Z3875">
        <v>276432</v>
      </c>
      <c r="AA3875">
        <f t="shared" si="60"/>
        <v>2017</v>
      </c>
    </row>
    <row r="3876" spans="1:27" x14ac:dyDescent="0.25">
      <c r="A3876">
        <v>3875</v>
      </c>
      <c r="B3876" t="s">
        <v>4038</v>
      </c>
      <c r="C3876" t="s">
        <v>3969</v>
      </c>
      <c r="D3876" t="s">
        <v>3970</v>
      </c>
      <c r="E3876" t="s">
        <v>4039</v>
      </c>
      <c r="F3876">
        <v>490</v>
      </c>
      <c r="G3876" t="s">
        <v>100</v>
      </c>
      <c r="H3876" t="s">
        <v>3732</v>
      </c>
      <c r="I3876" t="s">
        <v>55</v>
      </c>
      <c r="J3876">
        <v>-85.742587038500005</v>
      </c>
      <c r="K3876">
        <v>38.257371515099898</v>
      </c>
      <c r="L3876" s="1">
        <v>43282</v>
      </c>
      <c r="M3876" t="s">
        <v>3972</v>
      </c>
      <c r="N3876" t="s">
        <v>3973</v>
      </c>
      <c r="O3876" s="1">
        <v>43005.360601851855</v>
      </c>
      <c r="P3876">
        <v>40202</v>
      </c>
      <c r="Q3876">
        <v>4</v>
      </c>
      <c r="R3876" t="s">
        <v>130</v>
      </c>
      <c r="S3876" t="s">
        <v>1160</v>
      </c>
      <c r="X3876" t="s">
        <v>3974</v>
      </c>
      <c r="Y3876">
        <v>1211847</v>
      </c>
      <c r="Z3876">
        <v>279278</v>
      </c>
      <c r="AA3876">
        <f t="shared" si="60"/>
        <v>2017</v>
      </c>
    </row>
    <row r="3877" spans="1:27" x14ac:dyDescent="0.25">
      <c r="A3877">
        <v>3876</v>
      </c>
      <c r="B3877" t="s">
        <v>4040</v>
      </c>
      <c r="C3877" t="s">
        <v>3969</v>
      </c>
      <c r="D3877" t="s">
        <v>3970</v>
      </c>
      <c r="E3877" t="s">
        <v>4041</v>
      </c>
      <c r="F3877">
        <v>3728</v>
      </c>
      <c r="G3877" t="s">
        <v>29</v>
      </c>
      <c r="H3877" t="s">
        <v>4042</v>
      </c>
      <c r="I3877" t="s">
        <v>55</v>
      </c>
      <c r="J3877">
        <v>-85.774445207200003</v>
      </c>
      <c r="K3877">
        <v>38.189788865300002</v>
      </c>
      <c r="L3877" s="1">
        <v>43282</v>
      </c>
      <c r="M3877" t="s">
        <v>3977</v>
      </c>
      <c r="N3877" t="s">
        <v>3978</v>
      </c>
      <c r="O3877" s="1">
        <v>43031.652141203704</v>
      </c>
      <c r="P3877">
        <v>40215</v>
      </c>
      <c r="Q3877">
        <v>15</v>
      </c>
      <c r="R3877" t="s">
        <v>649</v>
      </c>
      <c r="S3877" t="s">
        <v>97</v>
      </c>
      <c r="X3877" t="s">
        <v>3974</v>
      </c>
      <c r="Y3877">
        <v>1202293</v>
      </c>
      <c r="Z3877">
        <v>254820</v>
      </c>
      <c r="AA3877">
        <f t="shared" si="60"/>
        <v>2017</v>
      </c>
    </row>
    <row r="3878" spans="1:27" x14ac:dyDescent="0.25">
      <c r="A3878">
        <v>3877</v>
      </c>
      <c r="B3878" t="s">
        <v>4043</v>
      </c>
      <c r="C3878" t="s">
        <v>3969</v>
      </c>
      <c r="E3878" t="s">
        <v>4044</v>
      </c>
      <c r="F3878">
        <v>2526</v>
      </c>
      <c r="G3878" t="s">
        <v>29</v>
      </c>
      <c r="H3878" t="s">
        <v>4045</v>
      </c>
      <c r="I3878" t="s">
        <v>55</v>
      </c>
      <c r="J3878">
        <v>-85.793885328800002</v>
      </c>
      <c r="K3878">
        <v>38.2562295826</v>
      </c>
      <c r="L3878" s="1">
        <v>43647</v>
      </c>
      <c r="M3878" t="s">
        <v>3984</v>
      </c>
      <c r="N3878" t="s">
        <v>3985</v>
      </c>
      <c r="O3878" s="1">
        <v>42943.623194444444</v>
      </c>
      <c r="P3878">
        <v>40212</v>
      </c>
      <c r="Q3878">
        <v>5</v>
      </c>
      <c r="R3878" t="s">
        <v>475</v>
      </c>
      <c r="S3878" t="s">
        <v>516</v>
      </c>
      <c r="X3878" t="s">
        <v>3974</v>
      </c>
      <c r="Y3878">
        <v>1197112</v>
      </c>
      <c r="Z3878">
        <v>279105</v>
      </c>
      <c r="AA3878">
        <f t="shared" si="60"/>
        <v>2017</v>
      </c>
    </row>
    <row r="3879" spans="1:27" x14ac:dyDescent="0.25">
      <c r="A3879">
        <v>3878</v>
      </c>
      <c r="B3879" t="s">
        <v>4046</v>
      </c>
      <c r="C3879" t="s">
        <v>3969</v>
      </c>
      <c r="D3879" t="s">
        <v>3970</v>
      </c>
      <c r="E3879" t="s">
        <v>4047</v>
      </c>
      <c r="F3879">
        <v>6900</v>
      </c>
      <c r="G3879" t="s">
        <v>29</v>
      </c>
      <c r="H3879" t="s">
        <v>899</v>
      </c>
      <c r="I3879" t="s">
        <v>43</v>
      </c>
      <c r="J3879">
        <v>-85.764945990599898</v>
      </c>
      <c r="K3879">
        <v>38.157763253299898</v>
      </c>
      <c r="L3879" s="1">
        <v>43282</v>
      </c>
      <c r="M3879" t="s">
        <v>3977</v>
      </c>
      <c r="N3879" t="s">
        <v>3978</v>
      </c>
      <c r="O3879" s="1">
        <v>43005.608611111114</v>
      </c>
      <c r="P3879">
        <v>40214</v>
      </c>
      <c r="Q3879">
        <v>21</v>
      </c>
      <c r="R3879" t="s">
        <v>899</v>
      </c>
      <c r="S3879" t="s">
        <v>34</v>
      </c>
      <c r="X3879" t="s">
        <v>3974</v>
      </c>
      <c r="Y3879">
        <v>1204831</v>
      </c>
      <c r="Z3879">
        <v>243114</v>
      </c>
      <c r="AA3879">
        <f t="shared" si="60"/>
        <v>2017</v>
      </c>
    </row>
    <row r="3880" spans="1:27" x14ac:dyDescent="0.25">
      <c r="A3880">
        <v>3879</v>
      </c>
      <c r="B3880" t="s">
        <v>4048</v>
      </c>
      <c r="C3880" t="s">
        <v>3969</v>
      </c>
      <c r="E3880" t="s">
        <v>4049</v>
      </c>
      <c r="F3880">
        <v>1023</v>
      </c>
      <c r="G3880" t="s">
        <v>53</v>
      </c>
      <c r="H3880" t="s">
        <v>3086</v>
      </c>
      <c r="I3880" t="s">
        <v>55</v>
      </c>
      <c r="J3880">
        <v>-85.799290116600005</v>
      </c>
      <c r="K3880">
        <v>38.242640260500004</v>
      </c>
      <c r="L3880" s="1">
        <v>43647</v>
      </c>
      <c r="M3880" t="s">
        <v>3984</v>
      </c>
      <c r="N3880" t="s">
        <v>3985</v>
      </c>
      <c r="O3880" s="1">
        <v>42943.603784722225</v>
      </c>
      <c r="P3880">
        <v>40211</v>
      </c>
      <c r="Q3880">
        <v>6</v>
      </c>
      <c r="R3880" t="s">
        <v>732</v>
      </c>
      <c r="S3880" t="s">
        <v>34</v>
      </c>
      <c r="X3880" t="s">
        <v>3974</v>
      </c>
      <c r="Y3880">
        <v>1195477</v>
      </c>
      <c r="Z3880">
        <v>274183</v>
      </c>
      <c r="AA3880">
        <f t="shared" si="60"/>
        <v>2017</v>
      </c>
    </row>
    <row r="3881" spans="1:27" x14ac:dyDescent="0.25">
      <c r="A3881">
        <v>3880</v>
      </c>
      <c r="B3881" t="s">
        <v>4050</v>
      </c>
      <c r="C3881" t="s">
        <v>3969</v>
      </c>
      <c r="D3881" t="s">
        <v>3970</v>
      </c>
      <c r="E3881" t="s">
        <v>4051</v>
      </c>
      <c r="F3881">
        <v>7636</v>
      </c>
      <c r="G3881" t="s">
        <v>29</v>
      </c>
      <c r="H3881" t="s">
        <v>164</v>
      </c>
      <c r="I3881" t="s">
        <v>165</v>
      </c>
      <c r="J3881">
        <v>-85.841639342799894</v>
      </c>
      <c r="K3881">
        <v>38.140307208800003</v>
      </c>
      <c r="L3881" s="1">
        <v>43282</v>
      </c>
      <c r="M3881" t="s">
        <v>3977</v>
      </c>
      <c r="N3881" t="s">
        <v>3978</v>
      </c>
      <c r="O3881" s="1">
        <v>43006.389756944445</v>
      </c>
      <c r="P3881">
        <v>40258</v>
      </c>
      <c r="Q3881">
        <v>25</v>
      </c>
      <c r="S3881" t="s">
        <v>48</v>
      </c>
      <c r="X3881" t="s">
        <v>3974</v>
      </c>
      <c r="Y3881">
        <v>1182672</v>
      </c>
      <c r="Z3881">
        <v>237130</v>
      </c>
      <c r="AA3881">
        <f t="shared" si="60"/>
        <v>2017</v>
      </c>
    </row>
    <row r="3882" spans="1:27" x14ac:dyDescent="0.25">
      <c r="A3882">
        <v>3881</v>
      </c>
      <c r="B3882" t="s">
        <v>4052</v>
      </c>
      <c r="C3882" t="s">
        <v>3969</v>
      </c>
      <c r="D3882" t="s">
        <v>3970</v>
      </c>
      <c r="E3882" t="s">
        <v>4053</v>
      </c>
      <c r="F3882">
        <v>827</v>
      </c>
      <c r="G3882" t="s">
        <v>100</v>
      </c>
      <c r="H3882" t="s">
        <v>474</v>
      </c>
      <c r="I3882" t="s">
        <v>29</v>
      </c>
      <c r="J3882">
        <v>-85.738126614600006</v>
      </c>
      <c r="K3882">
        <v>38.245028595800001</v>
      </c>
      <c r="L3882" s="1">
        <v>43282</v>
      </c>
      <c r="M3882" t="s">
        <v>3977</v>
      </c>
      <c r="N3882" t="s">
        <v>3978</v>
      </c>
      <c r="O3882" s="1">
        <v>43004.579722222225</v>
      </c>
      <c r="P3882">
        <v>40204</v>
      </c>
      <c r="Q3882">
        <v>4</v>
      </c>
      <c r="R3882" t="s">
        <v>638</v>
      </c>
      <c r="S3882" t="s">
        <v>88</v>
      </c>
      <c r="X3882" t="s">
        <v>3974</v>
      </c>
      <c r="Y3882">
        <v>1213055</v>
      </c>
      <c r="Z3882">
        <v>274763</v>
      </c>
      <c r="AA3882">
        <f t="shared" si="60"/>
        <v>2017</v>
      </c>
    </row>
    <row r="3883" spans="1:27" x14ac:dyDescent="0.25">
      <c r="A3883">
        <v>3882</v>
      </c>
      <c r="B3883" t="s">
        <v>4054</v>
      </c>
      <c r="C3883" t="s">
        <v>3969</v>
      </c>
      <c r="D3883" t="s">
        <v>3976</v>
      </c>
      <c r="E3883" t="s">
        <v>4055</v>
      </c>
      <c r="F3883">
        <v>120</v>
      </c>
      <c r="G3883" t="s">
        <v>29</v>
      </c>
      <c r="H3883" t="s">
        <v>30</v>
      </c>
      <c r="I3883" t="s">
        <v>31</v>
      </c>
      <c r="J3883">
        <v>-85.7912982118999</v>
      </c>
      <c r="K3883">
        <v>38.126457648799899</v>
      </c>
      <c r="L3883" s="1">
        <v>43282</v>
      </c>
      <c r="M3883" t="s">
        <v>3977</v>
      </c>
      <c r="N3883" t="s">
        <v>3978</v>
      </c>
      <c r="O3883" s="1">
        <v>43006.699826388889</v>
      </c>
      <c r="P3883">
        <v>40214</v>
      </c>
      <c r="Q3883">
        <v>13</v>
      </c>
      <c r="S3883" t="s">
        <v>48</v>
      </c>
      <c r="X3883" t="s">
        <v>3974</v>
      </c>
      <c r="Y3883">
        <v>1197064</v>
      </c>
      <c r="Z3883">
        <v>231841</v>
      </c>
      <c r="AA3883">
        <f t="shared" si="60"/>
        <v>2017</v>
      </c>
    </row>
    <row r="3884" spans="1:27" x14ac:dyDescent="0.25">
      <c r="A3884">
        <v>3883</v>
      </c>
      <c r="B3884" t="s">
        <v>4056</v>
      </c>
      <c r="C3884" t="s">
        <v>3969</v>
      </c>
      <c r="E3884" t="s">
        <v>4057</v>
      </c>
      <c r="F3884">
        <v>6500</v>
      </c>
      <c r="G3884" t="s">
        <v>29</v>
      </c>
      <c r="H3884" t="s">
        <v>205</v>
      </c>
      <c r="I3884" t="s">
        <v>68</v>
      </c>
      <c r="J3884">
        <v>-85.5891724775</v>
      </c>
      <c r="K3884">
        <v>38.1527431142</v>
      </c>
      <c r="L3884" s="1">
        <v>43282</v>
      </c>
      <c r="M3884" t="s">
        <v>3977</v>
      </c>
      <c r="N3884" t="s">
        <v>3978</v>
      </c>
      <c r="O3884" s="1">
        <v>43017.35665509259</v>
      </c>
      <c r="P3884">
        <v>40291</v>
      </c>
      <c r="Q3884">
        <v>22</v>
      </c>
      <c r="S3884" t="s">
        <v>88</v>
      </c>
      <c r="X3884" t="s">
        <v>3974</v>
      </c>
      <c r="Y3884">
        <v>1255340</v>
      </c>
      <c r="Z3884">
        <v>240503</v>
      </c>
      <c r="AA3884">
        <f t="shared" si="60"/>
        <v>2017</v>
      </c>
    </row>
    <row r="3885" spans="1:27" x14ac:dyDescent="0.25">
      <c r="A3885">
        <v>3884</v>
      </c>
      <c r="B3885" t="s">
        <v>4058</v>
      </c>
      <c r="C3885" t="s">
        <v>3969</v>
      </c>
      <c r="D3885" t="s">
        <v>3976</v>
      </c>
      <c r="E3885" t="s">
        <v>4059</v>
      </c>
      <c r="F3885">
        <v>7301</v>
      </c>
      <c r="G3885" t="s">
        <v>29</v>
      </c>
      <c r="H3885" t="s">
        <v>1762</v>
      </c>
      <c r="I3885" t="s">
        <v>64</v>
      </c>
      <c r="J3885">
        <v>-85.738014718700001</v>
      </c>
      <c r="K3885">
        <v>38.144037437999899</v>
      </c>
      <c r="L3885" s="1">
        <v>43282</v>
      </c>
      <c r="M3885" t="s">
        <v>3977</v>
      </c>
      <c r="N3885" t="s">
        <v>3978</v>
      </c>
      <c r="O3885" s="1">
        <v>43006.703773148147</v>
      </c>
      <c r="P3885">
        <v>40219</v>
      </c>
      <c r="Q3885">
        <v>13</v>
      </c>
      <c r="S3885" t="s">
        <v>2393</v>
      </c>
      <c r="X3885" t="s">
        <v>3974</v>
      </c>
      <c r="Y3885">
        <v>1212493</v>
      </c>
      <c r="Z3885">
        <v>237990</v>
      </c>
      <c r="AA3885">
        <f t="shared" si="60"/>
        <v>2017</v>
      </c>
    </row>
    <row r="3886" spans="1:27" x14ac:dyDescent="0.25">
      <c r="A3886">
        <v>3885</v>
      </c>
      <c r="B3886" t="s">
        <v>4060</v>
      </c>
      <c r="C3886" t="s">
        <v>3969</v>
      </c>
      <c r="D3886" t="s">
        <v>3970</v>
      </c>
      <c r="E3886" t="s">
        <v>4061</v>
      </c>
      <c r="F3886">
        <v>1323</v>
      </c>
      <c r="G3886" t="s">
        <v>29</v>
      </c>
      <c r="H3886" t="s">
        <v>4062</v>
      </c>
      <c r="I3886" t="s">
        <v>43</v>
      </c>
      <c r="J3886">
        <v>-85.581707226999896</v>
      </c>
      <c r="K3886">
        <v>38.268321626800002</v>
      </c>
      <c r="L3886" s="1">
        <v>43282</v>
      </c>
      <c r="M3886" t="s">
        <v>3977</v>
      </c>
      <c r="N3886" t="s">
        <v>3978</v>
      </c>
      <c r="O3886" s="1">
        <v>43005.394120370373</v>
      </c>
      <c r="P3886">
        <v>40242</v>
      </c>
      <c r="Q3886">
        <v>18</v>
      </c>
      <c r="S3886" t="s">
        <v>71</v>
      </c>
      <c r="X3886" t="s">
        <v>3974</v>
      </c>
      <c r="Y3886">
        <v>1258095</v>
      </c>
      <c r="Z3886">
        <v>282557</v>
      </c>
      <c r="AA3886">
        <f t="shared" si="60"/>
        <v>2017</v>
      </c>
    </row>
    <row r="3887" spans="1:27" x14ac:dyDescent="0.25">
      <c r="A3887">
        <v>3886</v>
      </c>
      <c r="B3887" t="s">
        <v>4063</v>
      </c>
      <c r="C3887" t="s">
        <v>3969</v>
      </c>
      <c r="D3887" t="s">
        <v>3970</v>
      </c>
      <c r="E3887" t="s">
        <v>4064</v>
      </c>
      <c r="F3887">
        <v>1435</v>
      </c>
      <c r="G3887" t="s">
        <v>53</v>
      </c>
      <c r="H3887" t="s">
        <v>853</v>
      </c>
      <c r="I3887" t="s">
        <v>55</v>
      </c>
      <c r="J3887">
        <v>-85.741524374199898</v>
      </c>
      <c r="K3887">
        <v>38.226491193199898</v>
      </c>
      <c r="L3887" s="1">
        <v>43282</v>
      </c>
      <c r="M3887" t="s">
        <v>3977</v>
      </c>
      <c r="N3887" t="s">
        <v>3978</v>
      </c>
      <c r="O3887" s="1">
        <v>43005.608611111114</v>
      </c>
      <c r="P3887">
        <v>40217</v>
      </c>
      <c r="Q3887">
        <v>10</v>
      </c>
      <c r="R3887" t="s">
        <v>572</v>
      </c>
      <c r="S3887" t="s">
        <v>398</v>
      </c>
      <c r="X3887" t="s">
        <v>3974</v>
      </c>
      <c r="Y3887">
        <v>1211970</v>
      </c>
      <c r="Z3887">
        <v>268029</v>
      </c>
      <c r="AA3887">
        <f t="shared" si="60"/>
        <v>2017</v>
      </c>
    </row>
    <row r="3888" spans="1:27" x14ac:dyDescent="0.25">
      <c r="A3888">
        <v>3887</v>
      </c>
      <c r="B3888" t="s">
        <v>4065</v>
      </c>
      <c r="C3888" t="s">
        <v>3969</v>
      </c>
      <c r="E3888" t="s">
        <v>4066</v>
      </c>
      <c r="F3888">
        <v>7910</v>
      </c>
      <c r="G3888" t="s">
        <v>29</v>
      </c>
      <c r="H3888" t="s">
        <v>261</v>
      </c>
      <c r="I3888" t="s">
        <v>165</v>
      </c>
      <c r="J3888">
        <v>-85.6866391432999</v>
      </c>
      <c r="K3888">
        <v>38.137455967500003</v>
      </c>
      <c r="L3888" s="1">
        <v>43282</v>
      </c>
      <c r="M3888" t="s">
        <v>3977</v>
      </c>
      <c r="N3888" t="s">
        <v>3978</v>
      </c>
      <c r="O3888" s="1">
        <v>43017.35665509259</v>
      </c>
      <c r="P3888">
        <v>40219</v>
      </c>
      <c r="Q3888">
        <v>24</v>
      </c>
      <c r="S3888" t="s">
        <v>34</v>
      </c>
      <c r="X3888" t="s">
        <v>3974</v>
      </c>
      <c r="Y3888">
        <v>1227229</v>
      </c>
      <c r="Z3888">
        <v>235359</v>
      </c>
      <c r="AA3888">
        <f t="shared" si="60"/>
        <v>2017</v>
      </c>
    </row>
    <row r="3889" spans="1:27" x14ac:dyDescent="0.25">
      <c r="A3889">
        <v>3888</v>
      </c>
      <c r="B3889" t="s">
        <v>4067</v>
      </c>
      <c r="C3889" t="s">
        <v>3969</v>
      </c>
      <c r="D3889" t="s">
        <v>3970</v>
      </c>
      <c r="E3889" t="s">
        <v>4068</v>
      </c>
      <c r="F3889">
        <v>3631</v>
      </c>
      <c r="G3889" t="s">
        <v>29</v>
      </c>
      <c r="H3889" t="s">
        <v>763</v>
      </c>
      <c r="I3889" t="s">
        <v>68</v>
      </c>
      <c r="J3889">
        <v>-85.813231238499895</v>
      </c>
      <c r="K3889">
        <v>38.219722459499899</v>
      </c>
      <c r="L3889" s="1">
        <v>43282</v>
      </c>
      <c r="M3889" t="s">
        <v>3977</v>
      </c>
      <c r="N3889" t="s">
        <v>3978</v>
      </c>
      <c r="O3889" s="1">
        <v>43005.376956018517</v>
      </c>
      <c r="P3889">
        <v>40211</v>
      </c>
      <c r="Q3889">
        <v>3</v>
      </c>
      <c r="S3889" t="s">
        <v>104</v>
      </c>
      <c r="X3889" t="s">
        <v>3974</v>
      </c>
      <c r="Y3889">
        <v>1191332</v>
      </c>
      <c r="Z3889">
        <v>265906</v>
      </c>
      <c r="AA3889">
        <f t="shared" si="60"/>
        <v>2017</v>
      </c>
    </row>
    <row r="3890" spans="1:27" x14ac:dyDescent="0.25">
      <c r="A3890">
        <v>3889</v>
      </c>
      <c r="B3890" t="s">
        <v>4069</v>
      </c>
      <c r="C3890" t="s">
        <v>3969</v>
      </c>
      <c r="D3890" t="s">
        <v>3970</v>
      </c>
      <c r="E3890" t="s">
        <v>4015</v>
      </c>
      <c r="F3890">
        <v>4520</v>
      </c>
      <c r="G3890" t="s">
        <v>29</v>
      </c>
      <c r="H3890" t="s">
        <v>294</v>
      </c>
      <c r="I3890" t="s">
        <v>68</v>
      </c>
      <c r="J3890">
        <v>-85.632134257000004</v>
      </c>
      <c r="K3890">
        <v>38.250222656399899</v>
      </c>
      <c r="L3890" s="1">
        <v>43282</v>
      </c>
      <c r="M3890" t="s">
        <v>3972</v>
      </c>
      <c r="N3890" t="s">
        <v>3973</v>
      </c>
      <c r="O3890" s="1">
        <v>43003.371388888889</v>
      </c>
      <c r="P3890">
        <v>40207</v>
      </c>
      <c r="Q3890">
        <v>26</v>
      </c>
      <c r="S3890" t="s">
        <v>88</v>
      </c>
      <c r="X3890" t="s">
        <v>3974</v>
      </c>
      <c r="Y3890">
        <v>1243520</v>
      </c>
      <c r="Z3890">
        <v>276180</v>
      </c>
      <c r="AA3890">
        <f t="shared" si="60"/>
        <v>2017</v>
      </c>
    </row>
    <row r="3891" spans="1:27" x14ac:dyDescent="0.25">
      <c r="A3891">
        <v>3890</v>
      </c>
      <c r="B3891" t="s">
        <v>4070</v>
      </c>
      <c r="C3891" t="s">
        <v>3969</v>
      </c>
      <c r="D3891" t="s">
        <v>3970</v>
      </c>
      <c r="E3891" t="s">
        <v>4071</v>
      </c>
      <c r="F3891">
        <v>3475</v>
      </c>
      <c r="G3891" t="s">
        <v>29</v>
      </c>
      <c r="H3891" t="s">
        <v>428</v>
      </c>
      <c r="I3891" t="s">
        <v>76</v>
      </c>
      <c r="J3891">
        <v>-85.782456299700002</v>
      </c>
      <c r="K3891">
        <v>38.196253325100002</v>
      </c>
      <c r="L3891" s="1">
        <v>43282</v>
      </c>
      <c r="M3891" t="s">
        <v>3977</v>
      </c>
      <c r="N3891" t="s">
        <v>3978</v>
      </c>
      <c r="O3891" s="1">
        <v>43006.63621527778</v>
      </c>
      <c r="P3891">
        <v>40215</v>
      </c>
      <c r="Q3891">
        <v>15</v>
      </c>
      <c r="R3891" t="s">
        <v>649</v>
      </c>
      <c r="S3891" t="s">
        <v>88</v>
      </c>
      <c r="X3891" t="s">
        <v>3974</v>
      </c>
      <c r="Y3891">
        <v>1200030</v>
      </c>
      <c r="Z3891">
        <v>257212</v>
      </c>
      <c r="AA3891">
        <f t="shared" si="60"/>
        <v>2017</v>
      </c>
    </row>
    <row r="3892" spans="1:27" x14ac:dyDescent="0.25">
      <c r="A3892">
        <v>3891</v>
      </c>
      <c r="B3892" t="s">
        <v>4072</v>
      </c>
      <c r="C3892" t="s">
        <v>3969</v>
      </c>
      <c r="D3892" t="s">
        <v>3970</v>
      </c>
      <c r="E3892" t="s">
        <v>4073</v>
      </c>
      <c r="F3892">
        <v>836</v>
      </c>
      <c r="G3892" t="s">
        <v>53</v>
      </c>
      <c r="H3892" t="s">
        <v>261</v>
      </c>
      <c r="I3892" t="s">
        <v>55</v>
      </c>
      <c r="J3892">
        <v>-85.748576819099895</v>
      </c>
      <c r="K3892">
        <v>38.241456505000002</v>
      </c>
      <c r="L3892" s="1">
        <v>43282</v>
      </c>
      <c r="M3892" t="s">
        <v>3977</v>
      </c>
      <c r="N3892" t="s">
        <v>3978</v>
      </c>
      <c r="O3892" s="1">
        <v>43005.445949074077</v>
      </c>
      <c r="P3892">
        <v>40203</v>
      </c>
      <c r="Q3892">
        <v>4</v>
      </c>
      <c r="R3892" t="s">
        <v>56</v>
      </c>
      <c r="S3892" t="s">
        <v>48</v>
      </c>
      <c r="X3892" t="s">
        <v>3974</v>
      </c>
      <c r="Y3892">
        <v>1210033</v>
      </c>
      <c r="Z3892">
        <v>273511</v>
      </c>
      <c r="AA3892">
        <f t="shared" si="60"/>
        <v>2017</v>
      </c>
    </row>
    <row r="3893" spans="1:27" x14ac:dyDescent="0.25">
      <c r="A3893">
        <v>3892</v>
      </c>
      <c r="B3893" t="s">
        <v>4074</v>
      </c>
      <c r="C3893" t="s">
        <v>3969</v>
      </c>
      <c r="E3893" t="s">
        <v>4075</v>
      </c>
      <c r="F3893">
        <v>205</v>
      </c>
      <c r="G3893" t="s">
        <v>29</v>
      </c>
      <c r="H3893" t="s">
        <v>484</v>
      </c>
      <c r="I3893" t="s">
        <v>110</v>
      </c>
      <c r="J3893">
        <v>-85.370433184299898</v>
      </c>
      <c r="K3893">
        <v>38.412414783300001</v>
      </c>
      <c r="L3893" s="1">
        <v>43647</v>
      </c>
      <c r="M3893" t="s">
        <v>3977</v>
      </c>
      <c r="N3893" t="s">
        <v>3978</v>
      </c>
      <c r="O3893" s="1">
        <v>43031.645231481481</v>
      </c>
      <c r="P3893">
        <v>40031</v>
      </c>
      <c r="X3893" t="s">
        <v>3974</v>
      </c>
      <c r="Y3893">
        <v>1319385</v>
      </c>
      <c r="Z3893">
        <v>334220</v>
      </c>
      <c r="AA3893">
        <f t="shared" si="60"/>
        <v>2017</v>
      </c>
    </row>
    <row r="3894" spans="1:27" x14ac:dyDescent="0.25">
      <c r="A3894">
        <v>3893</v>
      </c>
      <c r="B3894" t="s">
        <v>4076</v>
      </c>
      <c r="C3894" t="s">
        <v>3969</v>
      </c>
      <c r="D3894" t="s">
        <v>3976</v>
      </c>
      <c r="E3894" t="s">
        <v>4077</v>
      </c>
      <c r="F3894">
        <v>7135</v>
      </c>
      <c r="G3894" t="s">
        <v>29</v>
      </c>
      <c r="H3894" t="s">
        <v>164</v>
      </c>
      <c r="I3894" t="s">
        <v>165</v>
      </c>
      <c r="J3894">
        <v>-85.837788155300004</v>
      </c>
      <c r="K3894">
        <v>38.1467644089999</v>
      </c>
      <c r="L3894" s="1">
        <v>43282</v>
      </c>
      <c r="M3894" t="s">
        <v>3977</v>
      </c>
      <c r="N3894" t="s">
        <v>3978</v>
      </c>
      <c r="O3894" s="1">
        <v>43007.470347222225</v>
      </c>
      <c r="P3894">
        <v>40258</v>
      </c>
      <c r="Q3894">
        <v>12</v>
      </c>
      <c r="S3894" t="s">
        <v>48</v>
      </c>
      <c r="X3894" t="s">
        <v>3974</v>
      </c>
      <c r="Y3894">
        <v>1183820</v>
      </c>
      <c r="Z3894">
        <v>239462</v>
      </c>
      <c r="AA3894">
        <f t="shared" si="60"/>
        <v>2017</v>
      </c>
    </row>
    <row r="3895" spans="1:27" x14ac:dyDescent="0.25">
      <c r="A3895">
        <v>3894</v>
      </c>
      <c r="B3895" t="s">
        <v>4078</v>
      </c>
      <c r="C3895" t="s">
        <v>3969</v>
      </c>
      <c r="D3895" t="s">
        <v>3970</v>
      </c>
      <c r="E3895" t="s">
        <v>4079</v>
      </c>
      <c r="F3895">
        <v>2551</v>
      </c>
      <c r="G3895" t="s">
        <v>128</v>
      </c>
      <c r="H3895" t="s">
        <v>129</v>
      </c>
      <c r="I3895" t="s">
        <v>55</v>
      </c>
      <c r="J3895">
        <v>-85.793514911399896</v>
      </c>
      <c r="K3895">
        <v>38.2597773205</v>
      </c>
      <c r="L3895" s="1">
        <v>43282</v>
      </c>
      <c r="M3895" t="s">
        <v>3984</v>
      </c>
      <c r="N3895" t="s">
        <v>3985</v>
      </c>
      <c r="O3895" s="1">
        <v>43000.650601851848</v>
      </c>
      <c r="P3895">
        <v>40212</v>
      </c>
      <c r="Q3895">
        <v>5</v>
      </c>
      <c r="R3895" t="s">
        <v>117</v>
      </c>
      <c r="S3895" t="s">
        <v>34</v>
      </c>
      <c r="X3895" t="s">
        <v>3974</v>
      </c>
      <c r="Y3895">
        <v>1197240</v>
      </c>
      <c r="Z3895">
        <v>280395</v>
      </c>
      <c r="AA3895">
        <f t="shared" si="60"/>
        <v>2017</v>
      </c>
    </row>
    <row r="3896" spans="1:27" x14ac:dyDescent="0.25">
      <c r="A3896">
        <v>3895</v>
      </c>
      <c r="B3896" t="s">
        <v>4080</v>
      </c>
      <c r="C3896" t="s">
        <v>3969</v>
      </c>
      <c r="D3896" t="s">
        <v>3991</v>
      </c>
      <c r="E3896" t="s">
        <v>4081</v>
      </c>
      <c r="F3896">
        <v>1508</v>
      </c>
      <c r="G3896" t="s">
        <v>128</v>
      </c>
      <c r="H3896" t="s">
        <v>474</v>
      </c>
      <c r="I3896" t="s">
        <v>29</v>
      </c>
      <c r="J3896">
        <v>-85.7771249643</v>
      </c>
      <c r="K3896">
        <v>38.247938884600003</v>
      </c>
      <c r="L3896" s="1">
        <v>43282</v>
      </c>
      <c r="M3896" t="s">
        <v>3977</v>
      </c>
      <c r="N3896" t="s">
        <v>3978</v>
      </c>
      <c r="O3896" s="1">
        <v>43005.448020833333</v>
      </c>
      <c r="P3896">
        <v>40203</v>
      </c>
      <c r="Q3896">
        <v>4</v>
      </c>
      <c r="R3896" t="s">
        <v>1180</v>
      </c>
      <c r="S3896" t="s">
        <v>88</v>
      </c>
      <c r="X3896" t="s">
        <v>3974</v>
      </c>
      <c r="Y3896">
        <v>1201874</v>
      </c>
      <c r="Z3896">
        <v>276006</v>
      </c>
      <c r="AA3896">
        <f t="shared" si="60"/>
        <v>2017</v>
      </c>
    </row>
    <row r="3897" spans="1:27" x14ac:dyDescent="0.25">
      <c r="A3897">
        <v>3896</v>
      </c>
      <c r="B3897" t="s">
        <v>4082</v>
      </c>
      <c r="C3897" t="s">
        <v>4003</v>
      </c>
      <c r="D3897" t="s">
        <v>4083</v>
      </c>
      <c r="E3897" t="s">
        <v>4084</v>
      </c>
      <c r="F3897">
        <v>4133</v>
      </c>
      <c r="G3897" t="s">
        <v>29</v>
      </c>
      <c r="H3897" t="s">
        <v>294</v>
      </c>
      <c r="I3897" t="s">
        <v>68</v>
      </c>
      <c r="J3897">
        <v>-85.643388293000001</v>
      </c>
      <c r="K3897">
        <v>38.252307956700001</v>
      </c>
      <c r="L3897" s="1">
        <v>43295</v>
      </c>
      <c r="M3897" t="s">
        <v>29</v>
      </c>
      <c r="N3897" t="s">
        <v>29</v>
      </c>
      <c r="O3897" s="1">
        <v>42384.595625000002</v>
      </c>
      <c r="P3897">
        <v>40207</v>
      </c>
      <c r="Q3897">
        <v>9</v>
      </c>
      <c r="S3897" t="s">
        <v>34</v>
      </c>
      <c r="X3897" t="s">
        <v>38</v>
      </c>
      <c r="Y3897">
        <v>1240300</v>
      </c>
      <c r="Z3897">
        <v>276988</v>
      </c>
      <c r="AA3897">
        <f t="shared" si="60"/>
        <v>2016</v>
      </c>
    </row>
    <row r="3898" spans="1:27" x14ac:dyDescent="0.25">
      <c r="A3898">
        <v>3897</v>
      </c>
      <c r="B3898">
        <v>37097</v>
      </c>
      <c r="C3898" t="s">
        <v>4003</v>
      </c>
      <c r="D3898" t="s">
        <v>4085</v>
      </c>
      <c r="E3898" t="s">
        <v>4086</v>
      </c>
      <c r="F3898">
        <v>813</v>
      </c>
      <c r="G3898" t="s">
        <v>29</v>
      </c>
      <c r="H3898" t="s">
        <v>4087</v>
      </c>
      <c r="I3898" t="s">
        <v>64</v>
      </c>
      <c r="J3898">
        <v>-85.607515658699896</v>
      </c>
      <c r="K3898">
        <v>38.263262485699897</v>
      </c>
      <c r="L3898" s="1">
        <v>43295</v>
      </c>
      <c r="M3898" t="s">
        <v>388</v>
      </c>
      <c r="N3898" t="s">
        <v>389</v>
      </c>
      <c r="O3898" s="1">
        <v>41346.644444444442</v>
      </c>
      <c r="P3898">
        <v>40222</v>
      </c>
      <c r="Q3898">
        <v>7</v>
      </c>
      <c r="S3898" t="s">
        <v>34</v>
      </c>
      <c r="X3898" t="s">
        <v>38</v>
      </c>
      <c r="Y3898">
        <v>1250659</v>
      </c>
      <c r="Z3898">
        <v>280823</v>
      </c>
      <c r="AA3898">
        <f t="shared" si="60"/>
        <v>2013</v>
      </c>
    </row>
    <row r="3899" spans="1:27" x14ac:dyDescent="0.25">
      <c r="A3899">
        <v>3898</v>
      </c>
      <c r="B3899" t="s">
        <v>4088</v>
      </c>
      <c r="C3899" t="s">
        <v>3969</v>
      </c>
      <c r="D3899" t="s">
        <v>3970</v>
      </c>
      <c r="E3899" t="s">
        <v>4089</v>
      </c>
      <c r="F3899">
        <v>3141</v>
      </c>
      <c r="G3899" t="s">
        <v>53</v>
      </c>
      <c r="H3899" t="s">
        <v>173</v>
      </c>
      <c r="I3899" t="s">
        <v>55</v>
      </c>
      <c r="J3899">
        <v>-85.765647269799899</v>
      </c>
      <c r="K3899">
        <v>38.203759016600003</v>
      </c>
      <c r="L3899" s="1">
        <v>43282</v>
      </c>
      <c r="M3899" t="s">
        <v>3972</v>
      </c>
      <c r="N3899" t="s">
        <v>3973</v>
      </c>
      <c r="O3899" s="1">
        <v>43005.360601851855</v>
      </c>
      <c r="P3899">
        <v>40214</v>
      </c>
      <c r="Q3899">
        <v>15</v>
      </c>
      <c r="R3899" t="s">
        <v>710</v>
      </c>
      <c r="S3899" t="s">
        <v>625</v>
      </c>
      <c r="X3899" t="s">
        <v>3974</v>
      </c>
      <c r="Y3899">
        <v>1204905</v>
      </c>
      <c r="Z3899">
        <v>259865</v>
      </c>
      <c r="AA3899">
        <f t="shared" si="60"/>
        <v>2017</v>
      </c>
    </row>
    <row r="3900" spans="1:27" x14ac:dyDescent="0.25">
      <c r="A3900">
        <v>3899</v>
      </c>
      <c r="B3900" t="s">
        <v>4090</v>
      </c>
      <c r="C3900" t="s">
        <v>3969</v>
      </c>
      <c r="D3900" t="s">
        <v>3970</v>
      </c>
      <c r="E3900" t="s">
        <v>4091</v>
      </c>
      <c r="F3900">
        <v>3426</v>
      </c>
      <c r="G3900" t="s">
        <v>29</v>
      </c>
      <c r="H3900" t="s">
        <v>261</v>
      </c>
      <c r="I3900" t="s">
        <v>165</v>
      </c>
      <c r="J3900">
        <v>-85.732715853200006</v>
      </c>
      <c r="K3900">
        <v>38.196456464199898</v>
      </c>
      <c r="L3900" s="1">
        <v>43282</v>
      </c>
      <c r="M3900" t="s">
        <v>3972</v>
      </c>
      <c r="N3900" t="s">
        <v>3973</v>
      </c>
      <c r="O3900" s="1">
        <v>43005.360601851855</v>
      </c>
      <c r="P3900">
        <v>40213</v>
      </c>
      <c r="Q3900">
        <v>21</v>
      </c>
      <c r="R3900" t="s">
        <v>350</v>
      </c>
      <c r="S3900" t="s">
        <v>34</v>
      </c>
      <c r="X3900" t="s">
        <v>3974</v>
      </c>
      <c r="Y3900">
        <v>1214324</v>
      </c>
      <c r="Z3900">
        <v>257052</v>
      </c>
      <c r="AA3900">
        <f t="shared" si="60"/>
        <v>2017</v>
      </c>
    </row>
    <row r="3901" spans="1:27" x14ac:dyDescent="0.25">
      <c r="A3901">
        <v>3900</v>
      </c>
      <c r="B3901" t="s">
        <v>4092</v>
      </c>
      <c r="C3901" t="s">
        <v>3969</v>
      </c>
      <c r="E3901" t="s">
        <v>4093</v>
      </c>
      <c r="F3901">
        <v>3909</v>
      </c>
      <c r="G3901" t="s">
        <v>29</v>
      </c>
      <c r="H3901" t="s">
        <v>1284</v>
      </c>
      <c r="I3901" t="s">
        <v>68</v>
      </c>
      <c r="J3901">
        <v>-85.658546964099898</v>
      </c>
      <c r="K3901">
        <v>38.1787797199</v>
      </c>
      <c r="L3901" s="1">
        <v>43282</v>
      </c>
      <c r="M3901" t="s">
        <v>3977</v>
      </c>
      <c r="N3901" t="s">
        <v>3978</v>
      </c>
      <c r="O3901" s="1">
        <v>43017.35665509259</v>
      </c>
      <c r="P3901">
        <v>40218</v>
      </c>
      <c r="Q3901">
        <v>2</v>
      </c>
      <c r="S3901" t="s">
        <v>34</v>
      </c>
      <c r="X3901" t="s">
        <v>3974</v>
      </c>
      <c r="Y3901">
        <v>1235538</v>
      </c>
      <c r="Z3901">
        <v>250281</v>
      </c>
      <c r="AA3901">
        <f t="shared" si="60"/>
        <v>2017</v>
      </c>
    </row>
    <row r="3902" spans="1:27" x14ac:dyDescent="0.25">
      <c r="A3902">
        <v>3901</v>
      </c>
      <c r="B3902" t="s">
        <v>4094</v>
      </c>
      <c r="C3902" t="s">
        <v>3969</v>
      </c>
      <c r="D3902" t="s">
        <v>3976</v>
      </c>
      <c r="E3902" t="s">
        <v>4095</v>
      </c>
      <c r="F3902">
        <v>3928</v>
      </c>
      <c r="G3902" t="s">
        <v>29</v>
      </c>
      <c r="H3902" t="s">
        <v>279</v>
      </c>
      <c r="I3902" t="s">
        <v>68</v>
      </c>
      <c r="J3902">
        <v>-85.653730252800003</v>
      </c>
      <c r="K3902">
        <v>38.2538401491</v>
      </c>
      <c r="L3902" s="1">
        <v>43282</v>
      </c>
      <c r="M3902" t="s">
        <v>3977</v>
      </c>
      <c r="N3902" t="s">
        <v>3978</v>
      </c>
      <c r="O3902" s="1">
        <v>43006.691111111111</v>
      </c>
      <c r="P3902">
        <v>40207</v>
      </c>
      <c r="Q3902">
        <v>9</v>
      </c>
      <c r="S3902" t="s">
        <v>34</v>
      </c>
      <c r="X3902" t="s">
        <v>3974</v>
      </c>
      <c r="Y3902">
        <v>1237339</v>
      </c>
      <c r="Z3902">
        <v>277591</v>
      </c>
      <c r="AA3902">
        <f t="shared" si="60"/>
        <v>2017</v>
      </c>
    </row>
    <row r="3903" spans="1:27" x14ac:dyDescent="0.25">
      <c r="A3903">
        <v>3902</v>
      </c>
      <c r="B3903" t="s">
        <v>4096</v>
      </c>
      <c r="C3903" t="s">
        <v>3969</v>
      </c>
      <c r="D3903" t="s">
        <v>3970</v>
      </c>
      <c r="E3903" t="s">
        <v>1395</v>
      </c>
      <c r="F3903">
        <v>3801</v>
      </c>
      <c r="G3903" t="s">
        <v>29</v>
      </c>
      <c r="H3903" t="s">
        <v>109</v>
      </c>
      <c r="I3903" t="s">
        <v>110</v>
      </c>
      <c r="J3903">
        <v>-85.657213826900005</v>
      </c>
      <c r="K3903">
        <v>38.253161081800002</v>
      </c>
      <c r="L3903" s="1">
        <v>43282</v>
      </c>
      <c r="M3903" t="s">
        <v>3972</v>
      </c>
      <c r="N3903" t="s">
        <v>3973</v>
      </c>
      <c r="O3903" s="1">
        <v>43003.371388888889</v>
      </c>
      <c r="P3903">
        <v>40207</v>
      </c>
      <c r="Q3903">
        <v>9</v>
      </c>
      <c r="R3903" t="s">
        <v>320</v>
      </c>
      <c r="S3903" t="s">
        <v>88</v>
      </c>
      <c r="X3903" t="s">
        <v>3974</v>
      </c>
      <c r="Y3903">
        <v>1236335</v>
      </c>
      <c r="Z3903">
        <v>277359</v>
      </c>
      <c r="AA3903">
        <f t="shared" si="60"/>
        <v>2017</v>
      </c>
    </row>
    <row r="3904" spans="1:27" x14ac:dyDescent="0.25">
      <c r="A3904">
        <v>3903</v>
      </c>
      <c r="B3904" t="s">
        <v>4097</v>
      </c>
      <c r="C3904" t="s">
        <v>3969</v>
      </c>
      <c r="E3904" t="s">
        <v>4098</v>
      </c>
      <c r="F3904">
        <v>1030</v>
      </c>
      <c r="G3904" t="s">
        <v>29</v>
      </c>
      <c r="H3904" t="s">
        <v>342</v>
      </c>
      <c r="I3904" t="s">
        <v>64</v>
      </c>
      <c r="J3904">
        <v>-85.734856066600003</v>
      </c>
      <c r="K3904">
        <v>38.195943144200001</v>
      </c>
      <c r="L3904" s="1">
        <v>43647</v>
      </c>
      <c r="M3904" t="s">
        <v>3977</v>
      </c>
      <c r="N3904" t="s">
        <v>3978</v>
      </c>
      <c r="O3904" s="1">
        <v>43019.524884259263</v>
      </c>
      <c r="P3904">
        <v>40209</v>
      </c>
      <c r="Q3904">
        <v>21</v>
      </c>
      <c r="R3904" t="s">
        <v>47</v>
      </c>
      <c r="S3904" t="s">
        <v>97</v>
      </c>
      <c r="X3904" t="s">
        <v>3974</v>
      </c>
      <c r="Y3904">
        <v>1213706</v>
      </c>
      <c r="Z3904">
        <v>256875</v>
      </c>
      <c r="AA3904">
        <f t="shared" si="60"/>
        <v>2017</v>
      </c>
    </row>
    <row r="3905" spans="1:27" x14ac:dyDescent="0.25">
      <c r="A3905">
        <v>3904</v>
      </c>
      <c r="B3905" t="s">
        <v>4099</v>
      </c>
      <c r="C3905" t="s">
        <v>3969</v>
      </c>
      <c r="D3905" t="s">
        <v>3970</v>
      </c>
      <c r="E3905" t="s">
        <v>4100</v>
      </c>
      <c r="F3905">
        <v>1241</v>
      </c>
      <c r="G3905" t="s">
        <v>29</v>
      </c>
      <c r="H3905" t="s">
        <v>4101</v>
      </c>
      <c r="I3905" t="s">
        <v>64</v>
      </c>
      <c r="J3905">
        <v>-85.722262086599898</v>
      </c>
      <c r="K3905">
        <v>38.189777810099898</v>
      </c>
      <c r="L3905" s="1">
        <v>43282</v>
      </c>
      <c r="M3905" t="s">
        <v>3972</v>
      </c>
      <c r="N3905" t="s">
        <v>3973</v>
      </c>
      <c r="O3905" s="1">
        <v>43004.40289351852</v>
      </c>
      <c r="P3905">
        <v>40213</v>
      </c>
      <c r="Q3905">
        <v>21</v>
      </c>
      <c r="R3905" t="s">
        <v>96</v>
      </c>
      <c r="S3905" t="s">
        <v>34</v>
      </c>
      <c r="X3905" t="s">
        <v>3974</v>
      </c>
      <c r="Y3905">
        <v>1217289</v>
      </c>
      <c r="Z3905">
        <v>254572</v>
      </c>
      <c r="AA3905">
        <f t="shared" si="60"/>
        <v>2017</v>
      </c>
    </row>
    <row r="3906" spans="1:27" x14ac:dyDescent="0.25">
      <c r="A3906">
        <v>3905</v>
      </c>
      <c r="B3906" t="s">
        <v>4102</v>
      </c>
      <c r="C3906" t="s">
        <v>3969</v>
      </c>
      <c r="E3906" t="s">
        <v>4103</v>
      </c>
      <c r="F3906">
        <v>3791</v>
      </c>
      <c r="G3906" t="s">
        <v>29</v>
      </c>
      <c r="H3906" t="s">
        <v>109</v>
      </c>
      <c r="I3906" t="s">
        <v>110</v>
      </c>
      <c r="J3906">
        <v>-85.657667332800003</v>
      </c>
      <c r="K3906">
        <v>38.253199557999899</v>
      </c>
      <c r="L3906" s="1">
        <v>43647</v>
      </c>
      <c r="M3906" t="s">
        <v>3977</v>
      </c>
      <c r="N3906" t="s">
        <v>3978</v>
      </c>
      <c r="O3906" s="1">
        <v>43032.414004629631</v>
      </c>
      <c r="P3906">
        <v>40207</v>
      </c>
      <c r="Q3906">
        <v>9</v>
      </c>
      <c r="S3906" t="s">
        <v>88</v>
      </c>
      <c r="X3906" t="s">
        <v>3974</v>
      </c>
      <c r="Y3906">
        <v>1236205</v>
      </c>
      <c r="Z3906">
        <v>277375</v>
      </c>
      <c r="AA3906">
        <f t="shared" si="60"/>
        <v>2017</v>
      </c>
    </row>
    <row r="3907" spans="1:27" x14ac:dyDescent="0.25">
      <c r="A3907">
        <v>3906</v>
      </c>
      <c r="B3907" t="s">
        <v>4104</v>
      </c>
      <c r="C3907" t="s">
        <v>3969</v>
      </c>
      <c r="D3907" t="s">
        <v>4105</v>
      </c>
      <c r="E3907" t="s">
        <v>4106</v>
      </c>
      <c r="F3907">
        <v>3937</v>
      </c>
      <c r="G3907" t="s">
        <v>29</v>
      </c>
      <c r="H3907" t="s">
        <v>205</v>
      </c>
      <c r="I3907" t="s">
        <v>68</v>
      </c>
      <c r="J3907">
        <v>-85.650105587799899</v>
      </c>
      <c r="K3907">
        <v>38.194634327400003</v>
      </c>
      <c r="L3907" s="1">
        <v>43282</v>
      </c>
      <c r="M3907" t="s">
        <v>3984</v>
      </c>
      <c r="N3907" t="s">
        <v>3985</v>
      </c>
      <c r="O3907" s="1">
        <v>43031.652141203704</v>
      </c>
      <c r="P3907">
        <v>40218</v>
      </c>
      <c r="Q3907">
        <v>10</v>
      </c>
      <c r="S3907" t="s">
        <v>88</v>
      </c>
      <c r="X3907" t="s">
        <v>3974</v>
      </c>
      <c r="Y3907">
        <v>1238052</v>
      </c>
      <c r="Z3907">
        <v>256017</v>
      </c>
      <c r="AA3907">
        <f t="shared" ref="AA3907:AA3970" si="61">+YEAR(O3907)</f>
        <v>2017</v>
      </c>
    </row>
    <row r="3908" spans="1:27" x14ac:dyDescent="0.25">
      <c r="A3908">
        <v>3907</v>
      </c>
      <c r="B3908" t="s">
        <v>4107</v>
      </c>
      <c r="C3908" t="s">
        <v>3969</v>
      </c>
      <c r="D3908" t="s">
        <v>3970</v>
      </c>
      <c r="E3908" t="s">
        <v>4108</v>
      </c>
      <c r="F3908">
        <v>6200</v>
      </c>
      <c r="G3908" t="s">
        <v>29</v>
      </c>
      <c r="H3908" t="s">
        <v>4109</v>
      </c>
      <c r="I3908" t="s">
        <v>64</v>
      </c>
      <c r="J3908">
        <v>-85.680391408999895</v>
      </c>
      <c r="K3908">
        <v>38.156598021400001</v>
      </c>
      <c r="L3908" s="1">
        <v>43282</v>
      </c>
      <c r="M3908" t="s">
        <v>3977</v>
      </c>
      <c r="N3908" t="s">
        <v>3978</v>
      </c>
      <c r="O3908" s="1">
        <v>43006.671099537038</v>
      </c>
      <c r="P3908">
        <v>40219</v>
      </c>
      <c r="Q3908">
        <v>2</v>
      </c>
      <c r="S3908" t="s">
        <v>104</v>
      </c>
      <c r="X3908" t="s">
        <v>3974</v>
      </c>
      <c r="Y3908">
        <v>1229134</v>
      </c>
      <c r="Z3908">
        <v>242301</v>
      </c>
      <c r="AA3908">
        <f t="shared" si="61"/>
        <v>2017</v>
      </c>
    </row>
    <row r="3909" spans="1:27" x14ac:dyDescent="0.25">
      <c r="A3909">
        <v>3908</v>
      </c>
      <c r="B3909" t="s">
        <v>4110</v>
      </c>
      <c r="C3909" t="s">
        <v>3969</v>
      </c>
      <c r="E3909" t="s">
        <v>4111</v>
      </c>
      <c r="F3909">
        <v>2117</v>
      </c>
      <c r="G3909" t="s">
        <v>128</v>
      </c>
      <c r="H3909" t="s">
        <v>474</v>
      </c>
      <c r="I3909" t="s">
        <v>29</v>
      </c>
      <c r="J3909">
        <v>-85.7872055534</v>
      </c>
      <c r="K3909">
        <v>38.2496769223999</v>
      </c>
      <c r="L3909" s="1">
        <v>43647</v>
      </c>
      <c r="M3909" t="s">
        <v>3984</v>
      </c>
      <c r="N3909" t="s">
        <v>3985</v>
      </c>
      <c r="O3909" s="1">
        <v>42943.596504629626</v>
      </c>
      <c r="P3909">
        <v>40211</v>
      </c>
      <c r="Q3909">
        <v>4</v>
      </c>
      <c r="R3909" t="s">
        <v>475</v>
      </c>
      <c r="S3909" t="s">
        <v>88</v>
      </c>
      <c r="X3909" t="s">
        <v>3974</v>
      </c>
      <c r="Y3909">
        <v>1198990</v>
      </c>
      <c r="Z3909">
        <v>276687</v>
      </c>
      <c r="AA3909">
        <f t="shared" si="61"/>
        <v>2017</v>
      </c>
    </row>
    <row r="3910" spans="1:27" x14ac:dyDescent="0.25">
      <c r="A3910">
        <v>3909</v>
      </c>
      <c r="B3910" t="s">
        <v>4112</v>
      </c>
      <c r="C3910" t="s">
        <v>3969</v>
      </c>
      <c r="D3910" t="s">
        <v>3970</v>
      </c>
      <c r="E3910" t="s">
        <v>4113</v>
      </c>
      <c r="F3910">
        <v>3013</v>
      </c>
      <c r="G3910" t="s">
        <v>53</v>
      </c>
      <c r="H3910" t="s">
        <v>173</v>
      </c>
      <c r="I3910" t="s">
        <v>55</v>
      </c>
      <c r="J3910">
        <v>-85.765077689799895</v>
      </c>
      <c r="K3910">
        <v>38.205820711199898</v>
      </c>
      <c r="L3910" s="1">
        <v>43282</v>
      </c>
      <c r="M3910" t="s">
        <v>3977</v>
      </c>
      <c r="N3910" t="s">
        <v>3978</v>
      </c>
      <c r="O3910" s="1">
        <v>43004.445104166669</v>
      </c>
      <c r="P3910">
        <v>40208</v>
      </c>
      <c r="Q3910">
        <v>15</v>
      </c>
      <c r="R3910" t="s">
        <v>710</v>
      </c>
      <c r="S3910" t="s">
        <v>88</v>
      </c>
      <c r="X3910" t="s">
        <v>3974</v>
      </c>
      <c r="Y3910">
        <v>1205081</v>
      </c>
      <c r="Z3910">
        <v>260613</v>
      </c>
      <c r="AA3910">
        <f t="shared" si="61"/>
        <v>2017</v>
      </c>
    </row>
    <row r="3911" spans="1:27" x14ac:dyDescent="0.25">
      <c r="A3911">
        <v>3910</v>
      </c>
      <c r="B3911" t="s">
        <v>4114</v>
      </c>
      <c r="C3911" t="s">
        <v>3969</v>
      </c>
      <c r="E3911" t="s">
        <v>2926</v>
      </c>
      <c r="F3911">
        <v>1805</v>
      </c>
      <c r="G3911" t="s">
        <v>128</v>
      </c>
      <c r="H3911" t="s">
        <v>514</v>
      </c>
      <c r="I3911" t="s">
        <v>55</v>
      </c>
      <c r="J3911">
        <v>-85.7870585605</v>
      </c>
      <c r="K3911">
        <v>38.237465659999899</v>
      </c>
      <c r="L3911" s="1">
        <v>43647</v>
      </c>
      <c r="M3911" t="s">
        <v>3984</v>
      </c>
      <c r="N3911" t="s">
        <v>3985</v>
      </c>
      <c r="O3911" s="1">
        <v>42943.569849537038</v>
      </c>
      <c r="P3911">
        <v>40210</v>
      </c>
      <c r="Q3911">
        <v>6</v>
      </c>
      <c r="R3911" t="s">
        <v>1180</v>
      </c>
      <c r="S3911" t="s">
        <v>34</v>
      </c>
      <c r="X3911" t="s">
        <v>3974</v>
      </c>
      <c r="Y3911">
        <v>1198958</v>
      </c>
      <c r="Z3911">
        <v>272240</v>
      </c>
      <c r="AA3911">
        <f t="shared" si="61"/>
        <v>2017</v>
      </c>
    </row>
    <row r="3912" spans="1:27" x14ac:dyDescent="0.25">
      <c r="A3912">
        <v>3911</v>
      </c>
      <c r="B3912" t="s">
        <v>4115</v>
      </c>
      <c r="C3912" t="s">
        <v>3969</v>
      </c>
      <c r="D3912" t="s">
        <v>3970</v>
      </c>
      <c r="E3912" t="s">
        <v>1123</v>
      </c>
      <c r="F3912">
        <v>1500</v>
      </c>
      <c r="G3912" t="s">
        <v>128</v>
      </c>
      <c r="H3912" t="s">
        <v>514</v>
      </c>
      <c r="I3912" t="s">
        <v>55</v>
      </c>
      <c r="J3912">
        <v>-85.779005860799899</v>
      </c>
      <c r="K3912">
        <v>38.236538740999897</v>
      </c>
      <c r="L3912" s="1">
        <v>43282</v>
      </c>
      <c r="M3912" t="s">
        <v>3977</v>
      </c>
      <c r="N3912" t="s">
        <v>3978</v>
      </c>
      <c r="O3912" s="1">
        <v>43004.375914351855</v>
      </c>
      <c r="P3912">
        <v>40210</v>
      </c>
      <c r="Q3912">
        <v>6</v>
      </c>
      <c r="R3912" t="s">
        <v>695</v>
      </c>
      <c r="S3912" t="s">
        <v>34</v>
      </c>
      <c r="X3912" t="s">
        <v>3974</v>
      </c>
      <c r="Y3912">
        <v>1201265</v>
      </c>
      <c r="Z3912">
        <v>271864</v>
      </c>
      <c r="AA3912">
        <f t="shared" si="61"/>
        <v>2017</v>
      </c>
    </row>
    <row r="3913" spans="1:27" x14ac:dyDescent="0.25">
      <c r="A3913">
        <v>3912</v>
      </c>
      <c r="B3913" t="s">
        <v>4116</v>
      </c>
      <c r="C3913" t="s">
        <v>3969</v>
      </c>
      <c r="E3913" t="s">
        <v>4117</v>
      </c>
      <c r="F3913">
        <v>1331</v>
      </c>
      <c r="G3913" t="s">
        <v>100</v>
      </c>
      <c r="H3913" t="s">
        <v>101</v>
      </c>
      <c r="I3913" t="s">
        <v>55</v>
      </c>
      <c r="J3913">
        <v>-85.724303512099894</v>
      </c>
      <c r="K3913">
        <v>38.254225709400004</v>
      </c>
      <c r="L3913" s="1">
        <v>43647</v>
      </c>
      <c r="M3913" t="s">
        <v>3984</v>
      </c>
      <c r="N3913" t="s">
        <v>3985</v>
      </c>
      <c r="O3913" s="1">
        <v>42944.46634259259</v>
      </c>
      <c r="P3913">
        <v>40206</v>
      </c>
      <c r="Q3913">
        <v>9</v>
      </c>
      <c r="R3913" t="s">
        <v>397</v>
      </c>
      <c r="S3913" t="s">
        <v>516</v>
      </c>
      <c r="X3913" t="s">
        <v>3974</v>
      </c>
      <c r="Y3913">
        <v>1217078</v>
      </c>
      <c r="Z3913">
        <v>278048</v>
      </c>
      <c r="AA3913">
        <f t="shared" si="61"/>
        <v>2017</v>
      </c>
    </row>
    <row r="3914" spans="1:27" x14ac:dyDescent="0.25">
      <c r="A3914">
        <v>3913</v>
      </c>
      <c r="B3914" t="s">
        <v>4118</v>
      </c>
      <c r="C3914" t="s">
        <v>3969</v>
      </c>
      <c r="E3914" t="s">
        <v>4119</v>
      </c>
      <c r="F3914">
        <v>16601</v>
      </c>
      <c r="G3914" t="s">
        <v>29</v>
      </c>
      <c r="H3914" t="s">
        <v>164</v>
      </c>
      <c r="I3914" t="s">
        <v>165</v>
      </c>
      <c r="J3914">
        <v>-85.922558703899895</v>
      </c>
      <c r="K3914">
        <v>38.016203037799897</v>
      </c>
      <c r="L3914" s="1">
        <v>43282</v>
      </c>
      <c r="M3914" t="s">
        <v>3977</v>
      </c>
      <c r="N3914" t="s">
        <v>3978</v>
      </c>
      <c r="O3914" s="1">
        <v>43007.428194444445</v>
      </c>
      <c r="P3914">
        <v>40177</v>
      </c>
      <c r="Q3914">
        <v>14</v>
      </c>
      <c r="S3914" t="s">
        <v>34</v>
      </c>
      <c r="X3914" t="s">
        <v>3974</v>
      </c>
      <c r="Y3914">
        <v>1158582</v>
      </c>
      <c r="Z3914">
        <v>192356</v>
      </c>
      <c r="AA3914">
        <f t="shared" si="61"/>
        <v>2017</v>
      </c>
    </row>
    <row r="3915" spans="1:27" x14ac:dyDescent="0.25">
      <c r="A3915">
        <v>3914</v>
      </c>
      <c r="B3915" t="s">
        <v>4120</v>
      </c>
      <c r="C3915" t="s">
        <v>3969</v>
      </c>
      <c r="D3915" t="s">
        <v>3970</v>
      </c>
      <c r="E3915" t="s">
        <v>4121</v>
      </c>
      <c r="F3915">
        <v>1310</v>
      </c>
      <c r="G3915" t="s">
        <v>128</v>
      </c>
      <c r="H3915" t="s">
        <v>474</v>
      </c>
      <c r="I3915" t="s">
        <v>29</v>
      </c>
      <c r="J3915">
        <v>-85.774088072200001</v>
      </c>
      <c r="K3915">
        <v>38.2474375193</v>
      </c>
      <c r="L3915" s="1">
        <v>43282</v>
      </c>
      <c r="M3915" t="s">
        <v>3977</v>
      </c>
      <c r="N3915" t="s">
        <v>3978</v>
      </c>
      <c r="O3915" s="1">
        <v>43004.579722222225</v>
      </c>
      <c r="P3915">
        <v>40203</v>
      </c>
      <c r="Q3915">
        <v>6</v>
      </c>
      <c r="R3915" t="s">
        <v>1180</v>
      </c>
      <c r="S3915" t="s">
        <v>88</v>
      </c>
      <c r="X3915" t="s">
        <v>3974</v>
      </c>
      <c r="Y3915">
        <v>1202743</v>
      </c>
      <c r="Z3915">
        <v>275809</v>
      </c>
      <c r="AA3915">
        <f t="shared" si="61"/>
        <v>2017</v>
      </c>
    </row>
    <row r="3916" spans="1:27" x14ac:dyDescent="0.25">
      <c r="A3916">
        <v>3915</v>
      </c>
      <c r="B3916" t="s">
        <v>4122</v>
      </c>
      <c r="C3916" t="s">
        <v>3969</v>
      </c>
      <c r="D3916" t="s">
        <v>3970</v>
      </c>
      <c r="E3916" t="s">
        <v>4123</v>
      </c>
      <c r="F3916">
        <v>3611</v>
      </c>
      <c r="G3916" t="s">
        <v>29</v>
      </c>
      <c r="H3916" t="s">
        <v>689</v>
      </c>
      <c r="I3916" t="s">
        <v>68</v>
      </c>
      <c r="J3916">
        <v>-85.797261482400003</v>
      </c>
      <c r="K3916">
        <v>38.197922782699898</v>
      </c>
      <c r="L3916" s="1">
        <v>43282</v>
      </c>
      <c r="M3916" t="s">
        <v>3977</v>
      </c>
      <c r="N3916" t="s">
        <v>3978</v>
      </c>
      <c r="O3916" s="1">
        <v>43004.461157407408</v>
      </c>
      <c r="P3916">
        <v>40216</v>
      </c>
      <c r="Q3916">
        <v>3</v>
      </c>
      <c r="R3916" t="s">
        <v>145</v>
      </c>
      <c r="S3916" t="s">
        <v>48</v>
      </c>
      <c r="X3916" t="s">
        <v>3974</v>
      </c>
      <c r="Y3916">
        <v>1195786</v>
      </c>
      <c r="Z3916">
        <v>257891</v>
      </c>
      <c r="AA3916">
        <f t="shared" si="61"/>
        <v>2017</v>
      </c>
    </row>
    <row r="3917" spans="1:27" x14ac:dyDescent="0.25">
      <c r="A3917">
        <v>3916</v>
      </c>
      <c r="B3917" t="s">
        <v>4124</v>
      </c>
      <c r="C3917" t="s">
        <v>3969</v>
      </c>
      <c r="D3917" t="s">
        <v>3970</v>
      </c>
      <c r="E3917" t="s">
        <v>4125</v>
      </c>
      <c r="F3917">
        <v>2113</v>
      </c>
      <c r="G3917" t="s">
        <v>128</v>
      </c>
      <c r="H3917" t="s">
        <v>474</v>
      </c>
      <c r="I3917" t="s">
        <v>29</v>
      </c>
      <c r="J3917">
        <v>-85.787097387900005</v>
      </c>
      <c r="K3917">
        <v>38.249667360499899</v>
      </c>
      <c r="L3917" s="1">
        <v>43282</v>
      </c>
      <c r="M3917" t="s">
        <v>3972</v>
      </c>
      <c r="N3917" t="s">
        <v>3973</v>
      </c>
      <c r="O3917" s="1">
        <v>43048.508229166669</v>
      </c>
      <c r="P3917">
        <v>40211</v>
      </c>
      <c r="Q3917">
        <v>4</v>
      </c>
      <c r="R3917" t="s">
        <v>475</v>
      </c>
      <c r="S3917" t="s">
        <v>88</v>
      </c>
      <c r="X3917" t="s">
        <v>3974</v>
      </c>
      <c r="Y3917">
        <v>1199021</v>
      </c>
      <c r="Z3917">
        <v>276683</v>
      </c>
      <c r="AA3917">
        <f t="shared" si="61"/>
        <v>2017</v>
      </c>
    </row>
    <row r="3918" spans="1:27" x14ac:dyDescent="0.25">
      <c r="A3918">
        <v>3917</v>
      </c>
      <c r="B3918" t="s">
        <v>4126</v>
      </c>
      <c r="C3918" t="s">
        <v>3969</v>
      </c>
      <c r="D3918" t="s">
        <v>4105</v>
      </c>
      <c r="E3918" t="s">
        <v>4127</v>
      </c>
      <c r="F3918">
        <v>9705</v>
      </c>
      <c r="G3918" t="s">
        <v>29</v>
      </c>
      <c r="H3918" t="s">
        <v>362</v>
      </c>
      <c r="I3918" t="s">
        <v>68</v>
      </c>
      <c r="J3918">
        <v>-85.572821893799897</v>
      </c>
      <c r="K3918">
        <v>38.271050771200002</v>
      </c>
      <c r="L3918" s="1">
        <v>43282</v>
      </c>
      <c r="M3918" t="s">
        <v>3972</v>
      </c>
      <c r="N3918" t="s">
        <v>3973</v>
      </c>
      <c r="O3918" s="1">
        <v>43006.59447916667</v>
      </c>
      <c r="P3918">
        <v>40223</v>
      </c>
      <c r="Q3918">
        <v>17</v>
      </c>
      <c r="S3918" t="s">
        <v>88</v>
      </c>
      <c r="X3918" t="s">
        <v>3974</v>
      </c>
      <c r="Y3918">
        <v>1260660</v>
      </c>
      <c r="Z3918">
        <v>283514</v>
      </c>
      <c r="AA3918">
        <f t="shared" si="61"/>
        <v>2017</v>
      </c>
    </row>
    <row r="3919" spans="1:27" x14ac:dyDescent="0.25">
      <c r="A3919">
        <v>3918</v>
      </c>
      <c r="B3919" t="s">
        <v>4128</v>
      </c>
      <c r="C3919" t="s">
        <v>3969</v>
      </c>
      <c r="E3919" t="s">
        <v>4129</v>
      </c>
      <c r="F3919">
        <v>7905</v>
      </c>
      <c r="G3919" t="s">
        <v>29</v>
      </c>
      <c r="H3919" t="s">
        <v>294</v>
      </c>
      <c r="I3919" t="s">
        <v>68</v>
      </c>
      <c r="J3919">
        <v>-85.607328219899898</v>
      </c>
      <c r="K3919">
        <v>38.2493216871</v>
      </c>
      <c r="L3919" s="1">
        <v>43647</v>
      </c>
      <c r="M3919" t="s">
        <v>3977</v>
      </c>
      <c r="N3919" t="s">
        <v>3978</v>
      </c>
      <c r="O3919" s="1">
        <v>43017.495740740742</v>
      </c>
      <c r="P3919">
        <v>40222</v>
      </c>
      <c r="Q3919">
        <v>18</v>
      </c>
      <c r="S3919" t="s">
        <v>88</v>
      </c>
      <c r="X3919" t="s">
        <v>3974</v>
      </c>
      <c r="Y3919">
        <v>1250638</v>
      </c>
      <c r="Z3919">
        <v>275746</v>
      </c>
      <c r="AA3919">
        <f t="shared" si="61"/>
        <v>2017</v>
      </c>
    </row>
    <row r="3920" spans="1:27" x14ac:dyDescent="0.25">
      <c r="A3920">
        <v>3919</v>
      </c>
      <c r="B3920" t="s">
        <v>4130</v>
      </c>
      <c r="C3920" t="s">
        <v>3969</v>
      </c>
      <c r="D3920" t="s">
        <v>3970</v>
      </c>
      <c r="E3920" t="s">
        <v>4131</v>
      </c>
      <c r="F3920">
        <v>1331</v>
      </c>
      <c r="G3920" t="s">
        <v>128</v>
      </c>
      <c r="H3920" t="s">
        <v>847</v>
      </c>
      <c r="I3920" t="s">
        <v>55</v>
      </c>
      <c r="J3920">
        <v>-85.773112860799898</v>
      </c>
      <c r="K3920">
        <v>38.256068385600003</v>
      </c>
      <c r="L3920" s="1">
        <v>43282</v>
      </c>
      <c r="M3920" t="s">
        <v>3977</v>
      </c>
      <c r="N3920" t="s">
        <v>3978</v>
      </c>
      <c r="O3920" s="1">
        <v>43031.602256944447</v>
      </c>
      <c r="P3920">
        <v>40203</v>
      </c>
      <c r="Q3920">
        <v>4</v>
      </c>
      <c r="R3920" t="s">
        <v>475</v>
      </c>
      <c r="S3920" t="s">
        <v>104</v>
      </c>
      <c r="X3920" t="s">
        <v>3974</v>
      </c>
      <c r="Y3920">
        <v>1203075</v>
      </c>
      <c r="Z3920">
        <v>278947</v>
      </c>
      <c r="AA3920">
        <f t="shared" si="61"/>
        <v>2017</v>
      </c>
    </row>
    <row r="3921" spans="1:27" x14ac:dyDescent="0.25">
      <c r="A3921">
        <v>3920</v>
      </c>
      <c r="B3921" t="s">
        <v>4132</v>
      </c>
      <c r="C3921" t="s">
        <v>3969</v>
      </c>
      <c r="D3921" t="s">
        <v>3970</v>
      </c>
      <c r="E3921" t="s">
        <v>4133</v>
      </c>
      <c r="F3921">
        <v>1359</v>
      </c>
      <c r="G3921" t="s">
        <v>29</v>
      </c>
      <c r="H3921" t="s">
        <v>164</v>
      </c>
      <c r="I3921" t="s">
        <v>165</v>
      </c>
      <c r="J3921">
        <v>-85.788375669600001</v>
      </c>
      <c r="K3921">
        <v>38.2330678179</v>
      </c>
      <c r="L3921" s="1">
        <v>43282</v>
      </c>
      <c r="M3921" t="s">
        <v>3984</v>
      </c>
      <c r="N3921" t="s">
        <v>3985</v>
      </c>
      <c r="O3921" s="1">
        <v>43000.623738425929</v>
      </c>
      <c r="P3921">
        <v>40210</v>
      </c>
      <c r="Q3921">
        <v>6</v>
      </c>
      <c r="R3921" t="s">
        <v>695</v>
      </c>
      <c r="S3921" t="s">
        <v>88</v>
      </c>
      <c r="X3921" t="s">
        <v>3974</v>
      </c>
      <c r="Y3921">
        <v>1198553</v>
      </c>
      <c r="Z3921">
        <v>270645</v>
      </c>
      <c r="AA3921">
        <f t="shared" si="61"/>
        <v>2017</v>
      </c>
    </row>
    <row r="3922" spans="1:27" x14ac:dyDescent="0.25">
      <c r="A3922">
        <v>3921</v>
      </c>
      <c r="B3922" t="s">
        <v>4134</v>
      </c>
      <c r="C3922" t="s">
        <v>3969</v>
      </c>
      <c r="D3922" t="s">
        <v>3970</v>
      </c>
      <c r="E3922" t="s">
        <v>4135</v>
      </c>
      <c r="F3922">
        <v>2717</v>
      </c>
      <c r="G3922" t="s">
        <v>29</v>
      </c>
      <c r="H3922" t="s">
        <v>2661</v>
      </c>
      <c r="I3922" t="s">
        <v>110</v>
      </c>
      <c r="J3922">
        <v>-85.800547251300003</v>
      </c>
      <c r="K3922">
        <v>38.232689851400004</v>
      </c>
      <c r="L3922" s="1">
        <v>43282</v>
      </c>
      <c r="M3922" t="s">
        <v>3972</v>
      </c>
      <c r="N3922" t="s">
        <v>3973</v>
      </c>
      <c r="O3922" s="1">
        <v>43048.599120370367</v>
      </c>
      <c r="P3922">
        <v>40211</v>
      </c>
      <c r="Q3922">
        <v>1</v>
      </c>
      <c r="R3922" t="s">
        <v>732</v>
      </c>
      <c r="S3922" t="s">
        <v>88</v>
      </c>
      <c r="X3922" t="s">
        <v>3974</v>
      </c>
      <c r="Y3922">
        <v>1195055</v>
      </c>
      <c r="Z3922">
        <v>270566</v>
      </c>
      <c r="AA3922">
        <f t="shared" si="61"/>
        <v>2017</v>
      </c>
    </row>
    <row r="3923" spans="1:27" x14ac:dyDescent="0.25">
      <c r="A3923">
        <v>3922</v>
      </c>
      <c r="B3923" t="s">
        <v>4136</v>
      </c>
      <c r="C3923" t="s">
        <v>3969</v>
      </c>
      <c r="E3923" t="s">
        <v>4137</v>
      </c>
      <c r="F3923">
        <v>4533</v>
      </c>
      <c r="G3923" t="s">
        <v>29</v>
      </c>
      <c r="H3923" t="s">
        <v>184</v>
      </c>
      <c r="I3923" t="s">
        <v>68</v>
      </c>
      <c r="J3923">
        <v>-85.841610430800003</v>
      </c>
      <c r="K3923">
        <v>38.144548110099898</v>
      </c>
      <c r="L3923" s="1">
        <v>43282</v>
      </c>
      <c r="M3923" t="s">
        <v>3977</v>
      </c>
      <c r="N3923" t="s">
        <v>3978</v>
      </c>
      <c r="O3923" s="1">
        <v>43007.428194444445</v>
      </c>
      <c r="P3923">
        <v>40258</v>
      </c>
      <c r="Q3923">
        <v>12</v>
      </c>
      <c r="S3923" t="s">
        <v>48</v>
      </c>
      <c r="X3923" t="s">
        <v>3974</v>
      </c>
      <c r="Y3923">
        <v>1182707</v>
      </c>
      <c r="Z3923">
        <v>238674</v>
      </c>
      <c r="AA3923">
        <f t="shared" si="61"/>
        <v>2017</v>
      </c>
    </row>
    <row r="3924" spans="1:27" x14ac:dyDescent="0.25">
      <c r="A3924">
        <v>3923</v>
      </c>
      <c r="B3924" t="s">
        <v>4138</v>
      </c>
      <c r="C3924" t="s">
        <v>3969</v>
      </c>
      <c r="D3924" t="s">
        <v>3976</v>
      </c>
      <c r="E3924" t="s">
        <v>4127</v>
      </c>
      <c r="F3924">
        <v>9705</v>
      </c>
      <c r="G3924" t="s">
        <v>29</v>
      </c>
      <c r="H3924" t="s">
        <v>362</v>
      </c>
      <c r="I3924" t="s">
        <v>68</v>
      </c>
      <c r="J3924">
        <v>-85.572821893799897</v>
      </c>
      <c r="K3924">
        <v>38.271050771200002</v>
      </c>
      <c r="L3924" s="1">
        <v>43282</v>
      </c>
      <c r="M3924" t="s">
        <v>3977</v>
      </c>
      <c r="N3924" t="s">
        <v>3978</v>
      </c>
      <c r="O3924" s="1">
        <v>43007.452557870369</v>
      </c>
      <c r="P3924">
        <v>40223</v>
      </c>
      <c r="Q3924">
        <v>17</v>
      </c>
      <c r="S3924" t="s">
        <v>88</v>
      </c>
      <c r="X3924" t="s">
        <v>3974</v>
      </c>
      <c r="Y3924">
        <v>1260660</v>
      </c>
      <c r="Z3924">
        <v>283514</v>
      </c>
      <c r="AA3924">
        <f t="shared" si="61"/>
        <v>2017</v>
      </c>
    </row>
    <row r="3925" spans="1:27" x14ac:dyDescent="0.25">
      <c r="A3925">
        <v>3924</v>
      </c>
      <c r="B3925" t="s">
        <v>4139</v>
      </c>
      <c r="C3925" t="s">
        <v>3969</v>
      </c>
      <c r="D3925" t="s">
        <v>4140</v>
      </c>
      <c r="E3925" t="s">
        <v>1713</v>
      </c>
      <c r="F3925">
        <v>4806</v>
      </c>
      <c r="G3925" t="s">
        <v>29</v>
      </c>
      <c r="H3925" t="s">
        <v>205</v>
      </c>
      <c r="I3925" t="s">
        <v>68</v>
      </c>
      <c r="J3925">
        <v>-85.621562647199895</v>
      </c>
      <c r="K3925">
        <v>38.177833450400001</v>
      </c>
      <c r="L3925" s="1">
        <v>43282</v>
      </c>
      <c r="M3925" t="s">
        <v>3977</v>
      </c>
      <c r="N3925" t="s">
        <v>3978</v>
      </c>
      <c r="O3925" s="1">
        <v>43005.562534722223</v>
      </c>
      <c r="P3925">
        <v>40291</v>
      </c>
      <c r="Q3925">
        <v>22</v>
      </c>
      <c r="S3925" t="s">
        <v>34</v>
      </c>
      <c r="X3925" t="s">
        <v>3974</v>
      </c>
      <c r="Y3925">
        <v>1246163</v>
      </c>
      <c r="Z3925">
        <v>249776</v>
      </c>
      <c r="AA3925">
        <f t="shared" si="61"/>
        <v>2017</v>
      </c>
    </row>
    <row r="3926" spans="1:27" x14ac:dyDescent="0.25">
      <c r="A3926">
        <v>3925</v>
      </c>
      <c r="B3926" t="s">
        <v>4141</v>
      </c>
      <c r="C3926" t="s">
        <v>3969</v>
      </c>
      <c r="D3926" t="s">
        <v>3970</v>
      </c>
      <c r="E3926" t="s">
        <v>4010</v>
      </c>
      <c r="F3926">
        <v>4343</v>
      </c>
      <c r="G3926" t="s">
        <v>29</v>
      </c>
      <c r="H3926" t="s">
        <v>4011</v>
      </c>
      <c r="I3926" t="s">
        <v>223</v>
      </c>
      <c r="J3926">
        <v>-85.711911455899894</v>
      </c>
      <c r="K3926">
        <v>38.1919375071</v>
      </c>
      <c r="L3926" s="1">
        <v>43282</v>
      </c>
      <c r="M3926" t="s">
        <v>3972</v>
      </c>
      <c r="N3926" t="s">
        <v>3973</v>
      </c>
      <c r="O3926" s="1">
        <v>43005.394120370373</v>
      </c>
      <c r="P3926">
        <v>40213</v>
      </c>
      <c r="Q3926">
        <v>10</v>
      </c>
      <c r="R3926" t="s">
        <v>96</v>
      </c>
      <c r="S3926" t="s">
        <v>2393</v>
      </c>
      <c r="X3926" t="s">
        <v>3974</v>
      </c>
      <c r="Y3926">
        <v>1220276</v>
      </c>
      <c r="Z3926">
        <v>255311</v>
      </c>
      <c r="AA3926">
        <f t="shared" si="61"/>
        <v>2017</v>
      </c>
    </row>
    <row r="3927" spans="1:27" x14ac:dyDescent="0.25">
      <c r="A3927">
        <v>3926</v>
      </c>
      <c r="B3927" t="s">
        <v>4142</v>
      </c>
      <c r="C3927" t="s">
        <v>3969</v>
      </c>
      <c r="D3927" t="s">
        <v>3970</v>
      </c>
      <c r="E3927" t="s">
        <v>4143</v>
      </c>
      <c r="F3927">
        <v>1853</v>
      </c>
      <c r="G3927" t="s">
        <v>29</v>
      </c>
      <c r="H3927" t="s">
        <v>1007</v>
      </c>
      <c r="I3927" t="s">
        <v>110</v>
      </c>
      <c r="J3927">
        <v>-85.714131069199894</v>
      </c>
      <c r="K3927">
        <v>38.263430359799898</v>
      </c>
      <c r="L3927" s="1">
        <v>43282</v>
      </c>
      <c r="M3927" t="s">
        <v>3972</v>
      </c>
      <c r="N3927" t="s">
        <v>3973</v>
      </c>
      <c r="O3927" s="1">
        <v>43004.685891203706</v>
      </c>
      <c r="P3927">
        <v>40206</v>
      </c>
      <c r="Q3927">
        <v>9</v>
      </c>
      <c r="R3927" t="s">
        <v>1142</v>
      </c>
      <c r="S3927" t="s">
        <v>34</v>
      </c>
      <c r="X3927" t="s">
        <v>3974</v>
      </c>
      <c r="Y3927">
        <v>1220052</v>
      </c>
      <c r="Z3927">
        <v>281353</v>
      </c>
      <c r="AA3927">
        <f t="shared" si="61"/>
        <v>2017</v>
      </c>
    </row>
    <row r="3928" spans="1:27" x14ac:dyDescent="0.25">
      <c r="A3928">
        <v>3927</v>
      </c>
      <c r="B3928" t="s">
        <v>4144</v>
      </c>
      <c r="C3928" t="s">
        <v>3969</v>
      </c>
      <c r="D3928" t="s">
        <v>3970</v>
      </c>
      <c r="E3928" t="s">
        <v>1831</v>
      </c>
      <c r="F3928">
        <v>7314</v>
      </c>
      <c r="G3928" t="s">
        <v>29</v>
      </c>
      <c r="H3928" t="s">
        <v>913</v>
      </c>
      <c r="I3928" t="s">
        <v>64</v>
      </c>
      <c r="J3928">
        <v>-85.6241782212999</v>
      </c>
      <c r="K3928">
        <v>38.143006621300003</v>
      </c>
      <c r="L3928" s="1">
        <v>43282</v>
      </c>
      <c r="M3928" t="s">
        <v>3977</v>
      </c>
      <c r="N3928" t="s">
        <v>3978</v>
      </c>
      <c r="O3928" s="1">
        <v>43006.389756944445</v>
      </c>
      <c r="P3928">
        <v>40228</v>
      </c>
      <c r="Q3928">
        <v>23</v>
      </c>
      <c r="S3928" t="s">
        <v>655</v>
      </c>
      <c r="X3928" t="s">
        <v>3974</v>
      </c>
      <c r="Y3928">
        <v>1245222</v>
      </c>
      <c r="Z3928">
        <v>237106</v>
      </c>
      <c r="AA3928">
        <f t="shared" si="61"/>
        <v>2017</v>
      </c>
    </row>
    <row r="3929" spans="1:27" x14ac:dyDescent="0.25">
      <c r="A3929">
        <v>3928</v>
      </c>
      <c r="B3929" t="s">
        <v>4145</v>
      </c>
      <c r="C3929" t="s">
        <v>3969</v>
      </c>
      <c r="D3929" t="s">
        <v>3976</v>
      </c>
      <c r="E3929" t="s">
        <v>4146</v>
      </c>
      <c r="F3929">
        <v>6011</v>
      </c>
      <c r="G3929" t="s">
        <v>29</v>
      </c>
      <c r="H3929" t="s">
        <v>436</v>
      </c>
      <c r="I3929" t="s">
        <v>68</v>
      </c>
      <c r="J3929">
        <v>-85.7750931068</v>
      </c>
      <c r="K3929">
        <v>38.125470571400001</v>
      </c>
      <c r="L3929" s="1">
        <v>43282</v>
      </c>
      <c r="M3929" t="s">
        <v>3977</v>
      </c>
      <c r="N3929" t="s">
        <v>3978</v>
      </c>
      <c r="O3929" s="1">
        <v>43005.393622685187</v>
      </c>
      <c r="P3929">
        <v>40118</v>
      </c>
      <c r="Q3929">
        <v>13</v>
      </c>
      <c r="S3929" t="s">
        <v>88</v>
      </c>
      <c r="X3929" t="s">
        <v>3974</v>
      </c>
      <c r="Y3929">
        <v>1201719</v>
      </c>
      <c r="Z3929">
        <v>231404</v>
      </c>
      <c r="AA3929">
        <f t="shared" si="61"/>
        <v>2017</v>
      </c>
    </row>
    <row r="3930" spans="1:27" x14ac:dyDescent="0.25">
      <c r="A3930">
        <v>3929</v>
      </c>
      <c r="B3930" t="s">
        <v>4147</v>
      </c>
      <c r="C3930" t="s">
        <v>3969</v>
      </c>
      <c r="E3930" t="s">
        <v>4148</v>
      </c>
      <c r="F3930">
        <v>700</v>
      </c>
      <c r="G3930" t="s">
        <v>29</v>
      </c>
      <c r="H3930" t="s">
        <v>1950</v>
      </c>
      <c r="I3930" t="s">
        <v>110</v>
      </c>
      <c r="J3930">
        <v>-85.769811505600003</v>
      </c>
      <c r="K3930">
        <v>38.210658728299897</v>
      </c>
      <c r="L3930" s="1">
        <v>43282</v>
      </c>
      <c r="M3930" t="s">
        <v>3977</v>
      </c>
      <c r="N3930" t="s">
        <v>3978</v>
      </c>
      <c r="O3930" s="1">
        <v>43007.428194444445</v>
      </c>
      <c r="P3930">
        <v>40208</v>
      </c>
      <c r="Q3930">
        <v>6</v>
      </c>
      <c r="R3930" t="s">
        <v>710</v>
      </c>
      <c r="S3930" t="s">
        <v>34</v>
      </c>
      <c r="X3930" t="s">
        <v>3974</v>
      </c>
      <c r="Y3930">
        <v>1203750</v>
      </c>
      <c r="Z3930">
        <v>262397</v>
      </c>
      <c r="AA3930">
        <f t="shared" si="61"/>
        <v>2017</v>
      </c>
    </row>
    <row r="3931" spans="1:27" x14ac:dyDescent="0.25">
      <c r="A3931">
        <v>3930</v>
      </c>
      <c r="B3931" t="s">
        <v>4149</v>
      </c>
      <c r="C3931" t="s">
        <v>3969</v>
      </c>
      <c r="D3931" t="s">
        <v>3970</v>
      </c>
      <c r="E3931" t="s">
        <v>4150</v>
      </c>
      <c r="F3931">
        <v>607</v>
      </c>
      <c r="G3931" t="s">
        <v>29</v>
      </c>
      <c r="H3931" t="s">
        <v>4087</v>
      </c>
      <c r="I3931" t="s">
        <v>64</v>
      </c>
      <c r="J3931">
        <v>-85.603951473999899</v>
      </c>
      <c r="K3931">
        <v>38.2596677517</v>
      </c>
      <c r="L3931" s="1">
        <v>43282</v>
      </c>
      <c r="M3931" t="s">
        <v>3977</v>
      </c>
      <c r="N3931" t="s">
        <v>3978</v>
      </c>
      <c r="O3931" s="1">
        <v>43006.389756944445</v>
      </c>
      <c r="P3931">
        <v>40222</v>
      </c>
      <c r="Q3931">
        <v>18</v>
      </c>
      <c r="S3931" t="s">
        <v>34</v>
      </c>
      <c r="X3931" t="s">
        <v>3974</v>
      </c>
      <c r="Y3931">
        <v>1251663</v>
      </c>
      <c r="Z3931">
        <v>279499</v>
      </c>
      <c r="AA3931">
        <f t="shared" si="61"/>
        <v>2017</v>
      </c>
    </row>
    <row r="3932" spans="1:27" x14ac:dyDescent="0.25">
      <c r="A3932">
        <v>3931</v>
      </c>
      <c r="B3932" t="s">
        <v>4151</v>
      </c>
      <c r="C3932" t="s">
        <v>3969</v>
      </c>
      <c r="D3932" t="s">
        <v>3970</v>
      </c>
      <c r="E3932" t="s">
        <v>4152</v>
      </c>
      <c r="F3932">
        <v>14815</v>
      </c>
      <c r="G3932" t="s">
        <v>29</v>
      </c>
      <c r="H3932" t="s">
        <v>164</v>
      </c>
      <c r="I3932" t="s">
        <v>165</v>
      </c>
      <c r="J3932">
        <v>-85.903551942799893</v>
      </c>
      <c r="K3932">
        <v>38.0416077195</v>
      </c>
      <c r="L3932" s="1">
        <v>43282</v>
      </c>
      <c r="M3932" t="s">
        <v>3977</v>
      </c>
      <c r="N3932" t="s">
        <v>3978</v>
      </c>
      <c r="O3932" s="1">
        <v>43006.389756944445</v>
      </c>
      <c r="P3932">
        <v>40272</v>
      </c>
      <c r="Q3932">
        <v>14</v>
      </c>
      <c r="S3932" t="s">
        <v>71</v>
      </c>
      <c r="X3932" t="s">
        <v>3974</v>
      </c>
      <c r="Y3932">
        <v>1164223</v>
      </c>
      <c r="Z3932">
        <v>201507</v>
      </c>
      <c r="AA3932">
        <f t="shared" si="61"/>
        <v>2017</v>
      </c>
    </row>
    <row r="3933" spans="1:27" x14ac:dyDescent="0.25">
      <c r="A3933">
        <v>3932</v>
      </c>
      <c r="B3933" t="s">
        <v>4153</v>
      </c>
      <c r="C3933" t="s">
        <v>3969</v>
      </c>
      <c r="D3933" t="s">
        <v>3970</v>
      </c>
      <c r="E3933" t="s">
        <v>4154</v>
      </c>
      <c r="F3933">
        <v>9603</v>
      </c>
      <c r="G3933" t="s">
        <v>29</v>
      </c>
      <c r="H3933" t="s">
        <v>4155</v>
      </c>
      <c r="I3933" t="s">
        <v>68</v>
      </c>
      <c r="J3933">
        <v>-85.579194823400002</v>
      </c>
      <c r="K3933">
        <v>38.268276090500002</v>
      </c>
      <c r="L3933" s="1">
        <v>43282</v>
      </c>
      <c r="M3933" t="s">
        <v>3977</v>
      </c>
      <c r="N3933" t="s">
        <v>3978</v>
      </c>
      <c r="O3933" s="1">
        <v>43006.652974537035</v>
      </c>
      <c r="P3933">
        <v>40242</v>
      </c>
      <c r="Q3933">
        <v>18</v>
      </c>
      <c r="S3933" t="s">
        <v>88</v>
      </c>
      <c r="X3933" t="s">
        <v>3974</v>
      </c>
      <c r="Y3933">
        <v>1258816</v>
      </c>
      <c r="Z3933">
        <v>282530</v>
      </c>
      <c r="AA3933">
        <f t="shared" si="61"/>
        <v>2017</v>
      </c>
    </row>
    <row r="3934" spans="1:27" x14ac:dyDescent="0.25">
      <c r="A3934">
        <v>3933</v>
      </c>
      <c r="B3934" t="s">
        <v>4156</v>
      </c>
      <c r="C3934" t="s">
        <v>3969</v>
      </c>
      <c r="D3934" t="s">
        <v>3970</v>
      </c>
      <c r="E3934" t="s">
        <v>1372</v>
      </c>
      <c r="F3934">
        <v>1293</v>
      </c>
      <c r="G3934" t="s">
        <v>29</v>
      </c>
      <c r="H3934" t="s">
        <v>205</v>
      </c>
      <c r="I3934" t="s">
        <v>68</v>
      </c>
      <c r="J3934">
        <v>-85.715456723000003</v>
      </c>
      <c r="K3934">
        <v>38.235741476999898</v>
      </c>
      <c r="L3934" s="1">
        <v>43282</v>
      </c>
      <c r="M3934" t="s">
        <v>3977</v>
      </c>
      <c r="N3934" t="s">
        <v>3978</v>
      </c>
      <c r="O3934" s="1">
        <v>43004.57298611111</v>
      </c>
      <c r="P3934">
        <v>40204</v>
      </c>
      <c r="Q3934">
        <v>8</v>
      </c>
      <c r="R3934" t="s">
        <v>206</v>
      </c>
      <c r="S3934" t="s">
        <v>207</v>
      </c>
      <c r="X3934" t="s">
        <v>3974</v>
      </c>
      <c r="Y3934">
        <v>1219511</v>
      </c>
      <c r="Z3934">
        <v>271277</v>
      </c>
      <c r="AA3934">
        <f t="shared" si="61"/>
        <v>2017</v>
      </c>
    </row>
    <row r="3935" spans="1:27" x14ac:dyDescent="0.25">
      <c r="A3935">
        <v>3934</v>
      </c>
      <c r="B3935">
        <v>21636</v>
      </c>
      <c r="C3935" t="s">
        <v>3969</v>
      </c>
      <c r="E3935" t="s">
        <v>4157</v>
      </c>
      <c r="F3935">
        <v>1525</v>
      </c>
      <c r="G3935" t="s">
        <v>29</v>
      </c>
      <c r="H3935" t="s">
        <v>205</v>
      </c>
      <c r="I3935" t="s">
        <v>68</v>
      </c>
      <c r="J3935">
        <v>-85.707883968199894</v>
      </c>
      <c r="K3935">
        <v>38.231777160299899</v>
      </c>
      <c r="L3935" s="1">
        <v>43282</v>
      </c>
      <c r="M3935" t="s">
        <v>3977</v>
      </c>
      <c r="N3935" t="s">
        <v>3978</v>
      </c>
      <c r="O3935" s="1">
        <v>39686.654618055552</v>
      </c>
      <c r="P3935">
        <v>40205</v>
      </c>
      <c r="Q3935">
        <v>8</v>
      </c>
      <c r="R3935" t="s">
        <v>419</v>
      </c>
      <c r="S3935" t="s">
        <v>207</v>
      </c>
      <c r="X3935" t="s">
        <v>3974</v>
      </c>
      <c r="Y3935">
        <v>1221663</v>
      </c>
      <c r="Z3935">
        <v>269799</v>
      </c>
      <c r="AA3935">
        <f t="shared" si="61"/>
        <v>2008</v>
      </c>
    </row>
    <row r="3936" spans="1:27" x14ac:dyDescent="0.25">
      <c r="A3936">
        <v>3935</v>
      </c>
      <c r="B3936">
        <v>21602</v>
      </c>
      <c r="C3936" t="s">
        <v>3969</v>
      </c>
      <c r="E3936" t="s">
        <v>4158</v>
      </c>
      <c r="F3936">
        <v>302</v>
      </c>
      <c r="G3936" t="s">
        <v>337</v>
      </c>
      <c r="H3936" t="s">
        <v>4159</v>
      </c>
      <c r="I3936" t="s">
        <v>55</v>
      </c>
      <c r="J3936">
        <v>-85.806600506699894</v>
      </c>
      <c r="K3936">
        <v>38.265107440999898</v>
      </c>
      <c r="L3936" s="1">
        <v>43282</v>
      </c>
      <c r="M3936" t="s">
        <v>3977</v>
      </c>
      <c r="N3936" t="s">
        <v>3978</v>
      </c>
      <c r="O3936" s="1">
        <v>39686.654618055552</v>
      </c>
      <c r="P3936">
        <v>40212</v>
      </c>
      <c r="Q3936">
        <v>5</v>
      </c>
      <c r="R3936" t="s">
        <v>624</v>
      </c>
      <c r="S3936" t="s">
        <v>34</v>
      </c>
      <c r="X3936" t="s">
        <v>3974</v>
      </c>
      <c r="Y3936">
        <v>1193516</v>
      </c>
      <c r="Z3936">
        <v>282399</v>
      </c>
      <c r="AA3936">
        <f t="shared" si="61"/>
        <v>2008</v>
      </c>
    </row>
    <row r="3937" spans="1:27" x14ac:dyDescent="0.25">
      <c r="A3937">
        <v>3936</v>
      </c>
      <c r="B3937" t="s">
        <v>4160</v>
      </c>
      <c r="C3937" t="s">
        <v>3969</v>
      </c>
      <c r="D3937" t="s">
        <v>3970</v>
      </c>
      <c r="E3937" t="s">
        <v>4161</v>
      </c>
      <c r="F3937">
        <v>8409</v>
      </c>
      <c r="G3937" t="s">
        <v>29</v>
      </c>
      <c r="H3937" t="s">
        <v>4162</v>
      </c>
      <c r="I3937" t="s">
        <v>68</v>
      </c>
      <c r="J3937">
        <v>-85.597544823999897</v>
      </c>
      <c r="K3937">
        <v>38.263350471800003</v>
      </c>
      <c r="L3937" s="1">
        <v>43282</v>
      </c>
      <c r="M3937" t="s">
        <v>3977</v>
      </c>
      <c r="N3937" t="s">
        <v>3978</v>
      </c>
      <c r="O3937" s="1">
        <v>43006.389756944445</v>
      </c>
      <c r="P3937">
        <v>40242</v>
      </c>
      <c r="Q3937">
        <v>18</v>
      </c>
      <c r="S3937" t="s">
        <v>48</v>
      </c>
      <c r="X3937" t="s">
        <v>3974</v>
      </c>
      <c r="Y3937">
        <v>1253522</v>
      </c>
      <c r="Z3937">
        <v>280813</v>
      </c>
      <c r="AA3937">
        <f t="shared" si="61"/>
        <v>2017</v>
      </c>
    </row>
    <row r="3938" spans="1:27" x14ac:dyDescent="0.25">
      <c r="A3938">
        <v>3937</v>
      </c>
      <c r="B3938" t="s">
        <v>4163</v>
      </c>
      <c r="C3938" t="s">
        <v>3969</v>
      </c>
      <c r="D3938" t="s">
        <v>3970</v>
      </c>
      <c r="E3938" t="s">
        <v>4164</v>
      </c>
      <c r="F3938" t="s">
        <v>29</v>
      </c>
      <c r="G3938" t="s">
        <v>29</v>
      </c>
      <c r="H3938" t="s">
        <v>856</v>
      </c>
      <c r="I3938" t="s">
        <v>64</v>
      </c>
      <c r="J3938">
        <v>-85.7522813848</v>
      </c>
      <c r="K3938">
        <v>38.171683310100001</v>
      </c>
      <c r="L3938" s="1">
        <v>43282</v>
      </c>
      <c r="M3938" t="s">
        <v>3977</v>
      </c>
      <c r="N3938" t="s">
        <v>3978</v>
      </c>
      <c r="O3938" s="1">
        <v>43005.608611111114</v>
      </c>
      <c r="P3938">
        <v>40214</v>
      </c>
      <c r="Q3938">
        <v>21</v>
      </c>
      <c r="R3938" t="s">
        <v>899</v>
      </c>
      <c r="S3938" t="s">
        <v>104</v>
      </c>
      <c r="X3938" t="s">
        <v>3974</v>
      </c>
      <c r="Y3938">
        <v>1208554.75</v>
      </c>
      <c r="Z3938">
        <v>248122.84400000001</v>
      </c>
      <c r="AA3938">
        <f t="shared" si="61"/>
        <v>2017</v>
      </c>
    </row>
    <row r="3939" spans="1:27" x14ac:dyDescent="0.25">
      <c r="A3939">
        <v>3938</v>
      </c>
      <c r="B3939" t="s">
        <v>4165</v>
      </c>
      <c r="C3939" t="s">
        <v>3969</v>
      </c>
      <c r="D3939" t="s">
        <v>3976</v>
      </c>
      <c r="E3939" t="s">
        <v>4166</v>
      </c>
      <c r="F3939">
        <v>3207</v>
      </c>
      <c r="G3939" t="s">
        <v>29</v>
      </c>
      <c r="H3939" t="s">
        <v>261</v>
      </c>
      <c r="I3939" t="s">
        <v>165</v>
      </c>
      <c r="J3939">
        <v>-85.734256817599899</v>
      </c>
      <c r="K3939">
        <v>38.2022152511</v>
      </c>
      <c r="L3939" s="1">
        <v>43282</v>
      </c>
      <c r="M3939" t="s">
        <v>3977</v>
      </c>
      <c r="N3939" t="s">
        <v>3978</v>
      </c>
      <c r="O3939" s="1">
        <v>43006.670960648145</v>
      </c>
      <c r="P3939">
        <v>40213</v>
      </c>
      <c r="Q3939">
        <v>10</v>
      </c>
      <c r="S3939" t="s">
        <v>34</v>
      </c>
      <c r="X3939" t="s">
        <v>3974</v>
      </c>
      <c r="Y3939">
        <v>1213915</v>
      </c>
      <c r="Z3939">
        <v>259156</v>
      </c>
      <c r="AA3939">
        <f t="shared" si="61"/>
        <v>2017</v>
      </c>
    </row>
    <row r="3940" spans="1:27" x14ac:dyDescent="0.25">
      <c r="A3940">
        <v>3939</v>
      </c>
      <c r="B3940" t="s">
        <v>4167</v>
      </c>
      <c r="C3940" t="s">
        <v>3969</v>
      </c>
      <c r="D3940" t="s">
        <v>4105</v>
      </c>
      <c r="E3940" t="s">
        <v>4168</v>
      </c>
      <c r="F3940">
        <v>1353</v>
      </c>
      <c r="G3940" t="s">
        <v>53</v>
      </c>
      <c r="H3940" t="s">
        <v>261</v>
      </c>
      <c r="I3940" t="s">
        <v>55</v>
      </c>
      <c r="J3940">
        <v>-85.75012941</v>
      </c>
      <c r="K3940">
        <v>38.228786769800003</v>
      </c>
      <c r="L3940" s="1">
        <v>43282</v>
      </c>
      <c r="M3940" t="s">
        <v>3972</v>
      </c>
      <c r="N3940" t="s">
        <v>3973</v>
      </c>
      <c r="O3940" s="1">
        <v>43006.590162037035</v>
      </c>
      <c r="P3940">
        <v>40208</v>
      </c>
      <c r="Q3940">
        <v>4</v>
      </c>
      <c r="R3940" t="s">
        <v>558</v>
      </c>
      <c r="S3940" t="s">
        <v>179</v>
      </c>
      <c r="X3940" t="s">
        <v>3974</v>
      </c>
      <c r="Y3940">
        <v>1209512</v>
      </c>
      <c r="Z3940">
        <v>268905</v>
      </c>
      <c r="AA3940">
        <f t="shared" si="61"/>
        <v>2017</v>
      </c>
    </row>
    <row r="3941" spans="1:27" x14ac:dyDescent="0.25">
      <c r="A3941">
        <v>3940</v>
      </c>
      <c r="B3941" t="s">
        <v>4169</v>
      </c>
      <c r="C3941" t="s">
        <v>3969</v>
      </c>
      <c r="D3941" t="s">
        <v>3970</v>
      </c>
      <c r="E3941" t="s">
        <v>4170</v>
      </c>
      <c r="F3941">
        <v>217</v>
      </c>
      <c r="G3941" t="s">
        <v>53</v>
      </c>
      <c r="H3941" t="s">
        <v>3865</v>
      </c>
      <c r="I3941" t="s">
        <v>55</v>
      </c>
      <c r="J3941">
        <v>-85.804035500400005</v>
      </c>
      <c r="K3941">
        <v>38.260005837999898</v>
      </c>
      <c r="L3941" s="1">
        <v>43282</v>
      </c>
      <c r="M3941" t="s">
        <v>3972</v>
      </c>
      <c r="N3941" t="s">
        <v>3973</v>
      </c>
      <c r="O3941" s="1">
        <v>43004.375914351855</v>
      </c>
      <c r="P3941">
        <v>40212</v>
      </c>
      <c r="Q3941">
        <v>5</v>
      </c>
      <c r="R3941" t="s">
        <v>475</v>
      </c>
      <c r="S3941" t="s">
        <v>104</v>
      </c>
      <c r="X3941" t="s">
        <v>3974</v>
      </c>
      <c r="Y3941">
        <v>1194221</v>
      </c>
      <c r="Z3941">
        <v>280529</v>
      </c>
      <c r="AA3941">
        <f t="shared" si="61"/>
        <v>2017</v>
      </c>
    </row>
    <row r="3942" spans="1:27" x14ac:dyDescent="0.25">
      <c r="A3942">
        <v>3941</v>
      </c>
      <c r="B3942">
        <v>21661</v>
      </c>
      <c r="C3942" t="s">
        <v>3969</v>
      </c>
      <c r="E3942" t="s">
        <v>4037</v>
      </c>
      <c r="F3942">
        <v>3000</v>
      </c>
      <c r="G3942" t="s">
        <v>128</v>
      </c>
      <c r="H3942" t="s">
        <v>474</v>
      </c>
      <c r="I3942" t="s">
        <v>29</v>
      </c>
      <c r="J3942">
        <v>-85.802033085800005</v>
      </c>
      <c r="K3942">
        <v>38.248780483700003</v>
      </c>
      <c r="L3942" s="1">
        <v>43282</v>
      </c>
      <c r="M3942" t="s">
        <v>3977</v>
      </c>
      <c r="N3942" t="s">
        <v>3978</v>
      </c>
      <c r="O3942" s="1">
        <v>39686.654618055552</v>
      </c>
      <c r="P3942">
        <v>40211</v>
      </c>
      <c r="Q3942">
        <v>6</v>
      </c>
      <c r="R3942" t="s">
        <v>732</v>
      </c>
      <c r="S3942" t="s">
        <v>104</v>
      </c>
      <c r="X3942" t="s">
        <v>3974</v>
      </c>
      <c r="Y3942">
        <v>1194727</v>
      </c>
      <c r="Z3942">
        <v>276432</v>
      </c>
      <c r="AA3942">
        <f t="shared" si="61"/>
        <v>2008</v>
      </c>
    </row>
    <row r="3943" spans="1:27" x14ac:dyDescent="0.25">
      <c r="A3943">
        <v>3942</v>
      </c>
      <c r="B3943" t="s">
        <v>4171</v>
      </c>
      <c r="C3943" t="s">
        <v>3969</v>
      </c>
      <c r="D3943" t="s">
        <v>3970</v>
      </c>
      <c r="E3943" t="s">
        <v>4172</v>
      </c>
      <c r="F3943">
        <v>12412</v>
      </c>
      <c r="G3943" t="s">
        <v>29</v>
      </c>
      <c r="H3943" t="s">
        <v>164</v>
      </c>
      <c r="I3943" t="s">
        <v>165</v>
      </c>
      <c r="J3943">
        <v>-85.884760423499898</v>
      </c>
      <c r="K3943">
        <v>38.076876900899897</v>
      </c>
      <c r="L3943" s="1">
        <v>43282</v>
      </c>
      <c r="M3943" t="s">
        <v>3977</v>
      </c>
      <c r="N3943" t="s">
        <v>3978</v>
      </c>
      <c r="O3943" s="1">
        <v>43046.66265046296</v>
      </c>
      <c r="P3943">
        <v>40272</v>
      </c>
      <c r="Q3943">
        <v>14</v>
      </c>
      <c r="S3943" t="s">
        <v>88</v>
      </c>
      <c r="X3943" t="s">
        <v>3974</v>
      </c>
      <c r="Y3943">
        <v>1169862</v>
      </c>
      <c r="Z3943">
        <v>214252</v>
      </c>
      <c r="AA3943">
        <f t="shared" si="61"/>
        <v>2017</v>
      </c>
    </row>
    <row r="3944" spans="1:27" x14ac:dyDescent="0.25">
      <c r="A3944">
        <v>3943</v>
      </c>
      <c r="B3944" t="s">
        <v>4173</v>
      </c>
      <c r="C3944" t="s">
        <v>3969</v>
      </c>
      <c r="D3944" t="s">
        <v>3976</v>
      </c>
      <c r="E3944" t="s">
        <v>4174</v>
      </c>
      <c r="F3944">
        <v>4911</v>
      </c>
      <c r="G3944" t="s">
        <v>29</v>
      </c>
      <c r="H3944" t="s">
        <v>85</v>
      </c>
      <c r="I3944" t="s">
        <v>68</v>
      </c>
      <c r="J3944">
        <v>-85.658783953799897</v>
      </c>
      <c r="K3944">
        <v>38.1789800881999</v>
      </c>
      <c r="L3944" s="1">
        <v>43282</v>
      </c>
      <c r="M3944" t="s">
        <v>3977</v>
      </c>
      <c r="N3944" t="s">
        <v>3978</v>
      </c>
      <c r="O3944" s="1">
        <v>43006.691111111111</v>
      </c>
      <c r="P3944">
        <v>40218</v>
      </c>
      <c r="Q3944">
        <v>2</v>
      </c>
      <c r="S3944" t="s">
        <v>34</v>
      </c>
      <c r="X3944" t="s">
        <v>3974</v>
      </c>
      <c r="Y3944">
        <v>1235471</v>
      </c>
      <c r="Z3944">
        <v>250355</v>
      </c>
      <c r="AA3944">
        <f t="shared" si="61"/>
        <v>2017</v>
      </c>
    </row>
    <row r="3945" spans="1:27" x14ac:dyDescent="0.25">
      <c r="A3945">
        <v>3944</v>
      </c>
      <c r="B3945" t="s">
        <v>4175</v>
      </c>
      <c r="C3945" t="s">
        <v>3969</v>
      </c>
      <c r="D3945" t="s">
        <v>3970</v>
      </c>
      <c r="E3945" t="s">
        <v>4176</v>
      </c>
      <c r="F3945">
        <v>3409</v>
      </c>
      <c r="G3945" t="s">
        <v>29</v>
      </c>
      <c r="H3945" t="s">
        <v>4177</v>
      </c>
      <c r="I3945" t="s">
        <v>68</v>
      </c>
      <c r="J3945">
        <v>-85.823323955099895</v>
      </c>
      <c r="K3945">
        <v>38.216370820500003</v>
      </c>
      <c r="L3945" s="1">
        <v>43282</v>
      </c>
      <c r="M3945" t="s">
        <v>3972</v>
      </c>
      <c r="N3945" t="s">
        <v>3973</v>
      </c>
      <c r="O3945" s="1">
        <v>43007.468819444446</v>
      </c>
      <c r="P3945">
        <v>40211</v>
      </c>
      <c r="Q3945">
        <v>1</v>
      </c>
      <c r="S3945" t="s">
        <v>2393</v>
      </c>
      <c r="X3945" t="s">
        <v>3974</v>
      </c>
      <c r="Y3945">
        <v>1188412</v>
      </c>
      <c r="Z3945">
        <v>264735</v>
      </c>
      <c r="AA3945">
        <f t="shared" si="61"/>
        <v>2017</v>
      </c>
    </row>
    <row r="3946" spans="1:27" x14ac:dyDescent="0.25">
      <c r="A3946">
        <v>3945</v>
      </c>
      <c r="B3946" t="s">
        <v>4178</v>
      </c>
      <c r="C3946" t="s">
        <v>3969</v>
      </c>
      <c r="D3946" t="s">
        <v>3970</v>
      </c>
      <c r="E3946" t="s">
        <v>4179</v>
      </c>
      <c r="F3946">
        <v>4100</v>
      </c>
      <c r="G3946" t="s">
        <v>29</v>
      </c>
      <c r="H3946" t="s">
        <v>763</v>
      </c>
      <c r="I3946" t="s">
        <v>68</v>
      </c>
      <c r="J3946">
        <v>-85.831114142900006</v>
      </c>
      <c r="K3946">
        <v>38.204508134800001</v>
      </c>
      <c r="L3946" s="1">
        <v>43282</v>
      </c>
      <c r="M3946" t="s">
        <v>3977</v>
      </c>
      <c r="N3946" t="s">
        <v>3978</v>
      </c>
      <c r="O3946" s="1">
        <v>43005.428912037038</v>
      </c>
      <c r="P3946">
        <v>40216</v>
      </c>
      <c r="Q3946">
        <v>1</v>
      </c>
      <c r="S3946" t="s">
        <v>88</v>
      </c>
      <c r="X3946" t="s">
        <v>3974</v>
      </c>
      <c r="Y3946">
        <v>1186100</v>
      </c>
      <c r="Z3946">
        <v>260454</v>
      </c>
      <c r="AA3946">
        <f t="shared" si="61"/>
        <v>2017</v>
      </c>
    </row>
    <row r="3947" spans="1:27" x14ac:dyDescent="0.25">
      <c r="A3947">
        <v>3946</v>
      </c>
      <c r="B3947" t="s">
        <v>4180</v>
      </c>
      <c r="C3947" t="s">
        <v>3969</v>
      </c>
      <c r="D3947" t="s">
        <v>3970</v>
      </c>
      <c r="E3947" t="s">
        <v>1831</v>
      </c>
      <c r="F3947">
        <v>7314</v>
      </c>
      <c r="G3947" t="s">
        <v>29</v>
      </c>
      <c r="H3947" t="s">
        <v>913</v>
      </c>
      <c r="I3947" t="s">
        <v>64</v>
      </c>
      <c r="J3947">
        <v>-85.6241782212999</v>
      </c>
      <c r="K3947">
        <v>38.143006621300003</v>
      </c>
      <c r="L3947" s="1">
        <v>43282</v>
      </c>
      <c r="M3947" t="s">
        <v>3977</v>
      </c>
      <c r="N3947" t="s">
        <v>3978</v>
      </c>
      <c r="O3947" s="1">
        <v>43006.389756944445</v>
      </c>
      <c r="P3947">
        <v>40228</v>
      </c>
      <c r="Q3947">
        <v>23</v>
      </c>
      <c r="S3947" t="s">
        <v>655</v>
      </c>
      <c r="X3947" t="s">
        <v>3974</v>
      </c>
      <c r="Y3947">
        <v>1245222</v>
      </c>
      <c r="Z3947">
        <v>237106</v>
      </c>
      <c r="AA3947">
        <f t="shared" si="61"/>
        <v>2017</v>
      </c>
    </row>
    <row r="3948" spans="1:27" x14ac:dyDescent="0.25">
      <c r="A3948">
        <v>3947</v>
      </c>
      <c r="B3948" t="s">
        <v>4181</v>
      </c>
      <c r="C3948" t="s">
        <v>3969</v>
      </c>
      <c r="D3948" t="s">
        <v>3970</v>
      </c>
      <c r="E3948" t="s">
        <v>4182</v>
      </c>
      <c r="F3948">
        <v>600</v>
      </c>
      <c r="G3948" t="s">
        <v>100</v>
      </c>
      <c r="H3948" t="s">
        <v>101</v>
      </c>
      <c r="I3948" t="s">
        <v>55</v>
      </c>
      <c r="J3948">
        <v>-85.7415921091999</v>
      </c>
      <c r="K3948">
        <v>38.2547175053</v>
      </c>
      <c r="L3948" s="1">
        <v>43282</v>
      </c>
      <c r="M3948" t="s">
        <v>3972</v>
      </c>
      <c r="N3948" t="s">
        <v>3973</v>
      </c>
      <c r="O3948" s="1">
        <v>43004.40289351852</v>
      </c>
      <c r="P3948">
        <v>40202</v>
      </c>
      <c r="Q3948">
        <v>4</v>
      </c>
      <c r="R3948" t="s">
        <v>96</v>
      </c>
      <c r="S3948" t="s">
        <v>567</v>
      </c>
      <c r="X3948" t="s">
        <v>3974</v>
      </c>
      <c r="Y3948">
        <v>1212117</v>
      </c>
      <c r="Z3948">
        <v>278307</v>
      </c>
      <c r="AA3948">
        <f t="shared" si="61"/>
        <v>2017</v>
      </c>
    </row>
    <row r="3949" spans="1:27" x14ac:dyDescent="0.25">
      <c r="A3949">
        <v>3948</v>
      </c>
      <c r="B3949" t="s">
        <v>4183</v>
      </c>
      <c r="C3949" t="s">
        <v>3969</v>
      </c>
      <c r="D3949" t="s">
        <v>3970</v>
      </c>
      <c r="E3949" t="s">
        <v>4010</v>
      </c>
      <c r="F3949">
        <v>4343</v>
      </c>
      <c r="G3949" t="s">
        <v>29</v>
      </c>
      <c r="H3949" t="s">
        <v>4011</v>
      </c>
      <c r="I3949" t="s">
        <v>223</v>
      </c>
      <c r="J3949">
        <v>-85.711911455899894</v>
      </c>
      <c r="K3949">
        <v>38.1919375071</v>
      </c>
      <c r="L3949" s="1">
        <v>43282</v>
      </c>
      <c r="M3949" t="s">
        <v>3972</v>
      </c>
      <c r="N3949" t="s">
        <v>3973</v>
      </c>
      <c r="O3949" s="1">
        <v>43003.371388888889</v>
      </c>
      <c r="P3949">
        <v>40213</v>
      </c>
      <c r="Q3949">
        <v>10</v>
      </c>
      <c r="R3949" t="s">
        <v>96</v>
      </c>
      <c r="S3949" t="s">
        <v>2393</v>
      </c>
      <c r="X3949" t="s">
        <v>3974</v>
      </c>
      <c r="Y3949">
        <v>1220276</v>
      </c>
      <c r="Z3949">
        <v>255311</v>
      </c>
      <c r="AA3949">
        <f t="shared" si="61"/>
        <v>2017</v>
      </c>
    </row>
    <row r="3950" spans="1:27" x14ac:dyDescent="0.25">
      <c r="A3950">
        <v>3949</v>
      </c>
      <c r="B3950" t="s">
        <v>4184</v>
      </c>
      <c r="C3950" t="s">
        <v>3969</v>
      </c>
      <c r="D3950" t="s">
        <v>3976</v>
      </c>
      <c r="E3950" t="s">
        <v>2242</v>
      </c>
      <c r="F3950">
        <v>4836</v>
      </c>
      <c r="G3950" t="s">
        <v>29</v>
      </c>
      <c r="H3950" t="s">
        <v>899</v>
      </c>
      <c r="I3950" t="s">
        <v>43</v>
      </c>
      <c r="J3950">
        <v>-85.7649662834</v>
      </c>
      <c r="K3950">
        <v>38.1777705015</v>
      </c>
      <c r="L3950" s="1">
        <v>43282</v>
      </c>
      <c r="M3950" t="s">
        <v>3977</v>
      </c>
      <c r="N3950" t="s">
        <v>3978</v>
      </c>
      <c r="O3950" s="1">
        <v>43005.381423611114</v>
      </c>
      <c r="P3950">
        <v>40214</v>
      </c>
      <c r="Q3950">
        <v>21</v>
      </c>
      <c r="R3950" t="s">
        <v>899</v>
      </c>
      <c r="S3950" t="s">
        <v>34</v>
      </c>
      <c r="X3950" t="s">
        <v>3974</v>
      </c>
      <c r="Y3950">
        <v>1204945</v>
      </c>
      <c r="Z3950">
        <v>250399</v>
      </c>
      <c r="AA3950">
        <f t="shared" si="61"/>
        <v>2017</v>
      </c>
    </row>
    <row r="3951" spans="1:27" x14ac:dyDescent="0.25">
      <c r="A3951">
        <v>3950</v>
      </c>
      <c r="B3951" t="s">
        <v>4185</v>
      </c>
      <c r="C3951" t="s">
        <v>3969</v>
      </c>
      <c r="D3951" t="s">
        <v>3970</v>
      </c>
      <c r="E3951" t="s">
        <v>4186</v>
      </c>
      <c r="F3951">
        <v>3200</v>
      </c>
      <c r="G3951" t="s">
        <v>29</v>
      </c>
      <c r="H3951" t="s">
        <v>261</v>
      </c>
      <c r="I3951" t="s">
        <v>165</v>
      </c>
      <c r="J3951">
        <v>-85.735275178799895</v>
      </c>
      <c r="K3951">
        <v>38.2026581943</v>
      </c>
      <c r="L3951" s="1">
        <v>43282</v>
      </c>
      <c r="M3951" t="s">
        <v>3972</v>
      </c>
      <c r="N3951" t="s">
        <v>3973</v>
      </c>
      <c r="O3951" s="1">
        <v>43003.371388888889</v>
      </c>
      <c r="P3951">
        <v>40213</v>
      </c>
      <c r="Q3951">
        <v>21</v>
      </c>
      <c r="R3951" t="s">
        <v>1460</v>
      </c>
      <c r="S3951" t="s">
        <v>88</v>
      </c>
      <c r="X3951" t="s">
        <v>3974</v>
      </c>
      <c r="Y3951">
        <v>1213625</v>
      </c>
      <c r="Z3951">
        <v>259322</v>
      </c>
      <c r="AA3951">
        <f t="shared" si="61"/>
        <v>2017</v>
      </c>
    </row>
    <row r="3952" spans="1:27" x14ac:dyDescent="0.25">
      <c r="A3952">
        <v>3951</v>
      </c>
      <c r="B3952" t="s">
        <v>4187</v>
      </c>
      <c r="C3952" t="s">
        <v>3969</v>
      </c>
      <c r="D3952" t="s">
        <v>4105</v>
      </c>
      <c r="E3952" t="s">
        <v>4188</v>
      </c>
      <c r="F3952">
        <v>3221</v>
      </c>
      <c r="G3952" t="s">
        <v>29</v>
      </c>
      <c r="H3952" t="s">
        <v>254</v>
      </c>
      <c r="I3952" t="s">
        <v>68</v>
      </c>
      <c r="J3952">
        <v>-85.704525728199897</v>
      </c>
      <c r="K3952">
        <v>38.157433804999897</v>
      </c>
      <c r="L3952" s="1">
        <v>43282</v>
      </c>
      <c r="M3952" t="s">
        <v>3972</v>
      </c>
      <c r="N3952" t="s">
        <v>3973</v>
      </c>
      <c r="O3952" s="1">
        <v>43006.59447916667</v>
      </c>
      <c r="P3952">
        <v>40213</v>
      </c>
      <c r="Q3952">
        <v>21</v>
      </c>
      <c r="S3952" t="s">
        <v>104</v>
      </c>
      <c r="X3952" t="s">
        <v>3974</v>
      </c>
      <c r="Y3952">
        <v>1222200</v>
      </c>
      <c r="Z3952">
        <v>242714</v>
      </c>
      <c r="AA3952">
        <f t="shared" si="61"/>
        <v>2017</v>
      </c>
    </row>
    <row r="3953" spans="1:27" x14ac:dyDescent="0.25">
      <c r="A3953">
        <v>3952</v>
      </c>
      <c r="B3953" t="s">
        <v>4189</v>
      </c>
      <c r="C3953" t="s">
        <v>3969</v>
      </c>
      <c r="E3953" t="s">
        <v>4190</v>
      </c>
      <c r="F3953">
        <v>1100</v>
      </c>
      <c r="G3953" t="s">
        <v>29</v>
      </c>
      <c r="H3953" t="s">
        <v>164</v>
      </c>
      <c r="I3953" t="s">
        <v>165</v>
      </c>
      <c r="J3953">
        <v>-85.786046574599894</v>
      </c>
      <c r="K3953">
        <v>38.239832633900001</v>
      </c>
      <c r="L3953" s="1">
        <v>43647</v>
      </c>
      <c r="M3953" t="s">
        <v>3984</v>
      </c>
      <c r="N3953" t="s">
        <v>3985</v>
      </c>
      <c r="O3953" s="1">
        <v>42943.569849537038</v>
      </c>
      <c r="P3953">
        <v>40210</v>
      </c>
      <c r="Q3953">
        <v>6</v>
      </c>
      <c r="R3953" t="s">
        <v>1180</v>
      </c>
      <c r="S3953" t="s">
        <v>34</v>
      </c>
      <c r="X3953" t="s">
        <v>3974</v>
      </c>
      <c r="Y3953">
        <v>1199263</v>
      </c>
      <c r="Z3953">
        <v>273097</v>
      </c>
      <c r="AA3953">
        <f t="shared" si="61"/>
        <v>2017</v>
      </c>
    </row>
    <row r="3954" spans="1:27" x14ac:dyDescent="0.25">
      <c r="A3954">
        <v>3953</v>
      </c>
      <c r="B3954" t="s">
        <v>4191</v>
      </c>
      <c r="C3954" t="s">
        <v>3969</v>
      </c>
      <c r="D3954" t="s">
        <v>3976</v>
      </c>
      <c r="E3954" t="s">
        <v>4055</v>
      </c>
      <c r="F3954">
        <v>120</v>
      </c>
      <c r="G3954" t="s">
        <v>29</v>
      </c>
      <c r="H3954" t="s">
        <v>30</v>
      </c>
      <c r="I3954" t="s">
        <v>31</v>
      </c>
      <c r="J3954">
        <v>-85.7912982118999</v>
      </c>
      <c r="K3954">
        <v>38.126457648799899</v>
      </c>
      <c r="L3954" s="1">
        <v>43282</v>
      </c>
      <c r="M3954" t="s">
        <v>3977</v>
      </c>
      <c r="N3954" t="s">
        <v>3978</v>
      </c>
      <c r="O3954" s="1">
        <v>43006.699826388889</v>
      </c>
      <c r="P3954">
        <v>40214</v>
      </c>
      <c r="Q3954">
        <v>13</v>
      </c>
      <c r="S3954" t="s">
        <v>48</v>
      </c>
      <c r="X3954" t="s">
        <v>3974</v>
      </c>
      <c r="Y3954">
        <v>1197064</v>
      </c>
      <c r="Z3954">
        <v>231841</v>
      </c>
      <c r="AA3954">
        <f t="shared" si="61"/>
        <v>2017</v>
      </c>
    </row>
    <row r="3955" spans="1:27" x14ac:dyDescent="0.25">
      <c r="A3955">
        <v>3954</v>
      </c>
      <c r="B3955" t="s">
        <v>4192</v>
      </c>
      <c r="C3955" t="s">
        <v>3969</v>
      </c>
      <c r="D3955" t="s">
        <v>3970</v>
      </c>
      <c r="E3955" t="s">
        <v>4193</v>
      </c>
      <c r="F3955">
        <v>410</v>
      </c>
      <c r="G3955" t="s">
        <v>100</v>
      </c>
      <c r="H3955" t="s">
        <v>136</v>
      </c>
      <c r="I3955" t="s">
        <v>55</v>
      </c>
      <c r="J3955">
        <v>-85.747846865200003</v>
      </c>
      <c r="K3955">
        <v>38.240507386600001</v>
      </c>
      <c r="L3955" s="1">
        <v>43282</v>
      </c>
      <c r="M3955" t="s">
        <v>3984</v>
      </c>
      <c r="N3955" t="s">
        <v>3985</v>
      </c>
      <c r="O3955" s="1">
        <v>43031.592546296299</v>
      </c>
      <c r="P3955">
        <v>40203</v>
      </c>
      <c r="Q3955">
        <v>4</v>
      </c>
      <c r="R3955" t="s">
        <v>56</v>
      </c>
      <c r="S3955" t="s">
        <v>88</v>
      </c>
      <c r="X3955" t="s">
        <v>3974</v>
      </c>
      <c r="Y3955">
        <v>1210237</v>
      </c>
      <c r="Z3955">
        <v>273162</v>
      </c>
      <c r="AA3955">
        <f t="shared" si="61"/>
        <v>2017</v>
      </c>
    </row>
    <row r="3956" spans="1:27" x14ac:dyDescent="0.25">
      <c r="A3956">
        <v>3955</v>
      </c>
      <c r="B3956" t="s">
        <v>4194</v>
      </c>
      <c r="C3956" t="s">
        <v>3969</v>
      </c>
      <c r="E3956" t="s">
        <v>4195</v>
      </c>
      <c r="F3956">
        <v>4015</v>
      </c>
      <c r="G3956" t="s">
        <v>29</v>
      </c>
      <c r="H3956" t="s">
        <v>2313</v>
      </c>
      <c r="I3956" t="s">
        <v>68</v>
      </c>
      <c r="J3956">
        <v>-85.685132005699899</v>
      </c>
      <c r="K3956">
        <v>38.184261542800002</v>
      </c>
      <c r="L3956" s="1">
        <v>43282</v>
      </c>
      <c r="M3956" t="s">
        <v>3977</v>
      </c>
      <c r="N3956" t="s">
        <v>3978</v>
      </c>
      <c r="O3956" s="1">
        <v>43017.35665509259</v>
      </c>
      <c r="P3956">
        <v>40218</v>
      </c>
      <c r="Q3956">
        <v>10</v>
      </c>
      <c r="S3956" t="s">
        <v>2393</v>
      </c>
      <c r="X3956" t="s">
        <v>3974</v>
      </c>
      <c r="Y3956">
        <v>1227928</v>
      </c>
      <c r="Z3956">
        <v>252395</v>
      </c>
      <c r="AA3956">
        <f t="shared" si="61"/>
        <v>2017</v>
      </c>
    </row>
    <row r="3957" spans="1:27" x14ac:dyDescent="0.25">
      <c r="A3957">
        <v>3956</v>
      </c>
      <c r="B3957" t="s">
        <v>4196</v>
      </c>
      <c r="C3957" t="s">
        <v>3969</v>
      </c>
      <c r="D3957" t="s">
        <v>3970</v>
      </c>
      <c r="E3957" t="s">
        <v>4197</v>
      </c>
      <c r="F3957">
        <v>4216</v>
      </c>
      <c r="G3957" t="s">
        <v>29</v>
      </c>
      <c r="H3957" t="s">
        <v>205</v>
      </c>
      <c r="I3957" t="s">
        <v>68</v>
      </c>
      <c r="J3957">
        <v>-85.640671334499899</v>
      </c>
      <c r="K3957">
        <v>38.185535926100002</v>
      </c>
      <c r="L3957" s="1">
        <v>43282</v>
      </c>
      <c r="M3957" t="s">
        <v>3972</v>
      </c>
      <c r="N3957" t="s">
        <v>3973</v>
      </c>
      <c r="O3957" s="1">
        <v>43000.58798611111</v>
      </c>
      <c r="P3957">
        <v>40218</v>
      </c>
      <c r="Q3957">
        <v>2</v>
      </c>
      <c r="S3957" t="s">
        <v>88</v>
      </c>
      <c r="X3957" t="s">
        <v>3974</v>
      </c>
      <c r="Y3957">
        <v>1240713</v>
      </c>
      <c r="Z3957">
        <v>252663</v>
      </c>
      <c r="AA3957">
        <f t="shared" si="61"/>
        <v>2017</v>
      </c>
    </row>
    <row r="3958" spans="1:27" x14ac:dyDescent="0.25">
      <c r="A3958">
        <v>3957</v>
      </c>
      <c r="B3958" t="s">
        <v>4198</v>
      </c>
      <c r="C3958" t="s">
        <v>3969</v>
      </c>
      <c r="D3958" t="s">
        <v>3970</v>
      </c>
      <c r="E3958" t="s">
        <v>4199</v>
      </c>
      <c r="F3958">
        <v>5505</v>
      </c>
      <c r="G3958" t="s">
        <v>29</v>
      </c>
      <c r="H3958" t="s">
        <v>30</v>
      </c>
      <c r="I3958" t="s">
        <v>31</v>
      </c>
      <c r="J3958">
        <v>-85.658058199500005</v>
      </c>
      <c r="K3958">
        <v>38.1393535322999</v>
      </c>
      <c r="L3958" s="1">
        <v>43282</v>
      </c>
      <c r="M3958" t="s">
        <v>3972</v>
      </c>
      <c r="N3958" t="s">
        <v>3973</v>
      </c>
      <c r="O3958" s="1">
        <v>43031.602256944447</v>
      </c>
      <c r="P3958">
        <v>40219</v>
      </c>
      <c r="Q3958">
        <v>24</v>
      </c>
      <c r="S3958" t="s">
        <v>34</v>
      </c>
      <c r="X3958" t="s">
        <v>3974</v>
      </c>
      <c r="Y3958">
        <v>1235459</v>
      </c>
      <c r="Z3958">
        <v>235923</v>
      </c>
      <c r="AA3958">
        <f t="shared" si="61"/>
        <v>2017</v>
      </c>
    </row>
    <row r="3959" spans="1:27" x14ac:dyDescent="0.25">
      <c r="A3959">
        <v>3958</v>
      </c>
      <c r="B3959" t="s">
        <v>4200</v>
      </c>
      <c r="C3959" t="s">
        <v>3969</v>
      </c>
      <c r="D3959" t="s">
        <v>3970</v>
      </c>
      <c r="E3959" t="s">
        <v>4201</v>
      </c>
      <c r="F3959">
        <v>131</v>
      </c>
      <c r="G3959" t="s">
        <v>337</v>
      </c>
      <c r="H3959" t="s">
        <v>150</v>
      </c>
      <c r="I3959" t="s">
        <v>55</v>
      </c>
      <c r="J3959">
        <v>-85.721376745499896</v>
      </c>
      <c r="K3959">
        <v>38.254855829699899</v>
      </c>
      <c r="L3959" s="1">
        <v>43282</v>
      </c>
      <c r="M3959" t="s">
        <v>3972</v>
      </c>
      <c r="N3959" t="s">
        <v>3973</v>
      </c>
      <c r="O3959" s="1">
        <v>43005.360601851855</v>
      </c>
      <c r="P3959">
        <v>40206</v>
      </c>
      <c r="Q3959">
        <v>9</v>
      </c>
      <c r="R3959" t="s">
        <v>124</v>
      </c>
      <c r="S3959" t="s">
        <v>104</v>
      </c>
      <c r="X3959" t="s">
        <v>3974</v>
      </c>
      <c r="Y3959">
        <v>1217922</v>
      </c>
      <c r="Z3959">
        <v>278264</v>
      </c>
      <c r="AA3959">
        <f t="shared" si="61"/>
        <v>2017</v>
      </c>
    </row>
    <row r="3960" spans="1:27" x14ac:dyDescent="0.25">
      <c r="A3960">
        <v>3959</v>
      </c>
      <c r="B3960" t="s">
        <v>4202</v>
      </c>
      <c r="C3960" t="s">
        <v>3969</v>
      </c>
      <c r="E3960" t="s">
        <v>4203</v>
      </c>
      <c r="F3960">
        <v>3615</v>
      </c>
      <c r="G3960" t="s">
        <v>29</v>
      </c>
      <c r="H3960" t="s">
        <v>763</v>
      </c>
      <c r="I3960" t="s">
        <v>68</v>
      </c>
      <c r="J3960">
        <v>-85.812898323400006</v>
      </c>
      <c r="K3960">
        <v>38.220105921600002</v>
      </c>
      <c r="L3960" s="1">
        <v>43647</v>
      </c>
      <c r="M3960" t="s">
        <v>3984</v>
      </c>
      <c r="N3960" t="s">
        <v>3985</v>
      </c>
      <c r="O3960" s="1">
        <v>42943.569849537038</v>
      </c>
      <c r="P3960">
        <v>40211</v>
      </c>
      <c r="Q3960">
        <v>3</v>
      </c>
      <c r="S3960" t="s">
        <v>104</v>
      </c>
      <c r="X3960" t="s">
        <v>3974</v>
      </c>
      <c r="Y3960">
        <v>1191430</v>
      </c>
      <c r="Z3960">
        <v>266044</v>
      </c>
      <c r="AA3960">
        <f t="shared" si="61"/>
        <v>2017</v>
      </c>
    </row>
    <row r="3961" spans="1:27" x14ac:dyDescent="0.25">
      <c r="A3961">
        <v>3960</v>
      </c>
      <c r="B3961" t="s">
        <v>4204</v>
      </c>
      <c r="C3961" t="s">
        <v>3969</v>
      </c>
      <c r="D3961" t="s">
        <v>3970</v>
      </c>
      <c r="E3961" t="s">
        <v>4205</v>
      </c>
      <c r="F3961">
        <v>431</v>
      </c>
      <c r="G3961" t="s">
        <v>53</v>
      </c>
      <c r="H3961" t="s">
        <v>3865</v>
      </c>
      <c r="I3961" t="s">
        <v>55</v>
      </c>
      <c r="J3961">
        <v>-85.804417247399897</v>
      </c>
      <c r="K3961">
        <v>38.257336755700003</v>
      </c>
      <c r="L3961" s="1">
        <v>43282</v>
      </c>
      <c r="M3961" t="s">
        <v>3972</v>
      </c>
      <c r="N3961" t="s">
        <v>3973</v>
      </c>
      <c r="O3961" s="1">
        <v>43004.375914351855</v>
      </c>
      <c r="P3961">
        <v>40212</v>
      </c>
      <c r="Q3961">
        <v>5</v>
      </c>
      <c r="R3961" t="s">
        <v>475</v>
      </c>
      <c r="S3961" t="s">
        <v>516</v>
      </c>
      <c r="X3961" t="s">
        <v>3974</v>
      </c>
      <c r="Y3961">
        <v>1194095</v>
      </c>
      <c r="Z3961">
        <v>279559</v>
      </c>
      <c r="AA3961">
        <f t="shared" si="61"/>
        <v>2017</v>
      </c>
    </row>
    <row r="3962" spans="1:27" x14ac:dyDescent="0.25">
      <c r="A3962">
        <v>3961</v>
      </c>
      <c r="B3962" t="s">
        <v>4206</v>
      </c>
      <c r="C3962" t="s">
        <v>3969</v>
      </c>
      <c r="D3962" t="s">
        <v>3970</v>
      </c>
      <c r="E3962" t="s">
        <v>4207</v>
      </c>
      <c r="F3962">
        <v>5400</v>
      </c>
      <c r="G3962" t="s">
        <v>29</v>
      </c>
      <c r="H3962" t="s">
        <v>4208</v>
      </c>
      <c r="I3962" t="s">
        <v>64</v>
      </c>
      <c r="J3962">
        <v>-85.701814650000003</v>
      </c>
      <c r="K3962">
        <v>38.1448123013</v>
      </c>
      <c r="L3962" s="1">
        <v>43282</v>
      </c>
      <c r="M3962" t="s">
        <v>3972</v>
      </c>
      <c r="N3962" t="s">
        <v>3973</v>
      </c>
      <c r="O3962" s="1">
        <v>43007.468819444446</v>
      </c>
      <c r="P3962">
        <v>40219</v>
      </c>
      <c r="Q3962">
        <v>13</v>
      </c>
      <c r="S3962" t="s">
        <v>71</v>
      </c>
      <c r="X3962" t="s">
        <v>3974</v>
      </c>
      <c r="Y3962">
        <v>1222907</v>
      </c>
      <c r="Z3962">
        <v>238106</v>
      </c>
      <c r="AA3962">
        <f t="shared" si="61"/>
        <v>2017</v>
      </c>
    </row>
    <row r="3963" spans="1:27" x14ac:dyDescent="0.25">
      <c r="A3963">
        <v>3962</v>
      </c>
      <c r="B3963" t="s">
        <v>4209</v>
      </c>
      <c r="C3963" t="s">
        <v>3969</v>
      </c>
      <c r="D3963" t="s">
        <v>3976</v>
      </c>
      <c r="E3963" t="s">
        <v>4210</v>
      </c>
      <c r="F3963">
        <v>16121</v>
      </c>
      <c r="G3963" t="s">
        <v>29</v>
      </c>
      <c r="H3963" t="s">
        <v>294</v>
      </c>
      <c r="I3963" t="s">
        <v>68</v>
      </c>
      <c r="J3963">
        <v>-85.454282810400002</v>
      </c>
      <c r="K3963">
        <v>38.233613608799899</v>
      </c>
      <c r="L3963" s="1">
        <v>43282</v>
      </c>
      <c r="M3963" t="s">
        <v>3977</v>
      </c>
      <c r="N3963" t="s">
        <v>3978</v>
      </c>
      <c r="O3963" s="1">
        <v>43005.393622685187</v>
      </c>
      <c r="P3963">
        <v>40245</v>
      </c>
      <c r="Q3963">
        <v>19</v>
      </c>
      <c r="S3963" t="s">
        <v>48</v>
      </c>
      <c r="X3963" t="s">
        <v>3974</v>
      </c>
      <c r="Y3963">
        <v>1294510</v>
      </c>
      <c r="Z3963">
        <v>269415</v>
      </c>
      <c r="AA3963">
        <f t="shared" si="61"/>
        <v>2017</v>
      </c>
    </row>
    <row r="3964" spans="1:27" x14ac:dyDescent="0.25">
      <c r="A3964">
        <v>3963</v>
      </c>
      <c r="B3964" t="s">
        <v>4211</v>
      </c>
      <c r="C3964" t="s">
        <v>3969</v>
      </c>
      <c r="E3964" t="s">
        <v>2926</v>
      </c>
      <c r="F3964">
        <v>1805</v>
      </c>
      <c r="G3964" t="s">
        <v>128</v>
      </c>
      <c r="H3964" t="s">
        <v>514</v>
      </c>
      <c r="I3964" t="s">
        <v>55</v>
      </c>
      <c r="J3964">
        <v>-85.7870585605</v>
      </c>
      <c r="K3964">
        <v>38.237465659999899</v>
      </c>
      <c r="L3964" s="1">
        <v>43647</v>
      </c>
      <c r="M3964" t="s">
        <v>3977</v>
      </c>
      <c r="N3964" t="s">
        <v>3978</v>
      </c>
      <c r="O3964" s="1">
        <v>42944.458414351851</v>
      </c>
      <c r="P3964">
        <v>40210</v>
      </c>
      <c r="Q3964">
        <v>6</v>
      </c>
      <c r="R3964" t="s">
        <v>1180</v>
      </c>
      <c r="S3964" t="s">
        <v>34</v>
      </c>
      <c r="X3964" t="s">
        <v>3974</v>
      </c>
      <c r="Y3964">
        <v>1198958</v>
      </c>
      <c r="Z3964">
        <v>272240</v>
      </c>
      <c r="AA3964">
        <f t="shared" si="61"/>
        <v>2017</v>
      </c>
    </row>
    <row r="3965" spans="1:27" x14ac:dyDescent="0.25">
      <c r="A3965">
        <v>3964</v>
      </c>
      <c r="B3965" t="s">
        <v>4212</v>
      </c>
      <c r="C3965" t="s">
        <v>3969</v>
      </c>
      <c r="D3965" t="s">
        <v>3970</v>
      </c>
      <c r="E3965" t="s">
        <v>4213</v>
      </c>
      <c r="F3965">
        <v>414</v>
      </c>
      <c r="G3965" t="s">
        <v>29</v>
      </c>
      <c r="H3965" t="s">
        <v>549</v>
      </c>
      <c r="I3965" t="s">
        <v>110</v>
      </c>
      <c r="J3965">
        <v>-85.731350016099896</v>
      </c>
      <c r="K3965">
        <v>38.248794877800002</v>
      </c>
      <c r="L3965" s="1">
        <v>43282</v>
      </c>
      <c r="M3965" t="s">
        <v>3977</v>
      </c>
      <c r="N3965" t="s">
        <v>3978</v>
      </c>
      <c r="O3965" s="1">
        <v>43031.652291666665</v>
      </c>
      <c r="P3965">
        <v>40204</v>
      </c>
      <c r="Q3965">
        <v>4</v>
      </c>
      <c r="R3965" t="s">
        <v>638</v>
      </c>
      <c r="S3965" t="s">
        <v>88</v>
      </c>
      <c r="X3965" t="s">
        <v>3974</v>
      </c>
      <c r="Y3965">
        <v>1215023</v>
      </c>
      <c r="Z3965">
        <v>276103</v>
      </c>
      <c r="AA3965">
        <f t="shared" si="61"/>
        <v>2017</v>
      </c>
    </row>
    <row r="3966" spans="1:27" x14ac:dyDescent="0.25">
      <c r="A3966">
        <v>3965</v>
      </c>
      <c r="B3966" t="s">
        <v>4214</v>
      </c>
      <c r="C3966" t="s">
        <v>3969</v>
      </c>
      <c r="D3966" t="s">
        <v>3970</v>
      </c>
      <c r="E3966" t="s">
        <v>4127</v>
      </c>
      <c r="F3966">
        <v>9705</v>
      </c>
      <c r="G3966" t="s">
        <v>29</v>
      </c>
      <c r="H3966" t="s">
        <v>362</v>
      </c>
      <c r="I3966" t="s">
        <v>68</v>
      </c>
      <c r="J3966">
        <v>-85.572821893799897</v>
      </c>
      <c r="K3966">
        <v>38.271050771200002</v>
      </c>
      <c r="L3966" s="1">
        <v>43282</v>
      </c>
      <c r="M3966" t="s">
        <v>3977</v>
      </c>
      <c r="N3966" t="s">
        <v>3978</v>
      </c>
      <c r="O3966" s="1">
        <v>43005.394120370373</v>
      </c>
      <c r="P3966">
        <v>40223</v>
      </c>
      <c r="Q3966">
        <v>17</v>
      </c>
      <c r="S3966" t="s">
        <v>88</v>
      </c>
      <c r="X3966" t="s">
        <v>3974</v>
      </c>
      <c r="Y3966">
        <v>1260660</v>
      </c>
      <c r="Z3966">
        <v>283514</v>
      </c>
      <c r="AA3966">
        <f t="shared" si="61"/>
        <v>2017</v>
      </c>
    </row>
    <row r="3967" spans="1:27" x14ac:dyDescent="0.25">
      <c r="A3967">
        <v>3966</v>
      </c>
      <c r="B3967" t="s">
        <v>4215</v>
      </c>
      <c r="C3967" t="s">
        <v>3969</v>
      </c>
      <c r="D3967" t="s">
        <v>3976</v>
      </c>
      <c r="E3967" t="s">
        <v>4077</v>
      </c>
      <c r="F3967">
        <v>7135</v>
      </c>
      <c r="G3967" t="s">
        <v>29</v>
      </c>
      <c r="H3967" t="s">
        <v>164</v>
      </c>
      <c r="I3967" t="s">
        <v>165</v>
      </c>
      <c r="J3967">
        <v>-85.837788155300004</v>
      </c>
      <c r="K3967">
        <v>38.1467644089999</v>
      </c>
      <c r="L3967" s="1">
        <v>43282</v>
      </c>
      <c r="M3967" t="s">
        <v>3977</v>
      </c>
      <c r="N3967" t="s">
        <v>3978</v>
      </c>
      <c r="O3967" s="1">
        <v>43006.667881944442</v>
      </c>
      <c r="P3967">
        <v>40258</v>
      </c>
      <c r="Q3967">
        <v>12</v>
      </c>
      <c r="S3967" t="s">
        <v>48</v>
      </c>
      <c r="X3967" t="s">
        <v>3974</v>
      </c>
      <c r="Y3967">
        <v>1183820</v>
      </c>
      <c r="Z3967">
        <v>239462</v>
      </c>
      <c r="AA3967">
        <f t="shared" si="61"/>
        <v>2017</v>
      </c>
    </row>
    <row r="3968" spans="1:27" x14ac:dyDescent="0.25">
      <c r="A3968">
        <v>3967</v>
      </c>
      <c r="B3968" t="s">
        <v>4216</v>
      </c>
      <c r="C3968" t="s">
        <v>3969</v>
      </c>
      <c r="D3968" t="s">
        <v>3970</v>
      </c>
      <c r="E3968" t="s">
        <v>4217</v>
      </c>
      <c r="F3968">
        <v>1318</v>
      </c>
      <c r="G3968" t="s">
        <v>53</v>
      </c>
      <c r="H3968" t="s">
        <v>261</v>
      </c>
      <c r="I3968" t="s">
        <v>55</v>
      </c>
      <c r="J3968">
        <v>-85.750400860699898</v>
      </c>
      <c r="K3968">
        <v>38.2304668101999</v>
      </c>
      <c r="L3968" s="1">
        <v>43282</v>
      </c>
      <c r="M3968" t="s">
        <v>3977</v>
      </c>
      <c r="N3968" t="s">
        <v>3978</v>
      </c>
      <c r="O3968" s="1">
        <v>43005.588020833333</v>
      </c>
      <c r="P3968">
        <v>40208</v>
      </c>
      <c r="Q3968">
        <v>6</v>
      </c>
      <c r="R3968" t="s">
        <v>558</v>
      </c>
      <c r="S3968" t="s">
        <v>179</v>
      </c>
      <c r="X3968" t="s">
        <v>3974</v>
      </c>
      <c r="Y3968">
        <v>1209444</v>
      </c>
      <c r="Z3968">
        <v>269518</v>
      </c>
      <c r="AA3968">
        <f t="shared" si="61"/>
        <v>2017</v>
      </c>
    </row>
    <row r="3969" spans="1:27" x14ac:dyDescent="0.25">
      <c r="A3969">
        <v>3968</v>
      </c>
      <c r="B3969" t="s">
        <v>4218</v>
      </c>
      <c r="C3969" t="s">
        <v>3969</v>
      </c>
      <c r="D3969" t="s">
        <v>3970</v>
      </c>
      <c r="E3969" t="s">
        <v>4219</v>
      </c>
      <c r="F3969">
        <v>10307</v>
      </c>
      <c r="G3969" t="s">
        <v>29</v>
      </c>
      <c r="H3969" t="s">
        <v>2561</v>
      </c>
      <c r="I3969" t="s">
        <v>29</v>
      </c>
      <c r="J3969">
        <v>-85.611608835200002</v>
      </c>
      <c r="K3969">
        <v>38.355976183000003</v>
      </c>
      <c r="L3969" s="1">
        <v>43282</v>
      </c>
      <c r="M3969" t="s">
        <v>3977</v>
      </c>
      <c r="N3969" t="s">
        <v>3978</v>
      </c>
      <c r="O3969" s="1">
        <v>43046.649930555555</v>
      </c>
      <c r="P3969">
        <v>40059</v>
      </c>
      <c r="Q3969">
        <v>16</v>
      </c>
      <c r="S3969" t="s">
        <v>729</v>
      </c>
      <c r="X3969" t="s">
        <v>3974</v>
      </c>
      <c r="Y3969">
        <v>1249983</v>
      </c>
      <c r="Z3969">
        <v>314600</v>
      </c>
      <c r="AA3969">
        <f t="shared" si="61"/>
        <v>2017</v>
      </c>
    </row>
    <row r="3970" spans="1:27" x14ac:dyDescent="0.25">
      <c r="A3970">
        <v>3969</v>
      </c>
      <c r="B3970" t="s">
        <v>4220</v>
      </c>
      <c r="C3970" t="s">
        <v>3969</v>
      </c>
      <c r="D3970" t="s">
        <v>3976</v>
      </c>
      <c r="E3970" t="s">
        <v>4221</v>
      </c>
      <c r="F3970">
        <v>4325</v>
      </c>
      <c r="G3970" t="s">
        <v>29</v>
      </c>
      <c r="H3970" t="s">
        <v>261</v>
      </c>
      <c r="I3970" t="s">
        <v>165</v>
      </c>
      <c r="J3970">
        <v>-85.722906750800007</v>
      </c>
      <c r="K3970">
        <v>38.185185977400003</v>
      </c>
      <c r="L3970" s="1">
        <v>43282</v>
      </c>
      <c r="M3970" t="s">
        <v>3977</v>
      </c>
      <c r="N3970" t="s">
        <v>3978</v>
      </c>
      <c r="O3970" s="1">
        <v>43006.670960648145</v>
      </c>
      <c r="P3970">
        <v>40213</v>
      </c>
      <c r="Q3970">
        <v>21</v>
      </c>
      <c r="R3970" t="s">
        <v>96</v>
      </c>
      <c r="S3970" t="s">
        <v>88</v>
      </c>
      <c r="X3970" t="s">
        <v>3974</v>
      </c>
      <c r="Y3970">
        <v>1217077</v>
      </c>
      <c r="Z3970">
        <v>252903</v>
      </c>
      <c r="AA3970">
        <f t="shared" si="61"/>
        <v>2017</v>
      </c>
    </row>
    <row r="3971" spans="1:27" x14ac:dyDescent="0.25">
      <c r="A3971">
        <v>3970</v>
      </c>
      <c r="B3971" t="s">
        <v>4222</v>
      </c>
      <c r="C3971" t="s">
        <v>3969</v>
      </c>
      <c r="D3971" t="s">
        <v>3970</v>
      </c>
      <c r="E3971" t="s">
        <v>4223</v>
      </c>
      <c r="F3971">
        <v>1460</v>
      </c>
      <c r="G3971" t="s">
        <v>29</v>
      </c>
      <c r="H3971" t="s">
        <v>109</v>
      </c>
      <c r="I3971" t="s">
        <v>110</v>
      </c>
      <c r="J3971">
        <v>-85.724272051599897</v>
      </c>
      <c r="K3971">
        <v>38.261597324500002</v>
      </c>
      <c r="L3971" s="1">
        <v>43282</v>
      </c>
      <c r="M3971" t="s">
        <v>3972</v>
      </c>
      <c r="N3971" t="s">
        <v>3973</v>
      </c>
      <c r="O3971" s="1">
        <v>43005.360601851855</v>
      </c>
      <c r="P3971">
        <v>40206</v>
      </c>
      <c r="Q3971">
        <v>9</v>
      </c>
      <c r="R3971" t="s">
        <v>397</v>
      </c>
      <c r="S3971" t="s">
        <v>2393</v>
      </c>
      <c r="X3971" t="s">
        <v>3974</v>
      </c>
      <c r="Y3971">
        <v>1217130</v>
      </c>
      <c r="Z3971">
        <v>280732</v>
      </c>
      <c r="AA3971">
        <f t="shared" ref="AA3971:AA4034" si="62">+YEAR(O3971)</f>
        <v>2017</v>
      </c>
    </row>
    <row r="3972" spans="1:27" x14ac:dyDescent="0.25">
      <c r="A3972">
        <v>3971</v>
      </c>
      <c r="B3972" t="s">
        <v>4224</v>
      </c>
      <c r="C3972" t="s">
        <v>3969</v>
      </c>
      <c r="E3972" t="s">
        <v>4225</v>
      </c>
      <c r="F3972">
        <v>6700</v>
      </c>
      <c r="G3972" t="s">
        <v>29</v>
      </c>
      <c r="H3972" t="s">
        <v>1762</v>
      </c>
      <c r="I3972" t="s">
        <v>64</v>
      </c>
      <c r="J3972">
        <v>-85.736247470500004</v>
      </c>
      <c r="K3972">
        <v>38.151835000399899</v>
      </c>
      <c r="L3972" s="1">
        <v>43647</v>
      </c>
      <c r="M3972" t="s">
        <v>3977</v>
      </c>
      <c r="N3972" t="s">
        <v>3978</v>
      </c>
      <c r="O3972" s="1">
        <v>43019.524884259263</v>
      </c>
      <c r="P3972">
        <v>40213</v>
      </c>
      <c r="Q3972">
        <v>13</v>
      </c>
      <c r="S3972" t="s">
        <v>104</v>
      </c>
      <c r="X3972" t="s">
        <v>3974</v>
      </c>
      <c r="Y3972">
        <v>1213047</v>
      </c>
      <c r="Z3972">
        <v>240821</v>
      </c>
      <c r="AA3972">
        <f t="shared" si="62"/>
        <v>2017</v>
      </c>
    </row>
    <row r="3973" spans="1:27" x14ac:dyDescent="0.25">
      <c r="A3973">
        <v>3972</v>
      </c>
      <c r="B3973">
        <v>21183</v>
      </c>
      <c r="C3973" t="s">
        <v>3969</v>
      </c>
      <c r="E3973" t="s">
        <v>4226</v>
      </c>
      <c r="F3973">
        <v>334</v>
      </c>
      <c r="G3973" t="s">
        <v>100</v>
      </c>
      <c r="H3973" t="s">
        <v>1619</v>
      </c>
      <c r="I3973" t="s">
        <v>110</v>
      </c>
      <c r="J3973">
        <v>-85.750443529899897</v>
      </c>
      <c r="K3973">
        <v>38.231015536999898</v>
      </c>
      <c r="L3973" s="1">
        <v>43647</v>
      </c>
      <c r="M3973" t="s">
        <v>3972</v>
      </c>
      <c r="N3973" t="s">
        <v>3973</v>
      </c>
      <c r="O3973" s="1">
        <v>39664.671076388891</v>
      </c>
      <c r="P3973">
        <v>40203</v>
      </c>
      <c r="Q3973">
        <v>6</v>
      </c>
      <c r="R3973" t="s">
        <v>558</v>
      </c>
      <c r="S3973" t="s">
        <v>179</v>
      </c>
      <c r="X3973" t="s">
        <v>3974</v>
      </c>
      <c r="Y3973">
        <v>1209435</v>
      </c>
      <c r="Z3973">
        <v>269718</v>
      </c>
      <c r="AA3973">
        <f t="shared" si="62"/>
        <v>2008</v>
      </c>
    </row>
    <row r="3974" spans="1:27" x14ac:dyDescent="0.25">
      <c r="A3974">
        <v>3973</v>
      </c>
      <c r="B3974" t="s">
        <v>4227</v>
      </c>
      <c r="C3974" t="s">
        <v>3969</v>
      </c>
      <c r="D3974" t="s">
        <v>3970</v>
      </c>
      <c r="E3974" t="s">
        <v>2187</v>
      </c>
      <c r="F3974">
        <v>3320</v>
      </c>
      <c r="G3974" t="s">
        <v>29</v>
      </c>
      <c r="H3974" t="s">
        <v>261</v>
      </c>
      <c r="I3974" t="s">
        <v>165</v>
      </c>
      <c r="J3974">
        <v>-85.733536246300005</v>
      </c>
      <c r="K3974">
        <v>38.199480783699897</v>
      </c>
      <c r="L3974" s="1">
        <v>43282</v>
      </c>
      <c r="M3974" t="s">
        <v>3972</v>
      </c>
      <c r="N3974" t="s">
        <v>3973</v>
      </c>
      <c r="O3974" s="1">
        <v>43005.360601851855</v>
      </c>
      <c r="P3974">
        <v>40213</v>
      </c>
      <c r="Q3974">
        <v>21</v>
      </c>
      <c r="R3974" t="s">
        <v>96</v>
      </c>
      <c r="S3974" t="s">
        <v>34</v>
      </c>
      <c r="X3974" t="s">
        <v>3974</v>
      </c>
      <c r="Y3974">
        <v>1214106</v>
      </c>
      <c r="Z3974">
        <v>258157</v>
      </c>
      <c r="AA3974">
        <f t="shared" si="62"/>
        <v>2017</v>
      </c>
    </row>
    <row r="3975" spans="1:27" x14ac:dyDescent="0.25">
      <c r="A3975">
        <v>3974</v>
      </c>
      <c r="B3975" t="s">
        <v>4228</v>
      </c>
      <c r="C3975" t="s">
        <v>3969</v>
      </c>
      <c r="E3975" t="s">
        <v>4229</v>
      </c>
      <c r="F3975">
        <v>500</v>
      </c>
      <c r="G3975" t="s">
        <v>128</v>
      </c>
      <c r="H3975" t="s">
        <v>665</v>
      </c>
      <c r="I3975" t="s">
        <v>76</v>
      </c>
      <c r="J3975">
        <v>-85.759544244899899</v>
      </c>
      <c r="K3975">
        <v>38.251092342299899</v>
      </c>
      <c r="L3975" s="1">
        <v>43647</v>
      </c>
      <c r="M3975" t="s">
        <v>3984</v>
      </c>
      <c r="N3975" t="s">
        <v>3985</v>
      </c>
      <c r="O3975" s="1">
        <v>42944.475115740737</v>
      </c>
      <c r="P3975">
        <v>40202</v>
      </c>
      <c r="Q3975">
        <v>4</v>
      </c>
      <c r="R3975" t="s">
        <v>130</v>
      </c>
      <c r="S3975" t="s">
        <v>131</v>
      </c>
      <c r="X3975" t="s">
        <v>3974</v>
      </c>
      <c r="Y3975">
        <v>1206941</v>
      </c>
      <c r="Z3975">
        <v>277071</v>
      </c>
      <c r="AA3975">
        <f t="shared" si="62"/>
        <v>2017</v>
      </c>
    </row>
    <row r="3976" spans="1:27" x14ac:dyDescent="0.25">
      <c r="A3976">
        <v>3975</v>
      </c>
      <c r="B3976" t="s">
        <v>4230</v>
      </c>
      <c r="C3976" t="s">
        <v>3969</v>
      </c>
      <c r="E3976" t="s">
        <v>4026</v>
      </c>
      <c r="F3976">
        <v>1420</v>
      </c>
      <c r="G3976" t="s">
        <v>53</v>
      </c>
      <c r="H3976" t="s">
        <v>261</v>
      </c>
      <c r="I3976" t="s">
        <v>55</v>
      </c>
      <c r="J3976">
        <v>-85.750984568500002</v>
      </c>
      <c r="K3976">
        <v>38.227037322599898</v>
      </c>
      <c r="L3976" s="1">
        <v>43282</v>
      </c>
      <c r="M3976" t="s">
        <v>3972</v>
      </c>
      <c r="N3976" t="s">
        <v>3973</v>
      </c>
      <c r="O3976" s="1">
        <v>43048.500069444446</v>
      </c>
      <c r="P3976">
        <v>40208</v>
      </c>
      <c r="Q3976">
        <v>6</v>
      </c>
      <c r="R3976" t="s">
        <v>558</v>
      </c>
      <c r="S3976" t="s">
        <v>104</v>
      </c>
      <c r="X3976" t="s">
        <v>3974</v>
      </c>
      <c r="Y3976">
        <v>1209256</v>
      </c>
      <c r="Z3976">
        <v>268272</v>
      </c>
      <c r="AA3976">
        <f t="shared" si="62"/>
        <v>2017</v>
      </c>
    </row>
    <row r="3977" spans="1:27" x14ac:dyDescent="0.25">
      <c r="A3977">
        <v>3976</v>
      </c>
      <c r="B3977">
        <v>22121</v>
      </c>
      <c r="C3977" t="s">
        <v>3969</v>
      </c>
      <c r="E3977" t="s">
        <v>4231</v>
      </c>
      <c r="F3977">
        <v>5615</v>
      </c>
      <c r="G3977" t="s">
        <v>29</v>
      </c>
      <c r="H3977" t="s">
        <v>30</v>
      </c>
      <c r="I3977" t="s">
        <v>31</v>
      </c>
      <c r="J3977">
        <v>-85.656620864000004</v>
      </c>
      <c r="K3977">
        <v>38.139651006999898</v>
      </c>
      <c r="L3977" s="1">
        <v>43282</v>
      </c>
      <c r="M3977" t="s">
        <v>3977</v>
      </c>
      <c r="N3977" t="s">
        <v>3978</v>
      </c>
      <c r="O3977" s="1">
        <v>39686.654618055552</v>
      </c>
      <c r="P3977">
        <v>40219</v>
      </c>
      <c r="Q3977">
        <v>24</v>
      </c>
      <c r="S3977" t="s">
        <v>34</v>
      </c>
      <c r="X3977" t="s">
        <v>3974</v>
      </c>
      <c r="Y3977">
        <v>1235874</v>
      </c>
      <c r="Z3977">
        <v>236025</v>
      </c>
      <c r="AA3977">
        <f t="shared" si="62"/>
        <v>2008</v>
      </c>
    </row>
    <row r="3978" spans="1:27" x14ac:dyDescent="0.25">
      <c r="A3978">
        <v>3977</v>
      </c>
      <c r="B3978">
        <v>35496</v>
      </c>
      <c r="C3978" t="s">
        <v>4003</v>
      </c>
      <c r="D3978" t="s">
        <v>4232</v>
      </c>
      <c r="E3978" t="s">
        <v>4233</v>
      </c>
      <c r="F3978">
        <v>3314</v>
      </c>
      <c r="G3978" t="s">
        <v>29</v>
      </c>
      <c r="H3978" t="s">
        <v>261</v>
      </c>
      <c r="I3978" t="s">
        <v>165</v>
      </c>
      <c r="J3978">
        <v>-85.733757106599896</v>
      </c>
      <c r="K3978">
        <v>38.200411743700002</v>
      </c>
      <c r="L3978" s="1">
        <v>43295</v>
      </c>
      <c r="M3978" t="s">
        <v>29</v>
      </c>
      <c r="N3978" t="s">
        <v>29</v>
      </c>
      <c r="O3978" s="1">
        <v>41101.404166666667</v>
      </c>
      <c r="P3978">
        <v>40213</v>
      </c>
      <c r="Q3978">
        <v>21</v>
      </c>
      <c r="R3978" t="s">
        <v>96</v>
      </c>
      <c r="S3978" t="s">
        <v>34</v>
      </c>
      <c r="X3978" t="s">
        <v>38</v>
      </c>
      <c r="Y3978">
        <v>1214048</v>
      </c>
      <c r="Z3978">
        <v>258497</v>
      </c>
      <c r="AA3978">
        <f t="shared" si="62"/>
        <v>2012</v>
      </c>
    </row>
    <row r="3979" spans="1:27" x14ac:dyDescent="0.25">
      <c r="A3979">
        <v>3978</v>
      </c>
      <c r="B3979" t="s">
        <v>4234</v>
      </c>
      <c r="C3979" t="s">
        <v>3969</v>
      </c>
      <c r="D3979" t="s">
        <v>3970</v>
      </c>
      <c r="E3979" t="s">
        <v>4061</v>
      </c>
      <c r="F3979">
        <v>1323</v>
      </c>
      <c r="G3979" t="s">
        <v>29</v>
      </c>
      <c r="H3979" t="s">
        <v>4062</v>
      </c>
      <c r="I3979" t="s">
        <v>43</v>
      </c>
      <c r="J3979">
        <v>-85.581707226999896</v>
      </c>
      <c r="K3979">
        <v>38.268321626800002</v>
      </c>
      <c r="L3979" s="1">
        <v>43282</v>
      </c>
      <c r="M3979" t="s">
        <v>3977</v>
      </c>
      <c r="N3979" t="s">
        <v>3978</v>
      </c>
      <c r="O3979" s="1">
        <v>43005.394120370373</v>
      </c>
      <c r="P3979">
        <v>40242</v>
      </c>
      <c r="Q3979">
        <v>18</v>
      </c>
      <c r="S3979" t="s">
        <v>71</v>
      </c>
      <c r="X3979" t="s">
        <v>3974</v>
      </c>
      <c r="Y3979">
        <v>1258095</v>
      </c>
      <c r="Z3979">
        <v>282557</v>
      </c>
      <c r="AA3979">
        <f t="shared" si="62"/>
        <v>2017</v>
      </c>
    </row>
    <row r="3980" spans="1:27" x14ac:dyDescent="0.25">
      <c r="A3980">
        <v>3979</v>
      </c>
      <c r="B3980" t="s">
        <v>4235</v>
      </c>
      <c r="C3980" t="s">
        <v>3969</v>
      </c>
      <c r="D3980" t="s">
        <v>3970</v>
      </c>
      <c r="E3980" t="s">
        <v>4236</v>
      </c>
      <c r="F3980">
        <v>3142</v>
      </c>
      <c r="G3980" t="s">
        <v>29</v>
      </c>
      <c r="H3980" t="s">
        <v>261</v>
      </c>
      <c r="I3980" t="s">
        <v>165</v>
      </c>
      <c r="J3980">
        <v>-85.735262326599894</v>
      </c>
      <c r="K3980">
        <v>38.202880814300002</v>
      </c>
      <c r="L3980" s="1">
        <v>43282</v>
      </c>
      <c r="M3980" t="s">
        <v>3977</v>
      </c>
      <c r="N3980" t="s">
        <v>3978</v>
      </c>
      <c r="O3980" s="1">
        <v>43005.445949074077</v>
      </c>
      <c r="P3980">
        <v>40213</v>
      </c>
      <c r="Q3980">
        <v>21</v>
      </c>
      <c r="R3980" t="s">
        <v>1460</v>
      </c>
      <c r="S3980" t="s">
        <v>34</v>
      </c>
      <c r="X3980" t="s">
        <v>3974</v>
      </c>
      <c r="Y3980">
        <v>1213630</v>
      </c>
      <c r="Z3980">
        <v>259403</v>
      </c>
      <c r="AA3980">
        <f t="shared" si="62"/>
        <v>2017</v>
      </c>
    </row>
    <row r="3981" spans="1:27" x14ac:dyDescent="0.25">
      <c r="A3981">
        <v>3980</v>
      </c>
      <c r="B3981">
        <v>21650</v>
      </c>
      <c r="C3981" t="s">
        <v>3969</v>
      </c>
      <c r="E3981" t="s">
        <v>4237</v>
      </c>
      <c r="F3981">
        <v>954</v>
      </c>
      <c r="G3981" t="s">
        <v>29</v>
      </c>
      <c r="H3981" t="s">
        <v>549</v>
      </c>
      <c r="I3981" t="s">
        <v>110</v>
      </c>
      <c r="J3981">
        <v>-85.725086474899896</v>
      </c>
      <c r="K3981">
        <v>38.240646064400003</v>
      </c>
      <c r="L3981" s="1">
        <v>43282</v>
      </c>
      <c r="M3981" t="s">
        <v>3977</v>
      </c>
      <c r="N3981" t="s">
        <v>3978</v>
      </c>
      <c r="O3981" s="1">
        <v>39686.654618055552</v>
      </c>
      <c r="P3981">
        <v>40204</v>
      </c>
      <c r="Q3981">
        <v>8</v>
      </c>
      <c r="R3981" t="s">
        <v>137</v>
      </c>
      <c r="S3981" t="s">
        <v>207</v>
      </c>
      <c r="X3981" t="s">
        <v>3974</v>
      </c>
      <c r="Y3981">
        <v>1216774</v>
      </c>
      <c r="Z3981">
        <v>273107</v>
      </c>
      <c r="AA3981">
        <f t="shared" si="62"/>
        <v>2008</v>
      </c>
    </row>
    <row r="3982" spans="1:27" x14ac:dyDescent="0.25">
      <c r="A3982">
        <v>3981</v>
      </c>
      <c r="B3982">
        <v>34888</v>
      </c>
      <c r="C3982" t="s">
        <v>3993</v>
      </c>
      <c r="D3982" t="s">
        <v>4238</v>
      </c>
      <c r="E3982" t="s">
        <v>4239</v>
      </c>
      <c r="F3982">
        <v>2305</v>
      </c>
      <c r="G3982" t="s">
        <v>29</v>
      </c>
      <c r="H3982" t="s">
        <v>4240</v>
      </c>
      <c r="I3982" t="s">
        <v>110</v>
      </c>
      <c r="J3982">
        <v>-85.703110272999893</v>
      </c>
      <c r="K3982">
        <v>38.2556145617</v>
      </c>
      <c r="L3982" s="1">
        <v>43295</v>
      </c>
      <c r="M3982" t="s">
        <v>4241</v>
      </c>
      <c r="N3982" t="s">
        <v>3993</v>
      </c>
      <c r="O3982" s="1">
        <v>41221.480555555558</v>
      </c>
      <c r="P3982">
        <v>40206</v>
      </c>
      <c r="Q3982">
        <v>9</v>
      </c>
      <c r="R3982" t="s">
        <v>161</v>
      </c>
      <c r="S3982" t="s">
        <v>516</v>
      </c>
      <c r="X3982" t="s">
        <v>3974</v>
      </c>
      <c r="Y3982">
        <v>1223171</v>
      </c>
      <c r="Z3982">
        <v>278457</v>
      </c>
      <c r="AA3982">
        <f t="shared" si="62"/>
        <v>2012</v>
      </c>
    </row>
    <row r="3983" spans="1:27" x14ac:dyDescent="0.25">
      <c r="A3983">
        <v>3982</v>
      </c>
      <c r="B3983" t="s">
        <v>4242</v>
      </c>
      <c r="C3983" t="s">
        <v>3969</v>
      </c>
      <c r="D3983" t="s">
        <v>4105</v>
      </c>
      <c r="E3983" t="s">
        <v>4243</v>
      </c>
      <c r="F3983">
        <v>736</v>
      </c>
      <c r="G3983" t="s">
        <v>53</v>
      </c>
      <c r="H3983" t="s">
        <v>54</v>
      </c>
      <c r="I3983" t="s">
        <v>55</v>
      </c>
      <c r="J3983">
        <v>-85.741936820500001</v>
      </c>
      <c r="K3983">
        <v>38.243354130699899</v>
      </c>
      <c r="L3983" s="1">
        <v>43282</v>
      </c>
      <c r="M3983" t="s">
        <v>3984</v>
      </c>
      <c r="N3983" t="s">
        <v>3985</v>
      </c>
      <c r="O3983" s="1">
        <v>43031.652141203704</v>
      </c>
      <c r="P3983">
        <v>40203</v>
      </c>
      <c r="Q3983">
        <v>4</v>
      </c>
      <c r="R3983" t="s">
        <v>56</v>
      </c>
      <c r="S3983" t="s">
        <v>179</v>
      </c>
      <c r="X3983" t="s">
        <v>3974</v>
      </c>
      <c r="Y3983">
        <v>1211951</v>
      </c>
      <c r="Z3983">
        <v>274171</v>
      </c>
      <c r="AA3983">
        <f t="shared" si="62"/>
        <v>2017</v>
      </c>
    </row>
    <row r="3984" spans="1:27" x14ac:dyDescent="0.25">
      <c r="A3984">
        <v>3983</v>
      </c>
      <c r="B3984" t="s">
        <v>4244</v>
      </c>
      <c r="C3984" t="s">
        <v>3969</v>
      </c>
      <c r="D3984" t="s">
        <v>3970</v>
      </c>
      <c r="E3984" t="s">
        <v>4245</v>
      </c>
      <c r="F3984">
        <v>721</v>
      </c>
      <c r="G3984" t="s">
        <v>128</v>
      </c>
      <c r="H3984" t="s">
        <v>136</v>
      </c>
      <c r="I3984" t="s">
        <v>55</v>
      </c>
      <c r="J3984">
        <v>-85.765030454699897</v>
      </c>
      <c r="K3984">
        <v>38.242955189600004</v>
      </c>
      <c r="L3984" s="1">
        <v>43282</v>
      </c>
      <c r="M3984" t="s">
        <v>3977</v>
      </c>
      <c r="N3984" t="s">
        <v>3978</v>
      </c>
      <c r="O3984" s="1">
        <v>43004.579722222225</v>
      </c>
      <c r="P3984">
        <v>40203</v>
      </c>
      <c r="Q3984">
        <v>6</v>
      </c>
      <c r="R3984" t="s">
        <v>354</v>
      </c>
      <c r="S3984" t="s">
        <v>398</v>
      </c>
      <c r="X3984" t="s">
        <v>3974</v>
      </c>
      <c r="Y3984">
        <v>1205317</v>
      </c>
      <c r="Z3984">
        <v>274134</v>
      </c>
      <c r="AA3984">
        <f t="shared" si="62"/>
        <v>2017</v>
      </c>
    </row>
    <row r="3985" spans="1:27" x14ac:dyDescent="0.25">
      <c r="A3985">
        <v>3984</v>
      </c>
      <c r="B3985" t="s">
        <v>4246</v>
      </c>
      <c r="C3985" t="s">
        <v>3969</v>
      </c>
      <c r="E3985" t="s">
        <v>4247</v>
      </c>
      <c r="F3985">
        <v>4002</v>
      </c>
      <c r="G3985" t="s">
        <v>29</v>
      </c>
      <c r="H3985" t="s">
        <v>46</v>
      </c>
      <c r="I3985" t="s">
        <v>43</v>
      </c>
      <c r="J3985">
        <v>-85.751443941600002</v>
      </c>
      <c r="K3985">
        <v>38.196368069400002</v>
      </c>
      <c r="L3985" s="1">
        <v>43647</v>
      </c>
      <c r="M3985" t="s">
        <v>3977</v>
      </c>
      <c r="N3985" t="s">
        <v>3978</v>
      </c>
      <c r="O3985" s="1">
        <v>43032.342615740738</v>
      </c>
      <c r="P3985">
        <v>40209</v>
      </c>
      <c r="Q3985">
        <v>15</v>
      </c>
      <c r="R3985" t="s">
        <v>47</v>
      </c>
      <c r="S3985" t="s">
        <v>104</v>
      </c>
      <c r="X3985" t="s">
        <v>3974</v>
      </c>
      <c r="Y3985">
        <v>1208942</v>
      </c>
      <c r="Z3985">
        <v>257107</v>
      </c>
      <c r="AA3985">
        <f t="shared" si="62"/>
        <v>2017</v>
      </c>
    </row>
    <row r="3986" spans="1:27" x14ac:dyDescent="0.25">
      <c r="A3986">
        <v>3985</v>
      </c>
      <c r="B3986" t="s">
        <v>4248</v>
      </c>
      <c r="C3986" t="s">
        <v>3969</v>
      </c>
      <c r="E3986" t="s">
        <v>258</v>
      </c>
      <c r="F3986">
        <v>6204</v>
      </c>
      <c r="G3986" t="s">
        <v>29</v>
      </c>
      <c r="H3986" t="s">
        <v>85</v>
      </c>
      <c r="I3986" t="s">
        <v>68</v>
      </c>
      <c r="J3986">
        <v>-85.660623629</v>
      </c>
      <c r="K3986">
        <v>38.1593928733</v>
      </c>
      <c r="L3986" s="1">
        <v>43282</v>
      </c>
      <c r="M3986" t="s">
        <v>3977</v>
      </c>
      <c r="N3986" t="s">
        <v>3978</v>
      </c>
      <c r="O3986" s="1">
        <v>43017.35665509259</v>
      </c>
      <c r="P3986">
        <v>40228</v>
      </c>
      <c r="Q3986">
        <v>2</v>
      </c>
      <c r="S3986" t="s">
        <v>34</v>
      </c>
      <c r="X3986" t="s">
        <v>3974</v>
      </c>
      <c r="Y3986">
        <v>1234833</v>
      </c>
      <c r="Z3986">
        <v>243231</v>
      </c>
      <c r="AA3986">
        <f t="shared" si="62"/>
        <v>2017</v>
      </c>
    </row>
    <row r="3987" spans="1:27" x14ac:dyDescent="0.25">
      <c r="A3987">
        <v>3986</v>
      </c>
      <c r="B3987" t="s">
        <v>4249</v>
      </c>
      <c r="C3987" t="s">
        <v>3969</v>
      </c>
      <c r="D3987" t="s">
        <v>3970</v>
      </c>
      <c r="E3987" t="s">
        <v>4250</v>
      </c>
      <c r="F3987">
        <v>550</v>
      </c>
      <c r="G3987" t="s">
        <v>53</v>
      </c>
      <c r="H3987" t="s">
        <v>953</v>
      </c>
      <c r="I3987" t="s">
        <v>55</v>
      </c>
      <c r="J3987">
        <v>-85.754938368500007</v>
      </c>
      <c r="K3987">
        <v>38.248993134800003</v>
      </c>
      <c r="L3987" s="1">
        <v>43282</v>
      </c>
      <c r="M3987" t="s">
        <v>3977</v>
      </c>
      <c r="N3987" t="s">
        <v>3978</v>
      </c>
      <c r="O3987" s="1">
        <v>43004.445104166669</v>
      </c>
      <c r="P3987">
        <v>40202</v>
      </c>
      <c r="Q3987">
        <v>4</v>
      </c>
      <c r="R3987" t="s">
        <v>130</v>
      </c>
      <c r="S3987" t="s">
        <v>131</v>
      </c>
      <c r="X3987" t="s">
        <v>3974</v>
      </c>
      <c r="Y3987">
        <v>1208251</v>
      </c>
      <c r="Z3987">
        <v>276285</v>
      </c>
      <c r="AA3987">
        <f t="shared" si="62"/>
        <v>2017</v>
      </c>
    </row>
    <row r="3988" spans="1:27" x14ac:dyDescent="0.25">
      <c r="A3988">
        <v>3987</v>
      </c>
      <c r="B3988" t="s">
        <v>4251</v>
      </c>
      <c r="C3988" t="s">
        <v>3969</v>
      </c>
      <c r="D3988" t="s">
        <v>3970</v>
      </c>
      <c r="E3988" t="s">
        <v>4252</v>
      </c>
      <c r="F3988">
        <v>816</v>
      </c>
      <c r="G3988" t="s">
        <v>100</v>
      </c>
      <c r="H3988" t="s">
        <v>474</v>
      </c>
      <c r="I3988" t="s">
        <v>29</v>
      </c>
      <c r="J3988">
        <v>-85.738621016699895</v>
      </c>
      <c r="K3988">
        <v>38.244343942199897</v>
      </c>
      <c r="L3988" s="1">
        <v>43282</v>
      </c>
      <c r="M3988" t="s">
        <v>3977</v>
      </c>
      <c r="N3988" t="s">
        <v>3978</v>
      </c>
      <c r="O3988" s="1">
        <v>43004.579722222225</v>
      </c>
      <c r="P3988">
        <v>40204</v>
      </c>
      <c r="Q3988">
        <v>4</v>
      </c>
      <c r="R3988" t="s">
        <v>56</v>
      </c>
      <c r="S3988" t="s">
        <v>88</v>
      </c>
      <c r="X3988" t="s">
        <v>3974</v>
      </c>
      <c r="Y3988">
        <v>1212909</v>
      </c>
      <c r="Z3988">
        <v>274516</v>
      </c>
      <c r="AA3988">
        <f t="shared" si="62"/>
        <v>2017</v>
      </c>
    </row>
    <row r="3989" spans="1:27" x14ac:dyDescent="0.25">
      <c r="A3989">
        <v>3988</v>
      </c>
      <c r="B3989">
        <v>4853</v>
      </c>
      <c r="C3989" t="s">
        <v>4003</v>
      </c>
      <c r="D3989" t="s">
        <v>4253</v>
      </c>
      <c r="E3989" t="s">
        <v>4254</v>
      </c>
      <c r="F3989">
        <v>725</v>
      </c>
      <c r="G3989" t="s">
        <v>100</v>
      </c>
      <c r="H3989" t="s">
        <v>474</v>
      </c>
      <c r="I3989" t="s">
        <v>29</v>
      </c>
      <c r="J3989">
        <v>-85.740328849099896</v>
      </c>
      <c r="K3989">
        <v>38.245093888600003</v>
      </c>
      <c r="L3989" s="1">
        <v>43295</v>
      </c>
      <c r="M3989" t="s">
        <v>29</v>
      </c>
      <c r="N3989" t="s">
        <v>29</v>
      </c>
      <c r="O3989" s="1">
        <v>38149.611111111109</v>
      </c>
      <c r="P3989">
        <v>40202</v>
      </c>
      <c r="Q3989">
        <v>4</v>
      </c>
      <c r="R3989" t="s">
        <v>638</v>
      </c>
      <c r="S3989" t="s">
        <v>88</v>
      </c>
      <c r="X3989" t="s">
        <v>38</v>
      </c>
      <c r="Y3989">
        <v>1212423</v>
      </c>
      <c r="Z3989">
        <v>274797</v>
      </c>
      <c r="AA3989">
        <f t="shared" si="62"/>
        <v>2004</v>
      </c>
    </row>
    <row r="3990" spans="1:27" x14ac:dyDescent="0.25">
      <c r="A3990">
        <v>3989</v>
      </c>
      <c r="B3990" t="s">
        <v>4255</v>
      </c>
      <c r="C3990" t="s">
        <v>3969</v>
      </c>
      <c r="D3990" t="s">
        <v>3970</v>
      </c>
      <c r="E3990" t="s">
        <v>4256</v>
      </c>
      <c r="F3990">
        <v>1859</v>
      </c>
      <c r="G3990" t="s">
        <v>29</v>
      </c>
      <c r="H3990" t="s">
        <v>1007</v>
      </c>
      <c r="I3990" t="s">
        <v>110</v>
      </c>
      <c r="J3990">
        <v>-85.713579914899896</v>
      </c>
      <c r="K3990">
        <v>38.263736618800003</v>
      </c>
      <c r="L3990" s="1">
        <v>43282</v>
      </c>
      <c r="M3990" t="s">
        <v>3972</v>
      </c>
      <c r="N3990" t="s">
        <v>3973</v>
      </c>
      <c r="O3990" s="1">
        <v>43004.685891203706</v>
      </c>
      <c r="P3990">
        <v>40206</v>
      </c>
      <c r="Q3990">
        <v>9</v>
      </c>
      <c r="R3990" t="s">
        <v>1142</v>
      </c>
      <c r="S3990" t="s">
        <v>34</v>
      </c>
      <c r="X3990" t="s">
        <v>3974</v>
      </c>
      <c r="Y3990">
        <v>1220212</v>
      </c>
      <c r="Z3990">
        <v>281462</v>
      </c>
      <c r="AA3990">
        <f t="shared" si="62"/>
        <v>2017</v>
      </c>
    </row>
    <row r="3991" spans="1:27" x14ac:dyDescent="0.25">
      <c r="A3991">
        <v>3990</v>
      </c>
      <c r="B3991" t="s">
        <v>4257</v>
      </c>
      <c r="C3991" t="s">
        <v>3969</v>
      </c>
      <c r="D3991" t="s">
        <v>3970</v>
      </c>
      <c r="E3991" t="s">
        <v>4258</v>
      </c>
      <c r="F3991">
        <v>2001</v>
      </c>
      <c r="G3991" t="s">
        <v>128</v>
      </c>
      <c r="H3991" t="s">
        <v>847</v>
      </c>
      <c r="I3991" t="s">
        <v>55</v>
      </c>
      <c r="J3991">
        <v>-85.783646239700005</v>
      </c>
      <c r="K3991">
        <v>38.257097762800001</v>
      </c>
      <c r="L3991" s="1">
        <v>43282</v>
      </c>
      <c r="M3991" t="s">
        <v>3984</v>
      </c>
      <c r="N3991" t="s">
        <v>3985</v>
      </c>
      <c r="O3991" s="1">
        <v>43000.648020833331</v>
      </c>
      <c r="P3991">
        <v>40203</v>
      </c>
      <c r="Q3991">
        <v>4</v>
      </c>
      <c r="R3991" t="s">
        <v>475</v>
      </c>
      <c r="S3991" t="s">
        <v>88</v>
      </c>
      <c r="X3991" t="s">
        <v>3974</v>
      </c>
      <c r="Y3991">
        <v>1200057</v>
      </c>
      <c r="Z3991">
        <v>279372</v>
      </c>
      <c r="AA3991">
        <f t="shared" si="62"/>
        <v>2017</v>
      </c>
    </row>
    <row r="3992" spans="1:27" x14ac:dyDescent="0.25">
      <c r="A3992">
        <v>3991</v>
      </c>
      <c r="B3992" t="s">
        <v>4259</v>
      </c>
      <c r="C3992" t="s">
        <v>3969</v>
      </c>
      <c r="E3992" t="s">
        <v>4260</v>
      </c>
      <c r="F3992">
        <v>13003</v>
      </c>
      <c r="G3992" t="s">
        <v>29</v>
      </c>
      <c r="H3992" t="s">
        <v>164</v>
      </c>
      <c r="I3992" t="s">
        <v>165</v>
      </c>
      <c r="J3992">
        <v>-85.884706511399898</v>
      </c>
      <c r="K3992">
        <v>38.066894214800001</v>
      </c>
      <c r="L3992" s="1">
        <v>43282</v>
      </c>
      <c r="M3992" t="s">
        <v>3977</v>
      </c>
      <c r="N3992" t="s">
        <v>3978</v>
      </c>
      <c r="O3992" s="1">
        <v>43007.428194444445</v>
      </c>
      <c r="P3992">
        <v>40272</v>
      </c>
      <c r="Q3992">
        <v>14</v>
      </c>
      <c r="S3992" t="s">
        <v>88</v>
      </c>
      <c r="X3992" t="s">
        <v>3974</v>
      </c>
      <c r="Y3992">
        <v>1169813</v>
      </c>
      <c r="Z3992">
        <v>210617</v>
      </c>
      <c r="AA3992">
        <f t="shared" si="62"/>
        <v>2017</v>
      </c>
    </row>
    <row r="3993" spans="1:27" x14ac:dyDescent="0.25">
      <c r="A3993">
        <v>3992</v>
      </c>
      <c r="B3993" t="s">
        <v>4261</v>
      </c>
      <c r="C3993" t="s">
        <v>3969</v>
      </c>
      <c r="E3993" t="s">
        <v>4262</v>
      </c>
      <c r="F3993" t="s">
        <v>29</v>
      </c>
      <c r="G3993" t="s">
        <v>128</v>
      </c>
      <c r="H3993" t="s">
        <v>514</v>
      </c>
      <c r="I3993" t="s">
        <v>55</v>
      </c>
      <c r="J3993">
        <v>-85.778361709500004</v>
      </c>
      <c r="K3993">
        <v>38.236643470700002</v>
      </c>
      <c r="L3993" s="1">
        <v>43647</v>
      </c>
      <c r="M3993" t="s">
        <v>3984</v>
      </c>
      <c r="N3993" t="s">
        <v>3985</v>
      </c>
      <c r="O3993" s="1">
        <v>42943.569849537038</v>
      </c>
      <c r="P3993">
        <v>40210</v>
      </c>
      <c r="Q3993">
        <v>6</v>
      </c>
      <c r="R3993" t="s">
        <v>1180</v>
      </c>
      <c r="S3993" t="s">
        <v>34</v>
      </c>
      <c r="X3993" t="s">
        <v>3974</v>
      </c>
      <c r="Y3993">
        <v>1201450.625</v>
      </c>
      <c r="Z3993">
        <v>271899.06300000002</v>
      </c>
      <c r="AA3993">
        <f t="shared" si="62"/>
        <v>2017</v>
      </c>
    </row>
    <row r="3994" spans="1:27" x14ac:dyDescent="0.25">
      <c r="A3994">
        <v>3993</v>
      </c>
      <c r="B3994" t="s">
        <v>4263</v>
      </c>
      <c r="C3994" t="s">
        <v>3969</v>
      </c>
      <c r="D3994" t="s">
        <v>3976</v>
      </c>
      <c r="E3994" t="s">
        <v>529</v>
      </c>
      <c r="F3994">
        <v>4516</v>
      </c>
      <c r="G3994" t="s">
        <v>29</v>
      </c>
      <c r="H3994" t="s">
        <v>378</v>
      </c>
      <c r="I3994" t="s">
        <v>68</v>
      </c>
      <c r="J3994">
        <v>-85.702490374600004</v>
      </c>
      <c r="K3994">
        <v>38.187007334400001</v>
      </c>
      <c r="L3994" s="1">
        <v>43282</v>
      </c>
      <c r="M3994" t="s">
        <v>3977</v>
      </c>
      <c r="N3994" t="s">
        <v>3978</v>
      </c>
      <c r="O3994" s="1">
        <v>43006.433900462966</v>
      </c>
      <c r="P3994">
        <v>40213</v>
      </c>
      <c r="Q3994">
        <v>21</v>
      </c>
      <c r="S3994" t="s">
        <v>48</v>
      </c>
      <c r="X3994" t="s">
        <v>3974</v>
      </c>
      <c r="Y3994">
        <v>1222955</v>
      </c>
      <c r="Z3994">
        <v>253473</v>
      </c>
      <c r="AA3994">
        <f t="shared" si="62"/>
        <v>2017</v>
      </c>
    </row>
    <row r="3995" spans="1:27" x14ac:dyDescent="0.25">
      <c r="A3995">
        <v>3994</v>
      </c>
      <c r="B3995" t="s">
        <v>4264</v>
      </c>
      <c r="C3995" t="s">
        <v>3969</v>
      </c>
      <c r="D3995" t="s">
        <v>3970</v>
      </c>
      <c r="E3995" t="s">
        <v>4265</v>
      </c>
      <c r="F3995">
        <v>9715</v>
      </c>
      <c r="G3995" t="s">
        <v>29</v>
      </c>
      <c r="H3995" t="s">
        <v>154</v>
      </c>
      <c r="I3995" t="s">
        <v>68</v>
      </c>
      <c r="J3995">
        <v>-85.575972657999898</v>
      </c>
      <c r="K3995">
        <v>38.203612759899897</v>
      </c>
      <c r="L3995" s="1">
        <v>43282</v>
      </c>
      <c r="M3995" t="s">
        <v>3977</v>
      </c>
      <c r="N3995" t="s">
        <v>3978</v>
      </c>
      <c r="O3995" s="1">
        <v>43006.631562499999</v>
      </c>
      <c r="P3995">
        <v>40299</v>
      </c>
      <c r="Q3995">
        <v>11</v>
      </c>
      <c r="S3995" t="s">
        <v>34</v>
      </c>
      <c r="X3995" t="s">
        <v>3974</v>
      </c>
      <c r="Y3995">
        <v>1259402</v>
      </c>
      <c r="Z3995">
        <v>258971</v>
      </c>
      <c r="AA3995">
        <f t="shared" si="62"/>
        <v>2017</v>
      </c>
    </row>
    <row r="3996" spans="1:27" x14ac:dyDescent="0.25">
      <c r="A3996">
        <v>3995</v>
      </c>
      <c r="B3996" t="s">
        <v>4266</v>
      </c>
      <c r="C3996" t="s">
        <v>3969</v>
      </c>
      <c r="E3996" t="s">
        <v>4267</v>
      </c>
      <c r="F3996">
        <v>12900</v>
      </c>
      <c r="G3996" t="s">
        <v>29</v>
      </c>
      <c r="H3996" t="s">
        <v>164</v>
      </c>
      <c r="I3996" t="s">
        <v>165</v>
      </c>
      <c r="J3996">
        <v>-85.885422828000003</v>
      </c>
      <c r="K3996">
        <v>38.068625427400001</v>
      </c>
      <c r="L3996" s="1">
        <v>43282</v>
      </c>
      <c r="M3996" t="s">
        <v>3977</v>
      </c>
      <c r="N3996" t="s">
        <v>3978</v>
      </c>
      <c r="O3996" s="1">
        <v>43007.428194444445</v>
      </c>
      <c r="P3996">
        <v>40272</v>
      </c>
      <c r="Q3996">
        <v>14</v>
      </c>
      <c r="S3996" t="s">
        <v>34</v>
      </c>
      <c r="X3996" t="s">
        <v>3974</v>
      </c>
      <c r="Y3996">
        <v>1169618</v>
      </c>
      <c r="Z3996">
        <v>211251</v>
      </c>
      <c r="AA3996">
        <f t="shared" si="62"/>
        <v>2017</v>
      </c>
    </row>
    <row r="3997" spans="1:27" x14ac:dyDescent="0.25">
      <c r="A3997">
        <v>3996</v>
      </c>
      <c r="B3997">
        <v>21250</v>
      </c>
      <c r="C3997" t="s">
        <v>3969</v>
      </c>
      <c r="E3997" t="s">
        <v>4268</v>
      </c>
      <c r="F3997">
        <v>2101</v>
      </c>
      <c r="G3997" t="s">
        <v>128</v>
      </c>
      <c r="H3997" t="s">
        <v>474</v>
      </c>
      <c r="I3997" t="s">
        <v>29</v>
      </c>
      <c r="J3997">
        <v>-85.786744336699897</v>
      </c>
      <c r="K3997">
        <v>38.249441310100003</v>
      </c>
      <c r="L3997" s="1">
        <v>43282</v>
      </c>
      <c r="M3997" t="s">
        <v>3984</v>
      </c>
      <c r="N3997" t="s">
        <v>3985</v>
      </c>
      <c r="O3997" s="1">
        <v>39686.654618055552</v>
      </c>
      <c r="P3997">
        <v>40211</v>
      </c>
      <c r="Q3997">
        <v>4</v>
      </c>
      <c r="R3997" t="s">
        <v>475</v>
      </c>
      <c r="S3997" t="s">
        <v>88</v>
      </c>
      <c r="X3997" t="s">
        <v>3974</v>
      </c>
      <c r="Y3997">
        <v>1199121</v>
      </c>
      <c r="Z3997">
        <v>276599</v>
      </c>
      <c r="AA3997">
        <f t="shared" si="62"/>
        <v>2008</v>
      </c>
    </row>
    <row r="3998" spans="1:27" x14ac:dyDescent="0.25">
      <c r="A3998">
        <v>3997</v>
      </c>
      <c r="B3998" t="s">
        <v>4269</v>
      </c>
      <c r="C3998" t="s">
        <v>3969</v>
      </c>
      <c r="D3998" t="s">
        <v>3970</v>
      </c>
      <c r="E3998" t="s">
        <v>4270</v>
      </c>
      <c r="F3998">
        <v>2434</v>
      </c>
      <c r="G3998" t="s">
        <v>29</v>
      </c>
      <c r="H3998" t="s">
        <v>46</v>
      </c>
      <c r="I3998" t="s">
        <v>43</v>
      </c>
      <c r="J3998">
        <v>-85.751765363399898</v>
      </c>
      <c r="K3998">
        <v>38.209565799700002</v>
      </c>
      <c r="L3998" s="1">
        <v>43282</v>
      </c>
      <c r="M3998" t="s">
        <v>3972</v>
      </c>
      <c r="N3998" t="s">
        <v>3973</v>
      </c>
      <c r="O3998" s="1">
        <v>43004.40289351852</v>
      </c>
      <c r="P3998">
        <v>40217</v>
      </c>
      <c r="Q3998">
        <v>15</v>
      </c>
      <c r="R3998" t="s">
        <v>1460</v>
      </c>
      <c r="S3998" t="s">
        <v>896</v>
      </c>
      <c r="X3998" t="s">
        <v>3974</v>
      </c>
      <c r="Y3998">
        <v>1208928</v>
      </c>
      <c r="Z3998">
        <v>261914</v>
      </c>
      <c r="AA3998">
        <f t="shared" si="62"/>
        <v>2017</v>
      </c>
    </row>
    <row r="3999" spans="1:27" x14ac:dyDescent="0.25">
      <c r="A3999">
        <v>3998</v>
      </c>
      <c r="B3999" t="s">
        <v>4271</v>
      </c>
      <c r="C3999" t="s">
        <v>3969</v>
      </c>
      <c r="E3999" t="s">
        <v>4272</v>
      </c>
      <c r="F3999">
        <v>4759</v>
      </c>
      <c r="G3999" t="s">
        <v>29</v>
      </c>
      <c r="H3999" t="s">
        <v>164</v>
      </c>
      <c r="I3999" t="s">
        <v>165</v>
      </c>
      <c r="J3999">
        <v>-85.823506826599896</v>
      </c>
      <c r="K3999">
        <v>38.1724118813</v>
      </c>
      <c r="L3999" s="1">
        <v>43647</v>
      </c>
      <c r="M3999" t="s">
        <v>3977</v>
      </c>
      <c r="N3999" t="s">
        <v>3978</v>
      </c>
      <c r="O3999" s="1">
        <v>42944.442361111112</v>
      </c>
      <c r="P3999">
        <v>40216</v>
      </c>
      <c r="Q3999">
        <v>3</v>
      </c>
      <c r="S3999" t="s">
        <v>48</v>
      </c>
      <c r="X3999" t="s">
        <v>3974</v>
      </c>
      <c r="Y3999">
        <v>1188086</v>
      </c>
      <c r="Z3999">
        <v>248730</v>
      </c>
      <c r="AA3999">
        <f t="shared" si="62"/>
        <v>2017</v>
      </c>
    </row>
    <row r="4000" spans="1:27" x14ac:dyDescent="0.25">
      <c r="A4000">
        <v>3999</v>
      </c>
      <c r="B4000" t="s">
        <v>4273</v>
      </c>
      <c r="C4000" t="s">
        <v>3969</v>
      </c>
      <c r="D4000" t="s">
        <v>3970</v>
      </c>
      <c r="E4000" t="s">
        <v>4274</v>
      </c>
      <c r="F4000">
        <v>1516</v>
      </c>
      <c r="G4000" t="s">
        <v>29</v>
      </c>
      <c r="H4000" t="s">
        <v>545</v>
      </c>
      <c r="I4000" t="s">
        <v>55</v>
      </c>
      <c r="J4000">
        <v>-85.717684408400004</v>
      </c>
      <c r="K4000">
        <v>38.2517302478999</v>
      </c>
      <c r="L4000" s="1">
        <v>43282</v>
      </c>
      <c r="M4000" t="s">
        <v>3972</v>
      </c>
      <c r="N4000" t="s">
        <v>3973</v>
      </c>
      <c r="O4000" s="1">
        <v>43005.360601851855</v>
      </c>
      <c r="P4000">
        <v>40206</v>
      </c>
      <c r="Q4000">
        <v>9</v>
      </c>
      <c r="R4000" t="s">
        <v>124</v>
      </c>
      <c r="S4000" t="s">
        <v>34</v>
      </c>
      <c r="X4000" t="s">
        <v>3974</v>
      </c>
      <c r="Y4000">
        <v>1218964</v>
      </c>
      <c r="Z4000">
        <v>277109</v>
      </c>
      <c r="AA4000">
        <f t="shared" si="62"/>
        <v>2017</v>
      </c>
    </row>
    <row r="4001" spans="1:27" x14ac:dyDescent="0.25">
      <c r="A4001">
        <v>4000</v>
      </c>
      <c r="B4001" t="s">
        <v>4275</v>
      </c>
      <c r="C4001" t="s">
        <v>3969</v>
      </c>
      <c r="D4001" t="s">
        <v>3976</v>
      </c>
      <c r="E4001" t="s">
        <v>4276</v>
      </c>
      <c r="F4001">
        <v>3354</v>
      </c>
      <c r="G4001" t="s">
        <v>29</v>
      </c>
      <c r="H4001" t="s">
        <v>909</v>
      </c>
      <c r="I4001" t="s">
        <v>64</v>
      </c>
      <c r="J4001">
        <v>-85.626455678300005</v>
      </c>
      <c r="K4001">
        <v>38.218882840100001</v>
      </c>
      <c r="L4001" s="1">
        <v>43282</v>
      </c>
      <c r="M4001" t="s">
        <v>3977</v>
      </c>
      <c r="N4001" t="s">
        <v>3978</v>
      </c>
      <c r="O4001" s="1">
        <v>43006.703773148147</v>
      </c>
      <c r="P4001">
        <v>40220</v>
      </c>
      <c r="Q4001">
        <v>11</v>
      </c>
      <c r="R4001" t="s">
        <v>155</v>
      </c>
      <c r="S4001" t="s">
        <v>88</v>
      </c>
      <c r="X4001" t="s">
        <v>3974</v>
      </c>
      <c r="Y4001">
        <v>1244980</v>
      </c>
      <c r="Z4001">
        <v>264744</v>
      </c>
      <c r="AA4001">
        <f t="shared" si="62"/>
        <v>2017</v>
      </c>
    </row>
    <row r="4002" spans="1:27" x14ac:dyDescent="0.25">
      <c r="A4002">
        <v>4001</v>
      </c>
      <c r="B4002" t="s">
        <v>4277</v>
      </c>
      <c r="C4002" t="s">
        <v>3969</v>
      </c>
      <c r="D4002" t="s">
        <v>3970</v>
      </c>
      <c r="E4002" t="s">
        <v>4278</v>
      </c>
      <c r="F4002">
        <v>7817</v>
      </c>
      <c r="G4002" t="s">
        <v>29</v>
      </c>
      <c r="H4002" t="s">
        <v>371</v>
      </c>
      <c r="I4002" t="s">
        <v>68</v>
      </c>
      <c r="J4002">
        <v>-85.820521673000002</v>
      </c>
      <c r="K4002">
        <v>38.150661950900002</v>
      </c>
      <c r="L4002" s="1">
        <v>43282</v>
      </c>
      <c r="M4002" t="s">
        <v>3977</v>
      </c>
      <c r="N4002" t="s">
        <v>3978</v>
      </c>
      <c r="O4002" s="1">
        <v>43006.59447916667</v>
      </c>
      <c r="P4002">
        <v>40214</v>
      </c>
      <c r="Q4002">
        <v>25</v>
      </c>
      <c r="S4002" t="s">
        <v>34</v>
      </c>
      <c r="X4002" t="s">
        <v>3974</v>
      </c>
      <c r="Y4002">
        <v>1188809</v>
      </c>
      <c r="Z4002">
        <v>240796</v>
      </c>
      <c r="AA4002">
        <f t="shared" si="62"/>
        <v>2017</v>
      </c>
    </row>
    <row r="4003" spans="1:27" x14ac:dyDescent="0.25">
      <c r="A4003">
        <v>4002</v>
      </c>
      <c r="B4003" t="s">
        <v>4279</v>
      </c>
      <c r="C4003" t="s">
        <v>3969</v>
      </c>
      <c r="D4003" t="s">
        <v>3970</v>
      </c>
      <c r="E4003" t="s">
        <v>4280</v>
      </c>
      <c r="F4003">
        <v>5212</v>
      </c>
      <c r="G4003" t="s">
        <v>29</v>
      </c>
      <c r="H4003" t="s">
        <v>164</v>
      </c>
      <c r="I4003" t="s">
        <v>165</v>
      </c>
      <c r="J4003">
        <v>-85.8315132659</v>
      </c>
      <c r="K4003">
        <v>38.163352996999897</v>
      </c>
      <c r="L4003" s="1">
        <v>43282</v>
      </c>
      <c r="M4003" t="s">
        <v>3972</v>
      </c>
      <c r="N4003" t="s">
        <v>3973</v>
      </c>
      <c r="O4003" s="1">
        <v>43007.468819444446</v>
      </c>
      <c r="P4003">
        <v>40216</v>
      </c>
      <c r="Q4003">
        <v>12</v>
      </c>
      <c r="S4003" t="s">
        <v>34</v>
      </c>
      <c r="X4003" t="s">
        <v>3974</v>
      </c>
      <c r="Y4003">
        <v>1185728</v>
      </c>
      <c r="Z4003">
        <v>245471</v>
      </c>
      <c r="AA4003">
        <f t="shared" si="62"/>
        <v>2017</v>
      </c>
    </row>
    <row r="4004" spans="1:27" x14ac:dyDescent="0.25">
      <c r="A4004">
        <v>4003</v>
      </c>
      <c r="B4004" t="s">
        <v>4281</v>
      </c>
      <c r="C4004" t="s">
        <v>3969</v>
      </c>
      <c r="D4004" t="s">
        <v>3970</v>
      </c>
      <c r="E4004" t="s">
        <v>4282</v>
      </c>
      <c r="F4004">
        <v>1800</v>
      </c>
      <c r="G4004" t="s">
        <v>128</v>
      </c>
      <c r="H4004" t="s">
        <v>514</v>
      </c>
      <c r="I4004" t="s">
        <v>55</v>
      </c>
      <c r="J4004">
        <v>-85.787213510800001</v>
      </c>
      <c r="K4004">
        <v>38.236889624299899</v>
      </c>
      <c r="L4004" s="1">
        <v>43282</v>
      </c>
      <c r="M4004" t="s">
        <v>3977</v>
      </c>
      <c r="N4004" t="s">
        <v>3978</v>
      </c>
      <c r="O4004" s="1">
        <v>43004.375914351855</v>
      </c>
      <c r="P4004">
        <v>40210</v>
      </c>
      <c r="Q4004">
        <v>6</v>
      </c>
      <c r="R4004" t="s">
        <v>695</v>
      </c>
      <c r="S4004" t="s">
        <v>34</v>
      </c>
      <c r="X4004" t="s">
        <v>3974</v>
      </c>
      <c r="Y4004">
        <v>1198910</v>
      </c>
      <c r="Z4004">
        <v>272031</v>
      </c>
      <c r="AA4004">
        <f t="shared" si="62"/>
        <v>2017</v>
      </c>
    </row>
    <row r="4005" spans="1:27" x14ac:dyDescent="0.25">
      <c r="A4005">
        <v>4004</v>
      </c>
      <c r="B4005">
        <v>22164</v>
      </c>
      <c r="C4005" t="s">
        <v>3969</v>
      </c>
      <c r="E4005" t="s">
        <v>4283</v>
      </c>
      <c r="F4005">
        <v>9400</v>
      </c>
      <c r="G4005" t="s">
        <v>29</v>
      </c>
      <c r="H4005" t="s">
        <v>164</v>
      </c>
      <c r="I4005" t="s">
        <v>165</v>
      </c>
      <c r="J4005">
        <v>-85.857862148999899</v>
      </c>
      <c r="K4005">
        <v>38.119085270600003</v>
      </c>
      <c r="L4005" s="1">
        <v>43282</v>
      </c>
      <c r="M4005" t="s">
        <v>3977</v>
      </c>
      <c r="N4005" t="s">
        <v>3978</v>
      </c>
      <c r="O4005" s="1">
        <v>39686.654618055552</v>
      </c>
      <c r="P4005">
        <v>40272</v>
      </c>
      <c r="Q4005">
        <v>14</v>
      </c>
      <c r="S4005" t="s">
        <v>88</v>
      </c>
      <c r="X4005" t="s">
        <v>3974</v>
      </c>
      <c r="Y4005">
        <v>1177872</v>
      </c>
      <c r="Z4005">
        <v>229484</v>
      </c>
      <c r="AA4005">
        <f t="shared" si="62"/>
        <v>2008</v>
      </c>
    </row>
    <row r="4006" spans="1:27" x14ac:dyDescent="0.25">
      <c r="A4006">
        <v>4005</v>
      </c>
      <c r="B4006" t="s">
        <v>4284</v>
      </c>
      <c r="C4006" t="s">
        <v>3969</v>
      </c>
      <c r="D4006" t="s">
        <v>3970</v>
      </c>
      <c r="E4006" t="s">
        <v>4285</v>
      </c>
      <c r="F4006">
        <v>1934</v>
      </c>
      <c r="G4006" t="s">
        <v>128</v>
      </c>
      <c r="H4006" t="s">
        <v>129</v>
      </c>
      <c r="I4006" t="s">
        <v>55</v>
      </c>
      <c r="J4006">
        <v>-85.783183688199898</v>
      </c>
      <c r="K4006">
        <v>38.257790431499899</v>
      </c>
      <c r="L4006" s="1">
        <v>43282</v>
      </c>
      <c r="M4006" t="s">
        <v>3984</v>
      </c>
      <c r="N4006" t="s">
        <v>3985</v>
      </c>
      <c r="O4006" s="1">
        <v>43000.650601851848</v>
      </c>
      <c r="P4006">
        <v>40203</v>
      </c>
      <c r="Q4006">
        <v>4</v>
      </c>
      <c r="R4006" t="s">
        <v>475</v>
      </c>
      <c r="S4006" t="s">
        <v>34</v>
      </c>
      <c r="X4006" t="s">
        <v>3974</v>
      </c>
      <c r="Y4006">
        <v>1200194</v>
      </c>
      <c r="Z4006">
        <v>279622</v>
      </c>
      <c r="AA4006">
        <f t="shared" si="62"/>
        <v>2017</v>
      </c>
    </row>
    <row r="4007" spans="1:27" x14ac:dyDescent="0.25">
      <c r="A4007">
        <v>4006</v>
      </c>
      <c r="B4007" t="s">
        <v>4286</v>
      </c>
      <c r="C4007" t="s">
        <v>3969</v>
      </c>
      <c r="D4007" t="s">
        <v>3976</v>
      </c>
      <c r="E4007" t="s">
        <v>4287</v>
      </c>
      <c r="F4007">
        <v>8210</v>
      </c>
      <c r="G4007" t="s">
        <v>29</v>
      </c>
      <c r="H4007" t="s">
        <v>413</v>
      </c>
      <c r="I4007" t="s">
        <v>414</v>
      </c>
      <c r="J4007">
        <v>-85.750662534100002</v>
      </c>
      <c r="K4007">
        <v>38.130206547100002</v>
      </c>
      <c r="L4007" s="1">
        <v>43282</v>
      </c>
      <c r="M4007" t="s">
        <v>3977</v>
      </c>
      <c r="N4007" t="s">
        <v>3978</v>
      </c>
      <c r="O4007" s="1">
        <v>43005.430821759262</v>
      </c>
      <c r="P4007">
        <v>40214</v>
      </c>
      <c r="Q4007">
        <v>13</v>
      </c>
      <c r="S4007" t="s">
        <v>88</v>
      </c>
      <c r="X4007" t="s">
        <v>3974</v>
      </c>
      <c r="Y4007">
        <v>1208774</v>
      </c>
      <c r="Z4007">
        <v>233013</v>
      </c>
      <c r="AA4007">
        <f t="shared" si="62"/>
        <v>2017</v>
      </c>
    </row>
    <row r="4008" spans="1:27" x14ac:dyDescent="0.25">
      <c r="A4008">
        <v>4007</v>
      </c>
      <c r="B4008" t="s">
        <v>4288</v>
      </c>
      <c r="C4008" t="s">
        <v>3969</v>
      </c>
      <c r="D4008" t="s">
        <v>3970</v>
      </c>
      <c r="E4008" t="s">
        <v>4289</v>
      </c>
      <c r="F4008">
        <v>800</v>
      </c>
      <c r="G4008" t="s">
        <v>337</v>
      </c>
      <c r="H4008" t="s">
        <v>2816</v>
      </c>
      <c r="I4008" t="s">
        <v>55</v>
      </c>
      <c r="J4008">
        <v>-85.790799707399898</v>
      </c>
      <c r="K4008">
        <v>38.276107470699898</v>
      </c>
      <c r="L4008" s="1">
        <v>43282</v>
      </c>
      <c r="M4008" t="s">
        <v>3972</v>
      </c>
      <c r="N4008" t="s">
        <v>3973</v>
      </c>
      <c r="O4008" s="1">
        <v>43004.375914351855</v>
      </c>
      <c r="P4008">
        <v>40212</v>
      </c>
      <c r="Q4008">
        <v>5</v>
      </c>
      <c r="R4008" t="s">
        <v>117</v>
      </c>
      <c r="S4008" t="s">
        <v>104</v>
      </c>
      <c r="X4008" t="s">
        <v>3974</v>
      </c>
      <c r="Y4008">
        <v>1198119</v>
      </c>
      <c r="Z4008">
        <v>286328</v>
      </c>
      <c r="AA4008">
        <f t="shared" si="62"/>
        <v>2017</v>
      </c>
    </row>
    <row r="4009" spans="1:27" x14ac:dyDescent="0.25">
      <c r="A4009">
        <v>4008</v>
      </c>
      <c r="B4009" t="s">
        <v>4290</v>
      </c>
      <c r="C4009" t="s">
        <v>3969</v>
      </c>
      <c r="D4009" t="s">
        <v>3970</v>
      </c>
      <c r="E4009" t="s">
        <v>4291</v>
      </c>
      <c r="F4009">
        <v>337</v>
      </c>
      <c r="G4009" t="s">
        <v>29</v>
      </c>
      <c r="H4009" t="s">
        <v>4292</v>
      </c>
      <c r="I4009" t="s">
        <v>110</v>
      </c>
      <c r="J4009">
        <v>-85.754117295100002</v>
      </c>
      <c r="K4009">
        <v>38.2083380929</v>
      </c>
      <c r="L4009" s="1">
        <v>43282</v>
      </c>
      <c r="M4009" t="s">
        <v>3972</v>
      </c>
      <c r="N4009" t="s">
        <v>3973</v>
      </c>
      <c r="O4009" s="1">
        <v>43007.468819444446</v>
      </c>
      <c r="P4009">
        <v>40209</v>
      </c>
      <c r="Q4009">
        <v>15</v>
      </c>
      <c r="R4009" t="s">
        <v>178</v>
      </c>
      <c r="S4009" t="s">
        <v>104</v>
      </c>
      <c r="X4009" t="s">
        <v>3974</v>
      </c>
      <c r="Y4009">
        <v>1208245</v>
      </c>
      <c r="Z4009">
        <v>261478</v>
      </c>
      <c r="AA4009">
        <f t="shared" si="62"/>
        <v>2017</v>
      </c>
    </row>
    <row r="4010" spans="1:27" x14ac:dyDescent="0.25">
      <c r="A4010">
        <v>4009</v>
      </c>
      <c r="B4010" t="s">
        <v>4293</v>
      </c>
      <c r="C4010" t="s">
        <v>4003</v>
      </c>
      <c r="D4010" t="s">
        <v>4294</v>
      </c>
      <c r="E4010" t="s">
        <v>4295</v>
      </c>
      <c r="F4010">
        <v>4313</v>
      </c>
      <c r="G4010" t="s">
        <v>29</v>
      </c>
      <c r="H4010" t="s">
        <v>261</v>
      </c>
      <c r="I4010" t="s">
        <v>165</v>
      </c>
      <c r="J4010">
        <v>-85.723278575400002</v>
      </c>
      <c r="K4010">
        <v>38.185848652200001</v>
      </c>
      <c r="L4010" s="1">
        <v>43295</v>
      </c>
      <c r="M4010" t="s">
        <v>29</v>
      </c>
      <c r="N4010" t="s">
        <v>29</v>
      </c>
      <c r="O4010" s="1">
        <v>42384.595023148147</v>
      </c>
      <c r="P4010">
        <v>40213</v>
      </c>
      <c r="Q4010">
        <v>21</v>
      </c>
      <c r="R4010" t="s">
        <v>96</v>
      </c>
      <c r="S4010" t="s">
        <v>88</v>
      </c>
      <c r="X4010" t="s">
        <v>38</v>
      </c>
      <c r="Y4010">
        <v>1216974</v>
      </c>
      <c r="Z4010">
        <v>253146</v>
      </c>
      <c r="AA4010">
        <f t="shared" si="62"/>
        <v>2016</v>
      </c>
    </row>
    <row r="4011" spans="1:27" x14ac:dyDescent="0.25">
      <c r="A4011">
        <v>4010</v>
      </c>
      <c r="B4011" t="s">
        <v>4296</v>
      </c>
      <c r="C4011" t="s">
        <v>3969</v>
      </c>
      <c r="D4011" t="s">
        <v>3970</v>
      </c>
      <c r="E4011" t="s">
        <v>4297</v>
      </c>
      <c r="F4011">
        <v>2206</v>
      </c>
      <c r="G4011" t="s">
        <v>29</v>
      </c>
      <c r="H4011" t="s">
        <v>909</v>
      </c>
      <c r="I4011" t="s">
        <v>64</v>
      </c>
      <c r="J4011">
        <v>-85.659066991700001</v>
      </c>
      <c r="K4011">
        <v>38.1993270741999</v>
      </c>
      <c r="L4011" s="1">
        <v>43282</v>
      </c>
      <c r="M4011" t="s">
        <v>3977</v>
      </c>
      <c r="N4011" t="s">
        <v>3978</v>
      </c>
      <c r="O4011" s="1">
        <v>43006.389756944445</v>
      </c>
      <c r="P4011">
        <v>40218</v>
      </c>
      <c r="Q4011">
        <v>10</v>
      </c>
      <c r="S4011" t="s">
        <v>34</v>
      </c>
      <c r="X4011" t="s">
        <v>3974</v>
      </c>
      <c r="Y4011">
        <v>1235503</v>
      </c>
      <c r="Z4011">
        <v>257765</v>
      </c>
      <c r="AA4011">
        <f t="shared" si="62"/>
        <v>2017</v>
      </c>
    </row>
    <row r="4012" spans="1:27" x14ac:dyDescent="0.25">
      <c r="A4012">
        <v>4011</v>
      </c>
      <c r="B4012" t="s">
        <v>4298</v>
      </c>
      <c r="C4012" t="s">
        <v>3969</v>
      </c>
      <c r="D4012" t="s">
        <v>3976</v>
      </c>
      <c r="E4012" t="s">
        <v>4276</v>
      </c>
      <c r="F4012">
        <v>3354</v>
      </c>
      <c r="G4012" t="s">
        <v>29</v>
      </c>
      <c r="H4012" t="s">
        <v>909</v>
      </c>
      <c r="I4012" t="s">
        <v>64</v>
      </c>
      <c r="J4012">
        <v>-85.626455678300005</v>
      </c>
      <c r="K4012">
        <v>38.218882840100001</v>
      </c>
      <c r="L4012" s="1">
        <v>43282</v>
      </c>
      <c r="M4012" t="s">
        <v>3977</v>
      </c>
      <c r="N4012" t="s">
        <v>3978</v>
      </c>
      <c r="O4012" s="1">
        <v>43007.507476851853</v>
      </c>
      <c r="P4012">
        <v>40220</v>
      </c>
      <c r="Q4012">
        <v>11</v>
      </c>
      <c r="R4012" t="s">
        <v>155</v>
      </c>
      <c r="S4012" t="s">
        <v>88</v>
      </c>
      <c r="X4012" t="s">
        <v>3974</v>
      </c>
      <c r="Y4012">
        <v>1244980</v>
      </c>
      <c r="Z4012">
        <v>264744</v>
      </c>
      <c r="AA4012">
        <f t="shared" si="62"/>
        <v>2017</v>
      </c>
    </row>
    <row r="4013" spans="1:27" x14ac:dyDescent="0.25">
      <c r="A4013">
        <v>4012</v>
      </c>
      <c r="B4013">
        <v>21665</v>
      </c>
      <c r="C4013" t="s">
        <v>3969</v>
      </c>
      <c r="E4013" t="s">
        <v>4121</v>
      </c>
      <c r="F4013">
        <v>1310</v>
      </c>
      <c r="G4013" t="s">
        <v>128</v>
      </c>
      <c r="H4013" t="s">
        <v>474</v>
      </c>
      <c r="I4013" t="s">
        <v>29</v>
      </c>
      <c r="J4013">
        <v>-85.774088072200001</v>
      </c>
      <c r="K4013">
        <v>38.2474375193</v>
      </c>
      <c r="L4013" s="1">
        <v>43282</v>
      </c>
      <c r="M4013" t="s">
        <v>3977</v>
      </c>
      <c r="N4013" t="s">
        <v>3978</v>
      </c>
      <c r="O4013" s="1">
        <v>39686.654618055552</v>
      </c>
      <c r="P4013">
        <v>40203</v>
      </c>
      <c r="Q4013">
        <v>6</v>
      </c>
      <c r="R4013" t="s">
        <v>1180</v>
      </c>
      <c r="S4013" t="s">
        <v>88</v>
      </c>
      <c r="X4013" t="s">
        <v>3974</v>
      </c>
      <c r="Y4013">
        <v>1202743</v>
      </c>
      <c r="Z4013">
        <v>275809</v>
      </c>
      <c r="AA4013">
        <f t="shared" si="62"/>
        <v>2008</v>
      </c>
    </row>
    <row r="4014" spans="1:27" x14ac:dyDescent="0.25">
      <c r="A4014">
        <v>4013</v>
      </c>
      <c r="B4014" t="s">
        <v>4299</v>
      </c>
      <c r="C4014" t="s">
        <v>3969</v>
      </c>
      <c r="D4014" t="s">
        <v>3970</v>
      </c>
      <c r="E4014" t="s">
        <v>4028</v>
      </c>
      <c r="F4014">
        <v>7612</v>
      </c>
      <c r="G4014" t="s">
        <v>29</v>
      </c>
      <c r="H4014" t="s">
        <v>85</v>
      </c>
      <c r="I4014" t="s">
        <v>68</v>
      </c>
      <c r="J4014">
        <v>-85.658187106499895</v>
      </c>
      <c r="K4014">
        <v>38.1397254797999</v>
      </c>
      <c r="L4014" s="1">
        <v>43282</v>
      </c>
      <c r="M4014" t="s">
        <v>3977</v>
      </c>
      <c r="N4014" t="s">
        <v>3978</v>
      </c>
      <c r="O4014" s="1">
        <v>43006.59447916667</v>
      </c>
      <c r="P4014">
        <v>40219</v>
      </c>
      <c r="Q4014">
        <v>24</v>
      </c>
      <c r="S4014" t="s">
        <v>3895</v>
      </c>
      <c r="X4014" t="s">
        <v>3974</v>
      </c>
      <c r="Y4014">
        <v>1235424</v>
      </c>
      <c r="Z4014">
        <v>236059</v>
      </c>
      <c r="AA4014">
        <f t="shared" si="62"/>
        <v>2017</v>
      </c>
    </row>
    <row r="4015" spans="1:27" x14ac:dyDescent="0.25">
      <c r="A4015">
        <v>4014</v>
      </c>
      <c r="B4015" t="s">
        <v>4300</v>
      </c>
      <c r="C4015" t="s">
        <v>3969</v>
      </c>
      <c r="E4015" t="s">
        <v>4301</v>
      </c>
      <c r="F4015">
        <v>5600</v>
      </c>
      <c r="G4015" t="s">
        <v>29</v>
      </c>
      <c r="H4015" t="s">
        <v>205</v>
      </c>
      <c r="I4015" t="s">
        <v>68</v>
      </c>
      <c r="J4015">
        <v>-85.598616399400001</v>
      </c>
      <c r="K4015">
        <v>38.164256737599899</v>
      </c>
      <c r="L4015" s="1">
        <v>43282</v>
      </c>
      <c r="M4015" t="s">
        <v>3977</v>
      </c>
      <c r="N4015" t="s">
        <v>3978</v>
      </c>
      <c r="O4015" s="1">
        <v>43017.35665509259</v>
      </c>
      <c r="P4015">
        <v>40291</v>
      </c>
      <c r="Q4015">
        <v>22</v>
      </c>
      <c r="S4015" t="s">
        <v>34</v>
      </c>
      <c r="X4015" t="s">
        <v>3974</v>
      </c>
      <c r="Y4015">
        <v>1252686</v>
      </c>
      <c r="Z4015">
        <v>244735</v>
      </c>
      <c r="AA4015">
        <f t="shared" si="62"/>
        <v>2017</v>
      </c>
    </row>
    <row r="4016" spans="1:27" x14ac:dyDescent="0.25">
      <c r="A4016">
        <v>4015</v>
      </c>
      <c r="B4016" t="s">
        <v>4302</v>
      </c>
      <c r="C4016" t="s">
        <v>3969</v>
      </c>
      <c r="D4016" t="s">
        <v>4105</v>
      </c>
      <c r="E4016" t="s">
        <v>4270</v>
      </c>
      <c r="F4016">
        <v>2434</v>
      </c>
      <c r="G4016" t="s">
        <v>29</v>
      </c>
      <c r="H4016" t="s">
        <v>46</v>
      </c>
      <c r="I4016" t="s">
        <v>43</v>
      </c>
      <c r="J4016">
        <v>-85.751765363399898</v>
      </c>
      <c r="K4016">
        <v>38.209565799700002</v>
      </c>
      <c r="L4016" s="1">
        <v>43282</v>
      </c>
      <c r="M4016" t="s">
        <v>3972</v>
      </c>
      <c r="N4016" t="s">
        <v>3973</v>
      </c>
      <c r="O4016" s="1">
        <v>43006.59447916667</v>
      </c>
      <c r="P4016">
        <v>40217</v>
      </c>
      <c r="Q4016">
        <v>15</v>
      </c>
      <c r="R4016" t="s">
        <v>1460</v>
      </c>
      <c r="S4016" t="s">
        <v>896</v>
      </c>
      <c r="X4016" t="s">
        <v>3974</v>
      </c>
      <c r="Y4016">
        <v>1208928</v>
      </c>
      <c r="Z4016">
        <v>261914</v>
      </c>
      <c r="AA4016">
        <f t="shared" si="62"/>
        <v>2017</v>
      </c>
    </row>
    <row r="4017" spans="1:27" x14ac:dyDescent="0.25">
      <c r="A4017">
        <v>4016</v>
      </c>
      <c r="B4017" t="s">
        <v>4303</v>
      </c>
      <c r="C4017" t="s">
        <v>3969</v>
      </c>
      <c r="D4017" t="s">
        <v>3970</v>
      </c>
      <c r="E4017" t="s">
        <v>4304</v>
      </c>
      <c r="F4017">
        <v>1800</v>
      </c>
      <c r="G4017" t="s">
        <v>29</v>
      </c>
      <c r="H4017" t="s">
        <v>93</v>
      </c>
      <c r="I4017" t="s">
        <v>68</v>
      </c>
      <c r="J4017">
        <v>-85.718964590300004</v>
      </c>
      <c r="K4017">
        <v>38.266637832900003</v>
      </c>
      <c r="L4017" s="1">
        <v>43282</v>
      </c>
      <c r="M4017" t="s">
        <v>3977</v>
      </c>
      <c r="N4017" t="s">
        <v>3978</v>
      </c>
      <c r="O4017" s="1">
        <v>43005.588020833333</v>
      </c>
      <c r="P4017">
        <v>40206</v>
      </c>
      <c r="Q4017">
        <v>9</v>
      </c>
      <c r="R4017" t="s">
        <v>96</v>
      </c>
      <c r="S4017" t="s">
        <v>4305</v>
      </c>
      <c r="X4017" t="s">
        <v>3974</v>
      </c>
      <c r="Y4017">
        <v>1218683</v>
      </c>
      <c r="Z4017">
        <v>282543</v>
      </c>
      <c r="AA4017">
        <f t="shared" si="62"/>
        <v>2017</v>
      </c>
    </row>
    <row r="4018" spans="1:27" x14ac:dyDescent="0.25">
      <c r="A4018">
        <v>4017</v>
      </c>
      <c r="B4018" t="s">
        <v>4306</v>
      </c>
      <c r="C4018" t="s">
        <v>3969</v>
      </c>
      <c r="E4018" t="s">
        <v>4307</v>
      </c>
      <c r="F4018">
        <v>12001</v>
      </c>
      <c r="G4018" t="s">
        <v>29</v>
      </c>
      <c r="H4018" t="s">
        <v>164</v>
      </c>
      <c r="I4018" t="s">
        <v>165</v>
      </c>
      <c r="J4018">
        <v>-85.881907189900005</v>
      </c>
      <c r="K4018">
        <v>38.081031119000002</v>
      </c>
      <c r="L4018" s="1">
        <v>43282</v>
      </c>
      <c r="M4018" t="s">
        <v>3977</v>
      </c>
      <c r="N4018" t="s">
        <v>3978</v>
      </c>
      <c r="O4018" s="1">
        <v>43013.421898148146</v>
      </c>
      <c r="P4018">
        <v>40272</v>
      </c>
      <c r="Q4018">
        <v>14</v>
      </c>
      <c r="S4018" t="s">
        <v>34</v>
      </c>
      <c r="X4018" t="s">
        <v>3974</v>
      </c>
      <c r="Y4018">
        <v>1170710</v>
      </c>
      <c r="Z4018">
        <v>215750</v>
      </c>
      <c r="AA4018">
        <f t="shared" si="62"/>
        <v>2017</v>
      </c>
    </row>
    <row r="4019" spans="1:27" x14ac:dyDescent="0.25">
      <c r="A4019">
        <v>4018</v>
      </c>
      <c r="B4019" t="s">
        <v>4308</v>
      </c>
      <c r="C4019" t="s">
        <v>3969</v>
      </c>
      <c r="D4019" t="s">
        <v>3976</v>
      </c>
      <c r="E4019" t="s">
        <v>4309</v>
      </c>
      <c r="F4019">
        <v>8607</v>
      </c>
      <c r="G4019" t="s">
        <v>29</v>
      </c>
      <c r="H4019" t="s">
        <v>413</v>
      </c>
      <c r="I4019" t="s">
        <v>414</v>
      </c>
      <c r="J4019">
        <v>-85.7478619428</v>
      </c>
      <c r="K4019">
        <v>38.125397912799897</v>
      </c>
      <c r="L4019" s="1">
        <v>43282</v>
      </c>
      <c r="M4019" t="s">
        <v>3977</v>
      </c>
      <c r="N4019" t="s">
        <v>3978</v>
      </c>
      <c r="O4019" s="1">
        <v>43006.703773148147</v>
      </c>
      <c r="P4019">
        <v>40118</v>
      </c>
      <c r="Q4019">
        <v>13</v>
      </c>
      <c r="S4019" t="s">
        <v>34</v>
      </c>
      <c r="X4019" t="s">
        <v>3974</v>
      </c>
      <c r="Y4019">
        <v>1209551</v>
      </c>
      <c r="Z4019">
        <v>231249</v>
      </c>
      <c r="AA4019">
        <f t="shared" si="62"/>
        <v>2017</v>
      </c>
    </row>
    <row r="4020" spans="1:27" x14ac:dyDescent="0.25">
      <c r="A4020">
        <v>4019</v>
      </c>
      <c r="B4020" t="s">
        <v>4310</v>
      </c>
      <c r="C4020" t="s">
        <v>3969</v>
      </c>
      <c r="D4020" t="s">
        <v>3991</v>
      </c>
      <c r="E4020" t="s">
        <v>4311</v>
      </c>
      <c r="F4020" t="s">
        <v>29</v>
      </c>
      <c r="G4020" t="s">
        <v>29</v>
      </c>
      <c r="H4020" t="s">
        <v>4312</v>
      </c>
      <c r="I4020" t="s">
        <v>76</v>
      </c>
      <c r="J4020">
        <v>-85.756679534499895</v>
      </c>
      <c r="K4020">
        <v>38.1979939135</v>
      </c>
      <c r="L4020" s="1">
        <v>43282</v>
      </c>
      <c r="M4020" t="s">
        <v>3977</v>
      </c>
      <c r="N4020" t="s">
        <v>3978</v>
      </c>
      <c r="O4020" s="1">
        <v>43005.448020833333</v>
      </c>
      <c r="P4020">
        <v>40209</v>
      </c>
      <c r="Q4020">
        <v>15</v>
      </c>
      <c r="R4020" t="s">
        <v>47</v>
      </c>
      <c r="S4020" t="s">
        <v>104</v>
      </c>
      <c r="X4020" t="s">
        <v>3974</v>
      </c>
      <c r="Y4020">
        <v>1207447.25</v>
      </c>
      <c r="Z4020">
        <v>257723.56299999901</v>
      </c>
      <c r="AA4020">
        <f t="shared" si="62"/>
        <v>2017</v>
      </c>
    </row>
    <row r="4021" spans="1:27" x14ac:dyDescent="0.25">
      <c r="A4021">
        <v>4020</v>
      </c>
      <c r="B4021" t="s">
        <v>4313</v>
      </c>
      <c r="C4021" t="s">
        <v>3969</v>
      </c>
      <c r="D4021" t="s">
        <v>3970</v>
      </c>
      <c r="E4021" t="s">
        <v>3613</v>
      </c>
      <c r="F4021">
        <v>2247</v>
      </c>
      <c r="G4021" t="s">
        <v>53</v>
      </c>
      <c r="H4021" t="s">
        <v>261</v>
      </c>
      <c r="I4021" t="s">
        <v>55</v>
      </c>
      <c r="J4021">
        <v>-85.743560828499895</v>
      </c>
      <c r="K4021">
        <v>38.215471419899899</v>
      </c>
      <c r="L4021" s="1">
        <v>43282</v>
      </c>
      <c r="M4021" t="s">
        <v>3984</v>
      </c>
      <c r="N4021" t="s">
        <v>3985</v>
      </c>
      <c r="O4021" s="1">
        <v>43070.371354166666</v>
      </c>
      <c r="P4021">
        <v>40217</v>
      </c>
      <c r="Q4021">
        <v>15</v>
      </c>
      <c r="R4021" t="s">
        <v>1460</v>
      </c>
      <c r="S4021" t="s">
        <v>88</v>
      </c>
      <c r="X4021" t="s">
        <v>3974</v>
      </c>
      <c r="Y4021">
        <v>1211320</v>
      </c>
      <c r="Z4021">
        <v>264026</v>
      </c>
      <c r="AA4021">
        <f t="shared" si="62"/>
        <v>2017</v>
      </c>
    </row>
    <row r="4022" spans="1:27" x14ac:dyDescent="0.25">
      <c r="A4022">
        <v>4021</v>
      </c>
      <c r="B4022" t="s">
        <v>4314</v>
      </c>
      <c r="C4022" t="s">
        <v>3969</v>
      </c>
      <c r="E4022" t="s">
        <v>3201</v>
      </c>
      <c r="F4022">
        <v>7100</v>
      </c>
      <c r="G4022" t="s">
        <v>29</v>
      </c>
      <c r="H4022" t="s">
        <v>261</v>
      </c>
      <c r="I4022" t="s">
        <v>165</v>
      </c>
      <c r="J4022">
        <v>-85.6950451595999</v>
      </c>
      <c r="K4022">
        <v>38.149609148800003</v>
      </c>
      <c r="L4022" s="1">
        <v>43647</v>
      </c>
      <c r="M4022" t="s">
        <v>3977</v>
      </c>
      <c r="N4022" t="s">
        <v>3978</v>
      </c>
      <c r="O4022" s="1">
        <v>43017.495740740742</v>
      </c>
      <c r="P4022">
        <v>40219</v>
      </c>
      <c r="Q4022">
        <v>21</v>
      </c>
      <c r="S4022" t="s">
        <v>34</v>
      </c>
      <c r="X4022" t="s">
        <v>3974</v>
      </c>
      <c r="Y4022">
        <v>1224881</v>
      </c>
      <c r="Z4022">
        <v>239822</v>
      </c>
      <c r="AA4022">
        <f t="shared" si="62"/>
        <v>2017</v>
      </c>
    </row>
    <row r="4023" spans="1:27" x14ac:dyDescent="0.25">
      <c r="A4023">
        <v>4022</v>
      </c>
      <c r="B4023" t="s">
        <v>4315</v>
      </c>
      <c r="C4023" t="s">
        <v>3969</v>
      </c>
      <c r="D4023" t="s">
        <v>3970</v>
      </c>
      <c r="E4023" t="s">
        <v>4316</v>
      </c>
      <c r="F4023">
        <v>1230</v>
      </c>
      <c r="G4023" t="s">
        <v>100</v>
      </c>
      <c r="H4023" t="s">
        <v>514</v>
      </c>
      <c r="I4023" t="s">
        <v>55</v>
      </c>
      <c r="J4023">
        <v>-85.728632600699896</v>
      </c>
      <c r="K4023">
        <v>38.235061801100002</v>
      </c>
      <c r="L4023" s="1">
        <v>43282</v>
      </c>
      <c r="M4023" t="s">
        <v>3977</v>
      </c>
      <c r="N4023" t="s">
        <v>3978</v>
      </c>
      <c r="O4023" s="1">
        <v>43003.418252314812</v>
      </c>
      <c r="P4023">
        <v>40204</v>
      </c>
      <c r="Q4023">
        <v>8</v>
      </c>
      <c r="R4023" t="s">
        <v>515</v>
      </c>
      <c r="S4023" t="s">
        <v>88</v>
      </c>
      <c r="X4023" t="s">
        <v>3974</v>
      </c>
      <c r="Y4023">
        <v>1215723</v>
      </c>
      <c r="Z4023">
        <v>271090</v>
      </c>
      <c r="AA4023">
        <f t="shared" si="62"/>
        <v>2017</v>
      </c>
    </row>
    <row r="4024" spans="1:27" x14ac:dyDescent="0.25">
      <c r="A4024">
        <v>4023</v>
      </c>
      <c r="B4024" t="s">
        <v>4317</v>
      </c>
      <c r="C4024" t="s">
        <v>3969</v>
      </c>
      <c r="D4024" t="s">
        <v>4318</v>
      </c>
      <c r="E4024" t="s">
        <v>3656</v>
      </c>
      <c r="F4024">
        <v>100</v>
      </c>
      <c r="G4024" t="s">
        <v>128</v>
      </c>
      <c r="H4024" t="s">
        <v>474</v>
      </c>
      <c r="I4024" t="s">
        <v>29</v>
      </c>
      <c r="J4024">
        <v>-85.753883485900005</v>
      </c>
      <c r="K4024">
        <v>38.245310105599899</v>
      </c>
      <c r="L4024" s="1">
        <v>43647</v>
      </c>
      <c r="M4024" t="s">
        <v>3972</v>
      </c>
      <c r="N4024" t="s">
        <v>3973</v>
      </c>
      <c r="O4024" s="1">
        <v>42947.350659722222</v>
      </c>
      <c r="P4024">
        <v>40202</v>
      </c>
      <c r="Q4024">
        <v>4</v>
      </c>
      <c r="R4024" t="s">
        <v>130</v>
      </c>
      <c r="S4024" t="s">
        <v>655</v>
      </c>
      <c r="X4024" t="s">
        <v>3974</v>
      </c>
      <c r="Y4024">
        <v>1208532</v>
      </c>
      <c r="Z4024">
        <v>274939</v>
      </c>
      <c r="AA4024">
        <f t="shared" si="62"/>
        <v>2017</v>
      </c>
    </row>
    <row r="4025" spans="1:27" x14ac:dyDescent="0.25">
      <c r="A4025">
        <v>4024</v>
      </c>
      <c r="B4025" t="s">
        <v>4319</v>
      </c>
      <c r="C4025" t="s">
        <v>3969</v>
      </c>
      <c r="D4025" t="s">
        <v>3976</v>
      </c>
      <c r="E4025" t="s">
        <v>4320</v>
      </c>
      <c r="F4025">
        <v>7319</v>
      </c>
      <c r="G4025" t="s">
        <v>29</v>
      </c>
      <c r="H4025" t="s">
        <v>4321</v>
      </c>
      <c r="I4025" t="s">
        <v>68</v>
      </c>
      <c r="J4025">
        <v>-85.513479059999895</v>
      </c>
      <c r="K4025">
        <v>38.320478293800001</v>
      </c>
      <c r="L4025" s="1">
        <v>43282</v>
      </c>
      <c r="M4025" t="s">
        <v>3977</v>
      </c>
      <c r="N4025" t="s">
        <v>3978</v>
      </c>
      <c r="O4025" s="1">
        <v>43005.551203703704</v>
      </c>
      <c r="P4025">
        <v>40014</v>
      </c>
      <c r="X4025" t="s">
        <v>3974</v>
      </c>
      <c r="Y4025">
        <v>1277942</v>
      </c>
      <c r="Z4025">
        <v>301273</v>
      </c>
      <c r="AA4025">
        <f t="shared" si="62"/>
        <v>2017</v>
      </c>
    </row>
    <row r="4026" spans="1:27" x14ac:dyDescent="0.25">
      <c r="A4026">
        <v>4025</v>
      </c>
      <c r="B4026" t="s">
        <v>4322</v>
      </c>
      <c r="C4026" t="s">
        <v>3969</v>
      </c>
      <c r="D4026" t="s">
        <v>3970</v>
      </c>
      <c r="E4026" t="s">
        <v>4323</v>
      </c>
      <c r="F4026">
        <v>2235</v>
      </c>
      <c r="G4026" t="s">
        <v>29</v>
      </c>
      <c r="H4026" t="s">
        <v>205</v>
      </c>
      <c r="I4026" t="s">
        <v>68</v>
      </c>
      <c r="J4026">
        <v>-85.692239601200001</v>
      </c>
      <c r="K4026">
        <v>38.224372303499898</v>
      </c>
      <c r="L4026" s="1">
        <v>43282</v>
      </c>
      <c r="M4026" t="s">
        <v>3977</v>
      </c>
      <c r="N4026" t="s">
        <v>3978</v>
      </c>
      <c r="O4026" s="1">
        <v>43004.47997685185</v>
      </c>
      <c r="P4026">
        <v>40205</v>
      </c>
      <c r="Q4026">
        <v>8</v>
      </c>
      <c r="R4026" t="s">
        <v>680</v>
      </c>
      <c r="S4026" t="s">
        <v>207</v>
      </c>
      <c r="X4026" t="s">
        <v>3974</v>
      </c>
      <c r="Y4026">
        <v>1226114</v>
      </c>
      <c r="Z4026">
        <v>267032</v>
      </c>
      <c r="AA4026">
        <f t="shared" si="62"/>
        <v>2017</v>
      </c>
    </row>
    <row r="4027" spans="1:27" x14ac:dyDescent="0.25">
      <c r="A4027">
        <v>4026</v>
      </c>
      <c r="B4027" t="s">
        <v>4324</v>
      </c>
      <c r="C4027" t="s">
        <v>3969</v>
      </c>
      <c r="D4027" t="s">
        <v>4105</v>
      </c>
      <c r="E4027" t="s">
        <v>4325</v>
      </c>
      <c r="F4027">
        <v>1620</v>
      </c>
      <c r="G4027" t="s">
        <v>29</v>
      </c>
      <c r="H4027" t="s">
        <v>602</v>
      </c>
      <c r="I4027" t="s">
        <v>55</v>
      </c>
      <c r="J4027">
        <v>-85.751904974400006</v>
      </c>
      <c r="K4027">
        <v>38.223056969799899</v>
      </c>
      <c r="L4027" s="1">
        <v>43282</v>
      </c>
      <c r="M4027" t="s">
        <v>3972</v>
      </c>
      <c r="N4027" t="s">
        <v>3973</v>
      </c>
      <c r="O4027" s="1">
        <v>43006.59447916667</v>
      </c>
      <c r="P4027">
        <v>40208</v>
      </c>
      <c r="Q4027">
        <v>6</v>
      </c>
      <c r="R4027" t="s">
        <v>354</v>
      </c>
      <c r="S4027" t="s">
        <v>104</v>
      </c>
      <c r="X4027" t="s">
        <v>3974</v>
      </c>
      <c r="Y4027">
        <v>1208968</v>
      </c>
      <c r="Z4027">
        <v>266827</v>
      </c>
      <c r="AA4027">
        <f t="shared" si="62"/>
        <v>2017</v>
      </c>
    </row>
    <row r="4028" spans="1:27" x14ac:dyDescent="0.25">
      <c r="A4028">
        <v>4027</v>
      </c>
      <c r="B4028" t="s">
        <v>4326</v>
      </c>
      <c r="C4028" t="s">
        <v>3969</v>
      </c>
      <c r="D4028" t="s">
        <v>3970</v>
      </c>
      <c r="E4028" t="s">
        <v>4327</v>
      </c>
      <c r="F4028">
        <v>1851</v>
      </c>
      <c r="G4028" t="s">
        <v>29</v>
      </c>
      <c r="H4028" t="s">
        <v>1007</v>
      </c>
      <c r="I4028" t="s">
        <v>110</v>
      </c>
      <c r="J4028">
        <v>-85.714371737500002</v>
      </c>
      <c r="K4028">
        <v>38.263273547399898</v>
      </c>
      <c r="L4028" s="1">
        <v>43282</v>
      </c>
      <c r="M4028" t="s">
        <v>3972</v>
      </c>
      <c r="N4028" t="s">
        <v>3973</v>
      </c>
      <c r="O4028" s="1">
        <v>43005.360601851855</v>
      </c>
      <c r="P4028">
        <v>40206</v>
      </c>
      <c r="Q4028">
        <v>9</v>
      </c>
      <c r="R4028" t="s">
        <v>397</v>
      </c>
      <c r="S4028" t="s">
        <v>34</v>
      </c>
      <c r="X4028" t="s">
        <v>3974</v>
      </c>
      <c r="Y4028">
        <v>1219982</v>
      </c>
      <c r="Z4028">
        <v>281297</v>
      </c>
      <c r="AA4028">
        <f t="shared" si="62"/>
        <v>2017</v>
      </c>
    </row>
    <row r="4029" spans="1:27" x14ac:dyDescent="0.25">
      <c r="A4029">
        <v>4028</v>
      </c>
      <c r="B4029" t="s">
        <v>4328</v>
      </c>
      <c r="C4029" t="s">
        <v>3969</v>
      </c>
      <c r="D4029" t="s">
        <v>3970</v>
      </c>
      <c r="E4029" t="s">
        <v>4329</v>
      </c>
      <c r="F4029">
        <v>4269</v>
      </c>
      <c r="G4029" t="s">
        <v>29</v>
      </c>
      <c r="H4029" t="s">
        <v>142</v>
      </c>
      <c r="I4029" t="s">
        <v>116</v>
      </c>
      <c r="J4029">
        <v>-85.827802010400006</v>
      </c>
      <c r="K4029">
        <v>38.232624090400002</v>
      </c>
      <c r="L4029" s="1">
        <v>43282</v>
      </c>
      <c r="M4029" t="s">
        <v>3977</v>
      </c>
      <c r="N4029" t="s">
        <v>3978</v>
      </c>
      <c r="O4029" s="1">
        <v>43004.461157407408</v>
      </c>
      <c r="P4029">
        <v>40211</v>
      </c>
      <c r="Q4029">
        <v>1</v>
      </c>
      <c r="R4029" t="s">
        <v>96</v>
      </c>
      <c r="S4029" t="s">
        <v>104</v>
      </c>
      <c r="X4029" t="s">
        <v>3974</v>
      </c>
      <c r="Y4029">
        <v>1187227</v>
      </c>
      <c r="Z4029">
        <v>270675</v>
      </c>
      <c r="AA4029">
        <f t="shared" si="62"/>
        <v>2017</v>
      </c>
    </row>
    <row r="4030" spans="1:27" x14ac:dyDescent="0.25">
      <c r="A4030">
        <v>4029</v>
      </c>
      <c r="B4030" t="s">
        <v>4330</v>
      </c>
      <c r="C4030" t="s">
        <v>3969</v>
      </c>
      <c r="D4030" t="s">
        <v>4105</v>
      </c>
      <c r="E4030" t="s">
        <v>4331</v>
      </c>
      <c r="F4030">
        <v>2527</v>
      </c>
      <c r="G4030" t="s">
        <v>29</v>
      </c>
      <c r="H4030" t="s">
        <v>4045</v>
      </c>
      <c r="I4030" t="s">
        <v>55</v>
      </c>
      <c r="J4030">
        <v>-85.793887899599895</v>
      </c>
      <c r="K4030">
        <v>38.256841993599899</v>
      </c>
      <c r="L4030" s="1">
        <v>43282</v>
      </c>
      <c r="M4030" t="s">
        <v>3984</v>
      </c>
      <c r="N4030" t="s">
        <v>3985</v>
      </c>
      <c r="O4030" s="1">
        <v>43031.652141203704</v>
      </c>
      <c r="P4030">
        <v>40212</v>
      </c>
      <c r="Q4030">
        <v>5</v>
      </c>
      <c r="R4030" t="s">
        <v>475</v>
      </c>
      <c r="S4030" t="s">
        <v>516</v>
      </c>
      <c r="X4030" t="s">
        <v>3974</v>
      </c>
      <c r="Y4030">
        <v>1197115</v>
      </c>
      <c r="Z4030">
        <v>279328</v>
      </c>
      <c r="AA4030">
        <f t="shared" si="62"/>
        <v>2017</v>
      </c>
    </row>
    <row r="4031" spans="1:27" x14ac:dyDescent="0.25">
      <c r="A4031">
        <v>4030</v>
      </c>
      <c r="B4031" t="s">
        <v>4332</v>
      </c>
      <c r="C4031" t="s">
        <v>3969</v>
      </c>
      <c r="E4031" t="s">
        <v>4333</v>
      </c>
      <c r="F4031" t="s">
        <v>29</v>
      </c>
      <c r="G4031" t="s">
        <v>29</v>
      </c>
      <c r="H4031" t="s">
        <v>261</v>
      </c>
      <c r="I4031" t="s">
        <v>165</v>
      </c>
      <c r="J4031">
        <v>-85.707534633899897</v>
      </c>
      <c r="K4031">
        <v>38.169680594299898</v>
      </c>
      <c r="L4031" s="1">
        <v>43282</v>
      </c>
      <c r="M4031" t="s">
        <v>3977</v>
      </c>
      <c r="N4031" t="s">
        <v>3978</v>
      </c>
      <c r="O4031" s="1">
        <v>43017.453310185185</v>
      </c>
      <c r="P4031">
        <v>40219</v>
      </c>
      <c r="Q4031">
        <v>21</v>
      </c>
      <c r="S4031" t="s">
        <v>88</v>
      </c>
      <c r="X4031" t="s">
        <v>3974</v>
      </c>
      <c r="Y4031">
        <v>1221405.5</v>
      </c>
      <c r="Z4031">
        <v>247186.93799999901</v>
      </c>
      <c r="AA4031">
        <f t="shared" si="62"/>
        <v>2017</v>
      </c>
    </row>
    <row r="4032" spans="1:27" x14ac:dyDescent="0.25">
      <c r="A4032">
        <v>4031</v>
      </c>
      <c r="B4032" t="s">
        <v>4334</v>
      </c>
      <c r="C4032" t="s">
        <v>3969</v>
      </c>
      <c r="D4032" t="s">
        <v>3970</v>
      </c>
      <c r="E4032" t="s">
        <v>4335</v>
      </c>
      <c r="F4032">
        <v>2515</v>
      </c>
      <c r="G4032" t="s">
        <v>29</v>
      </c>
      <c r="H4032" t="s">
        <v>1483</v>
      </c>
      <c r="I4032" t="s">
        <v>43</v>
      </c>
      <c r="J4032">
        <v>-85.702894975999897</v>
      </c>
      <c r="K4032">
        <v>38.2450273241</v>
      </c>
      <c r="L4032" s="1">
        <v>43282</v>
      </c>
      <c r="M4032" t="s">
        <v>3977</v>
      </c>
      <c r="N4032" t="s">
        <v>3978</v>
      </c>
      <c r="O4032" s="1">
        <v>43031.652291666665</v>
      </c>
      <c r="P4032">
        <v>40206</v>
      </c>
      <c r="Q4032">
        <v>8</v>
      </c>
      <c r="R4032" t="s">
        <v>124</v>
      </c>
      <c r="S4032" t="s">
        <v>88</v>
      </c>
      <c r="X4032" t="s">
        <v>3974</v>
      </c>
      <c r="Y4032">
        <v>1223172</v>
      </c>
      <c r="Z4032">
        <v>274601</v>
      </c>
      <c r="AA4032">
        <f t="shared" si="62"/>
        <v>2017</v>
      </c>
    </row>
    <row r="4033" spans="1:27" x14ac:dyDescent="0.25">
      <c r="A4033">
        <v>4032</v>
      </c>
      <c r="B4033" t="s">
        <v>4336</v>
      </c>
      <c r="C4033" t="s">
        <v>3969</v>
      </c>
      <c r="E4033" t="s">
        <v>4337</v>
      </c>
      <c r="F4033">
        <v>4013</v>
      </c>
      <c r="G4033" t="s">
        <v>29</v>
      </c>
      <c r="H4033" t="s">
        <v>3010</v>
      </c>
      <c r="I4033" t="s">
        <v>31</v>
      </c>
      <c r="J4033">
        <v>-85.687684227700004</v>
      </c>
      <c r="K4033">
        <v>38.137904476800003</v>
      </c>
      <c r="L4033" s="1">
        <v>43282</v>
      </c>
      <c r="M4033" t="s">
        <v>3977</v>
      </c>
      <c r="N4033" t="s">
        <v>3978</v>
      </c>
      <c r="O4033" s="1">
        <v>43017.381226851852</v>
      </c>
      <c r="P4033">
        <v>40219</v>
      </c>
      <c r="Q4033">
        <v>24</v>
      </c>
      <c r="S4033" t="s">
        <v>34</v>
      </c>
      <c r="X4033" t="s">
        <v>3974</v>
      </c>
      <c r="Y4033">
        <v>1226931</v>
      </c>
      <c r="Z4033">
        <v>235527</v>
      </c>
      <c r="AA4033">
        <f t="shared" si="62"/>
        <v>2017</v>
      </c>
    </row>
    <row r="4034" spans="1:27" x14ac:dyDescent="0.25">
      <c r="A4034">
        <v>4033</v>
      </c>
      <c r="B4034" t="s">
        <v>4338</v>
      </c>
      <c r="C4034" t="s">
        <v>3969</v>
      </c>
      <c r="D4034" t="s">
        <v>3970</v>
      </c>
      <c r="E4034" t="s">
        <v>4339</v>
      </c>
      <c r="F4034">
        <v>4532</v>
      </c>
      <c r="G4034" t="s">
        <v>128</v>
      </c>
      <c r="H4034" t="s">
        <v>474</v>
      </c>
      <c r="I4034" t="s">
        <v>29</v>
      </c>
      <c r="J4034">
        <v>-85.8287049252</v>
      </c>
      <c r="K4034">
        <v>38.250298777399898</v>
      </c>
      <c r="L4034" s="1">
        <v>43282</v>
      </c>
      <c r="M4034" t="s">
        <v>3984</v>
      </c>
      <c r="N4034" t="s">
        <v>3985</v>
      </c>
      <c r="O4034" s="1">
        <v>43031.592546296299</v>
      </c>
      <c r="P4034">
        <v>40211</v>
      </c>
      <c r="Q4034">
        <v>5</v>
      </c>
      <c r="R4034" t="s">
        <v>1022</v>
      </c>
      <c r="S4034" t="s">
        <v>88</v>
      </c>
      <c r="X4034" t="s">
        <v>3974</v>
      </c>
      <c r="Y4034">
        <v>1187078</v>
      </c>
      <c r="Z4034">
        <v>277115</v>
      </c>
      <c r="AA4034">
        <f t="shared" si="62"/>
        <v>2017</v>
      </c>
    </row>
    <row r="4035" spans="1:27" x14ac:dyDescent="0.25">
      <c r="A4035">
        <v>4034</v>
      </c>
      <c r="B4035" t="s">
        <v>4340</v>
      </c>
      <c r="C4035" t="s">
        <v>3969</v>
      </c>
      <c r="D4035" t="s">
        <v>3976</v>
      </c>
      <c r="E4035" t="s">
        <v>4341</v>
      </c>
      <c r="F4035">
        <v>11601</v>
      </c>
      <c r="G4035" t="s">
        <v>29</v>
      </c>
      <c r="H4035" t="s">
        <v>279</v>
      </c>
      <c r="I4035" t="s">
        <v>68</v>
      </c>
      <c r="J4035">
        <v>-85.536648041600003</v>
      </c>
      <c r="K4035">
        <v>38.301298406900003</v>
      </c>
      <c r="L4035" s="1">
        <v>43282</v>
      </c>
      <c r="M4035" t="s">
        <v>3977</v>
      </c>
      <c r="N4035" t="s">
        <v>3978</v>
      </c>
      <c r="O4035" s="1">
        <v>43006.686157407406</v>
      </c>
      <c r="P4035">
        <v>40241</v>
      </c>
      <c r="Q4035">
        <v>17</v>
      </c>
      <c r="S4035" t="s">
        <v>1118</v>
      </c>
      <c r="X4035" t="s">
        <v>3974</v>
      </c>
      <c r="Y4035">
        <v>1271198</v>
      </c>
      <c r="Z4035">
        <v>294381</v>
      </c>
      <c r="AA4035">
        <f t="shared" ref="AA4035:AA4098" si="63">+YEAR(O4035)</f>
        <v>2017</v>
      </c>
    </row>
    <row r="4036" spans="1:27" x14ac:dyDescent="0.25">
      <c r="A4036">
        <v>4035</v>
      </c>
      <c r="B4036" t="s">
        <v>4342</v>
      </c>
      <c r="C4036" t="s">
        <v>4003</v>
      </c>
      <c r="D4036" t="s">
        <v>4343</v>
      </c>
      <c r="E4036" t="s">
        <v>4344</v>
      </c>
      <c r="F4036">
        <v>8703</v>
      </c>
      <c r="G4036" t="s">
        <v>29</v>
      </c>
      <c r="H4036" t="s">
        <v>279</v>
      </c>
      <c r="I4036" t="s">
        <v>68</v>
      </c>
      <c r="J4036">
        <v>-85.591586734100005</v>
      </c>
      <c r="K4036">
        <v>38.280976088300001</v>
      </c>
      <c r="L4036" s="1">
        <v>43660</v>
      </c>
      <c r="M4036" t="s">
        <v>29</v>
      </c>
      <c r="N4036" t="s">
        <v>29</v>
      </c>
      <c r="O4036" s="1">
        <v>41807.619768518518</v>
      </c>
      <c r="P4036">
        <v>40242</v>
      </c>
      <c r="Q4036">
        <v>7</v>
      </c>
      <c r="S4036" t="s">
        <v>34</v>
      </c>
      <c r="X4036" t="s">
        <v>38</v>
      </c>
      <c r="Y4036">
        <v>1255326</v>
      </c>
      <c r="Z4036">
        <v>287206</v>
      </c>
      <c r="AA4036">
        <f t="shared" si="63"/>
        <v>2014</v>
      </c>
    </row>
    <row r="4037" spans="1:27" x14ac:dyDescent="0.25">
      <c r="A4037">
        <v>4036</v>
      </c>
      <c r="B4037" t="s">
        <v>4345</v>
      </c>
      <c r="C4037" t="s">
        <v>3969</v>
      </c>
      <c r="E4037" t="s">
        <v>4346</v>
      </c>
      <c r="F4037">
        <v>3301</v>
      </c>
      <c r="G4037" t="s">
        <v>29</v>
      </c>
      <c r="H4037" t="s">
        <v>254</v>
      </c>
      <c r="I4037" t="s">
        <v>68</v>
      </c>
      <c r="J4037">
        <v>-85.703356516699898</v>
      </c>
      <c r="K4037">
        <v>38.157407184</v>
      </c>
      <c r="L4037" s="1">
        <v>43282</v>
      </c>
      <c r="M4037" t="s">
        <v>3977</v>
      </c>
      <c r="N4037" t="s">
        <v>3978</v>
      </c>
      <c r="O4037" s="1">
        <v>43017.35665509259</v>
      </c>
      <c r="P4037">
        <v>40213</v>
      </c>
      <c r="Q4037">
        <v>21</v>
      </c>
      <c r="S4037" t="s">
        <v>104</v>
      </c>
      <c r="X4037" t="s">
        <v>3974</v>
      </c>
      <c r="Y4037">
        <v>1222536</v>
      </c>
      <c r="Z4037">
        <v>242699</v>
      </c>
      <c r="AA4037">
        <f t="shared" si="63"/>
        <v>2017</v>
      </c>
    </row>
    <row r="4038" spans="1:27" x14ac:dyDescent="0.25">
      <c r="A4038">
        <v>4037</v>
      </c>
      <c r="B4038" t="s">
        <v>4347</v>
      </c>
      <c r="C4038" t="s">
        <v>3969</v>
      </c>
      <c r="E4038" t="s">
        <v>4348</v>
      </c>
      <c r="F4038">
        <v>2317</v>
      </c>
      <c r="G4038" t="s">
        <v>29</v>
      </c>
      <c r="H4038" t="s">
        <v>109</v>
      </c>
      <c r="I4038" t="s">
        <v>110</v>
      </c>
      <c r="J4038">
        <v>-85.702552071499895</v>
      </c>
      <c r="K4038">
        <v>38.253652375000001</v>
      </c>
      <c r="L4038" s="1">
        <v>43647</v>
      </c>
      <c r="M4038" t="s">
        <v>3984</v>
      </c>
      <c r="N4038" t="s">
        <v>3985</v>
      </c>
      <c r="O4038" s="1">
        <v>42944.458414351851</v>
      </c>
      <c r="P4038">
        <v>40206</v>
      </c>
      <c r="Q4038">
        <v>9</v>
      </c>
      <c r="R4038" t="s">
        <v>161</v>
      </c>
      <c r="S4038" t="s">
        <v>88</v>
      </c>
      <c r="X4038" t="s">
        <v>3974</v>
      </c>
      <c r="Y4038">
        <v>1223320</v>
      </c>
      <c r="Z4038">
        <v>277740</v>
      </c>
      <c r="AA4038">
        <f t="shared" si="63"/>
        <v>2017</v>
      </c>
    </row>
    <row r="4039" spans="1:27" x14ac:dyDescent="0.25">
      <c r="A4039">
        <v>4038</v>
      </c>
      <c r="B4039" t="s">
        <v>4349</v>
      </c>
      <c r="C4039" t="s">
        <v>3969</v>
      </c>
      <c r="D4039" t="s">
        <v>3970</v>
      </c>
      <c r="E4039" t="s">
        <v>4350</v>
      </c>
      <c r="F4039">
        <v>3841</v>
      </c>
      <c r="G4039" t="s">
        <v>29</v>
      </c>
      <c r="H4039" t="s">
        <v>763</v>
      </c>
      <c r="I4039" t="s">
        <v>68</v>
      </c>
      <c r="J4039">
        <v>-85.819184168600003</v>
      </c>
      <c r="K4039">
        <v>38.213757028400003</v>
      </c>
      <c r="L4039" s="1">
        <v>43282</v>
      </c>
      <c r="M4039" t="s">
        <v>3977</v>
      </c>
      <c r="N4039" t="s">
        <v>3978</v>
      </c>
      <c r="O4039" s="1">
        <v>43005.376956018517</v>
      </c>
      <c r="P4039">
        <v>40211</v>
      </c>
      <c r="Q4039">
        <v>3</v>
      </c>
      <c r="S4039" t="s">
        <v>34</v>
      </c>
      <c r="X4039" t="s">
        <v>3974</v>
      </c>
      <c r="Y4039">
        <v>1189585</v>
      </c>
      <c r="Z4039">
        <v>263763</v>
      </c>
      <c r="AA4039">
        <f t="shared" si="63"/>
        <v>2017</v>
      </c>
    </row>
    <row r="4040" spans="1:27" x14ac:dyDescent="0.25">
      <c r="A4040">
        <v>4039</v>
      </c>
      <c r="B4040" t="s">
        <v>4351</v>
      </c>
      <c r="C4040" t="s">
        <v>3969</v>
      </c>
      <c r="D4040" t="s">
        <v>3970</v>
      </c>
      <c r="E4040" t="s">
        <v>4352</v>
      </c>
      <c r="F4040">
        <v>1123</v>
      </c>
      <c r="G4040" t="s">
        <v>128</v>
      </c>
      <c r="H4040" t="s">
        <v>1300</v>
      </c>
      <c r="I4040" t="s">
        <v>55</v>
      </c>
      <c r="J4040">
        <v>-85.774952941999899</v>
      </c>
      <c r="K4040">
        <v>38.227756613799897</v>
      </c>
      <c r="L4040" s="1">
        <v>43282</v>
      </c>
      <c r="M4040" t="s">
        <v>3984</v>
      </c>
      <c r="N4040" t="s">
        <v>3985</v>
      </c>
      <c r="O4040" s="1">
        <v>43000.646631944444</v>
      </c>
      <c r="P4040">
        <v>40210</v>
      </c>
      <c r="Q4040">
        <v>6</v>
      </c>
      <c r="R4040" t="s">
        <v>695</v>
      </c>
      <c r="S4040" t="s">
        <v>104</v>
      </c>
      <c r="X4040" t="s">
        <v>3974</v>
      </c>
      <c r="Y4040">
        <v>1202376</v>
      </c>
      <c r="Z4040">
        <v>268647</v>
      </c>
      <c r="AA4040">
        <f t="shared" si="63"/>
        <v>2017</v>
      </c>
    </row>
    <row r="4041" spans="1:27" x14ac:dyDescent="0.25">
      <c r="A4041">
        <v>4040</v>
      </c>
      <c r="B4041" t="s">
        <v>4353</v>
      </c>
      <c r="C4041" t="s">
        <v>3969</v>
      </c>
      <c r="D4041" t="s">
        <v>3970</v>
      </c>
      <c r="E4041" t="s">
        <v>4354</v>
      </c>
      <c r="F4041">
        <v>2601</v>
      </c>
      <c r="G4041" t="s">
        <v>128</v>
      </c>
      <c r="H4041" t="s">
        <v>847</v>
      </c>
      <c r="I4041" t="s">
        <v>55</v>
      </c>
      <c r="J4041">
        <v>-85.7940260827</v>
      </c>
      <c r="K4041">
        <v>38.258262796799897</v>
      </c>
      <c r="L4041" s="1">
        <v>43282</v>
      </c>
      <c r="M4041" t="s">
        <v>3984</v>
      </c>
      <c r="N4041" t="s">
        <v>3985</v>
      </c>
      <c r="O4041" s="1">
        <v>43000.649895833332</v>
      </c>
      <c r="P4041">
        <v>40212</v>
      </c>
      <c r="Q4041">
        <v>5</v>
      </c>
      <c r="R4041" t="s">
        <v>475</v>
      </c>
      <c r="S4041" t="s">
        <v>34</v>
      </c>
      <c r="X4041" t="s">
        <v>3974</v>
      </c>
      <c r="Y4041">
        <v>1197084</v>
      </c>
      <c r="Z4041">
        <v>279846</v>
      </c>
      <c r="AA4041">
        <f t="shared" si="63"/>
        <v>2017</v>
      </c>
    </row>
    <row r="4042" spans="1:27" x14ac:dyDescent="0.25">
      <c r="A4042">
        <v>4041</v>
      </c>
      <c r="B4042" t="s">
        <v>4355</v>
      </c>
      <c r="C4042" t="s">
        <v>3969</v>
      </c>
      <c r="E4042" t="s">
        <v>4356</v>
      </c>
      <c r="F4042">
        <v>2619</v>
      </c>
      <c r="G4042" t="s">
        <v>29</v>
      </c>
      <c r="H4042" t="s">
        <v>1662</v>
      </c>
      <c r="I4042" t="s">
        <v>64</v>
      </c>
      <c r="J4042">
        <v>-85.846193658999894</v>
      </c>
      <c r="K4042">
        <v>38.177967324900003</v>
      </c>
      <c r="L4042" s="1">
        <v>43647</v>
      </c>
      <c r="M4042" t="s">
        <v>3977</v>
      </c>
      <c r="N4042" t="s">
        <v>3978</v>
      </c>
      <c r="O4042" s="1">
        <v>43017.431493055556</v>
      </c>
      <c r="P4042">
        <v>40216</v>
      </c>
      <c r="Q4042">
        <v>3</v>
      </c>
      <c r="S4042" t="s">
        <v>88</v>
      </c>
      <c r="X4042" t="s">
        <v>3974</v>
      </c>
      <c r="Y4042">
        <v>1181600</v>
      </c>
      <c r="Z4042">
        <v>250865</v>
      </c>
      <c r="AA4042">
        <f t="shared" si="63"/>
        <v>2017</v>
      </c>
    </row>
    <row r="4043" spans="1:27" x14ac:dyDescent="0.25">
      <c r="A4043">
        <v>4042</v>
      </c>
      <c r="B4043" t="s">
        <v>4357</v>
      </c>
      <c r="C4043" t="s">
        <v>3969</v>
      </c>
      <c r="D4043" t="s">
        <v>3970</v>
      </c>
      <c r="E4043" t="s">
        <v>4207</v>
      </c>
      <c r="F4043">
        <v>5400</v>
      </c>
      <c r="G4043" t="s">
        <v>29</v>
      </c>
      <c r="H4043" t="s">
        <v>4208</v>
      </c>
      <c r="I4043" t="s">
        <v>64</v>
      </c>
      <c r="J4043">
        <v>-85.701814650000003</v>
      </c>
      <c r="K4043">
        <v>38.1448123013</v>
      </c>
      <c r="L4043" s="1">
        <v>43282</v>
      </c>
      <c r="M4043" t="s">
        <v>3972</v>
      </c>
      <c r="N4043" t="s">
        <v>3973</v>
      </c>
      <c r="O4043" s="1">
        <v>43007.468819444446</v>
      </c>
      <c r="P4043">
        <v>40219</v>
      </c>
      <c r="Q4043">
        <v>13</v>
      </c>
      <c r="S4043" t="s">
        <v>71</v>
      </c>
      <c r="X4043" t="s">
        <v>3974</v>
      </c>
      <c r="Y4043">
        <v>1222907</v>
      </c>
      <c r="Z4043">
        <v>238106</v>
      </c>
      <c r="AA4043">
        <f t="shared" si="63"/>
        <v>2017</v>
      </c>
    </row>
    <row r="4044" spans="1:27" x14ac:dyDescent="0.25">
      <c r="A4044">
        <v>4043</v>
      </c>
      <c r="B4044" t="s">
        <v>4358</v>
      </c>
      <c r="C4044" t="s">
        <v>3969</v>
      </c>
      <c r="E4044" t="s">
        <v>1987</v>
      </c>
      <c r="F4044">
        <v>6511</v>
      </c>
      <c r="G4044" t="s">
        <v>29</v>
      </c>
      <c r="H4044" t="s">
        <v>184</v>
      </c>
      <c r="I4044" t="s">
        <v>68</v>
      </c>
      <c r="J4044">
        <v>-85.872705381800003</v>
      </c>
      <c r="K4044">
        <v>38.145056114600003</v>
      </c>
      <c r="L4044" s="1">
        <v>43282</v>
      </c>
      <c r="M4044" t="s">
        <v>3977</v>
      </c>
      <c r="N4044" t="s">
        <v>3978</v>
      </c>
      <c r="O4044" s="1">
        <v>43007.428194444445</v>
      </c>
      <c r="P4044">
        <v>40258</v>
      </c>
      <c r="Q4044">
        <v>12</v>
      </c>
      <c r="S4044" t="s">
        <v>34</v>
      </c>
      <c r="X4044" t="s">
        <v>3974</v>
      </c>
      <c r="Y4044">
        <v>1173769</v>
      </c>
      <c r="Z4044">
        <v>239015</v>
      </c>
      <c r="AA4044">
        <f t="shared" si="63"/>
        <v>2017</v>
      </c>
    </row>
    <row r="4045" spans="1:27" x14ac:dyDescent="0.25">
      <c r="A4045">
        <v>4044</v>
      </c>
      <c r="B4045">
        <v>21655</v>
      </c>
      <c r="C4045" t="s">
        <v>3969</v>
      </c>
      <c r="E4045" t="s">
        <v>4359</v>
      </c>
      <c r="F4045">
        <v>711</v>
      </c>
      <c r="G4045" t="s">
        <v>128</v>
      </c>
      <c r="H4045" t="s">
        <v>136</v>
      </c>
      <c r="I4045" t="s">
        <v>55</v>
      </c>
      <c r="J4045">
        <v>-85.764724652400005</v>
      </c>
      <c r="K4045">
        <v>38.242819091199898</v>
      </c>
      <c r="L4045" s="1">
        <v>43282</v>
      </c>
      <c r="M4045" t="s">
        <v>3977</v>
      </c>
      <c r="N4045" t="s">
        <v>3978</v>
      </c>
      <c r="O4045" s="1">
        <v>39686.654618055552</v>
      </c>
      <c r="P4045">
        <v>40203</v>
      </c>
      <c r="Q4045">
        <v>6</v>
      </c>
      <c r="R4045" t="s">
        <v>354</v>
      </c>
      <c r="S4045" t="s">
        <v>398</v>
      </c>
      <c r="X4045" t="s">
        <v>3974</v>
      </c>
      <c r="Y4045">
        <v>1205404</v>
      </c>
      <c r="Z4045">
        <v>274083</v>
      </c>
      <c r="AA4045">
        <f t="shared" si="63"/>
        <v>2008</v>
      </c>
    </row>
    <row r="4046" spans="1:27" x14ac:dyDescent="0.25">
      <c r="A4046">
        <v>4045</v>
      </c>
      <c r="B4046" t="s">
        <v>4360</v>
      </c>
      <c r="C4046" t="s">
        <v>3969</v>
      </c>
      <c r="E4046" t="s">
        <v>4361</v>
      </c>
      <c r="F4046" t="s">
        <v>29</v>
      </c>
      <c r="G4046" t="s">
        <v>29</v>
      </c>
      <c r="H4046" t="s">
        <v>763</v>
      </c>
      <c r="I4046" t="s">
        <v>68</v>
      </c>
      <c r="J4046">
        <v>-85.810912918400007</v>
      </c>
      <c r="K4046">
        <v>38.222689047899898</v>
      </c>
      <c r="L4046" s="1">
        <v>43647</v>
      </c>
      <c r="M4046" t="s">
        <v>3984</v>
      </c>
      <c r="N4046" t="s">
        <v>3985</v>
      </c>
      <c r="O4046" s="1">
        <v>42943.601909722223</v>
      </c>
      <c r="P4046">
        <v>40211</v>
      </c>
      <c r="Q4046">
        <v>1</v>
      </c>
      <c r="S4046" t="s">
        <v>34</v>
      </c>
      <c r="X4046" t="s">
        <v>3974</v>
      </c>
      <c r="Y4046">
        <v>1192016.25</v>
      </c>
      <c r="Z4046">
        <v>266974.875</v>
      </c>
      <c r="AA4046">
        <f t="shared" si="63"/>
        <v>2017</v>
      </c>
    </row>
    <row r="4047" spans="1:27" x14ac:dyDescent="0.25">
      <c r="A4047">
        <v>4046</v>
      </c>
      <c r="B4047" t="s">
        <v>4362</v>
      </c>
      <c r="C4047" t="s">
        <v>3969</v>
      </c>
      <c r="D4047" t="s">
        <v>3976</v>
      </c>
      <c r="E4047" t="s">
        <v>4283</v>
      </c>
      <c r="F4047">
        <v>9400</v>
      </c>
      <c r="G4047" t="s">
        <v>29</v>
      </c>
      <c r="H4047" t="s">
        <v>164</v>
      </c>
      <c r="I4047" t="s">
        <v>165</v>
      </c>
      <c r="J4047">
        <v>-85.857862148999899</v>
      </c>
      <c r="K4047">
        <v>38.119085270600003</v>
      </c>
      <c r="L4047" s="1">
        <v>43282</v>
      </c>
      <c r="M4047" t="s">
        <v>3977</v>
      </c>
      <c r="N4047" t="s">
        <v>3978</v>
      </c>
      <c r="O4047" s="1">
        <v>43005.433032407411</v>
      </c>
      <c r="P4047">
        <v>40272</v>
      </c>
      <c r="Q4047">
        <v>14</v>
      </c>
      <c r="S4047" t="s">
        <v>88</v>
      </c>
      <c r="X4047" t="s">
        <v>3974</v>
      </c>
      <c r="Y4047">
        <v>1177872</v>
      </c>
      <c r="Z4047">
        <v>229484</v>
      </c>
      <c r="AA4047">
        <f t="shared" si="63"/>
        <v>2017</v>
      </c>
    </row>
    <row r="4048" spans="1:27" x14ac:dyDescent="0.25">
      <c r="A4048">
        <v>4047</v>
      </c>
      <c r="B4048" t="s">
        <v>4363</v>
      </c>
      <c r="C4048" t="s">
        <v>3969</v>
      </c>
      <c r="E4048" t="s">
        <v>3834</v>
      </c>
      <c r="F4048">
        <v>1219</v>
      </c>
      <c r="G4048" t="s">
        <v>128</v>
      </c>
      <c r="H4048" t="s">
        <v>1300</v>
      </c>
      <c r="I4048" t="s">
        <v>55</v>
      </c>
      <c r="J4048">
        <v>-85.776136080599898</v>
      </c>
      <c r="K4048">
        <v>38.2277274222999</v>
      </c>
      <c r="L4048" s="1">
        <v>43647</v>
      </c>
      <c r="M4048" t="s">
        <v>3977</v>
      </c>
      <c r="N4048" t="s">
        <v>3978</v>
      </c>
      <c r="O4048" s="1">
        <v>43031.652291666665</v>
      </c>
      <c r="P4048">
        <v>40210</v>
      </c>
      <c r="Q4048">
        <v>6</v>
      </c>
      <c r="R4048" t="s">
        <v>695</v>
      </c>
      <c r="S4048" t="s">
        <v>104</v>
      </c>
      <c r="X4048" t="s">
        <v>3974</v>
      </c>
      <c r="Y4048">
        <v>1202036</v>
      </c>
      <c r="Z4048">
        <v>268642</v>
      </c>
      <c r="AA4048">
        <f t="shared" si="63"/>
        <v>2017</v>
      </c>
    </row>
    <row r="4049" spans="1:27" x14ac:dyDescent="0.25">
      <c r="A4049">
        <v>4048</v>
      </c>
      <c r="B4049">
        <v>21603</v>
      </c>
      <c r="C4049" t="s">
        <v>3969</v>
      </c>
      <c r="E4049" t="s">
        <v>4364</v>
      </c>
      <c r="F4049">
        <v>3904</v>
      </c>
      <c r="G4049" t="s">
        <v>53</v>
      </c>
      <c r="H4049" t="s">
        <v>177</v>
      </c>
      <c r="I4049" t="s">
        <v>55</v>
      </c>
      <c r="J4049">
        <v>-85.765322197399897</v>
      </c>
      <c r="K4049">
        <v>38.199352534200003</v>
      </c>
      <c r="L4049" s="1">
        <v>43282</v>
      </c>
      <c r="M4049" t="s">
        <v>3977</v>
      </c>
      <c r="N4049" t="s">
        <v>3978</v>
      </c>
      <c r="O4049" s="1">
        <v>39686.654618055552</v>
      </c>
      <c r="P4049">
        <v>40214</v>
      </c>
      <c r="Q4049">
        <v>15</v>
      </c>
      <c r="R4049" t="s">
        <v>1173</v>
      </c>
      <c r="S4049" t="s">
        <v>516</v>
      </c>
      <c r="X4049" t="s">
        <v>3974</v>
      </c>
      <c r="Y4049">
        <v>1204972</v>
      </c>
      <c r="Z4049">
        <v>258259</v>
      </c>
      <c r="AA4049">
        <f t="shared" si="63"/>
        <v>2008</v>
      </c>
    </row>
    <row r="4050" spans="1:27" x14ac:dyDescent="0.25">
      <c r="A4050">
        <v>4049</v>
      </c>
      <c r="B4050" t="s">
        <v>4365</v>
      </c>
      <c r="C4050" t="s">
        <v>3969</v>
      </c>
      <c r="D4050" t="s">
        <v>3970</v>
      </c>
      <c r="E4050" t="s">
        <v>4366</v>
      </c>
      <c r="F4050">
        <v>4600</v>
      </c>
      <c r="G4050" t="s">
        <v>29</v>
      </c>
      <c r="H4050" t="s">
        <v>261</v>
      </c>
      <c r="I4050" t="s">
        <v>165</v>
      </c>
      <c r="J4050">
        <v>-85.720921747000006</v>
      </c>
      <c r="K4050">
        <v>38.182008745799898</v>
      </c>
      <c r="L4050" s="1">
        <v>43282</v>
      </c>
      <c r="M4050" t="s">
        <v>3972</v>
      </c>
      <c r="N4050" t="s">
        <v>3973</v>
      </c>
      <c r="O4050" s="1">
        <v>43003.371388888889</v>
      </c>
      <c r="P4050">
        <v>40213</v>
      </c>
      <c r="Q4050">
        <v>21</v>
      </c>
      <c r="R4050" t="s">
        <v>96</v>
      </c>
      <c r="S4050" t="s">
        <v>88</v>
      </c>
      <c r="X4050" t="s">
        <v>3974</v>
      </c>
      <c r="Y4050">
        <v>1217629</v>
      </c>
      <c r="Z4050">
        <v>251737</v>
      </c>
      <c r="AA4050">
        <f t="shared" si="63"/>
        <v>2017</v>
      </c>
    </row>
    <row r="4051" spans="1:27" x14ac:dyDescent="0.25">
      <c r="A4051">
        <v>4050</v>
      </c>
      <c r="B4051" t="s">
        <v>4367</v>
      </c>
      <c r="C4051" t="s">
        <v>3969</v>
      </c>
      <c r="D4051" t="s">
        <v>3970</v>
      </c>
      <c r="E4051" t="s">
        <v>4268</v>
      </c>
      <c r="F4051">
        <v>2101</v>
      </c>
      <c r="G4051" t="s">
        <v>128</v>
      </c>
      <c r="H4051" t="s">
        <v>474</v>
      </c>
      <c r="I4051" t="s">
        <v>29</v>
      </c>
      <c r="J4051">
        <v>-85.786744336699897</v>
      </c>
      <c r="K4051">
        <v>38.249441310100003</v>
      </c>
      <c r="L4051" s="1">
        <v>43282</v>
      </c>
      <c r="M4051" t="s">
        <v>3984</v>
      </c>
      <c r="N4051" t="s">
        <v>3985</v>
      </c>
      <c r="O4051" s="1">
        <v>43031.592546296299</v>
      </c>
      <c r="P4051">
        <v>40211</v>
      </c>
      <c r="Q4051">
        <v>4</v>
      </c>
      <c r="R4051" t="s">
        <v>475</v>
      </c>
      <c r="S4051" t="s">
        <v>88</v>
      </c>
      <c r="X4051" t="s">
        <v>3974</v>
      </c>
      <c r="Y4051">
        <v>1199121</v>
      </c>
      <c r="Z4051">
        <v>276599</v>
      </c>
      <c r="AA4051">
        <f t="shared" si="63"/>
        <v>2017</v>
      </c>
    </row>
    <row r="4052" spans="1:27" x14ac:dyDescent="0.25">
      <c r="A4052">
        <v>4051</v>
      </c>
      <c r="B4052" t="s">
        <v>4368</v>
      </c>
      <c r="C4052" t="s">
        <v>3969</v>
      </c>
      <c r="D4052" t="s">
        <v>3970</v>
      </c>
      <c r="E4052" t="s">
        <v>4369</v>
      </c>
      <c r="F4052">
        <v>1001</v>
      </c>
      <c r="G4052" t="s">
        <v>100</v>
      </c>
      <c r="H4052" t="s">
        <v>474</v>
      </c>
      <c r="I4052" t="s">
        <v>29</v>
      </c>
      <c r="J4052">
        <v>-85.735334098899898</v>
      </c>
      <c r="K4052">
        <v>38.244707119799898</v>
      </c>
      <c r="L4052" s="1">
        <v>43282</v>
      </c>
      <c r="M4052" t="s">
        <v>3977</v>
      </c>
      <c r="N4052" t="s">
        <v>3978</v>
      </c>
      <c r="O4052" s="1">
        <v>43004.579722222225</v>
      </c>
      <c r="P4052">
        <v>40204</v>
      </c>
      <c r="Q4052">
        <v>4</v>
      </c>
      <c r="R4052" t="s">
        <v>638</v>
      </c>
      <c r="S4052" t="s">
        <v>104</v>
      </c>
      <c r="X4052" t="s">
        <v>3974</v>
      </c>
      <c r="Y4052">
        <v>1213855</v>
      </c>
      <c r="Z4052">
        <v>274633</v>
      </c>
      <c r="AA4052">
        <f t="shared" si="63"/>
        <v>2017</v>
      </c>
    </row>
    <row r="4053" spans="1:27" x14ac:dyDescent="0.25">
      <c r="A4053">
        <v>4052</v>
      </c>
      <c r="B4053" t="s">
        <v>4370</v>
      </c>
      <c r="C4053" t="s">
        <v>3969</v>
      </c>
      <c r="D4053" t="s">
        <v>3970</v>
      </c>
      <c r="E4053" t="s">
        <v>4371</v>
      </c>
      <c r="F4053">
        <v>3240</v>
      </c>
      <c r="G4053" t="s">
        <v>29</v>
      </c>
      <c r="H4053" t="s">
        <v>4372</v>
      </c>
      <c r="I4053" t="s">
        <v>110</v>
      </c>
      <c r="J4053">
        <v>-85.807027842300002</v>
      </c>
      <c r="K4053">
        <v>38.255308099799898</v>
      </c>
      <c r="L4053" s="1">
        <v>43282</v>
      </c>
      <c r="M4053" t="s">
        <v>3977</v>
      </c>
      <c r="N4053" t="s">
        <v>3978</v>
      </c>
      <c r="O4053" s="1">
        <v>43006.63621527778</v>
      </c>
      <c r="P4053">
        <v>40211</v>
      </c>
      <c r="Q4053">
        <v>5</v>
      </c>
      <c r="R4053" t="s">
        <v>624</v>
      </c>
      <c r="S4053" t="s">
        <v>97</v>
      </c>
      <c r="X4053" t="s">
        <v>3974</v>
      </c>
      <c r="Y4053">
        <v>1193333</v>
      </c>
      <c r="Z4053">
        <v>278833</v>
      </c>
      <c r="AA4053">
        <f t="shared" si="63"/>
        <v>2017</v>
      </c>
    </row>
    <row r="4054" spans="1:27" x14ac:dyDescent="0.25">
      <c r="A4054">
        <v>4053</v>
      </c>
      <c r="B4054" t="s">
        <v>4373</v>
      </c>
      <c r="C4054" t="s">
        <v>3969</v>
      </c>
      <c r="E4054" t="s">
        <v>4374</v>
      </c>
      <c r="F4054">
        <v>4751</v>
      </c>
      <c r="G4054" t="s">
        <v>29</v>
      </c>
      <c r="H4054" t="s">
        <v>164</v>
      </c>
      <c r="I4054" t="s">
        <v>165</v>
      </c>
      <c r="J4054">
        <v>-85.823830096999899</v>
      </c>
      <c r="K4054">
        <v>38.1730419453</v>
      </c>
      <c r="L4054" s="1">
        <v>43282</v>
      </c>
      <c r="M4054" t="s">
        <v>3977</v>
      </c>
      <c r="N4054" t="s">
        <v>3978</v>
      </c>
      <c r="P4054">
        <v>40216</v>
      </c>
      <c r="Q4054">
        <v>3</v>
      </c>
      <c r="S4054" t="s">
        <v>48</v>
      </c>
      <c r="X4054" t="s">
        <v>3974</v>
      </c>
      <c r="Y4054">
        <v>1187997</v>
      </c>
      <c r="Z4054">
        <v>248961</v>
      </c>
      <c r="AA4054">
        <f t="shared" si="63"/>
        <v>1900</v>
      </c>
    </row>
    <row r="4055" spans="1:27" x14ac:dyDescent="0.25">
      <c r="A4055">
        <v>4054</v>
      </c>
      <c r="B4055" t="s">
        <v>4375</v>
      </c>
      <c r="C4055" t="s">
        <v>3969</v>
      </c>
      <c r="D4055" t="s">
        <v>3970</v>
      </c>
      <c r="E4055" t="s">
        <v>4376</v>
      </c>
      <c r="F4055">
        <v>853</v>
      </c>
      <c r="G4055" t="s">
        <v>53</v>
      </c>
      <c r="H4055" t="s">
        <v>694</v>
      </c>
      <c r="I4055" t="s">
        <v>55</v>
      </c>
      <c r="J4055">
        <v>-85.763680118899899</v>
      </c>
      <c r="K4055">
        <v>38.2428271425999</v>
      </c>
      <c r="L4055" s="1">
        <v>43282</v>
      </c>
      <c r="M4055" t="s">
        <v>3984</v>
      </c>
      <c r="N4055" t="s">
        <v>3985</v>
      </c>
      <c r="O4055" s="1">
        <v>43031.59171296296</v>
      </c>
      <c r="P4055">
        <v>40203</v>
      </c>
      <c r="Q4055">
        <v>6</v>
      </c>
      <c r="R4055" t="s">
        <v>354</v>
      </c>
      <c r="S4055" t="s">
        <v>655</v>
      </c>
      <c r="X4055" t="s">
        <v>3974</v>
      </c>
      <c r="Y4055">
        <v>1205704</v>
      </c>
      <c r="Z4055">
        <v>274081</v>
      </c>
      <c r="AA4055">
        <f t="shared" si="63"/>
        <v>2017</v>
      </c>
    </row>
    <row r="4056" spans="1:27" x14ac:dyDescent="0.25">
      <c r="A4056">
        <v>4055</v>
      </c>
      <c r="B4056" t="s">
        <v>4377</v>
      </c>
      <c r="C4056" t="s">
        <v>3969</v>
      </c>
      <c r="E4056" t="s">
        <v>4195</v>
      </c>
      <c r="F4056">
        <v>4015</v>
      </c>
      <c r="G4056" t="s">
        <v>29</v>
      </c>
      <c r="H4056" t="s">
        <v>2313</v>
      </c>
      <c r="I4056" t="s">
        <v>68</v>
      </c>
      <c r="J4056">
        <v>-85.685132005699899</v>
      </c>
      <c r="K4056">
        <v>38.184261542800002</v>
      </c>
      <c r="L4056" s="1">
        <v>43282</v>
      </c>
      <c r="M4056" t="s">
        <v>3977</v>
      </c>
      <c r="N4056" t="s">
        <v>3978</v>
      </c>
      <c r="O4056" s="1">
        <v>43017.35665509259</v>
      </c>
      <c r="P4056">
        <v>40218</v>
      </c>
      <c r="Q4056">
        <v>10</v>
      </c>
      <c r="S4056" t="s">
        <v>2393</v>
      </c>
      <c r="X4056" t="s">
        <v>3974</v>
      </c>
      <c r="Y4056">
        <v>1227928</v>
      </c>
      <c r="Z4056">
        <v>252395</v>
      </c>
      <c r="AA4056">
        <f t="shared" si="63"/>
        <v>2017</v>
      </c>
    </row>
    <row r="4057" spans="1:27" x14ac:dyDescent="0.25">
      <c r="A4057">
        <v>4056</v>
      </c>
      <c r="B4057" t="s">
        <v>4378</v>
      </c>
      <c r="C4057" t="s">
        <v>3969</v>
      </c>
      <c r="D4057" t="s">
        <v>4105</v>
      </c>
      <c r="E4057" t="s">
        <v>4379</v>
      </c>
      <c r="F4057">
        <v>3408</v>
      </c>
      <c r="G4057" t="s">
        <v>29</v>
      </c>
      <c r="H4057" t="s">
        <v>261</v>
      </c>
      <c r="I4057" t="s">
        <v>165</v>
      </c>
      <c r="J4057">
        <v>-85.731788385000002</v>
      </c>
      <c r="K4057">
        <v>38.197223497400003</v>
      </c>
      <c r="L4057" s="1">
        <v>43282</v>
      </c>
      <c r="M4057" t="s">
        <v>3972</v>
      </c>
      <c r="N4057" t="s">
        <v>3973</v>
      </c>
      <c r="O4057" s="1">
        <v>43006.59447916667</v>
      </c>
      <c r="P4057">
        <v>40213</v>
      </c>
      <c r="Q4057">
        <v>21</v>
      </c>
      <c r="R4057" t="s">
        <v>350</v>
      </c>
      <c r="S4057" t="s">
        <v>34</v>
      </c>
      <c r="X4057" t="s">
        <v>3974</v>
      </c>
      <c r="Y4057">
        <v>1214595</v>
      </c>
      <c r="Z4057">
        <v>257327</v>
      </c>
      <c r="AA4057">
        <f t="shared" si="63"/>
        <v>2017</v>
      </c>
    </row>
    <row r="4058" spans="1:27" x14ac:dyDescent="0.25">
      <c r="A4058">
        <v>4057</v>
      </c>
      <c r="B4058" t="s">
        <v>4380</v>
      </c>
      <c r="C4058" t="s">
        <v>3969</v>
      </c>
      <c r="D4058" t="s">
        <v>3976</v>
      </c>
      <c r="E4058" t="s">
        <v>4381</v>
      </c>
      <c r="F4058">
        <v>3737</v>
      </c>
      <c r="G4058" t="s">
        <v>53</v>
      </c>
      <c r="H4058" t="s">
        <v>173</v>
      </c>
      <c r="I4058" t="s">
        <v>55</v>
      </c>
      <c r="J4058">
        <v>-85.7657876297</v>
      </c>
      <c r="K4058">
        <v>38.202145062600003</v>
      </c>
      <c r="L4058" s="1">
        <v>43282</v>
      </c>
      <c r="M4058" t="s">
        <v>3977</v>
      </c>
      <c r="N4058" t="s">
        <v>3978</v>
      </c>
      <c r="O4058" s="1">
        <v>43005.531550925924</v>
      </c>
      <c r="P4058">
        <v>40214</v>
      </c>
      <c r="Q4058">
        <v>15</v>
      </c>
      <c r="R4058" t="s">
        <v>710</v>
      </c>
      <c r="S4058" t="s">
        <v>88</v>
      </c>
      <c r="X4058" t="s">
        <v>3974</v>
      </c>
      <c r="Y4058">
        <v>1204855</v>
      </c>
      <c r="Z4058">
        <v>259278</v>
      </c>
      <c r="AA4058">
        <f t="shared" si="63"/>
        <v>2017</v>
      </c>
    </row>
    <row r="4059" spans="1:27" x14ac:dyDescent="0.25">
      <c r="A4059">
        <v>4058</v>
      </c>
      <c r="B4059" t="s">
        <v>4382</v>
      </c>
      <c r="C4059" t="s">
        <v>3969</v>
      </c>
      <c r="E4059" t="s">
        <v>4383</v>
      </c>
      <c r="F4059">
        <v>1514</v>
      </c>
      <c r="G4059" t="s">
        <v>53</v>
      </c>
      <c r="H4059" t="s">
        <v>853</v>
      </c>
      <c r="I4059" t="s">
        <v>55</v>
      </c>
      <c r="J4059">
        <v>-85.742715429900002</v>
      </c>
      <c r="K4059">
        <v>38.224306335999898</v>
      </c>
      <c r="L4059" s="1">
        <v>43647</v>
      </c>
      <c r="M4059" t="s">
        <v>3977</v>
      </c>
      <c r="N4059" t="s">
        <v>3978</v>
      </c>
      <c r="O4059" s="1">
        <v>43017.431493055556</v>
      </c>
      <c r="P4059">
        <v>40217</v>
      </c>
      <c r="Q4059">
        <v>4</v>
      </c>
      <c r="R4059" t="s">
        <v>997</v>
      </c>
      <c r="S4059" t="s">
        <v>34</v>
      </c>
      <c r="X4059" t="s">
        <v>3974</v>
      </c>
      <c r="Y4059">
        <v>1211615</v>
      </c>
      <c r="Z4059">
        <v>267239</v>
      </c>
      <c r="AA4059">
        <f t="shared" si="63"/>
        <v>2017</v>
      </c>
    </row>
    <row r="4060" spans="1:27" x14ac:dyDescent="0.25">
      <c r="A4060">
        <v>4059</v>
      </c>
      <c r="B4060" t="s">
        <v>4384</v>
      </c>
      <c r="C4060" t="s">
        <v>3969</v>
      </c>
      <c r="D4060" t="s">
        <v>3970</v>
      </c>
      <c r="E4060" t="s">
        <v>4385</v>
      </c>
      <c r="F4060" t="s">
        <v>29</v>
      </c>
      <c r="G4060" t="s">
        <v>29</v>
      </c>
      <c r="H4060" t="s">
        <v>1007</v>
      </c>
      <c r="I4060" t="s">
        <v>110</v>
      </c>
      <c r="J4060">
        <v>-85.702810731699898</v>
      </c>
      <c r="K4060">
        <v>38.270455926300002</v>
      </c>
      <c r="L4060" s="1">
        <v>43282</v>
      </c>
      <c r="M4060" t="s">
        <v>3972</v>
      </c>
      <c r="N4060" t="s">
        <v>3973</v>
      </c>
      <c r="O4060" s="1">
        <v>43005.423113425924</v>
      </c>
      <c r="P4060">
        <v>40206</v>
      </c>
      <c r="Q4060">
        <v>9</v>
      </c>
      <c r="R4060" t="s">
        <v>218</v>
      </c>
      <c r="S4060" t="s">
        <v>625</v>
      </c>
      <c r="X4060" t="s">
        <v>3974</v>
      </c>
      <c r="Y4060">
        <v>1223342.25</v>
      </c>
      <c r="Z4060">
        <v>283859.68800000002</v>
      </c>
      <c r="AA4060">
        <f t="shared" si="63"/>
        <v>2017</v>
      </c>
    </row>
    <row r="4061" spans="1:27" x14ac:dyDescent="0.25">
      <c r="A4061">
        <v>4060</v>
      </c>
      <c r="B4061" t="s">
        <v>4386</v>
      </c>
      <c r="C4061" t="s">
        <v>3969</v>
      </c>
      <c r="D4061" t="s">
        <v>3976</v>
      </c>
      <c r="E4061" t="s">
        <v>4022</v>
      </c>
      <c r="F4061">
        <v>1309</v>
      </c>
      <c r="G4061" t="s">
        <v>29</v>
      </c>
      <c r="H4061" t="s">
        <v>1676</v>
      </c>
      <c r="I4061" t="s">
        <v>76</v>
      </c>
      <c r="J4061">
        <v>-85.783661355899895</v>
      </c>
      <c r="K4061">
        <v>38.196627483699899</v>
      </c>
      <c r="L4061" s="1">
        <v>43282</v>
      </c>
      <c r="M4061" t="s">
        <v>3977</v>
      </c>
      <c r="N4061" t="s">
        <v>3978</v>
      </c>
      <c r="O4061" s="1">
        <v>43005.559201388889</v>
      </c>
      <c r="P4061">
        <v>40215</v>
      </c>
      <c r="Q4061">
        <v>15</v>
      </c>
      <c r="R4061" t="s">
        <v>145</v>
      </c>
      <c r="S4061" t="s">
        <v>88</v>
      </c>
      <c r="X4061" t="s">
        <v>3974</v>
      </c>
      <c r="Y4061">
        <v>1199686</v>
      </c>
      <c r="Z4061">
        <v>257354</v>
      </c>
      <c r="AA4061">
        <f t="shared" si="63"/>
        <v>2017</v>
      </c>
    </row>
    <row r="4062" spans="1:27" x14ac:dyDescent="0.25">
      <c r="A4062">
        <v>4061</v>
      </c>
      <c r="B4062" t="s">
        <v>4387</v>
      </c>
      <c r="C4062" t="s">
        <v>3969</v>
      </c>
      <c r="D4062" t="s">
        <v>3970</v>
      </c>
      <c r="E4062" t="s">
        <v>4388</v>
      </c>
      <c r="F4062">
        <v>2301</v>
      </c>
      <c r="G4062" t="s">
        <v>53</v>
      </c>
      <c r="H4062" t="s">
        <v>173</v>
      </c>
      <c r="I4062" t="s">
        <v>55</v>
      </c>
      <c r="J4062">
        <v>-85.763374190199897</v>
      </c>
      <c r="K4062">
        <v>38.215776494499899</v>
      </c>
      <c r="L4062" s="1">
        <v>43282</v>
      </c>
      <c r="M4062" t="s">
        <v>3977</v>
      </c>
      <c r="N4062" t="s">
        <v>3978</v>
      </c>
      <c r="O4062" s="1">
        <v>43004.445104166669</v>
      </c>
      <c r="P4062">
        <v>40208</v>
      </c>
      <c r="Q4062">
        <v>6</v>
      </c>
      <c r="R4062" t="s">
        <v>178</v>
      </c>
      <c r="S4062" t="s">
        <v>645</v>
      </c>
      <c r="X4062" t="s">
        <v>3974</v>
      </c>
      <c r="Y4062">
        <v>1205630</v>
      </c>
      <c r="Z4062">
        <v>264230</v>
      </c>
      <c r="AA4062">
        <f t="shared" si="63"/>
        <v>2017</v>
      </c>
    </row>
    <row r="4063" spans="1:27" x14ac:dyDescent="0.25">
      <c r="A4063">
        <v>4062</v>
      </c>
      <c r="B4063" t="s">
        <v>4389</v>
      </c>
      <c r="C4063" t="s">
        <v>3969</v>
      </c>
      <c r="E4063" t="s">
        <v>3201</v>
      </c>
      <c r="F4063">
        <v>7100</v>
      </c>
      <c r="G4063" t="s">
        <v>29</v>
      </c>
      <c r="H4063" t="s">
        <v>261</v>
      </c>
      <c r="I4063" t="s">
        <v>165</v>
      </c>
      <c r="J4063">
        <v>-85.6950451595999</v>
      </c>
      <c r="K4063">
        <v>38.149609148800003</v>
      </c>
      <c r="L4063" s="1">
        <v>43647</v>
      </c>
      <c r="M4063" t="s">
        <v>3977</v>
      </c>
      <c r="N4063" t="s">
        <v>3978</v>
      </c>
      <c r="O4063" s="1">
        <v>43017.495740740742</v>
      </c>
      <c r="P4063">
        <v>40219</v>
      </c>
      <c r="Q4063">
        <v>21</v>
      </c>
      <c r="S4063" t="s">
        <v>34</v>
      </c>
      <c r="X4063" t="s">
        <v>3974</v>
      </c>
      <c r="Y4063">
        <v>1224881</v>
      </c>
      <c r="Z4063">
        <v>239822</v>
      </c>
      <c r="AA4063">
        <f t="shared" si="63"/>
        <v>2017</v>
      </c>
    </row>
    <row r="4064" spans="1:27" x14ac:dyDescent="0.25">
      <c r="A4064">
        <v>4063</v>
      </c>
      <c r="B4064" t="s">
        <v>4390</v>
      </c>
      <c r="C4064" t="s">
        <v>3969</v>
      </c>
      <c r="D4064" t="s">
        <v>3970</v>
      </c>
      <c r="E4064" t="s">
        <v>4391</v>
      </c>
      <c r="F4064">
        <v>1239</v>
      </c>
      <c r="G4064" t="s">
        <v>29</v>
      </c>
      <c r="H4064" t="s">
        <v>164</v>
      </c>
      <c r="I4064" t="s">
        <v>165</v>
      </c>
      <c r="J4064">
        <v>-85.787057297399897</v>
      </c>
      <c r="K4064">
        <v>38.235924950700003</v>
      </c>
      <c r="L4064" s="1">
        <v>43282</v>
      </c>
      <c r="M4064" t="s">
        <v>3984</v>
      </c>
      <c r="N4064" t="s">
        <v>3985</v>
      </c>
      <c r="O4064" s="1">
        <v>43000.634733796294</v>
      </c>
      <c r="P4064">
        <v>40210</v>
      </c>
      <c r="Q4064">
        <v>6</v>
      </c>
      <c r="R4064" t="s">
        <v>695</v>
      </c>
      <c r="S4064" t="s">
        <v>625</v>
      </c>
      <c r="X4064" t="s">
        <v>3974</v>
      </c>
      <c r="Y4064">
        <v>1198949</v>
      </c>
      <c r="Z4064">
        <v>271679</v>
      </c>
      <c r="AA4064">
        <f t="shared" si="63"/>
        <v>2017</v>
      </c>
    </row>
    <row r="4065" spans="1:27" x14ac:dyDescent="0.25">
      <c r="A4065">
        <v>4064</v>
      </c>
      <c r="B4065" t="s">
        <v>4392</v>
      </c>
      <c r="C4065" t="s">
        <v>3969</v>
      </c>
      <c r="D4065" t="s">
        <v>3970</v>
      </c>
      <c r="E4065" t="s">
        <v>4393</v>
      </c>
      <c r="F4065">
        <v>1327</v>
      </c>
      <c r="G4065" t="s">
        <v>128</v>
      </c>
      <c r="H4065" t="s">
        <v>665</v>
      </c>
      <c r="I4065" t="s">
        <v>76</v>
      </c>
      <c r="J4065">
        <v>-85.773665299599898</v>
      </c>
      <c r="K4065">
        <v>38.253347756399897</v>
      </c>
      <c r="L4065" s="1">
        <v>43282</v>
      </c>
      <c r="M4065" t="s">
        <v>3977</v>
      </c>
      <c r="N4065" t="s">
        <v>3978</v>
      </c>
      <c r="O4065" s="1">
        <v>43003.404999999999</v>
      </c>
      <c r="P4065">
        <v>40203</v>
      </c>
      <c r="Q4065">
        <v>4</v>
      </c>
      <c r="R4065" t="s">
        <v>475</v>
      </c>
      <c r="S4065" t="s">
        <v>104</v>
      </c>
      <c r="X4065" t="s">
        <v>3974</v>
      </c>
      <c r="Y4065">
        <v>1202900</v>
      </c>
      <c r="Z4065">
        <v>277959</v>
      </c>
      <c r="AA4065">
        <f t="shared" si="63"/>
        <v>2017</v>
      </c>
    </row>
    <row r="4066" spans="1:27" x14ac:dyDescent="0.25">
      <c r="A4066">
        <v>4065</v>
      </c>
      <c r="B4066">
        <v>32746</v>
      </c>
      <c r="C4066" t="s">
        <v>3993</v>
      </c>
      <c r="D4066" t="s">
        <v>4394</v>
      </c>
      <c r="E4066" t="s">
        <v>4395</v>
      </c>
      <c r="F4066">
        <v>2710</v>
      </c>
      <c r="G4066" t="s">
        <v>29</v>
      </c>
      <c r="H4066" t="s">
        <v>4396</v>
      </c>
      <c r="I4066" t="s">
        <v>43</v>
      </c>
      <c r="J4066">
        <v>-85.695296183599893</v>
      </c>
      <c r="K4066">
        <v>38.260943297600001</v>
      </c>
      <c r="L4066" s="1">
        <v>43344</v>
      </c>
      <c r="M4066" t="s">
        <v>4241</v>
      </c>
      <c r="N4066" t="s">
        <v>3993</v>
      </c>
      <c r="O4066" s="1">
        <v>40889.671527777777</v>
      </c>
      <c r="P4066">
        <v>40206</v>
      </c>
      <c r="Q4066">
        <v>9</v>
      </c>
      <c r="R4066" t="s">
        <v>1142</v>
      </c>
      <c r="S4066" t="s">
        <v>625</v>
      </c>
      <c r="X4066" t="s">
        <v>3974</v>
      </c>
      <c r="Y4066">
        <v>1225445</v>
      </c>
      <c r="Z4066">
        <v>280362</v>
      </c>
      <c r="AA4066">
        <f t="shared" si="63"/>
        <v>2011</v>
      </c>
    </row>
    <row r="4067" spans="1:27" x14ac:dyDescent="0.25">
      <c r="A4067">
        <v>4066</v>
      </c>
      <c r="B4067" t="s">
        <v>4397</v>
      </c>
      <c r="C4067" t="s">
        <v>3969</v>
      </c>
      <c r="D4067" t="s">
        <v>3970</v>
      </c>
      <c r="E4067" t="s">
        <v>4398</v>
      </c>
      <c r="F4067" t="s">
        <v>29</v>
      </c>
      <c r="G4067" t="s">
        <v>29</v>
      </c>
      <c r="H4067" t="s">
        <v>46</v>
      </c>
      <c r="I4067" t="s">
        <v>43</v>
      </c>
      <c r="J4067">
        <v>-85.755230126300006</v>
      </c>
      <c r="K4067">
        <v>38.192201088300003</v>
      </c>
      <c r="L4067" s="1">
        <v>43282</v>
      </c>
      <c r="M4067" t="s">
        <v>3972</v>
      </c>
      <c r="N4067" t="s">
        <v>3973</v>
      </c>
      <c r="O4067" s="1">
        <v>43007.468819444446</v>
      </c>
      <c r="P4067">
        <v>40209</v>
      </c>
      <c r="Q4067">
        <v>15</v>
      </c>
      <c r="R4067" t="s">
        <v>760</v>
      </c>
      <c r="S4067" t="s">
        <v>516</v>
      </c>
      <c r="X4067" t="s">
        <v>3974</v>
      </c>
      <c r="Y4067">
        <v>1207829.2509999899</v>
      </c>
      <c r="Z4067">
        <v>255607.5</v>
      </c>
      <c r="AA4067">
        <f t="shared" si="63"/>
        <v>2017</v>
      </c>
    </row>
    <row r="4068" spans="1:27" x14ac:dyDescent="0.25">
      <c r="A4068">
        <v>4067</v>
      </c>
      <c r="B4068" t="s">
        <v>4399</v>
      </c>
      <c r="C4068" t="s">
        <v>3969</v>
      </c>
      <c r="D4068" t="s">
        <v>3976</v>
      </c>
      <c r="E4068" t="s">
        <v>4287</v>
      </c>
      <c r="F4068">
        <v>8210</v>
      </c>
      <c r="G4068" t="s">
        <v>29</v>
      </c>
      <c r="H4068" t="s">
        <v>413</v>
      </c>
      <c r="I4068" t="s">
        <v>414</v>
      </c>
      <c r="J4068">
        <v>-85.750662534100002</v>
      </c>
      <c r="K4068">
        <v>38.130206547100002</v>
      </c>
      <c r="L4068" s="1">
        <v>43282</v>
      </c>
      <c r="M4068" t="s">
        <v>3977</v>
      </c>
      <c r="N4068" t="s">
        <v>3978</v>
      </c>
      <c r="O4068" s="1">
        <v>43005.430821759262</v>
      </c>
      <c r="P4068">
        <v>40214</v>
      </c>
      <c r="Q4068">
        <v>13</v>
      </c>
      <c r="S4068" t="s">
        <v>88</v>
      </c>
      <c r="X4068" t="s">
        <v>3974</v>
      </c>
      <c r="Y4068">
        <v>1208774</v>
      </c>
      <c r="Z4068">
        <v>233013</v>
      </c>
      <c r="AA4068">
        <f t="shared" si="63"/>
        <v>2017</v>
      </c>
    </row>
    <row r="4069" spans="1:27" x14ac:dyDescent="0.25">
      <c r="A4069">
        <v>4068</v>
      </c>
      <c r="B4069" t="s">
        <v>4400</v>
      </c>
      <c r="C4069" t="s">
        <v>3969</v>
      </c>
      <c r="D4069" t="s">
        <v>3970</v>
      </c>
      <c r="E4069" t="s">
        <v>4010</v>
      </c>
      <c r="F4069">
        <v>4343</v>
      </c>
      <c r="G4069" t="s">
        <v>29</v>
      </c>
      <c r="H4069" t="s">
        <v>4011</v>
      </c>
      <c r="I4069" t="s">
        <v>223</v>
      </c>
      <c r="J4069">
        <v>-85.711911455899894</v>
      </c>
      <c r="K4069">
        <v>38.1919375071</v>
      </c>
      <c r="L4069" s="1">
        <v>43282</v>
      </c>
      <c r="M4069" t="s">
        <v>3972</v>
      </c>
      <c r="N4069" t="s">
        <v>3973</v>
      </c>
      <c r="O4069" s="1">
        <v>43005.360601851855</v>
      </c>
      <c r="P4069">
        <v>40213</v>
      </c>
      <c r="Q4069">
        <v>10</v>
      </c>
      <c r="R4069" t="s">
        <v>96</v>
      </c>
      <c r="S4069" t="s">
        <v>2393</v>
      </c>
      <c r="X4069" t="s">
        <v>3974</v>
      </c>
      <c r="Y4069">
        <v>1220276</v>
      </c>
      <c r="Z4069">
        <v>255311</v>
      </c>
      <c r="AA4069">
        <f t="shared" si="63"/>
        <v>2017</v>
      </c>
    </row>
    <row r="4070" spans="1:27" x14ac:dyDescent="0.25">
      <c r="A4070">
        <v>4069</v>
      </c>
      <c r="B4070">
        <v>21672</v>
      </c>
      <c r="C4070" t="s">
        <v>3969</v>
      </c>
      <c r="E4070" t="s">
        <v>4252</v>
      </c>
      <c r="F4070">
        <v>816</v>
      </c>
      <c r="G4070" t="s">
        <v>100</v>
      </c>
      <c r="H4070" t="s">
        <v>474</v>
      </c>
      <c r="I4070" t="s">
        <v>29</v>
      </c>
      <c r="J4070">
        <v>-85.738621016699895</v>
      </c>
      <c r="K4070">
        <v>38.244343942199897</v>
      </c>
      <c r="L4070" s="1">
        <v>43282</v>
      </c>
      <c r="M4070" t="s">
        <v>3977</v>
      </c>
      <c r="N4070" t="s">
        <v>3978</v>
      </c>
      <c r="O4070" s="1">
        <v>39686.654618055552</v>
      </c>
      <c r="P4070">
        <v>40204</v>
      </c>
      <c r="Q4070">
        <v>4</v>
      </c>
      <c r="R4070" t="s">
        <v>56</v>
      </c>
      <c r="S4070" t="s">
        <v>88</v>
      </c>
      <c r="X4070" t="s">
        <v>3974</v>
      </c>
      <c r="Y4070">
        <v>1212909</v>
      </c>
      <c r="Z4070">
        <v>274516</v>
      </c>
      <c r="AA4070">
        <f t="shared" si="63"/>
        <v>2008</v>
      </c>
    </row>
    <row r="4071" spans="1:27" x14ac:dyDescent="0.25">
      <c r="A4071">
        <v>4070</v>
      </c>
      <c r="B4071" t="s">
        <v>4401</v>
      </c>
      <c r="C4071" t="s">
        <v>3969</v>
      </c>
      <c r="E4071" t="s">
        <v>4402</v>
      </c>
      <c r="F4071">
        <v>431</v>
      </c>
      <c r="G4071" t="s">
        <v>128</v>
      </c>
      <c r="H4071" t="s">
        <v>484</v>
      </c>
      <c r="I4071" t="s">
        <v>55</v>
      </c>
      <c r="J4071">
        <v>-85.759305325599897</v>
      </c>
      <c r="K4071">
        <v>38.2493157794</v>
      </c>
      <c r="L4071" s="1">
        <v>43647</v>
      </c>
      <c r="M4071" t="s">
        <v>3977</v>
      </c>
      <c r="N4071" t="s">
        <v>3978</v>
      </c>
      <c r="O4071" s="1">
        <v>43031.645231481481</v>
      </c>
      <c r="P4071">
        <v>40202</v>
      </c>
      <c r="Q4071">
        <v>4</v>
      </c>
      <c r="R4071" t="s">
        <v>130</v>
      </c>
      <c r="S4071" t="s">
        <v>131</v>
      </c>
      <c r="X4071" t="s">
        <v>3974</v>
      </c>
      <c r="Y4071">
        <v>1206999</v>
      </c>
      <c r="Z4071">
        <v>276423</v>
      </c>
      <c r="AA4071">
        <f t="shared" si="63"/>
        <v>2017</v>
      </c>
    </row>
    <row r="4072" spans="1:27" x14ac:dyDescent="0.25">
      <c r="A4072">
        <v>4071</v>
      </c>
      <c r="B4072" t="s">
        <v>4403</v>
      </c>
      <c r="C4072" t="s">
        <v>3969</v>
      </c>
      <c r="D4072" t="s">
        <v>3970</v>
      </c>
      <c r="E4072" t="s">
        <v>4350</v>
      </c>
      <c r="F4072">
        <v>3841</v>
      </c>
      <c r="G4072" t="s">
        <v>29</v>
      </c>
      <c r="H4072" t="s">
        <v>763</v>
      </c>
      <c r="I4072" t="s">
        <v>68</v>
      </c>
      <c r="J4072">
        <v>-85.819184168600003</v>
      </c>
      <c r="K4072">
        <v>38.213757028400003</v>
      </c>
      <c r="L4072" s="1">
        <v>43282</v>
      </c>
      <c r="M4072" t="s">
        <v>3977</v>
      </c>
      <c r="N4072" t="s">
        <v>3978</v>
      </c>
      <c r="O4072" s="1">
        <v>43005.376956018517</v>
      </c>
      <c r="P4072">
        <v>40211</v>
      </c>
      <c r="Q4072">
        <v>3</v>
      </c>
      <c r="S4072" t="s">
        <v>34</v>
      </c>
      <c r="X4072" t="s">
        <v>3974</v>
      </c>
      <c r="Y4072">
        <v>1189585</v>
      </c>
      <c r="Z4072">
        <v>263763</v>
      </c>
      <c r="AA4072">
        <f t="shared" si="63"/>
        <v>2017</v>
      </c>
    </row>
    <row r="4073" spans="1:27" x14ac:dyDescent="0.25">
      <c r="A4073">
        <v>4072</v>
      </c>
      <c r="B4073" t="s">
        <v>4404</v>
      </c>
      <c r="C4073" t="s">
        <v>3969</v>
      </c>
      <c r="D4073" t="s">
        <v>3970</v>
      </c>
      <c r="E4073" t="s">
        <v>4405</v>
      </c>
      <c r="F4073">
        <v>1261</v>
      </c>
      <c r="G4073" t="s">
        <v>53</v>
      </c>
      <c r="H4073" t="s">
        <v>261</v>
      </c>
      <c r="I4073" t="s">
        <v>55</v>
      </c>
      <c r="J4073">
        <v>-85.7496519586999</v>
      </c>
      <c r="K4073">
        <v>38.231800184500003</v>
      </c>
      <c r="L4073" s="1">
        <v>43282</v>
      </c>
      <c r="M4073" t="s">
        <v>3984</v>
      </c>
      <c r="N4073" t="s">
        <v>3985</v>
      </c>
      <c r="O4073" s="1">
        <v>43000.650601851848</v>
      </c>
      <c r="P4073">
        <v>40203</v>
      </c>
      <c r="Q4073">
        <v>4</v>
      </c>
      <c r="R4073" t="s">
        <v>558</v>
      </c>
      <c r="S4073" t="s">
        <v>88</v>
      </c>
      <c r="X4073" t="s">
        <v>3974</v>
      </c>
      <c r="Y4073">
        <v>1209667</v>
      </c>
      <c r="Z4073">
        <v>270000</v>
      </c>
      <c r="AA4073">
        <f t="shared" si="63"/>
        <v>2017</v>
      </c>
    </row>
    <row r="4074" spans="1:27" x14ac:dyDescent="0.25">
      <c r="A4074">
        <v>4073</v>
      </c>
      <c r="B4074" t="s">
        <v>4406</v>
      </c>
      <c r="C4074" t="s">
        <v>3969</v>
      </c>
      <c r="D4074" t="s">
        <v>3970</v>
      </c>
      <c r="E4074" t="s">
        <v>4407</v>
      </c>
      <c r="F4074">
        <v>2600</v>
      </c>
      <c r="G4074" t="s">
        <v>128</v>
      </c>
      <c r="H4074" t="s">
        <v>847</v>
      </c>
      <c r="I4074" t="s">
        <v>55</v>
      </c>
      <c r="J4074">
        <v>-85.794077376600001</v>
      </c>
      <c r="K4074">
        <v>38.257726572700001</v>
      </c>
      <c r="L4074" s="1">
        <v>43282</v>
      </c>
      <c r="M4074" t="s">
        <v>3984</v>
      </c>
      <c r="N4074" t="s">
        <v>3985</v>
      </c>
      <c r="O4074" s="1">
        <v>43000.649212962962</v>
      </c>
      <c r="P4074">
        <v>40212</v>
      </c>
      <c r="Q4074">
        <v>5</v>
      </c>
      <c r="R4074" t="s">
        <v>475</v>
      </c>
      <c r="S4074" t="s">
        <v>34</v>
      </c>
      <c r="X4074" t="s">
        <v>3974</v>
      </c>
      <c r="Y4074">
        <v>1197066</v>
      </c>
      <c r="Z4074">
        <v>279651</v>
      </c>
      <c r="AA4074">
        <f t="shared" si="63"/>
        <v>2017</v>
      </c>
    </row>
    <row r="4075" spans="1:27" x14ac:dyDescent="0.25">
      <c r="A4075">
        <v>4074</v>
      </c>
      <c r="B4075" t="s">
        <v>4408</v>
      </c>
      <c r="C4075" t="s">
        <v>3969</v>
      </c>
      <c r="D4075" t="s">
        <v>3976</v>
      </c>
      <c r="E4075" t="s">
        <v>4381</v>
      </c>
      <c r="F4075">
        <v>3737</v>
      </c>
      <c r="G4075" t="s">
        <v>53</v>
      </c>
      <c r="H4075" t="s">
        <v>173</v>
      </c>
      <c r="I4075" t="s">
        <v>55</v>
      </c>
      <c r="J4075">
        <v>-85.7657876297</v>
      </c>
      <c r="K4075">
        <v>38.202145062600003</v>
      </c>
      <c r="L4075" s="1">
        <v>43282</v>
      </c>
      <c r="M4075" t="s">
        <v>3977</v>
      </c>
      <c r="N4075" t="s">
        <v>3978</v>
      </c>
      <c r="O4075" s="1">
        <v>43005.531550925924</v>
      </c>
      <c r="P4075">
        <v>40214</v>
      </c>
      <c r="Q4075">
        <v>15</v>
      </c>
      <c r="R4075" t="s">
        <v>710</v>
      </c>
      <c r="S4075" t="s">
        <v>88</v>
      </c>
      <c r="X4075" t="s">
        <v>3974</v>
      </c>
      <c r="Y4075">
        <v>1204855</v>
      </c>
      <c r="Z4075">
        <v>259278</v>
      </c>
      <c r="AA4075">
        <f t="shared" si="63"/>
        <v>2017</v>
      </c>
    </row>
    <row r="4076" spans="1:27" x14ac:dyDescent="0.25">
      <c r="A4076">
        <v>4075</v>
      </c>
      <c r="B4076" t="s">
        <v>4409</v>
      </c>
      <c r="C4076" t="s">
        <v>4003</v>
      </c>
      <c r="D4076" t="s">
        <v>4410</v>
      </c>
      <c r="E4076" t="s">
        <v>4411</v>
      </c>
      <c r="F4076">
        <v>6321</v>
      </c>
      <c r="G4076" t="s">
        <v>29</v>
      </c>
      <c r="H4076" t="s">
        <v>205</v>
      </c>
      <c r="I4076" t="s">
        <v>68</v>
      </c>
      <c r="J4076">
        <v>-85.588948176000002</v>
      </c>
      <c r="K4076">
        <v>38.154539036300001</v>
      </c>
      <c r="L4076" s="1">
        <v>43295</v>
      </c>
      <c r="M4076" t="s">
        <v>29</v>
      </c>
      <c r="N4076" t="s">
        <v>29</v>
      </c>
      <c r="O4076" s="1">
        <v>42156.458796296298</v>
      </c>
      <c r="P4076">
        <v>40291</v>
      </c>
      <c r="Q4076">
        <v>22</v>
      </c>
      <c r="S4076" t="s">
        <v>88</v>
      </c>
      <c r="X4076" t="s">
        <v>38</v>
      </c>
      <c r="Y4076">
        <v>1255414</v>
      </c>
      <c r="Z4076">
        <v>241156</v>
      </c>
      <c r="AA4076">
        <f t="shared" si="63"/>
        <v>2015</v>
      </c>
    </row>
    <row r="4077" spans="1:27" x14ac:dyDescent="0.25">
      <c r="A4077">
        <v>4076</v>
      </c>
      <c r="B4077" t="s">
        <v>4412</v>
      </c>
      <c r="C4077" t="s">
        <v>3969</v>
      </c>
      <c r="E4077" t="s">
        <v>4413</v>
      </c>
      <c r="F4077">
        <v>2106</v>
      </c>
      <c r="G4077" t="s">
        <v>29</v>
      </c>
      <c r="H4077" t="s">
        <v>4414</v>
      </c>
      <c r="I4077" t="s">
        <v>110</v>
      </c>
      <c r="J4077">
        <v>-85.7922449540999</v>
      </c>
      <c r="K4077">
        <v>38.231470553199898</v>
      </c>
      <c r="L4077" s="1">
        <v>43647</v>
      </c>
      <c r="M4077" t="s">
        <v>3984</v>
      </c>
      <c r="N4077" t="s">
        <v>3985</v>
      </c>
      <c r="O4077" s="1">
        <v>42943.569849537038</v>
      </c>
      <c r="P4077">
        <v>40210</v>
      </c>
      <c r="Q4077">
        <v>3</v>
      </c>
      <c r="R4077" t="s">
        <v>695</v>
      </c>
      <c r="S4077" t="s">
        <v>516</v>
      </c>
      <c r="X4077" t="s">
        <v>3974</v>
      </c>
      <c r="Y4077">
        <v>1197432</v>
      </c>
      <c r="Z4077">
        <v>270082</v>
      </c>
      <c r="AA4077">
        <f t="shared" si="63"/>
        <v>2017</v>
      </c>
    </row>
    <row r="4078" spans="1:27" x14ac:dyDescent="0.25">
      <c r="A4078">
        <v>4077</v>
      </c>
      <c r="B4078" t="s">
        <v>4415</v>
      </c>
      <c r="C4078" t="s">
        <v>3969</v>
      </c>
      <c r="D4078" t="s">
        <v>3970</v>
      </c>
      <c r="E4078" t="s">
        <v>4416</v>
      </c>
      <c r="F4078">
        <v>4302</v>
      </c>
      <c r="G4078" t="s">
        <v>29</v>
      </c>
      <c r="H4078" t="s">
        <v>378</v>
      </c>
      <c r="I4078" t="s">
        <v>68</v>
      </c>
      <c r="J4078">
        <v>-85.708652120899899</v>
      </c>
      <c r="K4078">
        <v>38.193562946100002</v>
      </c>
      <c r="L4078" s="1">
        <v>43282</v>
      </c>
      <c r="M4078" t="s">
        <v>3972</v>
      </c>
      <c r="N4078" t="s">
        <v>3973</v>
      </c>
      <c r="O4078" s="1">
        <v>43005.360601851855</v>
      </c>
      <c r="P4078">
        <v>40213</v>
      </c>
      <c r="Q4078">
        <v>10</v>
      </c>
      <c r="R4078" t="s">
        <v>96</v>
      </c>
      <c r="S4078" t="s">
        <v>88</v>
      </c>
      <c r="X4078" t="s">
        <v>3974</v>
      </c>
      <c r="Y4078">
        <v>1221222</v>
      </c>
      <c r="Z4078">
        <v>255888</v>
      </c>
      <c r="AA4078">
        <f t="shared" si="63"/>
        <v>2017</v>
      </c>
    </row>
    <row r="4079" spans="1:27" x14ac:dyDescent="0.25">
      <c r="A4079">
        <v>4078</v>
      </c>
      <c r="B4079" t="s">
        <v>4417</v>
      </c>
      <c r="C4079" t="s">
        <v>3969</v>
      </c>
      <c r="D4079" t="s">
        <v>3970</v>
      </c>
      <c r="E4079" t="s">
        <v>4158</v>
      </c>
      <c r="F4079">
        <v>302</v>
      </c>
      <c r="G4079" t="s">
        <v>337</v>
      </c>
      <c r="H4079" t="s">
        <v>4159</v>
      </c>
      <c r="I4079" t="s">
        <v>55</v>
      </c>
      <c r="J4079">
        <v>-85.806600506699894</v>
      </c>
      <c r="K4079">
        <v>38.265107440999898</v>
      </c>
      <c r="L4079" s="1">
        <v>43282</v>
      </c>
      <c r="M4079" t="s">
        <v>3977</v>
      </c>
      <c r="N4079" t="s">
        <v>3978</v>
      </c>
      <c r="O4079" s="1">
        <v>43004.445104166669</v>
      </c>
      <c r="P4079">
        <v>40212</v>
      </c>
      <c r="Q4079">
        <v>5</v>
      </c>
      <c r="R4079" t="s">
        <v>624</v>
      </c>
      <c r="S4079" t="s">
        <v>34</v>
      </c>
      <c r="X4079" t="s">
        <v>3974</v>
      </c>
      <c r="Y4079">
        <v>1193516</v>
      </c>
      <c r="Z4079">
        <v>282399</v>
      </c>
      <c r="AA4079">
        <f t="shared" si="63"/>
        <v>2017</v>
      </c>
    </row>
    <row r="4080" spans="1:27" x14ac:dyDescent="0.25">
      <c r="A4080">
        <v>4079</v>
      </c>
      <c r="B4080" t="s">
        <v>4418</v>
      </c>
      <c r="C4080" t="s">
        <v>3969</v>
      </c>
      <c r="D4080" t="s">
        <v>3976</v>
      </c>
      <c r="E4080" t="s">
        <v>4270</v>
      </c>
      <c r="F4080">
        <v>2434</v>
      </c>
      <c r="G4080" t="s">
        <v>29</v>
      </c>
      <c r="H4080" t="s">
        <v>46</v>
      </c>
      <c r="I4080" t="s">
        <v>43</v>
      </c>
      <c r="J4080">
        <v>-85.751765363399898</v>
      </c>
      <c r="K4080">
        <v>38.209565799700002</v>
      </c>
      <c r="L4080" s="1">
        <v>43282</v>
      </c>
      <c r="M4080" t="s">
        <v>3977</v>
      </c>
      <c r="N4080" t="s">
        <v>3978</v>
      </c>
      <c r="O4080" s="1">
        <v>43007.507476851853</v>
      </c>
      <c r="P4080">
        <v>40217</v>
      </c>
      <c r="Q4080">
        <v>15</v>
      </c>
      <c r="R4080" t="s">
        <v>1460</v>
      </c>
      <c r="S4080" t="s">
        <v>896</v>
      </c>
      <c r="X4080" t="s">
        <v>3974</v>
      </c>
      <c r="Y4080">
        <v>1208928</v>
      </c>
      <c r="Z4080">
        <v>261914</v>
      </c>
      <c r="AA4080">
        <f t="shared" si="63"/>
        <v>2017</v>
      </c>
    </row>
    <row r="4081" spans="1:27" x14ac:dyDescent="0.25">
      <c r="A4081">
        <v>4080</v>
      </c>
      <c r="B4081" t="s">
        <v>4419</v>
      </c>
      <c r="C4081" t="s">
        <v>3969</v>
      </c>
      <c r="D4081" t="s">
        <v>3970</v>
      </c>
      <c r="E4081" t="s">
        <v>4420</v>
      </c>
      <c r="F4081">
        <v>1380</v>
      </c>
      <c r="G4081" t="s">
        <v>53</v>
      </c>
      <c r="H4081" t="s">
        <v>4421</v>
      </c>
      <c r="I4081" t="s">
        <v>55</v>
      </c>
      <c r="J4081">
        <v>-85.779645539300006</v>
      </c>
      <c r="K4081">
        <v>38.2313644048999</v>
      </c>
      <c r="L4081" s="1">
        <v>43282</v>
      </c>
      <c r="M4081" t="s">
        <v>3977</v>
      </c>
      <c r="N4081" t="s">
        <v>3978</v>
      </c>
      <c r="O4081" s="1">
        <v>43004.445104166669</v>
      </c>
      <c r="P4081">
        <v>40210</v>
      </c>
      <c r="Q4081">
        <v>6</v>
      </c>
      <c r="R4081" t="s">
        <v>695</v>
      </c>
      <c r="S4081" t="s">
        <v>104</v>
      </c>
      <c r="X4081" t="s">
        <v>3974</v>
      </c>
      <c r="Y4081">
        <v>1201050</v>
      </c>
      <c r="Z4081">
        <v>269983</v>
      </c>
      <c r="AA4081">
        <f t="shared" si="63"/>
        <v>2017</v>
      </c>
    </row>
    <row r="4082" spans="1:27" x14ac:dyDescent="0.25">
      <c r="A4082">
        <v>4081</v>
      </c>
      <c r="B4082" t="s">
        <v>4422</v>
      </c>
      <c r="C4082" t="s">
        <v>3969</v>
      </c>
      <c r="D4082" t="s">
        <v>3970</v>
      </c>
      <c r="E4082" t="s">
        <v>4423</v>
      </c>
      <c r="F4082">
        <v>4106</v>
      </c>
      <c r="G4082" t="s">
        <v>100</v>
      </c>
      <c r="H4082" t="s">
        <v>2414</v>
      </c>
      <c r="I4082" t="s">
        <v>1542</v>
      </c>
      <c r="J4082">
        <v>-85.683909823500002</v>
      </c>
      <c r="K4082">
        <v>38.171692759099898</v>
      </c>
      <c r="L4082" s="1">
        <v>43282</v>
      </c>
      <c r="M4082" t="s">
        <v>3977</v>
      </c>
      <c r="N4082" t="s">
        <v>3978</v>
      </c>
      <c r="O4082" s="1">
        <v>43006.389756944445</v>
      </c>
      <c r="P4082">
        <v>40213</v>
      </c>
      <c r="Q4082">
        <v>2</v>
      </c>
      <c r="S4082" t="s">
        <v>88</v>
      </c>
      <c r="X4082" t="s">
        <v>3974</v>
      </c>
      <c r="Y4082">
        <v>1228208</v>
      </c>
      <c r="Z4082">
        <v>247813</v>
      </c>
      <c r="AA4082">
        <f t="shared" si="63"/>
        <v>2017</v>
      </c>
    </row>
    <row r="4083" spans="1:27" x14ac:dyDescent="0.25">
      <c r="A4083">
        <v>4082</v>
      </c>
      <c r="B4083" t="s">
        <v>4424</v>
      </c>
      <c r="C4083" t="s">
        <v>3969</v>
      </c>
      <c r="D4083" t="s">
        <v>4105</v>
      </c>
      <c r="E4083" t="s">
        <v>4106</v>
      </c>
      <c r="F4083">
        <v>3937</v>
      </c>
      <c r="G4083" t="s">
        <v>29</v>
      </c>
      <c r="H4083" t="s">
        <v>205</v>
      </c>
      <c r="I4083" t="s">
        <v>68</v>
      </c>
      <c r="J4083">
        <v>-85.650105587799899</v>
      </c>
      <c r="K4083">
        <v>38.194634327400003</v>
      </c>
      <c r="L4083" s="1">
        <v>43282</v>
      </c>
      <c r="M4083" t="s">
        <v>3984</v>
      </c>
      <c r="N4083" t="s">
        <v>3985</v>
      </c>
      <c r="O4083" s="1">
        <v>43031.652141203704</v>
      </c>
      <c r="P4083">
        <v>40218</v>
      </c>
      <c r="Q4083">
        <v>10</v>
      </c>
      <c r="S4083" t="s">
        <v>88</v>
      </c>
      <c r="X4083" t="s">
        <v>3974</v>
      </c>
      <c r="Y4083">
        <v>1238052</v>
      </c>
      <c r="Z4083">
        <v>256017</v>
      </c>
      <c r="AA4083">
        <f t="shared" si="63"/>
        <v>2017</v>
      </c>
    </row>
    <row r="4084" spans="1:27" x14ac:dyDescent="0.25">
      <c r="A4084">
        <v>4083</v>
      </c>
      <c r="B4084" t="s">
        <v>4425</v>
      </c>
      <c r="C4084" t="s">
        <v>3969</v>
      </c>
      <c r="D4084" t="s">
        <v>3970</v>
      </c>
      <c r="E4084" t="s">
        <v>4426</v>
      </c>
      <c r="F4084">
        <v>2401</v>
      </c>
      <c r="G4084" t="s">
        <v>29</v>
      </c>
      <c r="H4084" t="s">
        <v>205</v>
      </c>
      <c r="I4084" t="s">
        <v>68</v>
      </c>
      <c r="J4084">
        <v>-85.688060163299895</v>
      </c>
      <c r="K4084">
        <v>38.223932262799899</v>
      </c>
      <c r="L4084" s="1">
        <v>43282</v>
      </c>
      <c r="M4084" t="s">
        <v>3972</v>
      </c>
      <c r="N4084" t="s">
        <v>3973</v>
      </c>
      <c r="O4084" s="1">
        <v>43004.375914351855</v>
      </c>
      <c r="P4084">
        <v>40205</v>
      </c>
      <c r="Q4084">
        <v>8</v>
      </c>
      <c r="R4084" t="s">
        <v>680</v>
      </c>
      <c r="S4084" t="s">
        <v>207</v>
      </c>
      <c r="X4084" t="s">
        <v>3974</v>
      </c>
      <c r="Y4084">
        <v>1227312</v>
      </c>
      <c r="Z4084">
        <v>266853</v>
      </c>
      <c r="AA4084">
        <f t="shared" si="63"/>
        <v>2017</v>
      </c>
    </row>
    <row r="4085" spans="1:27" x14ac:dyDescent="0.25">
      <c r="A4085">
        <v>4084</v>
      </c>
      <c r="B4085" t="s">
        <v>4427</v>
      </c>
      <c r="C4085" t="s">
        <v>3969</v>
      </c>
      <c r="D4085" t="s">
        <v>3970</v>
      </c>
      <c r="E4085" t="s">
        <v>4428</v>
      </c>
      <c r="F4085">
        <v>1615</v>
      </c>
      <c r="G4085" t="s">
        <v>29</v>
      </c>
      <c r="H4085" t="s">
        <v>1007</v>
      </c>
      <c r="I4085" t="s">
        <v>110</v>
      </c>
      <c r="J4085">
        <v>-85.721147710699896</v>
      </c>
      <c r="K4085">
        <v>38.256616381699899</v>
      </c>
      <c r="L4085" s="1">
        <v>43282</v>
      </c>
      <c r="M4085" t="s">
        <v>3972</v>
      </c>
      <c r="N4085" t="s">
        <v>3973</v>
      </c>
      <c r="O4085" s="1">
        <v>43004.685891203706</v>
      </c>
      <c r="P4085">
        <v>40206</v>
      </c>
      <c r="Q4085">
        <v>9</v>
      </c>
      <c r="R4085" t="s">
        <v>397</v>
      </c>
      <c r="S4085" t="s">
        <v>398</v>
      </c>
      <c r="X4085" t="s">
        <v>3974</v>
      </c>
      <c r="Y4085">
        <v>1217998</v>
      </c>
      <c r="Z4085">
        <v>278904</v>
      </c>
      <c r="AA4085">
        <f t="shared" si="63"/>
        <v>2017</v>
      </c>
    </row>
    <row r="4086" spans="1:27" x14ac:dyDescent="0.25">
      <c r="A4086">
        <v>4085</v>
      </c>
      <c r="B4086" t="s">
        <v>4429</v>
      </c>
      <c r="C4086" t="s">
        <v>3969</v>
      </c>
      <c r="D4086" t="s">
        <v>3970</v>
      </c>
      <c r="E4086" t="s">
        <v>4068</v>
      </c>
      <c r="F4086">
        <v>3631</v>
      </c>
      <c r="G4086" t="s">
        <v>29</v>
      </c>
      <c r="H4086" t="s">
        <v>763</v>
      </c>
      <c r="I4086" t="s">
        <v>68</v>
      </c>
      <c r="J4086">
        <v>-85.813231238499895</v>
      </c>
      <c r="K4086">
        <v>38.219722459499899</v>
      </c>
      <c r="L4086" s="1">
        <v>43282</v>
      </c>
      <c r="M4086" t="s">
        <v>3977</v>
      </c>
      <c r="N4086" t="s">
        <v>3978</v>
      </c>
      <c r="O4086" s="1">
        <v>43005.376956018517</v>
      </c>
      <c r="P4086">
        <v>40211</v>
      </c>
      <c r="Q4086">
        <v>3</v>
      </c>
      <c r="S4086" t="s">
        <v>104</v>
      </c>
      <c r="X4086" t="s">
        <v>3974</v>
      </c>
      <c r="Y4086">
        <v>1191332</v>
      </c>
      <c r="Z4086">
        <v>265906</v>
      </c>
      <c r="AA4086">
        <f t="shared" si="63"/>
        <v>2017</v>
      </c>
    </row>
    <row r="4087" spans="1:27" x14ac:dyDescent="0.25">
      <c r="A4087">
        <v>4086</v>
      </c>
      <c r="B4087" t="s">
        <v>4430</v>
      </c>
      <c r="C4087" t="s">
        <v>3969</v>
      </c>
      <c r="D4087" t="s">
        <v>3970</v>
      </c>
      <c r="E4087" t="s">
        <v>4431</v>
      </c>
      <c r="F4087">
        <v>3600</v>
      </c>
      <c r="G4087" t="s">
        <v>29</v>
      </c>
      <c r="H4087" t="s">
        <v>184</v>
      </c>
      <c r="I4087" t="s">
        <v>110</v>
      </c>
      <c r="J4087">
        <v>-85.813034006899898</v>
      </c>
      <c r="K4087">
        <v>38.243242579799897</v>
      </c>
      <c r="L4087" s="1">
        <v>43282</v>
      </c>
      <c r="M4087" t="s">
        <v>3977</v>
      </c>
      <c r="N4087" t="s">
        <v>3978</v>
      </c>
      <c r="O4087" s="1">
        <v>43031.652291666665</v>
      </c>
      <c r="P4087">
        <v>40211</v>
      </c>
      <c r="Q4087">
        <v>1</v>
      </c>
      <c r="R4087" t="s">
        <v>1022</v>
      </c>
      <c r="S4087" t="s">
        <v>34</v>
      </c>
      <c r="X4087" t="s">
        <v>3974</v>
      </c>
      <c r="Y4087">
        <v>1191534</v>
      </c>
      <c r="Z4087">
        <v>274469</v>
      </c>
      <c r="AA4087">
        <f t="shared" si="63"/>
        <v>2017</v>
      </c>
    </row>
    <row r="4088" spans="1:27" x14ac:dyDescent="0.25">
      <c r="A4088">
        <v>4087</v>
      </c>
      <c r="B4088" t="s">
        <v>4432</v>
      </c>
      <c r="C4088" t="s">
        <v>3969</v>
      </c>
      <c r="D4088" t="s">
        <v>3976</v>
      </c>
      <c r="E4088" t="s">
        <v>4433</v>
      </c>
      <c r="F4088">
        <v>7031</v>
      </c>
      <c r="G4088" t="s">
        <v>29</v>
      </c>
      <c r="H4088" t="s">
        <v>899</v>
      </c>
      <c r="I4088" t="s">
        <v>43</v>
      </c>
      <c r="J4088">
        <v>-85.764642359600003</v>
      </c>
      <c r="K4088">
        <v>38.154040330800001</v>
      </c>
      <c r="L4088" s="1">
        <v>43282</v>
      </c>
      <c r="M4088" t="s">
        <v>3977</v>
      </c>
      <c r="N4088" t="s">
        <v>3978</v>
      </c>
      <c r="O4088" s="1">
        <v>43005.421770833331</v>
      </c>
      <c r="P4088">
        <v>40214</v>
      </c>
      <c r="Q4088">
        <v>13</v>
      </c>
      <c r="S4088" t="s">
        <v>34</v>
      </c>
      <c r="X4088" t="s">
        <v>3974</v>
      </c>
      <c r="Y4088">
        <v>1204896</v>
      </c>
      <c r="Z4088">
        <v>241757</v>
      </c>
      <c r="AA4088">
        <f t="shared" si="63"/>
        <v>2017</v>
      </c>
    </row>
    <row r="4089" spans="1:27" x14ac:dyDescent="0.25">
      <c r="A4089">
        <v>4088</v>
      </c>
      <c r="B4089" t="s">
        <v>4434</v>
      </c>
      <c r="C4089" t="s">
        <v>3969</v>
      </c>
      <c r="D4089" t="s">
        <v>3970</v>
      </c>
      <c r="E4089" t="s">
        <v>4435</v>
      </c>
      <c r="F4089">
        <v>4621</v>
      </c>
      <c r="G4089" t="s">
        <v>29</v>
      </c>
      <c r="H4089" t="s">
        <v>4436</v>
      </c>
      <c r="I4089" t="s">
        <v>110</v>
      </c>
      <c r="J4089">
        <v>-85.757893123499898</v>
      </c>
      <c r="K4089">
        <v>38.1814653976</v>
      </c>
      <c r="L4089" s="1">
        <v>43282</v>
      </c>
      <c r="M4089" t="s">
        <v>3977</v>
      </c>
      <c r="N4089" t="s">
        <v>3978</v>
      </c>
      <c r="O4089" s="1">
        <v>43006.631562499999</v>
      </c>
      <c r="P4089">
        <v>40209</v>
      </c>
      <c r="Q4089">
        <v>21</v>
      </c>
      <c r="R4089" t="s">
        <v>899</v>
      </c>
      <c r="S4089" t="s">
        <v>104</v>
      </c>
      <c r="X4089" t="s">
        <v>3974</v>
      </c>
      <c r="Y4089">
        <v>1207000</v>
      </c>
      <c r="Z4089">
        <v>251711</v>
      </c>
      <c r="AA4089">
        <f t="shared" si="63"/>
        <v>2017</v>
      </c>
    </row>
    <row r="4090" spans="1:27" x14ac:dyDescent="0.25">
      <c r="A4090">
        <v>4089</v>
      </c>
      <c r="B4090" t="s">
        <v>4437</v>
      </c>
      <c r="C4090" t="s">
        <v>3969</v>
      </c>
      <c r="D4090" t="s">
        <v>4105</v>
      </c>
      <c r="E4090" t="s">
        <v>4438</v>
      </c>
      <c r="F4090">
        <v>7249</v>
      </c>
      <c r="G4090" t="s">
        <v>29</v>
      </c>
      <c r="H4090" t="s">
        <v>164</v>
      </c>
      <c r="I4090" t="s">
        <v>165</v>
      </c>
      <c r="J4090">
        <v>-85.838346345000005</v>
      </c>
      <c r="K4090">
        <v>38.1454110524</v>
      </c>
      <c r="L4090" s="1">
        <v>43282</v>
      </c>
      <c r="M4090" t="s">
        <v>3972</v>
      </c>
      <c r="N4090" t="s">
        <v>3973</v>
      </c>
      <c r="O4090" s="1">
        <v>43006.590162037035</v>
      </c>
      <c r="P4090">
        <v>40258</v>
      </c>
      <c r="Q4090">
        <v>12</v>
      </c>
      <c r="S4090" t="s">
        <v>48</v>
      </c>
      <c r="X4090" t="s">
        <v>3974</v>
      </c>
      <c r="Y4090">
        <v>1183651</v>
      </c>
      <c r="Z4090">
        <v>238972</v>
      </c>
      <c r="AA4090">
        <f t="shared" si="63"/>
        <v>2017</v>
      </c>
    </row>
    <row r="4091" spans="1:27" x14ac:dyDescent="0.25">
      <c r="A4091">
        <v>4090</v>
      </c>
      <c r="B4091" t="s">
        <v>4439</v>
      </c>
      <c r="C4091" t="s">
        <v>3969</v>
      </c>
      <c r="D4091" t="s">
        <v>3970</v>
      </c>
      <c r="E4091" t="s">
        <v>4440</v>
      </c>
      <c r="F4091">
        <v>1845</v>
      </c>
      <c r="G4091" t="s">
        <v>53</v>
      </c>
      <c r="H4091" t="s">
        <v>694</v>
      </c>
      <c r="I4091" t="s">
        <v>55</v>
      </c>
      <c r="J4091">
        <v>-85.775819171600006</v>
      </c>
      <c r="K4091">
        <v>38.220761226800001</v>
      </c>
      <c r="L4091" s="1">
        <v>43282</v>
      </c>
      <c r="M4091" t="s">
        <v>3977</v>
      </c>
      <c r="N4091" t="s">
        <v>3978</v>
      </c>
      <c r="O4091" s="1">
        <v>43004.461157407408</v>
      </c>
      <c r="P4091">
        <v>40208</v>
      </c>
      <c r="Q4091">
        <v>6</v>
      </c>
      <c r="R4091" t="s">
        <v>142</v>
      </c>
      <c r="S4091" t="s">
        <v>104</v>
      </c>
      <c r="X4091" t="s">
        <v>3974</v>
      </c>
      <c r="Y4091">
        <v>1202085</v>
      </c>
      <c r="Z4091">
        <v>266104</v>
      </c>
      <c r="AA4091">
        <f t="shared" si="63"/>
        <v>2017</v>
      </c>
    </row>
    <row r="4092" spans="1:27" x14ac:dyDescent="0.25">
      <c r="A4092">
        <v>4091</v>
      </c>
      <c r="B4092" t="s">
        <v>4441</v>
      </c>
      <c r="C4092" t="s">
        <v>3969</v>
      </c>
      <c r="D4092" t="s">
        <v>3970</v>
      </c>
      <c r="E4092" t="s">
        <v>4442</v>
      </c>
      <c r="F4092">
        <v>620</v>
      </c>
      <c r="G4092" t="s">
        <v>29</v>
      </c>
      <c r="H4092" t="s">
        <v>4443</v>
      </c>
      <c r="I4092" t="s">
        <v>64</v>
      </c>
      <c r="J4092">
        <v>-85.742812143099897</v>
      </c>
      <c r="K4092">
        <v>38.2064783719999</v>
      </c>
      <c r="L4092" s="1">
        <v>43282</v>
      </c>
      <c r="M4092" t="s">
        <v>3972</v>
      </c>
      <c r="N4092" t="s">
        <v>3973</v>
      </c>
      <c r="O4092" s="1">
        <v>43003.371388888889</v>
      </c>
      <c r="P4092">
        <v>40217</v>
      </c>
      <c r="Q4092">
        <v>21</v>
      </c>
      <c r="R4092" t="s">
        <v>1460</v>
      </c>
      <c r="S4092" t="s">
        <v>48</v>
      </c>
      <c r="X4092" t="s">
        <v>3974</v>
      </c>
      <c r="Y4092">
        <v>1211482</v>
      </c>
      <c r="Z4092">
        <v>260748</v>
      </c>
      <c r="AA4092">
        <f t="shared" si="63"/>
        <v>2017</v>
      </c>
    </row>
    <row r="4093" spans="1:27" x14ac:dyDescent="0.25">
      <c r="A4093">
        <v>4092</v>
      </c>
      <c r="B4093" t="s">
        <v>4444</v>
      </c>
      <c r="C4093" t="s">
        <v>3969</v>
      </c>
      <c r="D4093" t="s">
        <v>3970</v>
      </c>
      <c r="E4093" t="s">
        <v>4445</v>
      </c>
      <c r="F4093">
        <v>501</v>
      </c>
      <c r="G4093" t="s">
        <v>100</v>
      </c>
      <c r="H4093" t="s">
        <v>847</v>
      </c>
      <c r="I4093" t="s">
        <v>55</v>
      </c>
      <c r="J4093">
        <v>-85.744082724199899</v>
      </c>
      <c r="K4093">
        <v>38.252702794999898</v>
      </c>
      <c r="L4093" s="1">
        <v>43282</v>
      </c>
      <c r="M4093" t="s">
        <v>3977</v>
      </c>
      <c r="N4093" t="s">
        <v>3978</v>
      </c>
      <c r="O4093" s="1">
        <v>43031.602256944447</v>
      </c>
      <c r="P4093">
        <v>40202</v>
      </c>
      <c r="Q4093">
        <v>4</v>
      </c>
      <c r="R4093" t="s">
        <v>638</v>
      </c>
      <c r="S4093" t="s">
        <v>88</v>
      </c>
      <c r="X4093" t="s">
        <v>3974</v>
      </c>
      <c r="Y4093">
        <v>1211390</v>
      </c>
      <c r="Z4093">
        <v>277585</v>
      </c>
      <c r="AA4093">
        <f t="shared" si="63"/>
        <v>2017</v>
      </c>
    </row>
    <row r="4094" spans="1:27" x14ac:dyDescent="0.25">
      <c r="A4094">
        <v>4093</v>
      </c>
      <c r="B4094" t="s">
        <v>4446</v>
      </c>
      <c r="C4094" t="s">
        <v>3969</v>
      </c>
      <c r="E4094" t="s">
        <v>4057</v>
      </c>
      <c r="F4094">
        <v>6500</v>
      </c>
      <c r="G4094" t="s">
        <v>29</v>
      </c>
      <c r="H4094" t="s">
        <v>205</v>
      </c>
      <c r="I4094" t="s">
        <v>68</v>
      </c>
      <c r="J4094">
        <v>-85.5891724775</v>
      </c>
      <c r="K4094">
        <v>38.1527431142</v>
      </c>
      <c r="L4094" s="1">
        <v>43282</v>
      </c>
      <c r="M4094" t="s">
        <v>3977</v>
      </c>
      <c r="N4094" t="s">
        <v>3978</v>
      </c>
      <c r="O4094" s="1">
        <v>43017.35665509259</v>
      </c>
      <c r="P4094">
        <v>40291</v>
      </c>
      <c r="Q4094">
        <v>22</v>
      </c>
      <c r="S4094" t="s">
        <v>88</v>
      </c>
      <c r="X4094" t="s">
        <v>3974</v>
      </c>
      <c r="Y4094">
        <v>1255340</v>
      </c>
      <c r="Z4094">
        <v>240503</v>
      </c>
      <c r="AA4094">
        <f t="shared" si="63"/>
        <v>2017</v>
      </c>
    </row>
    <row r="4095" spans="1:27" x14ac:dyDescent="0.25">
      <c r="A4095">
        <v>4094</v>
      </c>
      <c r="B4095" t="s">
        <v>4447</v>
      </c>
      <c r="C4095" t="s">
        <v>3969</v>
      </c>
      <c r="D4095" t="s">
        <v>4448</v>
      </c>
      <c r="E4095" t="s">
        <v>4449</v>
      </c>
      <c r="F4095">
        <v>500</v>
      </c>
      <c r="G4095" t="s">
        <v>128</v>
      </c>
      <c r="H4095" t="s">
        <v>484</v>
      </c>
      <c r="I4095" t="s">
        <v>55</v>
      </c>
      <c r="J4095">
        <v>-85.759712115400006</v>
      </c>
      <c r="K4095">
        <v>38.248947999999899</v>
      </c>
      <c r="L4095" s="1">
        <v>43647</v>
      </c>
      <c r="M4095" t="s">
        <v>3984</v>
      </c>
      <c r="N4095" t="s">
        <v>3985</v>
      </c>
      <c r="O4095" s="1">
        <v>42948.607025462959</v>
      </c>
      <c r="P4095">
        <v>40202</v>
      </c>
      <c r="Q4095">
        <v>4</v>
      </c>
      <c r="R4095" t="s">
        <v>130</v>
      </c>
      <c r="S4095" t="s">
        <v>131</v>
      </c>
      <c r="X4095" t="s">
        <v>3974</v>
      </c>
      <c r="Y4095">
        <v>1206880</v>
      </c>
      <c r="Z4095">
        <v>276291</v>
      </c>
      <c r="AA4095">
        <f t="shared" si="63"/>
        <v>2017</v>
      </c>
    </row>
    <row r="4096" spans="1:27" x14ac:dyDescent="0.25">
      <c r="A4096">
        <v>4095</v>
      </c>
      <c r="B4096" t="s">
        <v>4450</v>
      </c>
      <c r="C4096" t="s">
        <v>3969</v>
      </c>
      <c r="E4096" t="s">
        <v>4346</v>
      </c>
      <c r="F4096">
        <v>3301</v>
      </c>
      <c r="G4096" t="s">
        <v>29</v>
      </c>
      <c r="H4096" t="s">
        <v>254</v>
      </c>
      <c r="I4096" t="s">
        <v>68</v>
      </c>
      <c r="J4096">
        <v>-85.703356516699898</v>
      </c>
      <c r="K4096">
        <v>38.157407184</v>
      </c>
      <c r="L4096" s="1">
        <v>43282</v>
      </c>
      <c r="M4096" t="s">
        <v>3977</v>
      </c>
      <c r="N4096" t="s">
        <v>3978</v>
      </c>
      <c r="O4096" s="1">
        <v>43017.35665509259</v>
      </c>
      <c r="P4096">
        <v>40213</v>
      </c>
      <c r="Q4096">
        <v>21</v>
      </c>
      <c r="S4096" t="s">
        <v>104</v>
      </c>
      <c r="X4096" t="s">
        <v>3974</v>
      </c>
      <c r="Y4096">
        <v>1222536</v>
      </c>
      <c r="Z4096">
        <v>242699</v>
      </c>
      <c r="AA4096">
        <f t="shared" si="63"/>
        <v>2017</v>
      </c>
    </row>
    <row r="4097" spans="1:27" x14ac:dyDescent="0.25">
      <c r="A4097">
        <v>4096</v>
      </c>
      <c r="B4097" t="s">
        <v>4451</v>
      </c>
      <c r="C4097" t="s">
        <v>3969</v>
      </c>
      <c r="D4097" t="s">
        <v>4448</v>
      </c>
      <c r="E4097" t="s">
        <v>4452</v>
      </c>
      <c r="F4097">
        <v>4446</v>
      </c>
      <c r="G4097" t="s">
        <v>29</v>
      </c>
      <c r="H4097" t="s">
        <v>378</v>
      </c>
      <c r="I4097" t="s">
        <v>68</v>
      </c>
      <c r="J4097">
        <v>-85.703163791899897</v>
      </c>
      <c r="K4097">
        <v>38.188144183799899</v>
      </c>
      <c r="L4097" s="1">
        <v>43647</v>
      </c>
      <c r="M4097" t="s">
        <v>3984</v>
      </c>
      <c r="N4097" t="s">
        <v>3985</v>
      </c>
      <c r="O4097" s="1">
        <v>42948.607025462959</v>
      </c>
      <c r="P4097">
        <v>40213</v>
      </c>
      <c r="Q4097">
        <v>21</v>
      </c>
      <c r="S4097" t="s">
        <v>48</v>
      </c>
      <c r="X4097" t="s">
        <v>3974</v>
      </c>
      <c r="Y4097">
        <v>1222768</v>
      </c>
      <c r="Z4097">
        <v>253890</v>
      </c>
      <c r="AA4097">
        <f t="shared" si="63"/>
        <v>2017</v>
      </c>
    </row>
    <row r="4098" spans="1:27" x14ac:dyDescent="0.25">
      <c r="A4098">
        <v>4097</v>
      </c>
      <c r="B4098" t="s">
        <v>4453</v>
      </c>
      <c r="C4098" t="s">
        <v>3969</v>
      </c>
      <c r="D4098" t="s">
        <v>3970</v>
      </c>
      <c r="E4098" t="s">
        <v>4098</v>
      </c>
      <c r="F4098">
        <v>1030</v>
      </c>
      <c r="G4098" t="s">
        <v>29</v>
      </c>
      <c r="H4098" t="s">
        <v>342</v>
      </c>
      <c r="I4098" t="s">
        <v>64</v>
      </c>
      <c r="J4098">
        <v>-85.734856066600003</v>
      </c>
      <c r="K4098">
        <v>38.195943144200001</v>
      </c>
      <c r="L4098" s="1">
        <v>43282</v>
      </c>
      <c r="M4098" t="s">
        <v>3972</v>
      </c>
      <c r="N4098" t="s">
        <v>3973</v>
      </c>
      <c r="O4098" s="1">
        <v>43005.360601851855</v>
      </c>
      <c r="P4098">
        <v>40209</v>
      </c>
      <c r="Q4098">
        <v>21</v>
      </c>
      <c r="R4098" t="s">
        <v>47</v>
      </c>
      <c r="S4098" t="s">
        <v>97</v>
      </c>
      <c r="X4098" t="s">
        <v>3974</v>
      </c>
      <c r="Y4098">
        <v>1213706</v>
      </c>
      <c r="Z4098">
        <v>256875</v>
      </c>
      <c r="AA4098">
        <f t="shared" si="63"/>
        <v>2017</v>
      </c>
    </row>
    <row r="4099" spans="1:27" x14ac:dyDescent="0.25">
      <c r="A4099">
        <v>4098</v>
      </c>
      <c r="B4099" t="s">
        <v>4454</v>
      </c>
      <c r="C4099" t="s">
        <v>3969</v>
      </c>
      <c r="D4099" t="s">
        <v>3976</v>
      </c>
      <c r="E4099" t="s">
        <v>4113</v>
      </c>
      <c r="F4099">
        <v>3013</v>
      </c>
      <c r="G4099" t="s">
        <v>53</v>
      </c>
      <c r="H4099" t="s">
        <v>173</v>
      </c>
      <c r="I4099" t="s">
        <v>55</v>
      </c>
      <c r="J4099">
        <v>-85.765077689799895</v>
      </c>
      <c r="K4099">
        <v>38.205820711199898</v>
      </c>
      <c r="L4099" s="1">
        <v>43282</v>
      </c>
      <c r="M4099" t="s">
        <v>3977</v>
      </c>
      <c r="N4099" t="s">
        <v>3978</v>
      </c>
      <c r="O4099" s="1">
        <v>43006.678946759261</v>
      </c>
      <c r="P4099">
        <v>40208</v>
      </c>
      <c r="Q4099">
        <v>15</v>
      </c>
      <c r="R4099" t="s">
        <v>710</v>
      </c>
      <c r="S4099" t="s">
        <v>88</v>
      </c>
      <c r="X4099" t="s">
        <v>3974</v>
      </c>
      <c r="Y4099">
        <v>1205081</v>
      </c>
      <c r="Z4099">
        <v>260613</v>
      </c>
      <c r="AA4099">
        <f t="shared" ref="AA4099:AA4162" si="64">+YEAR(O4099)</f>
        <v>2017</v>
      </c>
    </row>
    <row r="4100" spans="1:27" x14ac:dyDescent="0.25">
      <c r="A4100">
        <v>4099</v>
      </c>
      <c r="B4100" t="s">
        <v>4455</v>
      </c>
      <c r="C4100" t="s">
        <v>3969</v>
      </c>
      <c r="E4100" t="s">
        <v>4119</v>
      </c>
      <c r="F4100">
        <v>16601</v>
      </c>
      <c r="G4100" t="s">
        <v>29</v>
      </c>
      <c r="H4100" t="s">
        <v>164</v>
      </c>
      <c r="I4100" t="s">
        <v>165</v>
      </c>
      <c r="J4100">
        <v>-85.922558703899895</v>
      </c>
      <c r="K4100">
        <v>38.016203037799897</v>
      </c>
      <c r="L4100" s="1">
        <v>43282</v>
      </c>
      <c r="M4100" t="s">
        <v>3977</v>
      </c>
      <c r="N4100" t="s">
        <v>3978</v>
      </c>
      <c r="O4100" s="1">
        <v>43007.428194444445</v>
      </c>
      <c r="P4100">
        <v>40177</v>
      </c>
      <c r="Q4100">
        <v>14</v>
      </c>
      <c r="S4100" t="s">
        <v>34</v>
      </c>
      <c r="X4100" t="s">
        <v>3974</v>
      </c>
      <c r="Y4100">
        <v>1158582</v>
      </c>
      <c r="Z4100">
        <v>192356</v>
      </c>
      <c r="AA4100">
        <f t="shared" si="64"/>
        <v>2017</v>
      </c>
    </row>
    <row r="4101" spans="1:27" x14ac:dyDescent="0.25">
      <c r="A4101">
        <v>4100</v>
      </c>
      <c r="B4101" t="s">
        <v>4456</v>
      </c>
      <c r="C4101" t="s">
        <v>3969</v>
      </c>
      <c r="D4101" t="s">
        <v>4105</v>
      </c>
      <c r="E4101" t="s">
        <v>52</v>
      </c>
      <c r="F4101">
        <v>802</v>
      </c>
      <c r="G4101" t="s">
        <v>53</v>
      </c>
      <c r="H4101" t="s">
        <v>54</v>
      </c>
      <c r="I4101" t="s">
        <v>55</v>
      </c>
      <c r="J4101">
        <v>-85.742263335499899</v>
      </c>
      <c r="K4101">
        <v>38.241449471700001</v>
      </c>
      <c r="L4101" s="1">
        <v>43282</v>
      </c>
      <c r="M4101" t="s">
        <v>3984</v>
      </c>
      <c r="N4101" t="s">
        <v>3985</v>
      </c>
      <c r="O4101" s="1">
        <v>43031.652141203704</v>
      </c>
      <c r="P4101">
        <v>40203</v>
      </c>
      <c r="Q4101">
        <v>4</v>
      </c>
      <c r="R4101" t="s">
        <v>56</v>
      </c>
      <c r="S4101" t="s">
        <v>57</v>
      </c>
      <c r="X4101" t="s">
        <v>3974</v>
      </c>
      <c r="Y4101">
        <v>1211846</v>
      </c>
      <c r="Z4101">
        <v>273479</v>
      </c>
      <c r="AA4101">
        <f t="shared" si="64"/>
        <v>2017</v>
      </c>
    </row>
    <row r="4102" spans="1:27" x14ac:dyDescent="0.25">
      <c r="A4102">
        <v>4101</v>
      </c>
      <c r="B4102" t="s">
        <v>4457</v>
      </c>
      <c r="C4102" t="s">
        <v>3969</v>
      </c>
      <c r="D4102" t="s">
        <v>3970</v>
      </c>
      <c r="E4102" t="s">
        <v>2537</v>
      </c>
      <c r="F4102">
        <v>2295</v>
      </c>
      <c r="G4102" t="s">
        <v>29</v>
      </c>
      <c r="H4102" t="s">
        <v>123</v>
      </c>
      <c r="I4102" t="s">
        <v>68</v>
      </c>
      <c r="J4102">
        <v>-85.704668825400006</v>
      </c>
      <c r="K4102">
        <v>38.245787951499899</v>
      </c>
      <c r="L4102" s="1">
        <v>43282</v>
      </c>
      <c r="M4102" t="s">
        <v>3977</v>
      </c>
      <c r="N4102" t="s">
        <v>3978</v>
      </c>
      <c r="O4102" s="1">
        <v>43003.394212962965</v>
      </c>
      <c r="P4102">
        <v>40206</v>
      </c>
      <c r="Q4102">
        <v>9</v>
      </c>
      <c r="R4102" t="s">
        <v>124</v>
      </c>
      <c r="S4102" t="s">
        <v>34</v>
      </c>
      <c r="X4102" t="s">
        <v>3974</v>
      </c>
      <c r="Y4102">
        <v>1222667</v>
      </c>
      <c r="Z4102">
        <v>274886</v>
      </c>
      <c r="AA4102">
        <f t="shared" si="64"/>
        <v>2017</v>
      </c>
    </row>
    <row r="4103" spans="1:27" x14ac:dyDescent="0.25">
      <c r="A4103">
        <v>4102</v>
      </c>
      <c r="B4103" t="s">
        <v>4458</v>
      </c>
      <c r="C4103" t="s">
        <v>3969</v>
      </c>
      <c r="D4103" t="s">
        <v>3970</v>
      </c>
      <c r="E4103" t="s">
        <v>4459</v>
      </c>
      <c r="F4103">
        <v>2307</v>
      </c>
      <c r="G4103" t="s">
        <v>53</v>
      </c>
      <c r="H4103" t="s">
        <v>261</v>
      </c>
      <c r="I4103" t="s">
        <v>55</v>
      </c>
      <c r="J4103">
        <v>-85.742518865400001</v>
      </c>
      <c r="K4103">
        <v>38.214229652900002</v>
      </c>
      <c r="L4103" s="1">
        <v>43282</v>
      </c>
      <c r="M4103" t="s">
        <v>3977</v>
      </c>
      <c r="N4103" t="s">
        <v>3978</v>
      </c>
      <c r="O4103" s="1">
        <v>43005.588020833333</v>
      </c>
      <c r="P4103">
        <v>40217</v>
      </c>
      <c r="Q4103">
        <v>15</v>
      </c>
      <c r="R4103" t="s">
        <v>1460</v>
      </c>
      <c r="S4103" t="s">
        <v>34</v>
      </c>
      <c r="X4103" t="s">
        <v>3974</v>
      </c>
      <c r="Y4103">
        <v>1211612</v>
      </c>
      <c r="Z4103">
        <v>263569</v>
      </c>
      <c r="AA4103">
        <f t="shared" si="64"/>
        <v>2017</v>
      </c>
    </row>
    <row r="4104" spans="1:27" x14ac:dyDescent="0.25">
      <c r="A4104">
        <v>4103</v>
      </c>
      <c r="B4104">
        <v>22160</v>
      </c>
      <c r="C4104" t="s">
        <v>3969</v>
      </c>
      <c r="E4104" t="s">
        <v>4433</v>
      </c>
      <c r="F4104">
        <v>7031</v>
      </c>
      <c r="G4104" t="s">
        <v>29</v>
      </c>
      <c r="H4104" t="s">
        <v>899</v>
      </c>
      <c r="I4104" t="s">
        <v>43</v>
      </c>
      <c r="J4104">
        <v>-85.764642359600003</v>
      </c>
      <c r="K4104">
        <v>38.154040330800001</v>
      </c>
      <c r="L4104" s="1">
        <v>43282</v>
      </c>
      <c r="M4104" t="s">
        <v>3977</v>
      </c>
      <c r="N4104" t="s">
        <v>3978</v>
      </c>
      <c r="O4104" s="1">
        <v>39686.654618055552</v>
      </c>
      <c r="P4104">
        <v>40214</v>
      </c>
      <c r="Q4104">
        <v>13</v>
      </c>
      <c r="S4104" t="s">
        <v>34</v>
      </c>
      <c r="X4104" t="s">
        <v>3974</v>
      </c>
      <c r="Y4104">
        <v>1204896</v>
      </c>
      <c r="Z4104">
        <v>241757</v>
      </c>
      <c r="AA4104">
        <f t="shared" si="64"/>
        <v>2008</v>
      </c>
    </row>
    <row r="4105" spans="1:27" x14ac:dyDescent="0.25">
      <c r="A4105">
        <v>4104</v>
      </c>
      <c r="B4105" t="s">
        <v>4460</v>
      </c>
      <c r="C4105" t="s">
        <v>3969</v>
      </c>
      <c r="D4105" t="s">
        <v>3970</v>
      </c>
      <c r="E4105" t="s">
        <v>1831</v>
      </c>
      <c r="F4105">
        <v>7314</v>
      </c>
      <c r="G4105" t="s">
        <v>29</v>
      </c>
      <c r="H4105" t="s">
        <v>913</v>
      </c>
      <c r="I4105" t="s">
        <v>64</v>
      </c>
      <c r="J4105">
        <v>-85.6241782212999</v>
      </c>
      <c r="K4105">
        <v>38.143006621300003</v>
      </c>
      <c r="L4105" s="1">
        <v>43282</v>
      </c>
      <c r="M4105" t="s">
        <v>3977</v>
      </c>
      <c r="N4105" t="s">
        <v>3978</v>
      </c>
      <c r="O4105" s="1">
        <v>43006.389756944445</v>
      </c>
      <c r="P4105">
        <v>40228</v>
      </c>
      <c r="Q4105">
        <v>23</v>
      </c>
      <c r="S4105" t="s">
        <v>655</v>
      </c>
      <c r="X4105" t="s">
        <v>3974</v>
      </c>
      <c r="Y4105">
        <v>1245222</v>
      </c>
      <c r="Z4105">
        <v>237106</v>
      </c>
      <c r="AA4105">
        <f t="shared" si="64"/>
        <v>2017</v>
      </c>
    </row>
    <row r="4106" spans="1:27" x14ac:dyDescent="0.25">
      <c r="A4106">
        <v>4105</v>
      </c>
      <c r="B4106" t="s">
        <v>4461</v>
      </c>
      <c r="C4106" t="s">
        <v>3969</v>
      </c>
      <c r="D4106" t="s">
        <v>3970</v>
      </c>
      <c r="E4106" t="s">
        <v>4462</v>
      </c>
      <c r="F4106">
        <v>701</v>
      </c>
      <c r="G4106" t="s">
        <v>29</v>
      </c>
      <c r="H4106" t="s">
        <v>142</v>
      </c>
      <c r="I4106" t="s">
        <v>116</v>
      </c>
      <c r="J4106">
        <v>-85.769701688300003</v>
      </c>
      <c r="K4106">
        <v>38.211898780200002</v>
      </c>
      <c r="L4106" s="1">
        <v>43282</v>
      </c>
      <c r="M4106" t="s">
        <v>3977</v>
      </c>
      <c r="N4106" t="s">
        <v>3978</v>
      </c>
      <c r="O4106" s="1">
        <v>43004.461157407408</v>
      </c>
      <c r="P4106">
        <v>40208</v>
      </c>
      <c r="Q4106">
        <v>6</v>
      </c>
      <c r="R4106" t="s">
        <v>710</v>
      </c>
      <c r="S4106" t="s">
        <v>34</v>
      </c>
      <c r="X4106" t="s">
        <v>3974</v>
      </c>
      <c r="Y4106">
        <v>1203789</v>
      </c>
      <c r="Z4106">
        <v>262848</v>
      </c>
      <c r="AA4106">
        <f t="shared" si="64"/>
        <v>2017</v>
      </c>
    </row>
    <row r="4107" spans="1:27" x14ac:dyDescent="0.25">
      <c r="A4107">
        <v>4106</v>
      </c>
      <c r="B4107" t="s">
        <v>4463</v>
      </c>
      <c r="C4107" t="s">
        <v>4003</v>
      </c>
      <c r="D4107" t="s">
        <v>4464</v>
      </c>
      <c r="E4107" t="s">
        <v>4465</v>
      </c>
      <c r="F4107">
        <v>5005</v>
      </c>
      <c r="G4107" t="s">
        <v>29</v>
      </c>
      <c r="H4107" t="s">
        <v>261</v>
      </c>
      <c r="I4107" t="s">
        <v>165</v>
      </c>
      <c r="J4107">
        <v>-85.712825327800005</v>
      </c>
      <c r="K4107">
        <v>38.175272069599899</v>
      </c>
      <c r="L4107" s="1">
        <v>43295</v>
      </c>
      <c r="M4107" t="s">
        <v>29</v>
      </c>
      <c r="N4107" t="s">
        <v>29</v>
      </c>
      <c r="O4107" s="1">
        <v>42782.381504629629</v>
      </c>
      <c r="P4107">
        <v>40213</v>
      </c>
      <c r="Q4107">
        <v>21</v>
      </c>
      <c r="S4107" t="s">
        <v>34</v>
      </c>
      <c r="X4107" t="s">
        <v>38</v>
      </c>
      <c r="Y4107">
        <v>1219917</v>
      </c>
      <c r="Z4107">
        <v>249247</v>
      </c>
      <c r="AA4107">
        <f t="shared" si="64"/>
        <v>2017</v>
      </c>
    </row>
    <row r="4108" spans="1:27" x14ac:dyDescent="0.25">
      <c r="A4108">
        <v>4107</v>
      </c>
      <c r="B4108" t="s">
        <v>4466</v>
      </c>
      <c r="C4108" t="s">
        <v>3969</v>
      </c>
      <c r="D4108" t="s">
        <v>3970</v>
      </c>
      <c r="E4108" t="s">
        <v>4467</v>
      </c>
      <c r="F4108">
        <v>1234</v>
      </c>
      <c r="G4108" t="s">
        <v>29</v>
      </c>
      <c r="H4108" t="s">
        <v>164</v>
      </c>
      <c r="I4108" t="s">
        <v>165</v>
      </c>
      <c r="J4108">
        <v>-85.787618211700007</v>
      </c>
      <c r="K4108">
        <v>38.235939536799897</v>
      </c>
      <c r="L4108" s="1">
        <v>43282</v>
      </c>
      <c r="M4108" t="s">
        <v>3984</v>
      </c>
      <c r="N4108" t="s">
        <v>3985</v>
      </c>
      <c r="O4108" s="1">
        <v>43000.636145833334</v>
      </c>
      <c r="P4108">
        <v>40210</v>
      </c>
      <c r="Q4108">
        <v>6</v>
      </c>
      <c r="R4108" t="s">
        <v>695</v>
      </c>
      <c r="S4108" t="s">
        <v>34</v>
      </c>
      <c r="X4108" t="s">
        <v>3974</v>
      </c>
      <c r="Y4108">
        <v>1198788</v>
      </c>
      <c r="Z4108">
        <v>271687</v>
      </c>
      <c r="AA4108">
        <f t="shared" si="64"/>
        <v>2017</v>
      </c>
    </row>
    <row r="4109" spans="1:27" x14ac:dyDescent="0.25">
      <c r="A4109">
        <v>4108</v>
      </c>
      <c r="B4109" t="s">
        <v>4468</v>
      </c>
      <c r="C4109" t="s">
        <v>3969</v>
      </c>
      <c r="E4109" t="s">
        <v>4469</v>
      </c>
      <c r="F4109">
        <v>940</v>
      </c>
      <c r="G4109" t="s">
        <v>53</v>
      </c>
      <c r="H4109" t="s">
        <v>261</v>
      </c>
      <c r="I4109" t="s">
        <v>55</v>
      </c>
      <c r="J4109">
        <v>-85.748854294500006</v>
      </c>
      <c r="K4109">
        <v>38.239209157600001</v>
      </c>
      <c r="L4109" s="1">
        <v>43647</v>
      </c>
      <c r="M4109" t="s">
        <v>3984</v>
      </c>
      <c r="N4109" t="s">
        <v>3985</v>
      </c>
      <c r="O4109" s="1">
        <v>42944.46634259259</v>
      </c>
      <c r="P4109">
        <v>40203</v>
      </c>
      <c r="Q4109">
        <v>4</v>
      </c>
      <c r="R4109" t="s">
        <v>56</v>
      </c>
      <c r="S4109" t="s">
        <v>88</v>
      </c>
      <c r="X4109" t="s">
        <v>3974</v>
      </c>
      <c r="Y4109">
        <v>1209940</v>
      </c>
      <c r="Z4109">
        <v>272694</v>
      </c>
      <c r="AA4109">
        <f t="shared" si="64"/>
        <v>2017</v>
      </c>
    </row>
    <row r="4110" spans="1:27" x14ac:dyDescent="0.25">
      <c r="A4110">
        <v>4109</v>
      </c>
      <c r="B4110" t="s">
        <v>4470</v>
      </c>
      <c r="C4110" t="s">
        <v>3969</v>
      </c>
      <c r="D4110" t="s">
        <v>3970</v>
      </c>
      <c r="E4110" t="s">
        <v>4471</v>
      </c>
      <c r="F4110">
        <v>1804</v>
      </c>
      <c r="G4110" t="s">
        <v>128</v>
      </c>
      <c r="H4110" t="s">
        <v>129</v>
      </c>
      <c r="I4110" t="s">
        <v>55</v>
      </c>
      <c r="J4110">
        <v>-85.780334585099894</v>
      </c>
      <c r="K4110">
        <v>38.257627309500002</v>
      </c>
      <c r="L4110" s="1">
        <v>43282</v>
      </c>
      <c r="M4110" t="s">
        <v>3984</v>
      </c>
      <c r="N4110" t="s">
        <v>3985</v>
      </c>
      <c r="O4110" s="1">
        <v>43000.650601851848</v>
      </c>
      <c r="P4110">
        <v>40203</v>
      </c>
      <c r="Q4110">
        <v>4</v>
      </c>
      <c r="R4110" t="s">
        <v>475</v>
      </c>
      <c r="S4110" t="s">
        <v>34</v>
      </c>
      <c r="X4110" t="s">
        <v>3974</v>
      </c>
      <c r="Y4110">
        <v>1201011</v>
      </c>
      <c r="Z4110">
        <v>279549</v>
      </c>
      <c r="AA4110">
        <f t="shared" si="64"/>
        <v>2017</v>
      </c>
    </row>
    <row r="4111" spans="1:27" x14ac:dyDescent="0.25">
      <c r="A4111">
        <v>4110</v>
      </c>
      <c r="B4111" t="s">
        <v>4472</v>
      </c>
      <c r="C4111" t="s">
        <v>3969</v>
      </c>
      <c r="E4111" t="s">
        <v>4473</v>
      </c>
      <c r="F4111">
        <v>13101</v>
      </c>
      <c r="G4111" t="s">
        <v>29</v>
      </c>
      <c r="H4111" t="s">
        <v>164</v>
      </c>
      <c r="I4111" t="s">
        <v>165</v>
      </c>
      <c r="J4111">
        <v>-85.884895259499899</v>
      </c>
      <c r="K4111">
        <v>38.065243679399899</v>
      </c>
      <c r="L4111" s="1">
        <v>43282</v>
      </c>
      <c r="M4111" t="s">
        <v>3977</v>
      </c>
      <c r="N4111" t="s">
        <v>3978</v>
      </c>
      <c r="O4111" s="1">
        <v>43007.428194444445</v>
      </c>
      <c r="P4111">
        <v>40272</v>
      </c>
      <c r="Q4111">
        <v>14</v>
      </c>
      <c r="S4111" t="s">
        <v>34</v>
      </c>
      <c r="X4111" t="s">
        <v>3974</v>
      </c>
      <c r="Y4111">
        <v>1169748</v>
      </c>
      <c r="Z4111">
        <v>210017</v>
      </c>
      <c r="AA4111">
        <f t="shared" si="64"/>
        <v>2017</v>
      </c>
    </row>
    <row r="4112" spans="1:27" x14ac:dyDescent="0.25">
      <c r="A4112">
        <v>4111</v>
      </c>
      <c r="B4112" t="s">
        <v>4474</v>
      </c>
      <c r="C4112" t="s">
        <v>3969</v>
      </c>
      <c r="E4112" t="s">
        <v>4475</v>
      </c>
      <c r="F4112">
        <v>4703</v>
      </c>
      <c r="G4112" t="s">
        <v>29</v>
      </c>
      <c r="H4112" t="s">
        <v>164</v>
      </c>
      <c r="I4112" t="s">
        <v>165</v>
      </c>
      <c r="J4112">
        <v>-85.821553037000001</v>
      </c>
      <c r="K4112">
        <v>38.175374145699898</v>
      </c>
      <c r="L4112" s="1">
        <v>43647</v>
      </c>
      <c r="M4112" t="s">
        <v>3977</v>
      </c>
      <c r="N4112" t="s">
        <v>3978</v>
      </c>
      <c r="O4112" s="1">
        <v>42944.458414351851</v>
      </c>
      <c r="P4112">
        <v>40216</v>
      </c>
      <c r="Q4112">
        <v>3</v>
      </c>
      <c r="S4112" t="s">
        <v>88</v>
      </c>
      <c r="X4112" t="s">
        <v>3974</v>
      </c>
      <c r="Y4112">
        <v>1188666</v>
      </c>
      <c r="Z4112">
        <v>249799</v>
      </c>
      <c r="AA4112">
        <f t="shared" si="64"/>
        <v>2017</v>
      </c>
    </row>
    <row r="4113" spans="1:27" x14ac:dyDescent="0.25">
      <c r="A4113">
        <v>4112</v>
      </c>
      <c r="B4113" t="s">
        <v>4476</v>
      </c>
      <c r="C4113" t="s">
        <v>3969</v>
      </c>
      <c r="E4113" t="s">
        <v>4477</v>
      </c>
      <c r="F4113">
        <v>4105</v>
      </c>
      <c r="G4113" t="s">
        <v>128</v>
      </c>
      <c r="H4113" t="s">
        <v>129</v>
      </c>
      <c r="I4113" t="s">
        <v>55</v>
      </c>
      <c r="J4113">
        <v>-85.816306376399893</v>
      </c>
      <c r="K4113">
        <v>38.263055221199899</v>
      </c>
      <c r="L4113" s="1">
        <v>43647</v>
      </c>
      <c r="M4113" t="s">
        <v>3984</v>
      </c>
      <c r="N4113" t="s">
        <v>3985</v>
      </c>
      <c r="O4113" s="1">
        <v>42943.597604166665</v>
      </c>
      <c r="P4113">
        <v>40212</v>
      </c>
      <c r="Q4113">
        <v>5</v>
      </c>
      <c r="R4113" t="s">
        <v>624</v>
      </c>
      <c r="S4113" t="s">
        <v>88</v>
      </c>
      <c r="X4113" t="s">
        <v>3974</v>
      </c>
      <c r="Y4113">
        <v>1190717</v>
      </c>
      <c r="Z4113">
        <v>281699</v>
      </c>
      <c r="AA4113">
        <f t="shared" si="64"/>
        <v>2017</v>
      </c>
    </row>
    <row r="4114" spans="1:27" x14ac:dyDescent="0.25">
      <c r="A4114">
        <v>4113</v>
      </c>
      <c r="B4114" t="s">
        <v>4478</v>
      </c>
      <c r="C4114" t="s">
        <v>3969</v>
      </c>
      <c r="D4114" t="s">
        <v>3976</v>
      </c>
      <c r="E4114" t="s">
        <v>4398</v>
      </c>
      <c r="F4114" t="s">
        <v>29</v>
      </c>
      <c r="G4114" t="s">
        <v>29</v>
      </c>
      <c r="H4114" t="s">
        <v>46</v>
      </c>
      <c r="I4114" t="s">
        <v>43</v>
      </c>
      <c r="J4114">
        <v>-85.7493381857999</v>
      </c>
      <c r="K4114">
        <v>38.1720109639</v>
      </c>
      <c r="L4114" s="1">
        <v>43282</v>
      </c>
      <c r="M4114" t="s">
        <v>3977</v>
      </c>
      <c r="N4114" t="s">
        <v>3978</v>
      </c>
      <c r="O4114" s="1">
        <v>43005.528344907405</v>
      </c>
      <c r="P4114">
        <v>40209</v>
      </c>
      <c r="Q4114">
        <v>21</v>
      </c>
      <c r="R4114" t="s">
        <v>96</v>
      </c>
      <c r="S4114" t="s">
        <v>104</v>
      </c>
      <c r="X4114" t="s">
        <v>3974</v>
      </c>
      <c r="Y4114">
        <v>1209402.7009999901</v>
      </c>
      <c r="Z4114">
        <v>248228.361</v>
      </c>
      <c r="AA4114">
        <f t="shared" si="64"/>
        <v>2017</v>
      </c>
    </row>
    <row r="4115" spans="1:27" x14ac:dyDescent="0.25">
      <c r="A4115">
        <v>4114</v>
      </c>
      <c r="B4115" t="s">
        <v>4479</v>
      </c>
      <c r="C4115" t="s">
        <v>3969</v>
      </c>
      <c r="D4115" t="s">
        <v>3976</v>
      </c>
      <c r="E4115" t="s">
        <v>4221</v>
      </c>
      <c r="F4115">
        <v>4325</v>
      </c>
      <c r="G4115" t="s">
        <v>29</v>
      </c>
      <c r="H4115" t="s">
        <v>261</v>
      </c>
      <c r="I4115" t="s">
        <v>165</v>
      </c>
      <c r="J4115">
        <v>-85.722906750800007</v>
      </c>
      <c r="K4115">
        <v>38.185185977400003</v>
      </c>
      <c r="L4115" s="1">
        <v>43282</v>
      </c>
      <c r="M4115" t="s">
        <v>3977</v>
      </c>
      <c r="N4115" t="s">
        <v>3978</v>
      </c>
      <c r="O4115" s="1">
        <v>43006.670960648145</v>
      </c>
      <c r="P4115">
        <v>40213</v>
      </c>
      <c r="Q4115">
        <v>21</v>
      </c>
      <c r="R4115" t="s">
        <v>96</v>
      </c>
      <c r="S4115" t="s">
        <v>88</v>
      </c>
      <c r="X4115" t="s">
        <v>3974</v>
      </c>
      <c r="Y4115">
        <v>1217077</v>
      </c>
      <c r="Z4115">
        <v>252903</v>
      </c>
      <c r="AA4115">
        <f t="shared" si="64"/>
        <v>2017</v>
      </c>
    </row>
    <row r="4116" spans="1:27" x14ac:dyDescent="0.25">
      <c r="A4116">
        <v>4115</v>
      </c>
      <c r="B4116" t="s">
        <v>4480</v>
      </c>
      <c r="C4116" t="s">
        <v>3969</v>
      </c>
      <c r="E4116" t="s">
        <v>4481</v>
      </c>
      <c r="F4116">
        <v>608</v>
      </c>
      <c r="G4116" t="s">
        <v>29</v>
      </c>
      <c r="H4116" t="s">
        <v>4443</v>
      </c>
      <c r="I4116" t="s">
        <v>64</v>
      </c>
      <c r="J4116">
        <v>-85.744190923100007</v>
      </c>
      <c r="K4116">
        <v>38.2068397297</v>
      </c>
      <c r="L4116" s="1">
        <v>43647</v>
      </c>
      <c r="M4116" t="s">
        <v>3972</v>
      </c>
      <c r="N4116" t="s">
        <v>3973</v>
      </c>
      <c r="O4116" s="1">
        <v>42944.442361111112</v>
      </c>
      <c r="P4116">
        <v>40217</v>
      </c>
      <c r="Q4116">
        <v>21</v>
      </c>
      <c r="R4116" t="s">
        <v>1460</v>
      </c>
      <c r="S4116" t="s">
        <v>48</v>
      </c>
      <c r="X4116" t="s">
        <v>3974</v>
      </c>
      <c r="Y4116">
        <v>1211088</v>
      </c>
      <c r="Z4116">
        <v>260886</v>
      </c>
      <c r="AA4116">
        <f t="shared" si="64"/>
        <v>2017</v>
      </c>
    </row>
    <row r="4117" spans="1:27" x14ac:dyDescent="0.25">
      <c r="A4117">
        <v>4116</v>
      </c>
      <c r="B4117" t="s">
        <v>4482</v>
      </c>
      <c r="C4117" t="s">
        <v>3969</v>
      </c>
      <c r="E4117" t="s">
        <v>4483</v>
      </c>
      <c r="F4117">
        <v>4022</v>
      </c>
      <c r="G4117" t="s">
        <v>29</v>
      </c>
      <c r="H4117" t="s">
        <v>2313</v>
      </c>
      <c r="I4117" t="s">
        <v>68</v>
      </c>
      <c r="J4117">
        <v>-85.682901173199895</v>
      </c>
      <c r="K4117">
        <v>38.1835309651999</v>
      </c>
      <c r="L4117" s="1">
        <v>43282</v>
      </c>
      <c r="M4117" t="s">
        <v>3977</v>
      </c>
      <c r="N4117" t="s">
        <v>3978</v>
      </c>
      <c r="O4117" s="1">
        <v>43017.35665509259</v>
      </c>
      <c r="P4117">
        <v>40218</v>
      </c>
      <c r="Q4117">
        <v>10</v>
      </c>
      <c r="S4117" t="s">
        <v>2393</v>
      </c>
      <c r="X4117" t="s">
        <v>3974</v>
      </c>
      <c r="Y4117">
        <v>1228565</v>
      </c>
      <c r="Z4117">
        <v>252119</v>
      </c>
      <c r="AA4117">
        <f t="shared" si="64"/>
        <v>2017</v>
      </c>
    </row>
    <row r="4118" spans="1:27" x14ac:dyDescent="0.25">
      <c r="A4118">
        <v>4117</v>
      </c>
      <c r="B4118">
        <v>32795</v>
      </c>
      <c r="C4118" t="s">
        <v>3993</v>
      </c>
      <c r="D4118" t="s">
        <v>4484</v>
      </c>
      <c r="E4118" t="s">
        <v>4485</v>
      </c>
      <c r="F4118">
        <v>1321</v>
      </c>
      <c r="G4118" t="s">
        <v>53</v>
      </c>
      <c r="H4118" t="s">
        <v>261</v>
      </c>
      <c r="I4118" t="s">
        <v>55</v>
      </c>
      <c r="J4118">
        <v>-85.749758690500002</v>
      </c>
      <c r="K4118">
        <v>38.230392669499899</v>
      </c>
      <c r="L4118" s="1">
        <v>43344</v>
      </c>
      <c r="M4118" t="s">
        <v>4241</v>
      </c>
      <c r="N4118" t="s">
        <v>3993</v>
      </c>
      <c r="O4118" s="1">
        <v>40896.677777777775</v>
      </c>
      <c r="P4118">
        <v>40208</v>
      </c>
      <c r="Q4118">
        <v>4</v>
      </c>
      <c r="R4118" t="s">
        <v>558</v>
      </c>
      <c r="S4118" t="s">
        <v>179</v>
      </c>
      <c r="X4118" t="s">
        <v>3974</v>
      </c>
      <c r="Y4118">
        <v>1209628</v>
      </c>
      <c r="Z4118">
        <v>269488</v>
      </c>
      <c r="AA4118">
        <f t="shared" si="64"/>
        <v>2011</v>
      </c>
    </row>
    <row r="4119" spans="1:27" x14ac:dyDescent="0.25">
      <c r="A4119">
        <v>4118</v>
      </c>
      <c r="B4119" t="s">
        <v>4486</v>
      </c>
      <c r="C4119" t="s">
        <v>3969</v>
      </c>
      <c r="D4119" t="s">
        <v>3970</v>
      </c>
      <c r="E4119" t="s">
        <v>4487</v>
      </c>
      <c r="F4119">
        <v>2975</v>
      </c>
      <c r="G4119" t="s">
        <v>29</v>
      </c>
      <c r="H4119" t="s">
        <v>2661</v>
      </c>
      <c r="I4119" t="s">
        <v>110</v>
      </c>
      <c r="J4119">
        <v>-85.805156333200003</v>
      </c>
      <c r="K4119">
        <v>38.2292312525</v>
      </c>
      <c r="L4119" s="1">
        <v>43282</v>
      </c>
      <c r="M4119" t="s">
        <v>3984</v>
      </c>
      <c r="N4119" t="s">
        <v>3985</v>
      </c>
      <c r="O4119" s="1">
        <v>43003.362071759257</v>
      </c>
      <c r="P4119">
        <v>40211</v>
      </c>
      <c r="Q4119">
        <v>3</v>
      </c>
      <c r="R4119" t="s">
        <v>1959</v>
      </c>
      <c r="S4119" t="s">
        <v>34</v>
      </c>
      <c r="X4119" t="s">
        <v>3974</v>
      </c>
      <c r="Y4119">
        <v>1193710</v>
      </c>
      <c r="Z4119">
        <v>269329</v>
      </c>
      <c r="AA4119">
        <f t="shared" si="64"/>
        <v>2017</v>
      </c>
    </row>
    <row r="4120" spans="1:27" x14ac:dyDescent="0.25">
      <c r="A4120">
        <v>4119</v>
      </c>
      <c r="B4120" t="s">
        <v>4488</v>
      </c>
      <c r="C4120" t="s">
        <v>3969</v>
      </c>
      <c r="D4120" t="s">
        <v>3976</v>
      </c>
      <c r="E4120" t="s">
        <v>4210</v>
      </c>
      <c r="F4120">
        <v>16121</v>
      </c>
      <c r="G4120" t="s">
        <v>29</v>
      </c>
      <c r="H4120" t="s">
        <v>294</v>
      </c>
      <c r="I4120" t="s">
        <v>68</v>
      </c>
      <c r="J4120">
        <v>-85.454282810400002</v>
      </c>
      <c r="K4120">
        <v>38.233613608799899</v>
      </c>
      <c r="L4120" s="1">
        <v>43282</v>
      </c>
      <c r="M4120" t="s">
        <v>3977</v>
      </c>
      <c r="N4120" t="s">
        <v>3978</v>
      </c>
      <c r="O4120" s="1">
        <v>43005.393622685187</v>
      </c>
      <c r="P4120">
        <v>40245</v>
      </c>
      <c r="Q4120">
        <v>19</v>
      </c>
      <c r="S4120" t="s">
        <v>48</v>
      </c>
      <c r="X4120" t="s">
        <v>3974</v>
      </c>
      <c r="Y4120">
        <v>1294510</v>
      </c>
      <c r="Z4120">
        <v>269415</v>
      </c>
      <c r="AA4120">
        <f t="shared" si="64"/>
        <v>2017</v>
      </c>
    </row>
    <row r="4121" spans="1:27" x14ac:dyDescent="0.25">
      <c r="A4121">
        <v>4120</v>
      </c>
      <c r="B4121" t="s">
        <v>4489</v>
      </c>
      <c r="C4121" t="s">
        <v>3969</v>
      </c>
      <c r="D4121" t="s">
        <v>3976</v>
      </c>
      <c r="E4121" t="s">
        <v>4433</v>
      </c>
      <c r="F4121">
        <v>7031</v>
      </c>
      <c r="G4121" t="s">
        <v>29</v>
      </c>
      <c r="H4121" t="s">
        <v>899</v>
      </c>
      <c r="I4121" t="s">
        <v>43</v>
      </c>
      <c r="J4121">
        <v>-85.764642359600003</v>
      </c>
      <c r="K4121">
        <v>38.154040330800001</v>
      </c>
      <c r="L4121" s="1">
        <v>43282</v>
      </c>
      <c r="M4121" t="s">
        <v>3977</v>
      </c>
      <c r="N4121" t="s">
        <v>3978</v>
      </c>
      <c r="O4121" s="1">
        <v>43005.421770833331</v>
      </c>
      <c r="P4121">
        <v>40214</v>
      </c>
      <c r="Q4121">
        <v>13</v>
      </c>
      <c r="S4121" t="s">
        <v>34</v>
      </c>
      <c r="X4121" t="s">
        <v>3974</v>
      </c>
      <c r="Y4121">
        <v>1204896</v>
      </c>
      <c r="Z4121">
        <v>241757</v>
      </c>
      <c r="AA4121">
        <f t="shared" si="64"/>
        <v>2017</v>
      </c>
    </row>
    <row r="4122" spans="1:27" x14ac:dyDescent="0.25">
      <c r="A4122">
        <v>4121</v>
      </c>
      <c r="B4122" t="s">
        <v>4490</v>
      </c>
      <c r="C4122" t="s">
        <v>3969</v>
      </c>
      <c r="D4122" t="s">
        <v>3970</v>
      </c>
      <c r="E4122" t="s">
        <v>2148</v>
      </c>
      <c r="F4122">
        <v>3632</v>
      </c>
      <c r="G4122" t="s">
        <v>29</v>
      </c>
      <c r="H4122" t="s">
        <v>689</v>
      </c>
      <c r="I4122" t="s">
        <v>68</v>
      </c>
      <c r="J4122">
        <v>-85.799253836199895</v>
      </c>
      <c r="K4122">
        <v>38.1971850312</v>
      </c>
      <c r="L4122" s="1">
        <v>43282</v>
      </c>
      <c r="M4122" t="s">
        <v>3972</v>
      </c>
      <c r="N4122" t="s">
        <v>3973</v>
      </c>
      <c r="O4122" s="1">
        <v>43003.371388888889</v>
      </c>
      <c r="P4122">
        <v>40216</v>
      </c>
      <c r="Q4122">
        <v>3</v>
      </c>
      <c r="R4122" t="s">
        <v>145</v>
      </c>
      <c r="S4122" t="s">
        <v>104</v>
      </c>
      <c r="X4122" t="s">
        <v>3974</v>
      </c>
      <c r="Y4122">
        <v>1195209</v>
      </c>
      <c r="Z4122">
        <v>257632</v>
      </c>
      <c r="AA4122">
        <f t="shared" si="64"/>
        <v>2017</v>
      </c>
    </row>
    <row r="4123" spans="1:27" x14ac:dyDescent="0.25">
      <c r="A4123">
        <v>4122</v>
      </c>
      <c r="B4123" t="s">
        <v>4491</v>
      </c>
      <c r="C4123" t="s">
        <v>3969</v>
      </c>
      <c r="D4123" t="s">
        <v>3970</v>
      </c>
      <c r="E4123" t="s">
        <v>4197</v>
      </c>
      <c r="F4123">
        <v>4216</v>
      </c>
      <c r="G4123" t="s">
        <v>29</v>
      </c>
      <c r="H4123" t="s">
        <v>205</v>
      </c>
      <c r="I4123" t="s">
        <v>68</v>
      </c>
      <c r="J4123">
        <v>-85.640671334499899</v>
      </c>
      <c r="K4123">
        <v>38.185535926100002</v>
      </c>
      <c r="L4123" s="1">
        <v>43282</v>
      </c>
      <c r="M4123" t="s">
        <v>3972</v>
      </c>
      <c r="N4123" t="s">
        <v>3973</v>
      </c>
      <c r="O4123" s="1">
        <v>43000.590578703705</v>
      </c>
      <c r="P4123">
        <v>40218</v>
      </c>
      <c r="Q4123">
        <v>2</v>
      </c>
      <c r="S4123" t="s">
        <v>88</v>
      </c>
      <c r="X4123" t="s">
        <v>3974</v>
      </c>
      <c r="Y4123">
        <v>1240713</v>
      </c>
      <c r="Z4123">
        <v>252663</v>
      </c>
      <c r="AA4123">
        <f t="shared" si="64"/>
        <v>2017</v>
      </c>
    </row>
    <row r="4124" spans="1:27" x14ac:dyDescent="0.25">
      <c r="A4124">
        <v>4123</v>
      </c>
      <c r="B4124" t="s">
        <v>4492</v>
      </c>
      <c r="C4124" t="s">
        <v>3969</v>
      </c>
      <c r="E4124" t="s">
        <v>4013</v>
      </c>
      <c r="F4124">
        <v>646</v>
      </c>
      <c r="G4124" t="s">
        <v>128</v>
      </c>
      <c r="H4124" t="s">
        <v>1300</v>
      </c>
      <c r="I4124" t="s">
        <v>55</v>
      </c>
      <c r="J4124">
        <v>-85.767997259799898</v>
      </c>
      <c r="K4124">
        <v>38.225952251800003</v>
      </c>
      <c r="L4124" s="1">
        <v>43647</v>
      </c>
      <c r="M4124" t="s">
        <v>3977</v>
      </c>
      <c r="N4124" t="s">
        <v>3978</v>
      </c>
      <c r="O4124" s="1">
        <v>43031.652291666665</v>
      </c>
      <c r="P4124">
        <v>40208</v>
      </c>
      <c r="Q4124">
        <v>6</v>
      </c>
      <c r="R4124" t="s">
        <v>142</v>
      </c>
      <c r="S4124" t="s">
        <v>104</v>
      </c>
      <c r="X4124" t="s">
        <v>3974</v>
      </c>
      <c r="Y4124">
        <v>1204363</v>
      </c>
      <c r="Z4124">
        <v>267957</v>
      </c>
      <c r="AA4124">
        <f t="shared" si="64"/>
        <v>2017</v>
      </c>
    </row>
    <row r="4125" spans="1:27" x14ac:dyDescent="0.25">
      <c r="A4125">
        <v>4124</v>
      </c>
      <c r="B4125" t="s">
        <v>4493</v>
      </c>
      <c r="C4125" t="s">
        <v>3969</v>
      </c>
      <c r="D4125" t="s">
        <v>3970</v>
      </c>
      <c r="E4125" t="s">
        <v>4494</v>
      </c>
      <c r="F4125">
        <v>934</v>
      </c>
      <c r="G4125" t="s">
        <v>29</v>
      </c>
      <c r="H4125" t="s">
        <v>648</v>
      </c>
      <c r="I4125" t="s">
        <v>110</v>
      </c>
      <c r="J4125">
        <v>-85.776772054899894</v>
      </c>
      <c r="K4125">
        <v>38.198349177399898</v>
      </c>
      <c r="L4125" s="1">
        <v>43282</v>
      </c>
      <c r="M4125" t="s">
        <v>3977</v>
      </c>
      <c r="N4125" t="s">
        <v>3978</v>
      </c>
      <c r="O4125" s="1">
        <v>43003.394212962965</v>
      </c>
      <c r="P4125">
        <v>40215</v>
      </c>
      <c r="X4125" t="s">
        <v>3974</v>
      </c>
      <c r="Y4125">
        <v>1201676</v>
      </c>
      <c r="Z4125">
        <v>257948</v>
      </c>
      <c r="AA4125">
        <f t="shared" si="64"/>
        <v>2017</v>
      </c>
    </row>
    <row r="4126" spans="1:27" x14ac:dyDescent="0.25">
      <c r="A4126">
        <v>4125</v>
      </c>
      <c r="B4126" t="s">
        <v>4495</v>
      </c>
      <c r="C4126" t="s">
        <v>3969</v>
      </c>
      <c r="D4126" t="s">
        <v>3976</v>
      </c>
      <c r="E4126" t="s">
        <v>4496</v>
      </c>
      <c r="F4126">
        <v>5900</v>
      </c>
      <c r="G4126" t="s">
        <v>29</v>
      </c>
      <c r="H4126" t="s">
        <v>261</v>
      </c>
      <c r="I4126" t="s">
        <v>165</v>
      </c>
      <c r="J4126">
        <v>-85.703009762299899</v>
      </c>
      <c r="K4126">
        <v>38.164771775699897</v>
      </c>
      <c r="L4126" s="1">
        <v>43282</v>
      </c>
      <c r="M4126" t="s">
        <v>3977</v>
      </c>
      <c r="N4126" t="s">
        <v>3978</v>
      </c>
      <c r="O4126" s="1">
        <v>43005.399918981479</v>
      </c>
      <c r="P4126">
        <v>40219</v>
      </c>
      <c r="Q4126">
        <v>21</v>
      </c>
      <c r="S4126" t="s">
        <v>34</v>
      </c>
      <c r="X4126" t="s">
        <v>3974</v>
      </c>
      <c r="Y4126">
        <v>1222678</v>
      </c>
      <c r="Z4126">
        <v>245379</v>
      </c>
      <c r="AA4126">
        <f t="shared" si="64"/>
        <v>2017</v>
      </c>
    </row>
    <row r="4127" spans="1:27" x14ac:dyDescent="0.25">
      <c r="A4127">
        <v>4126</v>
      </c>
      <c r="B4127" t="s">
        <v>4497</v>
      </c>
      <c r="C4127" t="s">
        <v>3969</v>
      </c>
      <c r="E4127" t="s">
        <v>4231</v>
      </c>
      <c r="F4127">
        <v>5615</v>
      </c>
      <c r="G4127" t="s">
        <v>29</v>
      </c>
      <c r="H4127" t="s">
        <v>30</v>
      </c>
      <c r="I4127" t="s">
        <v>31</v>
      </c>
      <c r="J4127">
        <v>-85.656620864000004</v>
      </c>
      <c r="K4127">
        <v>38.139651006999898</v>
      </c>
      <c r="L4127" s="1">
        <v>43282</v>
      </c>
      <c r="M4127" t="s">
        <v>3977</v>
      </c>
      <c r="N4127" t="s">
        <v>3978</v>
      </c>
      <c r="O4127" s="1">
        <v>43017.381226851852</v>
      </c>
      <c r="P4127">
        <v>40219</v>
      </c>
      <c r="Q4127">
        <v>24</v>
      </c>
      <c r="S4127" t="s">
        <v>34</v>
      </c>
      <c r="X4127" t="s">
        <v>3974</v>
      </c>
      <c r="Y4127">
        <v>1235874</v>
      </c>
      <c r="Z4127">
        <v>236025</v>
      </c>
      <c r="AA4127">
        <f t="shared" si="64"/>
        <v>2017</v>
      </c>
    </row>
    <row r="4128" spans="1:27" x14ac:dyDescent="0.25">
      <c r="A4128">
        <v>4127</v>
      </c>
      <c r="B4128" t="s">
        <v>4498</v>
      </c>
      <c r="C4128" t="s">
        <v>3969</v>
      </c>
      <c r="E4128" t="s">
        <v>4499</v>
      </c>
      <c r="F4128">
        <v>101</v>
      </c>
      <c r="G4128" t="s">
        <v>128</v>
      </c>
      <c r="H4128" t="s">
        <v>484</v>
      </c>
      <c r="I4128" t="s">
        <v>55</v>
      </c>
      <c r="J4128">
        <v>-85.753182031199898</v>
      </c>
      <c r="K4128">
        <v>38.248603798300003</v>
      </c>
      <c r="L4128" s="1">
        <v>43647</v>
      </c>
      <c r="M4128" t="s">
        <v>3977</v>
      </c>
      <c r="N4128" t="s">
        <v>3978</v>
      </c>
      <c r="O4128" s="1">
        <v>43031.645231481481</v>
      </c>
      <c r="P4128">
        <v>40202</v>
      </c>
      <c r="Q4128">
        <v>4</v>
      </c>
      <c r="R4128" t="s">
        <v>130</v>
      </c>
      <c r="S4128" t="s">
        <v>650</v>
      </c>
      <c r="X4128" t="s">
        <v>3974</v>
      </c>
      <c r="Y4128">
        <v>1208753</v>
      </c>
      <c r="Z4128">
        <v>276135</v>
      </c>
      <c r="AA4128">
        <f t="shared" si="64"/>
        <v>2017</v>
      </c>
    </row>
    <row r="4129" spans="1:27" x14ac:dyDescent="0.25">
      <c r="A4129">
        <v>4128</v>
      </c>
      <c r="B4129" t="s">
        <v>4500</v>
      </c>
      <c r="C4129" t="s">
        <v>3969</v>
      </c>
      <c r="D4129" t="s">
        <v>3970</v>
      </c>
      <c r="E4129" t="s">
        <v>4179</v>
      </c>
      <c r="F4129">
        <v>4100</v>
      </c>
      <c r="G4129" t="s">
        <v>29</v>
      </c>
      <c r="H4129" t="s">
        <v>763</v>
      </c>
      <c r="I4129" t="s">
        <v>68</v>
      </c>
      <c r="J4129">
        <v>-85.831114142900006</v>
      </c>
      <c r="K4129">
        <v>38.204508134800001</v>
      </c>
      <c r="L4129" s="1">
        <v>43282</v>
      </c>
      <c r="M4129" t="s">
        <v>3977</v>
      </c>
      <c r="N4129" t="s">
        <v>3978</v>
      </c>
      <c r="O4129" s="1">
        <v>43005.428912037038</v>
      </c>
      <c r="P4129">
        <v>40216</v>
      </c>
      <c r="Q4129">
        <v>1</v>
      </c>
      <c r="S4129" t="s">
        <v>88</v>
      </c>
      <c r="X4129" t="s">
        <v>3974</v>
      </c>
      <c r="Y4129">
        <v>1186100</v>
      </c>
      <c r="Z4129">
        <v>260454</v>
      </c>
      <c r="AA4129">
        <f t="shared" si="64"/>
        <v>2017</v>
      </c>
    </row>
    <row r="4130" spans="1:27" x14ac:dyDescent="0.25">
      <c r="A4130">
        <v>4129</v>
      </c>
      <c r="B4130" t="s">
        <v>4501</v>
      </c>
      <c r="C4130" t="s">
        <v>3969</v>
      </c>
      <c r="D4130" t="s">
        <v>3970</v>
      </c>
      <c r="E4130" t="s">
        <v>4502</v>
      </c>
      <c r="F4130">
        <v>2000</v>
      </c>
      <c r="G4130" t="s">
        <v>128</v>
      </c>
      <c r="H4130" t="s">
        <v>847</v>
      </c>
      <c r="I4130" t="s">
        <v>55</v>
      </c>
      <c r="J4130">
        <v>-85.784434525099897</v>
      </c>
      <c r="K4130">
        <v>38.256656227000001</v>
      </c>
      <c r="L4130" s="1">
        <v>43282</v>
      </c>
      <c r="M4130" t="s">
        <v>3984</v>
      </c>
      <c r="N4130" t="s">
        <v>3985</v>
      </c>
      <c r="O4130" s="1">
        <v>43000.650601851848</v>
      </c>
      <c r="P4130">
        <v>40203</v>
      </c>
      <c r="Q4130">
        <v>4</v>
      </c>
      <c r="R4130" t="s">
        <v>475</v>
      </c>
      <c r="S4130" t="s">
        <v>516</v>
      </c>
      <c r="X4130" t="s">
        <v>3974</v>
      </c>
      <c r="Y4130">
        <v>1199828</v>
      </c>
      <c r="Z4130">
        <v>279215</v>
      </c>
      <c r="AA4130">
        <f t="shared" si="64"/>
        <v>2017</v>
      </c>
    </row>
    <row r="4131" spans="1:27" x14ac:dyDescent="0.25">
      <c r="A4131">
        <v>4130</v>
      </c>
      <c r="B4131" t="s">
        <v>4503</v>
      </c>
      <c r="C4131" t="s">
        <v>3969</v>
      </c>
      <c r="D4131" t="s">
        <v>3970</v>
      </c>
      <c r="E4131" t="s">
        <v>4258</v>
      </c>
      <c r="F4131">
        <v>2001</v>
      </c>
      <c r="G4131" t="s">
        <v>128</v>
      </c>
      <c r="H4131" t="s">
        <v>847</v>
      </c>
      <c r="I4131" t="s">
        <v>55</v>
      </c>
      <c r="J4131">
        <v>-85.783646239700005</v>
      </c>
      <c r="K4131">
        <v>38.257097762800001</v>
      </c>
      <c r="L4131" s="1">
        <v>43282</v>
      </c>
      <c r="M4131" t="s">
        <v>3984</v>
      </c>
      <c r="N4131" t="s">
        <v>3985</v>
      </c>
      <c r="O4131" s="1">
        <v>43000.650601851848</v>
      </c>
      <c r="P4131">
        <v>40203</v>
      </c>
      <c r="Q4131">
        <v>4</v>
      </c>
      <c r="R4131" t="s">
        <v>475</v>
      </c>
      <c r="S4131" t="s">
        <v>88</v>
      </c>
      <c r="X4131" t="s">
        <v>3974</v>
      </c>
      <c r="Y4131">
        <v>1200057</v>
      </c>
      <c r="Z4131">
        <v>279372</v>
      </c>
      <c r="AA4131">
        <f t="shared" si="64"/>
        <v>2017</v>
      </c>
    </row>
    <row r="4132" spans="1:27" x14ac:dyDescent="0.25">
      <c r="A4132">
        <v>4131</v>
      </c>
      <c r="B4132" t="s">
        <v>4504</v>
      </c>
      <c r="C4132" t="s">
        <v>3969</v>
      </c>
      <c r="D4132" t="s">
        <v>3970</v>
      </c>
      <c r="E4132" t="s">
        <v>4505</v>
      </c>
      <c r="F4132">
        <v>1025</v>
      </c>
      <c r="G4132" t="s">
        <v>29</v>
      </c>
      <c r="H4132" t="s">
        <v>605</v>
      </c>
      <c r="I4132" t="s">
        <v>110</v>
      </c>
      <c r="J4132">
        <v>-85.727570435399898</v>
      </c>
      <c r="K4132">
        <v>38.236080415899899</v>
      </c>
      <c r="L4132" s="1">
        <v>43282</v>
      </c>
      <c r="M4132" t="s">
        <v>3977</v>
      </c>
      <c r="N4132" t="s">
        <v>3978</v>
      </c>
      <c r="O4132" s="1">
        <v>43004.57298611111</v>
      </c>
      <c r="P4132">
        <v>40204</v>
      </c>
      <c r="Q4132">
        <v>8</v>
      </c>
      <c r="R4132" t="s">
        <v>137</v>
      </c>
      <c r="S4132" t="s">
        <v>88</v>
      </c>
      <c r="X4132" t="s">
        <v>3974</v>
      </c>
      <c r="Y4132">
        <v>1216034</v>
      </c>
      <c r="Z4132">
        <v>271456</v>
      </c>
      <c r="AA4132">
        <f t="shared" si="64"/>
        <v>2017</v>
      </c>
    </row>
    <row r="4133" spans="1:27" x14ac:dyDescent="0.25">
      <c r="A4133">
        <v>4132</v>
      </c>
      <c r="B4133">
        <v>22109</v>
      </c>
      <c r="C4133" t="s">
        <v>3969</v>
      </c>
      <c r="E4133" t="s">
        <v>4506</v>
      </c>
      <c r="F4133">
        <v>6507</v>
      </c>
      <c r="G4133" t="s">
        <v>29</v>
      </c>
      <c r="H4133" t="s">
        <v>205</v>
      </c>
      <c r="I4133" t="s">
        <v>68</v>
      </c>
      <c r="J4133">
        <v>-85.587625697500002</v>
      </c>
      <c r="K4133">
        <v>38.151846339400002</v>
      </c>
      <c r="L4133" s="1">
        <v>43282</v>
      </c>
      <c r="M4133" t="s">
        <v>3977</v>
      </c>
      <c r="N4133" t="s">
        <v>3978</v>
      </c>
      <c r="O4133" s="1">
        <v>39686.654618055552</v>
      </c>
      <c r="P4133">
        <v>40291</v>
      </c>
      <c r="Q4133">
        <v>22</v>
      </c>
      <c r="S4133" t="s">
        <v>34</v>
      </c>
      <c r="X4133" t="s">
        <v>3974</v>
      </c>
      <c r="Y4133">
        <v>1255780</v>
      </c>
      <c r="Z4133">
        <v>240170</v>
      </c>
      <c r="AA4133">
        <f t="shared" si="64"/>
        <v>2008</v>
      </c>
    </row>
    <row r="4134" spans="1:27" x14ac:dyDescent="0.25">
      <c r="A4134">
        <v>4133</v>
      </c>
      <c r="B4134" t="s">
        <v>4507</v>
      </c>
      <c r="C4134" t="s">
        <v>3969</v>
      </c>
      <c r="D4134" t="s">
        <v>3970</v>
      </c>
      <c r="E4134" t="s">
        <v>3320</v>
      </c>
      <c r="F4134">
        <v>2038</v>
      </c>
      <c r="G4134" t="s">
        <v>29</v>
      </c>
      <c r="H4134" t="s">
        <v>115</v>
      </c>
      <c r="I4134" t="s">
        <v>116</v>
      </c>
      <c r="J4134">
        <v>-85.781308696099899</v>
      </c>
      <c r="K4134">
        <v>38.269300395899897</v>
      </c>
      <c r="L4134" s="1">
        <v>43282</v>
      </c>
      <c r="M4134" t="s">
        <v>3977</v>
      </c>
      <c r="N4134" t="s">
        <v>3978</v>
      </c>
      <c r="O4134" s="1">
        <v>43003.418252314812</v>
      </c>
      <c r="P4134">
        <v>40203</v>
      </c>
      <c r="Q4134">
        <v>5</v>
      </c>
      <c r="R4134" t="s">
        <v>117</v>
      </c>
      <c r="S4134" t="s">
        <v>104</v>
      </c>
      <c r="X4134" t="s">
        <v>3974</v>
      </c>
      <c r="Y4134">
        <v>1200802</v>
      </c>
      <c r="Z4134">
        <v>283804</v>
      </c>
      <c r="AA4134">
        <f t="shared" si="64"/>
        <v>2017</v>
      </c>
    </row>
    <row r="4135" spans="1:27" x14ac:dyDescent="0.25">
      <c r="A4135">
        <v>4134</v>
      </c>
      <c r="B4135" t="s">
        <v>4508</v>
      </c>
      <c r="C4135" t="s">
        <v>3969</v>
      </c>
      <c r="D4135" t="s">
        <v>3970</v>
      </c>
      <c r="E4135" t="s">
        <v>4509</v>
      </c>
      <c r="F4135">
        <v>3602</v>
      </c>
      <c r="G4135" t="s">
        <v>29</v>
      </c>
      <c r="H4135" t="s">
        <v>763</v>
      </c>
      <c r="I4135" t="s">
        <v>68</v>
      </c>
      <c r="J4135">
        <v>-85.812195393799897</v>
      </c>
      <c r="K4135">
        <v>38.221738457900003</v>
      </c>
      <c r="L4135" s="1">
        <v>43282</v>
      </c>
      <c r="M4135" t="s">
        <v>3977</v>
      </c>
      <c r="N4135" t="s">
        <v>3978</v>
      </c>
      <c r="O4135" s="1">
        <v>43005.376956018517</v>
      </c>
      <c r="P4135">
        <v>40211</v>
      </c>
      <c r="Q4135">
        <v>1</v>
      </c>
      <c r="S4135" t="s">
        <v>34</v>
      </c>
      <c r="X4135" t="s">
        <v>3974</v>
      </c>
      <c r="Y4135">
        <v>1191642</v>
      </c>
      <c r="Z4135">
        <v>266635</v>
      </c>
      <c r="AA4135">
        <f t="shared" si="64"/>
        <v>2017</v>
      </c>
    </row>
    <row r="4136" spans="1:27" x14ac:dyDescent="0.25">
      <c r="A4136">
        <v>4135</v>
      </c>
      <c r="B4136" t="s">
        <v>4510</v>
      </c>
      <c r="C4136" t="s">
        <v>3969</v>
      </c>
      <c r="D4136" t="s">
        <v>3976</v>
      </c>
      <c r="E4136" t="s">
        <v>4511</v>
      </c>
      <c r="F4136">
        <v>4545</v>
      </c>
      <c r="G4136" t="s">
        <v>29</v>
      </c>
      <c r="H4136" t="s">
        <v>378</v>
      </c>
      <c r="I4136" t="s">
        <v>68</v>
      </c>
      <c r="J4136">
        <v>-85.700468691699896</v>
      </c>
      <c r="K4136">
        <v>38.1861344215</v>
      </c>
      <c r="L4136" s="1">
        <v>43282</v>
      </c>
      <c r="M4136" t="s">
        <v>3977</v>
      </c>
      <c r="N4136" t="s">
        <v>3978</v>
      </c>
      <c r="O4136" s="1">
        <v>43006.653865740744</v>
      </c>
      <c r="P4136">
        <v>40213</v>
      </c>
      <c r="Q4136">
        <v>10</v>
      </c>
      <c r="S4136" t="s">
        <v>48</v>
      </c>
      <c r="X4136" t="s">
        <v>3974</v>
      </c>
      <c r="Y4136">
        <v>1223531</v>
      </c>
      <c r="Z4136">
        <v>253146</v>
      </c>
      <c r="AA4136">
        <f t="shared" si="64"/>
        <v>2017</v>
      </c>
    </row>
    <row r="4137" spans="1:27" x14ac:dyDescent="0.25">
      <c r="A4137">
        <v>4136</v>
      </c>
      <c r="B4137">
        <v>21279</v>
      </c>
      <c r="C4137" t="s">
        <v>3969</v>
      </c>
      <c r="E4137" t="s">
        <v>2926</v>
      </c>
      <c r="F4137">
        <v>1805</v>
      </c>
      <c r="G4137" t="s">
        <v>128</v>
      </c>
      <c r="H4137" t="s">
        <v>514</v>
      </c>
      <c r="I4137" t="s">
        <v>55</v>
      </c>
      <c r="J4137">
        <v>-85.7871276021</v>
      </c>
      <c r="K4137">
        <v>38.237437287200002</v>
      </c>
      <c r="L4137" s="1">
        <v>43282</v>
      </c>
      <c r="M4137" t="s">
        <v>3977</v>
      </c>
      <c r="N4137" t="s">
        <v>3978</v>
      </c>
      <c r="O4137" s="1">
        <v>39661.505578703705</v>
      </c>
      <c r="P4137">
        <v>40210</v>
      </c>
      <c r="Q4137">
        <v>6</v>
      </c>
      <c r="R4137" t="s">
        <v>1180</v>
      </c>
      <c r="S4137" t="s">
        <v>34</v>
      </c>
      <c r="X4137" t="s">
        <v>3974</v>
      </c>
      <c r="Y4137">
        <v>1198938</v>
      </c>
      <c r="Z4137">
        <v>272230</v>
      </c>
      <c r="AA4137">
        <f t="shared" si="64"/>
        <v>2008</v>
      </c>
    </row>
    <row r="4138" spans="1:27" x14ac:dyDescent="0.25">
      <c r="A4138">
        <v>4137</v>
      </c>
      <c r="B4138" t="s">
        <v>4512</v>
      </c>
      <c r="C4138" t="s">
        <v>3969</v>
      </c>
      <c r="D4138" t="s">
        <v>3970</v>
      </c>
      <c r="E4138" t="s">
        <v>4513</v>
      </c>
      <c r="F4138">
        <v>2301</v>
      </c>
      <c r="G4138" t="s">
        <v>29</v>
      </c>
      <c r="H4138" t="s">
        <v>154</v>
      </c>
      <c r="I4138" t="s">
        <v>68</v>
      </c>
      <c r="J4138">
        <v>-85.682653382400005</v>
      </c>
      <c r="K4138">
        <v>38.223746073000001</v>
      </c>
      <c r="L4138" s="1">
        <v>43282</v>
      </c>
      <c r="M4138" t="s">
        <v>3977</v>
      </c>
      <c r="N4138" t="s">
        <v>3978</v>
      </c>
      <c r="O4138" s="1">
        <v>43006.63621527778</v>
      </c>
      <c r="P4138">
        <v>40205</v>
      </c>
      <c r="Q4138">
        <v>8</v>
      </c>
      <c r="R4138" t="s">
        <v>680</v>
      </c>
      <c r="S4138" t="s">
        <v>88</v>
      </c>
      <c r="X4138" t="s">
        <v>3974</v>
      </c>
      <c r="Y4138">
        <v>1228864</v>
      </c>
      <c r="Z4138">
        <v>266761</v>
      </c>
      <c r="AA4138">
        <f t="shared" si="64"/>
        <v>2017</v>
      </c>
    </row>
    <row r="4139" spans="1:27" x14ac:dyDescent="0.25">
      <c r="A4139">
        <v>4138</v>
      </c>
      <c r="B4139" t="s">
        <v>4514</v>
      </c>
      <c r="C4139" t="s">
        <v>3969</v>
      </c>
      <c r="D4139" t="s">
        <v>4448</v>
      </c>
      <c r="E4139" t="s">
        <v>4515</v>
      </c>
      <c r="F4139">
        <v>6208</v>
      </c>
      <c r="G4139" t="s">
        <v>29</v>
      </c>
      <c r="H4139" t="s">
        <v>856</v>
      </c>
      <c r="I4139" t="s">
        <v>64</v>
      </c>
      <c r="J4139">
        <v>-85.751322866799896</v>
      </c>
      <c r="K4139">
        <v>38.1659094307999</v>
      </c>
      <c r="L4139" s="1">
        <v>43647</v>
      </c>
      <c r="M4139" t="s">
        <v>3984</v>
      </c>
      <c r="N4139" t="s">
        <v>3985</v>
      </c>
      <c r="O4139" s="1">
        <v>42948.607025462959</v>
      </c>
      <c r="P4139">
        <v>40214</v>
      </c>
      <c r="Q4139">
        <v>21</v>
      </c>
      <c r="R4139" t="s">
        <v>857</v>
      </c>
      <c r="S4139" t="s">
        <v>104</v>
      </c>
      <c r="X4139" t="s">
        <v>3974</v>
      </c>
      <c r="Y4139">
        <v>1208796</v>
      </c>
      <c r="Z4139">
        <v>246016</v>
      </c>
      <c r="AA4139">
        <f t="shared" si="64"/>
        <v>2017</v>
      </c>
    </row>
    <row r="4140" spans="1:27" x14ac:dyDescent="0.25">
      <c r="A4140">
        <v>4139</v>
      </c>
      <c r="B4140" t="s">
        <v>4516</v>
      </c>
      <c r="C4140" t="s">
        <v>3969</v>
      </c>
      <c r="D4140" t="s">
        <v>4517</v>
      </c>
      <c r="E4140" t="s">
        <v>4219</v>
      </c>
      <c r="F4140">
        <v>10307</v>
      </c>
      <c r="G4140" t="s">
        <v>29</v>
      </c>
      <c r="H4140" t="s">
        <v>2561</v>
      </c>
      <c r="I4140" t="s">
        <v>29</v>
      </c>
      <c r="J4140">
        <v>-85.611608835200002</v>
      </c>
      <c r="K4140">
        <v>38.355976183000003</v>
      </c>
      <c r="L4140" s="1">
        <v>43282</v>
      </c>
      <c r="M4140" t="s">
        <v>3977</v>
      </c>
      <c r="N4140" t="s">
        <v>3978</v>
      </c>
      <c r="O4140" s="1">
        <v>43046.654988425929</v>
      </c>
      <c r="P4140">
        <v>40059</v>
      </c>
      <c r="Q4140">
        <v>16</v>
      </c>
      <c r="S4140" t="s">
        <v>729</v>
      </c>
      <c r="X4140" t="s">
        <v>3974</v>
      </c>
      <c r="Y4140">
        <v>1249983</v>
      </c>
      <c r="Z4140">
        <v>314600</v>
      </c>
      <c r="AA4140">
        <f t="shared" si="64"/>
        <v>2017</v>
      </c>
    </row>
    <row r="4141" spans="1:27" x14ac:dyDescent="0.25">
      <c r="A4141">
        <v>4140</v>
      </c>
      <c r="B4141">
        <v>21323</v>
      </c>
      <c r="C4141" t="s">
        <v>3969</v>
      </c>
      <c r="E4141" t="s">
        <v>3987</v>
      </c>
      <c r="F4141">
        <v>1500</v>
      </c>
      <c r="G4141" t="s">
        <v>29</v>
      </c>
      <c r="H4141" t="s">
        <v>123</v>
      </c>
      <c r="I4141" t="s">
        <v>68</v>
      </c>
      <c r="J4141">
        <v>-85.718502509499899</v>
      </c>
      <c r="K4141">
        <v>38.249646466400002</v>
      </c>
      <c r="L4141" s="1">
        <v>43282</v>
      </c>
      <c r="M4141" t="s">
        <v>3984</v>
      </c>
      <c r="N4141" t="s">
        <v>3985</v>
      </c>
      <c r="O4141" s="1">
        <v>39661.506458333337</v>
      </c>
      <c r="P4141">
        <v>40206</v>
      </c>
      <c r="Q4141">
        <v>9</v>
      </c>
      <c r="R4141" t="s">
        <v>124</v>
      </c>
      <c r="S4141" t="s">
        <v>655</v>
      </c>
      <c r="X4141" t="s">
        <v>3974</v>
      </c>
      <c r="Y4141">
        <v>1218717</v>
      </c>
      <c r="Z4141">
        <v>276354</v>
      </c>
      <c r="AA4141">
        <f t="shared" si="64"/>
        <v>2008</v>
      </c>
    </row>
    <row r="4142" spans="1:27" x14ac:dyDescent="0.25">
      <c r="A4142">
        <v>4141</v>
      </c>
      <c r="B4142" t="s">
        <v>4518</v>
      </c>
      <c r="C4142" t="s">
        <v>3969</v>
      </c>
      <c r="E4142" t="s">
        <v>4267</v>
      </c>
      <c r="F4142">
        <v>12900</v>
      </c>
      <c r="G4142" t="s">
        <v>29</v>
      </c>
      <c r="H4142" t="s">
        <v>164</v>
      </c>
      <c r="I4142" t="s">
        <v>165</v>
      </c>
      <c r="J4142">
        <v>-85.885422828000003</v>
      </c>
      <c r="K4142">
        <v>38.068625427400001</v>
      </c>
      <c r="L4142" s="1">
        <v>43282</v>
      </c>
      <c r="M4142" t="s">
        <v>3977</v>
      </c>
      <c r="N4142" t="s">
        <v>3978</v>
      </c>
      <c r="O4142" s="1">
        <v>43007.428194444445</v>
      </c>
      <c r="P4142">
        <v>40272</v>
      </c>
      <c r="Q4142">
        <v>14</v>
      </c>
      <c r="S4142" t="s">
        <v>34</v>
      </c>
      <c r="X4142" t="s">
        <v>3974</v>
      </c>
      <c r="Y4142">
        <v>1169618</v>
      </c>
      <c r="Z4142">
        <v>211251</v>
      </c>
      <c r="AA4142">
        <f t="shared" si="64"/>
        <v>2017</v>
      </c>
    </row>
    <row r="4143" spans="1:27" x14ac:dyDescent="0.25">
      <c r="A4143">
        <v>4142</v>
      </c>
      <c r="B4143" t="s">
        <v>4519</v>
      </c>
      <c r="C4143" t="s">
        <v>3969</v>
      </c>
      <c r="D4143" t="s">
        <v>3970</v>
      </c>
      <c r="E4143" t="s">
        <v>4520</v>
      </c>
      <c r="F4143">
        <v>4341</v>
      </c>
      <c r="G4143" t="s">
        <v>29</v>
      </c>
      <c r="H4143" t="s">
        <v>4011</v>
      </c>
      <c r="I4143" t="s">
        <v>223</v>
      </c>
      <c r="J4143">
        <v>-85.710867580699897</v>
      </c>
      <c r="K4143">
        <v>38.192807446099899</v>
      </c>
      <c r="L4143" s="1">
        <v>43282</v>
      </c>
      <c r="M4143" t="s">
        <v>3972</v>
      </c>
      <c r="N4143" t="s">
        <v>3973</v>
      </c>
      <c r="O4143" s="1">
        <v>43003.371388888889</v>
      </c>
      <c r="P4143">
        <v>40213</v>
      </c>
      <c r="Q4143">
        <v>10</v>
      </c>
      <c r="R4143" t="s">
        <v>96</v>
      </c>
      <c r="S4143" t="s">
        <v>2393</v>
      </c>
      <c r="X4143" t="s">
        <v>3974</v>
      </c>
      <c r="Y4143">
        <v>1220581</v>
      </c>
      <c r="Z4143">
        <v>255623</v>
      </c>
      <c r="AA4143">
        <f t="shared" si="64"/>
        <v>2017</v>
      </c>
    </row>
    <row r="4144" spans="1:27" x14ac:dyDescent="0.25">
      <c r="A4144">
        <v>4143</v>
      </c>
      <c r="B4144" t="s">
        <v>4521</v>
      </c>
      <c r="C4144" t="s">
        <v>3969</v>
      </c>
      <c r="D4144" t="s">
        <v>3970</v>
      </c>
      <c r="E4144" t="s">
        <v>4522</v>
      </c>
      <c r="F4144">
        <v>1057</v>
      </c>
      <c r="G4144" t="s">
        <v>29</v>
      </c>
      <c r="H4144" t="s">
        <v>605</v>
      </c>
      <c r="I4144" t="s">
        <v>110</v>
      </c>
      <c r="J4144">
        <v>-85.726447591300001</v>
      </c>
      <c r="K4144">
        <v>38.234457786699899</v>
      </c>
      <c r="L4144" s="1">
        <v>43282</v>
      </c>
      <c r="M4144" t="s">
        <v>3977</v>
      </c>
      <c r="N4144" t="s">
        <v>3978</v>
      </c>
      <c r="O4144" s="1">
        <v>43004.57298611111</v>
      </c>
      <c r="P4144">
        <v>40204</v>
      </c>
      <c r="Q4144">
        <v>8</v>
      </c>
      <c r="R4144" t="s">
        <v>606</v>
      </c>
      <c r="S4144" t="s">
        <v>1355</v>
      </c>
      <c r="X4144" t="s">
        <v>3974</v>
      </c>
      <c r="Y4144">
        <v>1216347</v>
      </c>
      <c r="Z4144">
        <v>270860</v>
      </c>
      <c r="AA4144">
        <f t="shared" si="64"/>
        <v>2017</v>
      </c>
    </row>
    <row r="4145" spans="1:27" x14ac:dyDescent="0.25">
      <c r="A4145">
        <v>4144</v>
      </c>
      <c r="B4145" t="s">
        <v>4523</v>
      </c>
      <c r="C4145" t="s">
        <v>3969</v>
      </c>
      <c r="D4145" t="s">
        <v>3970</v>
      </c>
      <c r="E4145" t="s">
        <v>4524</v>
      </c>
      <c r="F4145">
        <v>6722</v>
      </c>
      <c r="G4145" t="s">
        <v>29</v>
      </c>
      <c r="H4145" t="s">
        <v>856</v>
      </c>
      <c r="I4145" t="s">
        <v>64</v>
      </c>
      <c r="J4145">
        <v>-85.763930792699895</v>
      </c>
      <c r="K4145">
        <v>38.1589546400999</v>
      </c>
      <c r="L4145" s="1">
        <v>43282</v>
      </c>
      <c r="M4145" t="s">
        <v>3977</v>
      </c>
      <c r="N4145" t="s">
        <v>3978</v>
      </c>
      <c r="O4145" s="1">
        <v>43005.608611111114</v>
      </c>
      <c r="P4145">
        <v>40214</v>
      </c>
      <c r="Q4145">
        <v>21</v>
      </c>
      <c r="R4145" t="s">
        <v>857</v>
      </c>
      <c r="S4145" t="s">
        <v>34</v>
      </c>
      <c r="X4145" t="s">
        <v>3974</v>
      </c>
      <c r="Y4145">
        <v>1205130</v>
      </c>
      <c r="Z4145">
        <v>243543</v>
      </c>
      <c r="AA4145">
        <f t="shared" si="64"/>
        <v>2017</v>
      </c>
    </row>
    <row r="4146" spans="1:27" x14ac:dyDescent="0.25">
      <c r="A4146">
        <v>4145</v>
      </c>
      <c r="B4146" t="s">
        <v>4525</v>
      </c>
      <c r="C4146" t="s">
        <v>3969</v>
      </c>
      <c r="E4146" t="s">
        <v>4506</v>
      </c>
      <c r="F4146">
        <v>6507</v>
      </c>
      <c r="G4146" t="s">
        <v>29</v>
      </c>
      <c r="H4146" t="s">
        <v>205</v>
      </c>
      <c r="I4146" t="s">
        <v>68</v>
      </c>
      <c r="J4146">
        <v>-85.587625697500002</v>
      </c>
      <c r="K4146">
        <v>38.151846339400002</v>
      </c>
      <c r="L4146" s="1">
        <v>43282</v>
      </c>
      <c r="M4146" t="s">
        <v>3977</v>
      </c>
      <c r="N4146" t="s">
        <v>3978</v>
      </c>
      <c r="O4146" s="1">
        <v>43017.35665509259</v>
      </c>
      <c r="P4146">
        <v>40291</v>
      </c>
      <c r="Q4146">
        <v>22</v>
      </c>
      <c r="S4146" t="s">
        <v>34</v>
      </c>
      <c r="X4146" t="s">
        <v>3974</v>
      </c>
      <c r="Y4146">
        <v>1255780</v>
      </c>
      <c r="Z4146">
        <v>240170</v>
      </c>
      <c r="AA4146">
        <f t="shared" si="64"/>
        <v>2017</v>
      </c>
    </row>
    <row r="4147" spans="1:27" x14ac:dyDescent="0.25">
      <c r="A4147">
        <v>4146</v>
      </c>
      <c r="B4147" t="s">
        <v>4526</v>
      </c>
      <c r="C4147" t="s">
        <v>3969</v>
      </c>
      <c r="D4147" t="s">
        <v>3970</v>
      </c>
      <c r="E4147" t="s">
        <v>4168</v>
      </c>
      <c r="F4147">
        <v>1353</v>
      </c>
      <c r="G4147" t="s">
        <v>53</v>
      </c>
      <c r="H4147" t="s">
        <v>261</v>
      </c>
      <c r="I4147" t="s">
        <v>55</v>
      </c>
      <c r="J4147">
        <v>-85.75012941</v>
      </c>
      <c r="K4147">
        <v>38.228786769800003</v>
      </c>
      <c r="L4147" s="1">
        <v>43282</v>
      </c>
      <c r="M4147" t="s">
        <v>3972</v>
      </c>
      <c r="N4147" t="s">
        <v>3973</v>
      </c>
      <c r="O4147" s="1">
        <v>43005.360601851855</v>
      </c>
      <c r="P4147">
        <v>40208</v>
      </c>
      <c r="Q4147">
        <v>4</v>
      </c>
      <c r="R4147" t="s">
        <v>558</v>
      </c>
      <c r="S4147" t="s">
        <v>179</v>
      </c>
      <c r="X4147" t="s">
        <v>3974</v>
      </c>
      <c r="Y4147">
        <v>1209512</v>
      </c>
      <c r="Z4147">
        <v>268905</v>
      </c>
      <c r="AA4147">
        <f t="shared" si="64"/>
        <v>2017</v>
      </c>
    </row>
    <row r="4148" spans="1:27" x14ac:dyDescent="0.25">
      <c r="A4148">
        <v>4147</v>
      </c>
      <c r="B4148" t="s">
        <v>4527</v>
      </c>
      <c r="C4148" t="s">
        <v>3969</v>
      </c>
      <c r="E4148" t="s">
        <v>4528</v>
      </c>
      <c r="F4148">
        <v>2815</v>
      </c>
      <c r="G4148" t="s">
        <v>29</v>
      </c>
      <c r="H4148" t="s">
        <v>1662</v>
      </c>
      <c r="I4148" t="s">
        <v>64</v>
      </c>
      <c r="J4148">
        <v>-85.851773690100003</v>
      </c>
      <c r="K4148">
        <v>38.180618064400001</v>
      </c>
      <c r="L4148" s="1">
        <v>43647</v>
      </c>
      <c r="M4148" t="s">
        <v>3977</v>
      </c>
      <c r="N4148" t="s">
        <v>3978</v>
      </c>
      <c r="O4148" s="1">
        <v>43017.431493055556</v>
      </c>
      <c r="P4148">
        <v>40216</v>
      </c>
      <c r="Q4148">
        <v>1</v>
      </c>
      <c r="S4148" t="s">
        <v>71</v>
      </c>
      <c r="X4148" t="s">
        <v>3974</v>
      </c>
      <c r="Y4148">
        <v>1180013</v>
      </c>
      <c r="Z4148">
        <v>251858</v>
      </c>
      <c r="AA4148">
        <f t="shared" si="64"/>
        <v>2017</v>
      </c>
    </row>
    <row r="4149" spans="1:27" x14ac:dyDescent="0.25">
      <c r="A4149">
        <v>4148</v>
      </c>
      <c r="B4149" t="s">
        <v>4529</v>
      </c>
      <c r="C4149" t="s">
        <v>3969</v>
      </c>
      <c r="E4149" t="s">
        <v>4530</v>
      </c>
      <c r="F4149">
        <v>5206</v>
      </c>
      <c r="G4149" t="s">
        <v>29</v>
      </c>
      <c r="H4149" t="s">
        <v>184</v>
      </c>
      <c r="I4149" t="s">
        <v>68</v>
      </c>
      <c r="J4149">
        <v>-85.852359037300005</v>
      </c>
      <c r="K4149">
        <v>38.1437170499999</v>
      </c>
      <c r="L4149" s="1">
        <v>43282</v>
      </c>
      <c r="M4149" t="s">
        <v>3977</v>
      </c>
      <c r="N4149" t="s">
        <v>3978</v>
      </c>
      <c r="O4149" s="1">
        <v>43007.428194444445</v>
      </c>
      <c r="P4149">
        <v>40258</v>
      </c>
      <c r="Q4149">
        <v>14</v>
      </c>
      <c r="S4149" t="s">
        <v>34</v>
      </c>
      <c r="X4149" t="s">
        <v>3974</v>
      </c>
      <c r="Y4149">
        <v>1179611</v>
      </c>
      <c r="Z4149">
        <v>238425</v>
      </c>
      <c r="AA4149">
        <f t="shared" si="64"/>
        <v>2017</v>
      </c>
    </row>
    <row r="4150" spans="1:27" x14ac:dyDescent="0.25">
      <c r="A4150">
        <v>4149</v>
      </c>
      <c r="B4150" t="s">
        <v>4531</v>
      </c>
      <c r="C4150" t="s">
        <v>3969</v>
      </c>
      <c r="D4150" t="s">
        <v>3970</v>
      </c>
      <c r="E4150" t="s">
        <v>1538</v>
      </c>
      <c r="F4150">
        <v>1401</v>
      </c>
      <c r="G4150" t="s">
        <v>29</v>
      </c>
      <c r="H4150" t="s">
        <v>123</v>
      </c>
      <c r="I4150" t="s">
        <v>68</v>
      </c>
      <c r="J4150">
        <v>-85.719911919300003</v>
      </c>
      <c r="K4150">
        <v>38.2507986833999</v>
      </c>
      <c r="L4150" s="1">
        <v>43282</v>
      </c>
      <c r="M4150" t="s">
        <v>3977</v>
      </c>
      <c r="N4150" t="s">
        <v>3978</v>
      </c>
      <c r="O4150" s="1">
        <v>43004.375914351855</v>
      </c>
      <c r="P4150">
        <v>40206</v>
      </c>
      <c r="Q4150">
        <v>9</v>
      </c>
      <c r="R4150" t="s">
        <v>124</v>
      </c>
      <c r="S4150" t="s">
        <v>655</v>
      </c>
      <c r="X4150" t="s">
        <v>3974</v>
      </c>
      <c r="Y4150">
        <v>1218319</v>
      </c>
      <c r="Z4150">
        <v>276780</v>
      </c>
      <c r="AA4150">
        <f t="shared" si="64"/>
        <v>2017</v>
      </c>
    </row>
    <row r="4151" spans="1:27" x14ac:dyDescent="0.25">
      <c r="A4151">
        <v>4150</v>
      </c>
      <c r="B4151">
        <v>21668</v>
      </c>
      <c r="C4151" t="s">
        <v>3969</v>
      </c>
      <c r="E4151" t="s">
        <v>4369</v>
      </c>
      <c r="F4151">
        <v>1001</v>
      </c>
      <c r="G4151" t="s">
        <v>100</v>
      </c>
      <c r="H4151" t="s">
        <v>474</v>
      </c>
      <c r="I4151" t="s">
        <v>29</v>
      </c>
      <c r="J4151">
        <v>-85.735334098899898</v>
      </c>
      <c r="K4151">
        <v>38.244707119799898</v>
      </c>
      <c r="L4151" s="1">
        <v>43282</v>
      </c>
      <c r="M4151" t="s">
        <v>3977</v>
      </c>
      <c r="N4151" t="s">
        <v>3978</v>
      </c>
      <c r="O4151" s="1">
        <v>39686.654618055552</v>
      </c>
      <c r="P4151">
        <v>40204</v>
      </c>
      <c r="Q4151">
        <v>4</v>
      </c>
      <c r="R4151" t="s">
        <v>638</v>
      </c>
      <c r="S4151" t="s">
        <v>104</v>
      </c>
      <c r="X4151" t="s">
        <v>3974</v>
      </c>
      <c r="Y4151">
        <v>1213855</v>
      </c>
      <c r="Z4151">
        <v>274633</v>
      </c>
      <c r="AA4151">
        <f t="shared" si="64"/>
        <v>2008</v>
      </c>
    </row>
    <row r="4152" spans="1:27" x14ac:dyDescent="0.25">
      <c r="A4152">
        <v>4151</v>
      </c>
      <c r="B4152" t="s">
        <v>4532</v>
      </c>
      <c r="C4152" t="s">
        <v>3969</v>
      </c>
      <c r="D4152" t="s">
        <v>4140</v>
      </c>
      <c r="E4152" t="s">
        <v>4533</v>
      </c>
      <c r="F4152">
        <v>730</v>
      </c>
      <c r="G4152" t="s">
        <v>29</v>
      </c>
      <c r="H4152" t="s">
        <v>4087</v>
      </c>
      <c r="I4152" t="s">
        <v>64</v>
      </c>
      <c r="J4152">
        <v>-85.607065031000005</v>
      </c>
      <c r="K4152">
        <v>38.2617023305</v>
      </c>
      <c r="L4152" s="1">
        <v>43282</v>
      </c>
      <c r="M4152" t="s">
        <v>3977</v>
      </c>
      <c r="N4152" t="s">
        <v>3978</v>
      </c>
      <c r="O4152" s="1">
        <v>43006.429722222223</v>
      </c>
      <c r="P4152">
        <v>40222</v>
      </c>
      <c r="Q4152">
        <v>7</v>
      </c>
      <c r="S4152" t="s">
        <v>48</v>
      </c>
      <c r="X4152" t="s">
        <v>3974</v>
      </c>
      <c r="Y4152">
        <v>1250780</v>
      </c>
      <c r="Z4152">
        <v>280253</v>
      </c>
      <c r="AA4152">
        <f t="shared" si="64"/>
        <v>2017</v>
      </c>
    </row>
    <row r="4153" spans="1:27" x14ac:dyDescent="0.25">
      <c r="A4153">
        <v>4152</v>
      </c>
      <c r="B4153" t="s">
        <v>4534</v>
      </c>
      <c r="C4153" t="s">
        <v>3969</v>
      </c>
      <c r="D4153" t="s">
        <v>3976</v>
      </c>
      <c r="E4153" t="s">
        <v>4535</v>
      </c>
      <c r="F4153" t="s">
        <v>29</v>
      </c>
      <c r="G4153" t="s">
        <v>29</v>
      </c>
      <c r="H4153" t="s">
        <v>3123</v>
      </c>
      <c r="I4153" t="s">
        <v>76</v>
      </c>
      <c r="J4153">
        <v>-85.613730256500006</v>
      </c>
      <c r="K4153">
        <v>38.2114048113</v>
      </c>
      <c r="L4153" s="1">
        <v>43282</v>
      </c>
      <c r="M4153" t="s">
        <v>3977</v>
      </c>
      <c r="N4153" t="s">
        <v>3978</v>
      </c>
      <c r="O4153" s="1">
        <v>43005.440416666665</v>
      </c>
      <c r="P4153">
        <v>40220</v>
      </c>
      <c r="Q4153">
        <v>11</v>
      </c>
      <c r="S4153" t="s">
        <v>71</v>
      </c>
      <c r="X4153" t="s">
        <v>3974</v>
      </c>
      <c r="Y4153">
        <v>1248595.25</v>
      </c>
      <c r="Z4153">
        <v>261966.68799999901</v>
      </c>
      <c r="AA4153">
        <f t="shared" si="64"/>
        <v>2017</v>
      </c>
    </row>
    <row r="4154" spans="1:27" x14ac:dyDescent="0.25">
      <c r="A4154">
        <v>4153</v>
      </c>
      <c r="B4154" t="s">
        <v>4536</v>
      </c>
      <c r="C4154" t="s">
        <v>3969</v>
      </c>
      <c r="D4154" t="s">
        <v>3970</v>
      </c>
      <c r="E4154" t="s">
        <v>4537</v>
      </c>
      <c r="F4154">
        <v>302</v>
      </c>
      <c r="G4154" t="s">
        <v>29</v>
      </c>
      <c r="H4154" t="s">
        <v>571</v>
      </c>
      <c r="I4154" t="s">
        <v>116</v>
      </c>
      <c r="J4154">
        <v>-85.753860417699897</v>
      </c>
      <c r="K4154">
        <v>38.212576325000001</v>
      </c>
      <c r="L4154" s="1">
        <v>43282</v>
      </c>
      <c r="M4154" t="s">
        <v>3972</v>
      </c>
      <c r="N4154" t="s">
        <v>3973</v>
      </c>
      <c r="O4154" s="1">
        <v>43005.394120370373</v>
      </c>
      <c r="P4154">
        <v>40209</v>
      </c>
      <c r="Q4154">
        <v>15</v>
      </c>
      <c r="R4154" t="s">
        <v>178</v>
      </c>
      <c r="S4154" t="s">
        <v>104</v>
      </c>
      <c r="X4154" t="s">
        <v>3974</v>
      </c>
      <c r="Y4154">
        <v>1208344</v>
      </c>
      <c r="Z4154">
        <v>263020</v>
      </c>
      <c r="AA4154">
        <f t="shared" si="64"/>
        <v>2017</v>
      </c>
    </row>
    <row r="4155" spans="1:27" x14ac:dyDescent="0.25">
      <c r="A4155">
        <v>4154</v>
      </c>
      <c r="B4155" t="s">
        <v>4538</v>
      </c>
      <c r="C4155" t="s">
        <v>3969</v>
      </c>
      <c r="E4155" t="s">
        <v>4539</v>
      </c>
      <c r="F4155">
        <v>813</v>
      </c>
      <c r="G4155" t="s">
        <v>100</v>
      </c>
      <c r="H4155" t="s">
        <v>847</v>
      </c>
      <c r="I4155" t="s">
        <v>55</v>
      </c>
      <c r="J4155">
        <v>-85.737621671499895</v>
      </c>
      <c r="K4155">
        <v>38.252170084200003</v>
      </c>
      <c r="L4155" s="1">
        <v>43647</v>
      </c>
      <c r="M4155" t="s">
        <v>3984</v>
      </c>
      <c r="N4155" t="s">
        <v>3985</v>
      </c>
      <c r="O4155" s="1">
        <v>42944.46634259259</v>
      </c>
      <c r="P4155">
        <v>40206</v>
      </c>
      <c r="Q4155">
        <v>4</v>
      </c>
      <c r="R4155" t="s">
        <v>638</v>
      </c>
      <c r="S4155" t="s">
        <v>104</v>
      </c>
      <c r="X4155" t="s">
        <v>3974</v>
      </c>
      <c r="Y4155">
        <v>1213242</v>
      </c>
      <c r="Z4155">
        <v>277361</v>
      </c>
      <c r="AA4155">
        <f t="shared" si="64"/>
        <v>2017</v>
      </c>
    </row>
    <row r="4156" spans="1:27" x14ac:dyDescent="0.25">
      <c r="A4156">
        <v>4155</v>
      </c>
      <c r="B4156" t="s">
        <v>4540</v>
      </c>
      <c r="C4156" t="s">
        <v>3969</v>
      </c>
      <c r="D4156" t="s">
        <v>3970</v>
      </c>
      <c r="E4156" t="s">
        <v>4541</v>
      </c>
      <c r="F4156">
        <v>3001</v>
      </c>
      <c r="G4156" t="s">
        <v>128</v>
      </c>
      <c r="H4156" t="s">
        <v>474</v>
      </c>
      <c r="I4156" t="s">
        <v>29</v>
      </c>
      <c r="J4156">
        <v>-85.801779855000007</v>
      </c>
      <c r="K4156">
        <v>38.2502943665</v>
      </c>
      <c r="L4156" s="1">
        <v>43282</v>
      </c>
      <c r="M4156" t="s">
        <v>3972</v>
      </c>
      <c r="N4156" t="s">
        <v>3973</v>
      </c>
      <c r="O4156" s="1">
        <v>43048.509918981479</v>
      </c>
      <c r="P4156">
        <v>40211</v>
      </c>
      <c r="Q4156">
        <v>5</v>
      </c>
      <c r="R4156" t="s">
        <v>475</v>
      </c>
      <c r="S4156" t="s">
        <v>104</v>
      </c>
      <c r="X4156" t="s">
        <v>3974</v>
      </c>
      <c r="Y4156">
        <v>1194809</v>
      </c>
      <c r="Z4156">
        <v>276982</v>
      </c>
      <c r="AA4156">
        <f t="shared" si="64"/>
        <v>2017</v>
      </c>
    </row>
    <row r="4157" spans="1:27" x14ac:dyDescent="0.25">
      <c r="A4157">
        <v>4156</v>
      </c>
      <c r="B4157" t="s">
        <v>4542</v>
      </c>
      <c r="C4157" t="s">
        <v>3969</v>
      </c>
      <c r="D4157" t="s">
        <v>3970</v>
      </c>
      <c r="E4157" t="s">
        <v>3855</v>
      </c>
      <c r="F4157">
        <v>4132</v>
      </c>
      <c r="G4157" t="s">
        <v>128</v>
      </c>
      <c r="H4157" t="s">
        <v>474</v>
      </c>
      <c r="I4157" t="s">
        <v>29</v>
      </c>
      <c r="J4157">
        <v>-85.820838170200005</v>
      </c>
      <c r="K4157">
        <v>38.249850078900003</v>
      </c>
      <c r="L4157" s="1">
        <v>43282</v>
      </c>
      <c r="M4157" t="s">
        <v>3984</v>
      </c>
      <c r="N4157" t="s">
        <v>3985</v>
      </c>
      <c r="O4157" s="1">
        <v>43031.592546296299</v>
      </c>
      <c r="P4157">
        <v>40211</v>
      </c>
      <c r="Q4157">
        <v>1</v>
      </c>
      <c r="R4157" t="s">
        <v>1022</v>
      </c>
      <c r="S4157" t="s">
        <v>88</v>
      </c>
      <c r="X4157" t="s">
        <v>3974</v>
      </c>
      <c r="Y4157">
        <v>1189334</v>
      </c>
      <c r="Z4157">
        <v>276913</v>
      </c>
      <c r="AA4157">
        <f t="shared" si="64"/>
        <v>2017</v>
      </c>
    </row>
    <row r="4158" spans="1:27" x14ac:dyDescent="0.25">
      <c r="A4158">
        <v>4157</v>
      </c>
      <c r="B4158" t="s">
        <v>4543</v>
      </c>
      <c r="C4158" t="s">
        <v>3969</v>
      </c>
      <c r="D4158" t="s">
        <v>3970</v>
      </c>
      <c r="E4158" t="s">
        <v>4544</v>
      </c>
      <c r="F4158">
        <v>3601</v>
      </c>
      <c r="G4158" t="s">
        <v>29</v>
      </c>
      <c r="H4158" t="s">
        <v>4545</v>
      </c>
      <c r="I4158" t="s">
        <v>110</v>
      </c>
      <c r="J4158">
        <v>-85.828644487000005</v>
      </c>
      <c r="K4158">
        <v>38.210026167400002</v>
      </c>
      <c r="L4158" s="1">
        <v>43282</v>
      </c>
      <c r="M4158" t="s">
        <v>3972</v>
      </c>
      <c r="N4158" t="s">
        <v>3973</v>
      </c>
      <c r="O4158" s="1">
        <v>43005.394120370373</v>
      </c>
      <c r="P4158">
        <v>40211</v>
      </c>
      <c r="Q4158">
        <v>1</v>
      </c>
      <c r="S4158" t="s">
        <v>104</v>
      </c>
      <c r="X4158" t="s">
        <v>3974</v>
      </c>
      <c r="Y4158">
        <v>1186844</v>
      </c>
      <c r="Z4158">
        <v>262451</v>
      </c>
      <c r="AA4158">
        <f t="shared" si="64"/>
        <v>2017</v>
      </c>
    </row>
    <row r="4159" spans="1:27" x14ac:dyDescent="0.25">
      <c r="A4159">
        <v>4158</v>
      </c>
      <c r="B4159" t="s">
        <v>4546</v>
      </c>
      <c r="C4159" t="s">
        <v>3969</v>
      </c>
      <c r="D4159" t="s">
        <v>3970</v>
      </c>
      <c r="E4159" t="s">
        <v>4015</v>
      </c>
      <c r="F4159">
        <v>4520</v>
      </c>
      <c r="G4159" t="s">
        <v>29</v>
      </c>
      <c r="H4159" t="s">
        <v>294</v>
      </c>
      <c r="I4159" t="s">
        <v>68</v>
      </c>
      <c r="J4159">
        <v>-85.632134257000004</v>
      </c>
      <c r="K4159">
        <v>38.250222656399899</v>
      </c>
      <c r="L4159" s="1">
        <v>43282</v>
      </c>
      <c r="M4159" t="s">
        <v>3972</v>
      </c>
      <c r="N4159" t="s">
        <v>3973</v>
      </c>
      <c r="O4159" s="1">
        <v>43003.371388888889</v>
      </c>
      <c r="P4159">
        <v>40207</v>
      </c>
      <c r="Q4159">
        <v>26</v>
      </c>
      <c r="S4159" t="s">
        <v>88</v>
      </c>
      <c r="X4159" t="s">
        <v>3974</v>
      </c>
      <c r="Y4159">
        <v>1243520</v>
      </c>
      <c r="Z4159">
        <v>276180</v>
      </c>
      <c r="AA4159">
        <f t="shared" si="64"/>
        <v>2017</v>
      </c>
    </row>
    <row r="4160" spans="1:27" x14ac:dyDescent="0.25">
      <c r="A4160">
        <v>4159</v>
      </c>
      <c r="B4160" t="s">
        <v>4547</v>
      </c>
      <c r="C4160" t="s">
        <v>3969</v>
      </c>
      <c r="D4160" t="s">
        <v>3970</v>
      </c>
      <c r="E4160" t="s">
        <v>4442</v>
      </c>
      <c r="F4160">
        <v>620</v>
      </c>
      <c r="G4160" t="s">
        <v>29</v>
      </c>
      <c r="H4160" t="s">
        <v>4443</v>
      </c>
      <c r="I4160" t="s">
        <v>64</v>
      </c>
      <c r="J4160">
        <v>-85.742812143099897</v>
      </c>
      <c r="K4160">
        <v>38.2064783719999</v>
      </c>
      <c r="L4160" s="1">
        <v>43282</v>
      </c>
      <c r="M4160" t="s">
        <v>3972</v>
      </c>
      <c r="N4160" t="s">
        <v>3973</v>
      </c>
      <c r="O4160" s="1">
        <v>43003.371388888889</v>
      </c>
      <c r="P4160">
        <v>40217</v>
      </c>
      <c r="Q4160">
        <v>21</v>
      </c>
      <c r="R4160" t="s">
        <v>1460</v>
      </c>
      <c r="S4160" t="s">
        <v>48</v>
      </c>
      <c r="X4160" t="s">
        <v>3974</v>
      </c>
      <c r="Y4160">
        <v>1211482</v>
      </c>
      <c r="Z4160">
        <v>260748</v>
      </c>
      <c r="AA4160">
        <f t="shared" si="64"/>
        <v>2017</v>
      </c>
    </row>
    <row r="4161" spans="1:27" x14ac:dyDescent="0.25">
      <c r="A4161">
        <v>4160</v>
      </c>
      <c r="B4161">
        <v>21642</v>
      </c>
      <c r="C4161" t="s">
        <v>3969</v>
      </c>
      <c r="E4161" t="s">
        <v>1372</v>
      </c>
      <c r="F4161">
        <v>1293</v>
      </c>
      <c r="G4161" t="s">
        <v>29</v>
      </c>
      <c r="H4161" t="s">
        <v>205</v>
      </c>
      <c r="I4161" t="s">
        <v>68</v>
      </c>
      <c r="J4161">
        <v>-85.715456723000003</v>
      </c>
      <c r="K4161">
        <v>38.235741476999898</v>
      </c>
      <c r="L4161" s="1">
        <v>43282</v>
      </c>
      <c r="M4161" t="s">
        <v>3977</v>
      </c>
      <c r="N4161" t="s">
        <v>3978</v>
      </c>
      <c r="O4161" s="1">
        <v>39686.654618055552</v>
      </c>
      <c r="P4161">
        <v>40204</v>
      </c>
      <c r="Q4161">
        <v>8</v>
      </c>
      <c r="R4161" t="s">
        <v>206</v>
      </c>
      <c r="S4161" t="s">
        <v>207</v>
      </c>
      <c r="X4161" t="s">
        <v>3974</v>
      </c>
      <c r="Y4161">
        <v>1219511</v>
      </c>
      <c r="Z4161">
        <v>271277</v>
      </c>
      <c r="AA4161">
        <f t="shared" si="64"/>
        <v>2008</v>
      </c>
    </row>
    <row r="4162" spans="1:27" x14ac:dyDescent="0.25">
      <c r="A4162">
        <v>4161</v>
      </c>
      <c r="B4162">
        <v>21607</v>
      </c>
      <c r="C4162" t="s">
        <v>3969</v>
      </c>
      <c r="E4162" t="s">
        <v>4113</v>
      </c>
      <c r="F4162">
        <v>3013</v>
      </c>
      <c r="G4162" t="s">
        <v>53</v>
      </c>
      <c r="H4162" t="s">
        <v>173</v>
      </c>
      <c r="I4162" t="s">
        <v>55</v>
      </c>
      <c r="J4162">
        <v>-85.765077689799895</v>
      </c>
      <c r="K4162">
        <v>38.205820711199898</v>
      </c>
      <c r="L4162" s="1">
        <v>43282</v>
      </c>
      <c r="M4162" t="s">
        <v>3977</v>
      </c>
      <c r="N4162" t="s">
        <v>3978</v>
      </c>
      <c r="O4162" s="1">
        <v>39686.654618055552</v>
      </c>
      <c r="P4162">
        <v>40208</v>
      </c>
      <c r="Q4162">
        <v>15</v>
      </c>
      <c r="R4162" t="s">
        <v>710</v>
      </c>
      <c r="S4162" t="s">
        <v>88</v>
      </c>
      <c r="X4162" t="s">
        <v>3974</v>
      </c>
      <c r="Y4162">
        <v>1205081</v>
      </c>
      <c r="Z4162">
        <v>260613</v>
      </c>
      <c r="AA4162">
        <f t="shared" si="64"/>
        <v>2008</v>
      </c>
    </row>
    <row r="4163" spans="1:27" x14ac:dyDescent="0.25">
      <c r="A4163">
        <v>4162</v>
      </c>
      <c r="B4163" t="s">
        <v>4548</v>
      </c>
      <c r="C4163" t="s">
        <v>3969</v>
      </c>
      <c r="D4163" t="s">
        <v>3970</v>
      </c>
      <c r="E4163" t="s">
        <v>4549</v>
      </c>
      <c r="F4163">
        <v>4200</v>
      </c>
      <c r="G4163" t="s">
        <v>29</v>
      </c>
      <c r="H4163" t="s">
        <v>4550</v>
      </c>
      <c r="I4163" t="s">
        <v>223</v>
      </c>
      <c r="J4163">
        <v>-85.705614700799899</v>
      </c>
      <c r="K4163">
        <v>38.195155314300003</v>
      </c>
      <c r="L4163" s="1">
        <v>43282</v>
      </c>
      <c r="M4163" t="s">
        <v>3972</v>
      </c>
      <c r="N4163" t="s">
        <v>3973</v>
      </c>
      <c r="O4163" s="1">
        <v>43007.468819444446</v>
      </c>
      <c r="P4163">
        <v>40213</v>
      </c>
      <c r="Q4163">
        <v>10</v>
      </c>
      <c r="S4163" t="s">
        <v>88</v>
      </c>
      <c r="X4163" t="s">
        <v>3974</v>
      </c>
      <c r="Y4163">
        <v>1222104</v>
      </c>
      <c r="Z4163">
        <v>256454</v>
      </c>
      <c r="AA4163">
        <f t="shared" ref="AA4163:AA4226" si="65">+YEAR(O4163)</f>
        <v>2017</v>
      </c>
    </row>
    <row r="4164" spans="1:27" x14ac:dyDescent="0.25">
      <c r="A4164">
        <v>4163</v>
      </c>
      <c r="B4164" t="s">
        <v>4551</v>
      </c>
      <c r="C4164" t="s">
        <v>3969</v>
      </c>
      <c r="D4164" t="s">
        <v>3970</v>
      </c>
      <c r="E4164" t="s">
        <v>4552</v>
      </c>
      <c r="F4164">
        <v>4449</v>
      </c>
      <c r="G4164" t="s">
        <v>29</v>
      </c>
      <c r="H4164" t="s">
        <v>164</v>
      </c>
      <c r="I4164" t="s">
        <v>165</v>
      </c>
      <c r="J4164">
        <v>-85.816996471699895</v>
      </c>
      <c r="K4164">
        <v>38.179299651500003</v>
      </c>
      <c r="L4164" s="1">
        <v>43282</v>
      </c>
      <c r="M4164" t="s">
        <v>3972</v>
      </c>
      <c r="N4164" t="s">
        <v>3973</v>
      </c>
      <c r="O4164" s="1">
        <v>43007.468819444446</v>
      </c>
      <c r="P4164">
        <v>40216</v>
      </c>
      <c r="Q4164">
        <v>3</v>
      </c>
      <c r="S4164" t="s">
        <v>88</v>
      </c>
      <c r="X4164" t="s">
        <v>3974</v>
      </c>
      <c r="Y4164">
        <v>1190000</v>
      </c>
      <c r="Z4164">
        <v>251206</v>
      </c>
      <c r="AA4164">
        <f t="shared" si="65"/>
        <v>2017</v>
      </c>
    </row>
    <row r="4165" spans="1:27" x14ac:dyDescent="0.25">
      <c r="A4165">
        <v>4164</v>
      </c>
      <c r="B4165" t="s">
        <v>4553</v>
      </c>
      <c r="C4165" t="s">
        <v>4003</v>
      </c>
      <c r="D4165" t="s">
        <v>4554</v>
      </c>
      <c r="E4165" t="s">
        <v>4276</v>
      </c>
      <c r="F4165">
        <v>3354</v>
      </c>
      <c r="G4165" t="s">
        <v>29</v>
      </c>
      <c r="H4165" t="s">
        <v>909</v>
      </c>
      <c r="I4165" t="s">
        <v>64</v>
      </c>
      <c r="J4165">
        <v>-85.626455678300005</v>
      </c>
      <c r="K4165">
        <v>38.218882840100001</v>
      </c>
      <c r="L4165" s="1">
        <v>43295</v>
      </c>
      <c r="M4165" t="s">
        <v>29</v>
      </c>
      <c r="N4165" t="s">
        <v>29</v>
      </c>
      <c r="O4165" s="1">
        <v>42384.597048611111</v>
      </c>
      <c r="P4165">
        <v>40220</v>
      </c>
      <c r="Q4165">
        <v>11</v>
      </c>
      <c r="R4165" t="s">
        <v>155</v>
      </c>
      <c r="S4165" t="s">
        <v>88</v>
      </c>
      <c r="X4165" t="s">
        <v>38</v>
      </c>
      <c r="Y4165">
        <v>1244980</v>
      </c>
      <c r="Z4165">
        <v>264744</v>
      </c>
      <c r="AA4165">
        <f t="shared" si="65"/>
        <v>2016</v>
      </c>
    </row>
    <row r="4166" spans="1:27" x14ac:dyDescent="0.25">
      <c r="A4166">
        <v>4165</v>
      </c>
      <c r="B4166" t="s">
        <v>4555</v>
      </c>
      <c r="C4166" t="s">
        <v>3969</v>
      </c>
      <c r="D4166" t="s">
        <v>3970</v>
      </c>
      <c r="E4166" t="s">
        <v>4556</v>
      </c>
      <c r="F4166">
        <v>3408</v>
      </c>
      <c r="G4166" t="s">
        <v>29</v>
      </c>
      <c r="H4166" t="s">
        <v>4177</v>
      </c>
      <c r="I4166" t="s">
        <v>68</v>
      </c>
      <c r="J4166">
        <v>-85.823510918099899</v>
      </c>
      <c r="K4166">
        <v>38.214555665799899</v>
      </c>
      <c r="L4166" s="1">
        <v>43282</v>
      </c>
      <c r="M4166" t="s">
        <v>3972</v>
      </c>
      <c r="N4166" t="s">
        <v>3973</v>
      </c>
      <c r="O4166" s="1">
        <v>43007.468819444446</v>
      </c>
      <c r="P4166">
        <v>40211</v>
      </c>
      <c r="Q4166">
        <v>1</v>
      </c>
      <c r="S4166" t="s">
        <v>104</v>
      </c>
      <c r="X4166" t="s">
        <v>3974</v>
      </c>
      <c r="Y4166">
        <v>1188347</v>
      </c>
      <c r="Z4166">
        <v>264075</v>
      </c>
      <c r="AA4166">
        <f t="shared" si="65"/>
        <v>2017</v>
      </c>
    </row>
    <row r="4167" spans="1:27" x14ac:dyDescent="0.25">
      <c r="A4167">
        <v>4166</v>
      </c>
      <c r="B4167" t="s">
        <v>4557</v>
      </c>
      <c r="C4167" t="s">
        <v>3969</v>
      </c>
      <c r="D4167" t="s">
        <v>3970</v>
      </c>
      <c r="E4167" t="s">
        <v>4558</v>
      </c>
      <c r="F4167">
        <v>109</v>
      </c>
      <c r="G4167" t="s">
        <v>53</v>
      </c>
      <c r="H4167" t="s">
        <v>150</v>
      </c>
      <c r="I4167" t="s">
        <v>55</v>
      </c>
      <c r="J4167">
        <v>-85.720066614900006</v>
      </c>
      <c r="K4167">
        <v>38.253279441399897</v>
      </c>
      <c r="L4167" s="1">
        <v>43282</v>
      </c>
      <c r="M4167" t="s">
        <v>3972</v>
      </c>
      <c r="N4167" t="s">
        <v>3973</v>
      </c>
      <c r="O4167" s="1">
        <v>43005.360601851855</v>
      </c>
      <c r="P4167">
        <v>40206</v>
      </c>
      <c r="Q4167">
        <v>9</v>
      </c>
      <c r="R4167" t="s">
        <v>124</v>
      </c>
      <c r="S4167" t="s">
        <v>516</v>
      </c>
      <c r="X4167" t="s">
        <v>3974</v>
      </c>
      <c r="Y4167">
        <v>1218289</v>
      </c>
      <c r="Z4167">
        <v>277684</v>
      </c>
      <c r="AA4167">
        <f t="shared" si="65"/>
        <v>2017</v>
      </c>
    </row>
    <row r="4168" spans="1:27" x14ac:dyDescent="0.25">
      <c r="A4168">
        <v>4167</v>
      </c>
      <c r="B4168" t="s">
        <v>4559</v>
      </c>
      <c r="C4168" t="s">
        <v>3969</v>
      </c>
      <c r="D4168" t="s">
        <v>3970</v>
      </c>
      <c r="E4168" t="s">
        <v>4560</v>
      </c>
      <c r="F4168">
        <v>2218</v>
      </c>
      <c r="G4168" t="s">
        <v>29</v>
      </c>
      <c r="H4168" t="s">
        <v>205</v>
      </c>
      <c r="I4168" t="s">
        <v>68</v>
      </c>
      <c r="J4168">
        <v>-85.693206749300003</v>
      </c>
      <c r="K4168">
        <v>38.224162614599898</v>
      </c>
      <c r="L4168" s="1">
        <v>43282</v>
      </c>
      <c r="M4168" t="s">
        <v>3977</v>
      </c>
      <c r="N4168" t="s">
        <v>3978</v>
      </c>
      <c r="O4168" s="1">
        <v>43004.515069444446</v>
      </c>
      <c r="P4168">
        <v>40205</v>
      </c>
      <c r="Q4168">
        <v>8</v>
      </c>
      <c r="R4168" t="s">
        <v>236</v>
      </c>
      <c r="S4168" t="s">
        <v>431</v>
      </c>
      <c r="X4168" t="s">
        <v>3974</v>
      </c>
      <c r="Y4168">
        <v>1225835</v>
      </c>
      <c r="Z4168">
        <v>266960</v>
      </c>
      <c r="AA4168">
        <f t="shared" si="65"/>
        <v>2017</v>
      </c>
    </row>
    <row r="4169" spans="1:27" x14ac:dyDescent="0.25">
      <c r="A4169">
        <v>4168</v>
      </c>
      <c r="B4169" t="s">
        <v>4561</v>
      </c>
      <c r="C4169" t="s">
        <v>3969</v>
      </c>
      <c r="D4169" t="s">
        <v>3970</v>
      </c>
      <c r="E4169" t="s">
        <v>4562</v>
      </c>
      <c r="F4169">
        <v>9619</v>
      </c>
      <c r="G4169" t="s">
        <v>29</v>
      </c>
      <c r="H4169" t="s">
        <v>4155</v>
      </c>
      <c r="I4169" t="s">
        <v>68</v>
      </c>
      <c r="J4169">
        <v>-85.578378007400005</v>
      </c>
      <c r="K4169">
        <v>38.2693262238</v>
      </c>
      <c r="L4169" s="1">
        <v>43282</v>
      </c>
      <c r="M4169" t="s">
        <v>3977</v>
      </c>
      <c r="N4169" t="s">
        <v>3978</v>
      </c>
      <c r="O4169" s="1">
        <v>43006.652974537035</v>
      </c>
      <c r="P4169">
        <v>40242</v>
      </c>
      <c r="Q4169">
        <v>18</v>
      </c>
      <c r="S4169" t="s">
        <v>34</v>
      </c>
      <c r="X4169" t="s">
        <v>3974</v>
      </c>
      <c r="Y4169">
        <v>1259056</v>
      </c>
      <c r="Z4169">
        <v>282909</v>
      </c>
      <c r="AA4169">
        <f t="shared" si="65"/>
        <v>2017</v>
      </c>
    </row>
    <row r="4170" spans="1:27" x14ac:dyDescent="0.25">
      <c r="A4170">
        <v>4169</v>
      </c>
      <c r="B4170" t="s">
        <v>4563</v>
      </c>
      <c r="C4170" t="s">
        <v>3969</v>
      </c>
      <c r="D4170" t="s">
        <v>3970</v>
      </c>
      <c r="E4170" t="s">
        <v>4564</v>
      </c>
      <c r="F4170">
        <v>334</v>
      </c>
      <c r="G4170" t="s">
        <v>29</v>
      </c>
      <c r="H4170" t="s">
        <v>557</v>
      </c>
      <c r="I4170" t="s">
        <v>55</v>
      </c>
      <c r="J4170">
        <v>-85.7502998902999</v>
      </c>
      <c r="K4170">
        <v>38.231984107000002</v>
      </c>
      <c r="L4170" s="1">
        <v>43282</v>
      </c>
      <c r="M4170" t="s">
        <v>3972</v>
      </c>
      <c r="N4170" t="s">
        <v>3973</v>
      </c>
      <c r="O4170" s="1">
        <v>43000.596331018518</v>
      </c>
      <c r="P4170">
        <v>40203</v>
      </c>
      <c r="Q4170">
        <v>6</v>
      </c>
      <c r="R4170" t="s">
        <v>558</v>
      </c>
      <c r="S4170" t="s">
        <v>179</v>
      </c>
      <c r="X4170" t="s">
        <v>3974</v>
      </c>
      <c r="Y4170">
        <v>1209482</v>
      </c>
      <c r="Z4170">
        <v>270070</v>
      </c>
      <c r="AA4170">
        <f t="shared" si="65"/>
        <v>2017</v>
      </c>
    </row>
    <row r="4171" spans="1:27" x14ac:dyDescent="0.25">
      <c r="A4171">
        <v>4170</v>
      </c>
      <c r="B4171" t="s">
        <v>4565</v>
      </c>
      <c r="C4171" t="s">
        <v>3969</v>
      </c>
      <c r="E4171" t="s">
        <v>4566</v>
      </c>
      <c r="F4171">
        <v>8318</v>
      </c>
      <c r="G4171" t="s">
        <v>29</v>
      </c>
      <c r="H4171" t="s">
        <v>164</v>
      </c>
      <c r="I4171" t="s">
        <v>165</v>
      </c>
      <c r="J4171">
        <v>-85.847682298300001</v>
      </c>
      <c r="K4171">
        <v>38.131400237400001</v>
      </c>
      <c r="L4171" s="1">
        <v>43282</v>
      </c>
      <c r="M4171" t="s">
        <v>3977</v>
      </c>
      <c r="N4171" t="s">
        <v>3978</v>
      </c>
      <c r="O4171" s="1">
        <v>43013.421898148146</v>
      </c>
      <c r="P4171">
        <v>40258</v>
      </c>
      <c r="Q4171">
        <v>14</v>
      </c>
      <c r="S4171" t="s">
        <v>88</v>
      </c>
      <c r="X4171" t="s">
        <v>3974</v>
      </c>
      <c r="Y4171">
        <v>1180878</v>
      </c>
      <c r="Z4171">
        <v>233917</v>
      </c>
      <c r="AA4171">
        <f t="shared" si="65"/>
        <v>2017</v>
      </c>
    </row>
    <row r="4172" spans="1:27" x14ac:dyDescent="0.25">
      <c r="A4172">
        <v>4171</v>
      </c>
      <c r="B4172" t="s">
        <v>4567</v>
      </c>
      <c r="C4172" t="s">
        <v>3969</v>
      </c>
      <c r="D4172" t="s">
        <v>3970</v>
      </c>
      <c r="E4172" t="s">
        <v>4568</v>
      </c>
      <c r="F4172">
        <v>3400</v>
      </c>
      <c r="G4172" t="s">
        <v>128</v>
      </c>
      <c r="H4172" t="s">
        <v>474</v>
      </c>
      <c r="I4172" t="s">
        <v>29</v>
      </c>
      <c r="J4172">
        <v>-85.808774192499897</v>
      </c>
      <c r="K4172">
        <v>38.249531101000002</v>
      </c>
      <c r="L4172" s="1">
        <v>43282</v>
      </c>
      <c r="M4172" t="s">
        <v>3984</v>
      </c>
      <c r="N4172" t="s">
        <v>3985</v>
      </c>
      <c r="O4172" s="1">
        <v>43031.592546296299</v>
      </c>
      <c r="P4172">
        <v>40211</v>
      </c>
      <c r="Q4172">
        <v>5</v>
      </c>
      <c r="R4172" t="s">
        <v>1022</v>
      </c>
      <c r="S4172" t="s">
        <v>88</v>
      </c>
      <c r="X4172" t="s">
        <v>3974</v>
      </c>
      <c r="Y4172">
        <v>1192796</v>
      </c>
      <c r="Z4172">
        <v>276738</v>
      </c>
      <c r="AA4172">
        <f t="shared" si="65"/>
        <v>2017</v>
      </c>
    </row>
    <row r="4173" spans="1:27" x14ac:dyDescent="0.25">
      <c r="A4173">
        <v>4172</v>
      </c>
      <c r="B4173" t="s">
        <v>4569</v>
      </c>
      <c r="C4173" t="s">
        <v>3969</v>
      </c>
      <c r="D4173" t="s">
        <v>3970</v>
      </c>
      <c r="E4173" t="s">
        <v>4570</v>
      </c>
      <c r="F4173">
        <v>8103</v>
      </c>
      <c r="G4173" t="s">
        <v>29</v>
      </c>
      <c r="H4173" t="s">
        <v>164</v>
      </c>
      <c r="I4173" t="s">
        <v>165</v>
      </c>
      <c r="J4173">
        <v>-85.845777727799899</v>
      </c>
      <c r="K4173">
        <v>38.1323903223999</v>
      </c>
      <c r="L4173" s="1">
        <v>43282</v>
      </c>
      <c r="M4173" t="s">
        <v>3977</v>
      </c>
      <c r="N4173" t="s">
        <v>3978</v>
      </c>
      <c r="O4173" s="1">
        <v>43006.389756944445</v>
      </c>
      <c r="P4173">
        <v>40258</v>
      </c>
      <c r="Q4173">
        <v>25</v>
      </c>
      <c r="S4173" t="s">
        <v>88</v>
      </c>
      <c r="X4173" t="s">
        <v>3974</v>
      </c>
      <c r="Y4173">
        <v>1181432</v>
      </c>
      <c r="Z4173">
        <v>234268</v>
      </c>
      <c r="AA4173">
        <f t="shared" si="65"/>
        <v>2017</v>
      </c>
    </row>
    <row r="4174" spans="1:27" x14ac:dyDescent="0.25">
      <c r="A4174">
        <v>4173</v>
      </c>
      <c r="B4174" t="s">
        <v>4571</v>
      </c>
      <c r="C4174" t="s">
        <v>3969</v>
      </c>
      <c r="D4174" t="s">
        <v>3976</v>
      </c>
      <c r="E4174" t="s">
        <v>4572</v>
      </c>
      <c r="F4174">
        <v>5914</v>
      </c>
      <c r="G4174" t="s">
        <v>29</v>
      </c>
      <c r="H4174" t="s">
        <v>85</v>
      </c>
      <c r="I4174" t="s">
        <v>68</v>
      </c>
      <c r="J4174">
        <v>-85.660608302</v>
      </c>
      <c r="K4174">
        <v>38.160933761300001</v>
      </c>
      <c r="L4174" s="1">
        <v>43282</v>
      </c>
      <c r="M4174" t="s">
        <v>3977</v>
      </c>
      <c r="N4174" t="s">
        <v>3978</v>
      </c>
      <c r="O4174" s="1">
        <v>43005.384768518517</v>
      </c>
      <c r="P4174">
        <v>40228</v>
      </c>
      <c r="Q4174">
        <v>2</v>
      </c>
      <c r="S4174" t="s">
        <v>48</v>
      </c>
      <c r="X4174" t="s">
        <v>3974</v>
      </c>
      <c r="Y4174">
        <v>1234846</v>
      </c>
      <c r="Z4174">
        <v>243792</v>
      </c>
      <c r="AA4174">
        <f t="shared" si="65"/>
        <v>2017</v>
      </c>
    </row>
    <row r="4175" spans="1:27" x14ac:dyDescent="0.25">
      <c r="A4175">
        <v>4174</v>
      </c>
      <c r="B4175" t="s">
        <v>4573</v>
      </c>
      <c r="C4175" t="s">
        <v>3969</v>
      </c>
      <c r="D4175" t="s">
        <v>3970</v>
      </c>
      <c r="E4175" t="s">
        <v>4574</v>
      </c>
      <c r="F4175">
        <v>1430</v>
      </c>
      <c r="G4175" t="s">
        <v>53</v>
      </c>
      <c r="H4175" t="s">
        <v>3086</v>
      </c>
      <c r="I4175" t="s">
        <v>55</v>
      </c>
      <c r="J4175">
        <v>-85.8012054541</v>
      </c>
      <c r="K4175">
        <v>38.2325328031</v>
      </c>
      <c r="L4175" s="1">
        <v>43282</v>
      </c>
      <c r="M4175" t="s">
        <v>3977</v>
      </c>
      <c r="N4175" t="s">
        <v>3978</v>
      </c>
      <c r="O4175" s="1">
        <v>43048.593611111108</v>
      </c>
      <c r="P4175">
        <v>40211</v>
      </c>
      <c r="Q4175">
        <v>1</v>
      </c>
      <c r="R4175" t="s">
        <v>732</v>
      </c>
      <c r="S4175" t="s">
        <v>34</v>
      </c>
      <c r="X4175" t="s">
        <v>3974</v>
      </c>
      <c r="Y4175">
        <v>1194865</v>
      </c>
      <c r="Z4175">
        <v>270512</v>
      </c>
      <c r="AA4175">
        <f t="shared" si="65"/>
        <v>2017</v>
      </c>
    </row>
    <row r="4176" spans="1:27" x14ac:dyDescent="0.25">
      <c r="A4176">
        <v>4175</v>
      </c>
      <c r="B4176" t="s">
        <v>4575</v>
      </c>
      <c r="C4176" t="s">
        <v>3969</v>
      </c>
      <c r="D4176" t="s">
        <v>3970</v>
      </c>
      <c r="E4176" t="s">
        <v>4576</v>
      </c>
      <c r="F4176">
        <v>13615</v>
      </c>
      <c r="G4176" t="s">
        <v>29</v>
      </c>
      <c r="H4176" t="s">
        <v>164</v>
      </c>
      <c r="I4176" t="s">
        <v>165</v>
      </c>
      <c r="J4176">
        <v>-85.888612269299898</v>
      </c>
      <c r="K4176">
        <v>38.057984688799898</v>
      </c>
      <c r="L4176" s="1">
        <v>43282</v>
      </c>
      <c r="M4176" t="s">
        <v>3977</v>
      </c>
      <c r="N4176" t="s">
        <v>3978</v>
      </c>
      <c r="O4176" s="1">
        <v>43006.389756944445</v>
      </c>
      <c r="P4176">
        <v>40272</v>
      </c>
      <c r="Q4176">
        <v>14</v>
      </c>
      <c r="S4176" t="s">
        <v>88</v>
      </c>
      <c r="X4176" t="s">
        <v>3974</v>
      </c>
      <c r="Y4176">
        <v>1168631</v>
      </c>
      <c r="Z4176">
        <v>207393</v>
      </c>
      <c r="AA4176">
        <f t="shared" si="65"/>
        <v>2017</v>
      </c>
    </row>
    <row r="4177" spans="1:27" x14ac:dyDescent="0.25">
      <c r="A4177">
        <v>4176</v>
      </c>
      <c r="B4177" t="s">
        <v>4577</v>
      </c>
      <c r="C4177" t="s">
        <v>3969</v>
      </c>
      <c r="D4177" t="s">
        <v>3976</v>
      </c>
      <c r="E4177" t="s">
        <v>4578</v>
      </c>
      <c r="F4177">
        <v>3817</v>
      </c>
      <c r="G4177" t="s">
        <v>100</v>
      </c>
      <c r="H4177" t="s">
        <v>2414</v>
      </c>
      <c r="I4177" t="s">
        <v>1542</v>
      </c>
      <c r="J4177">
        <v>-85.688115811399896</v>
      </c>
      <c r="K4177">
        <v>38.1709900996999</v>
      </c>
      <c r="L4177" s="1">
        <v>43282</v>
      </c>
      <c r="M4177" t="s">
        <v>3977</v>
      </c>
      <c r="N4177" t="s">
        <v>3978</v>
      </c>
      <c r="O4177" s="1">
        <v>43007.488252314812</v>
      </c>
      <c r="P4177">
        <v>40213</v>
      </c>
      <c r="Q4177">
        <v>2</v>
      </c>
      <c r="S4177" t="s">
        <v>34</v>
      </c>
      <c r="X4177" t="s">
        <v>3974</v>
      </c>
      <c r="Y4177">
        <v>1226995</v>
      </c>
      <c r="Z4177">
        <v>247576</v>
      </c>
      <c r="AA4177">
        <f t="shared" si="65"/>
        <v>2017</v>
      </c>
    </row>
    <row r="4178" spans="1:27" x14ac:dyDescent="0.25">
      <c r="A4178">
        <v>4177</v>
      </c>
      <c r="B4178" t="s">
        <v>4579</v>
      </c>
      <c r="C4178" t="s">
        <v>3969</v>
      </c>
      <c r="D4178" t="s">
        <v>3970</v>
      </c>
      <c r="E4178" t="s">
        <v>4580</v>
      </c>
      <c r="F4178">
        <v>1449</v>
      </c>
      <c r="G4178" t="s">
        <v>29</v>
      </c>
      <c r="H4178" t="s">
        <v>205</v>
      </c>
      <c r="I4178" t="s">
        <v>68</v>
      </c>
      <c r="J4178">
        <v>-85.709797280299895</v>
      </c>
      <c r="K4178">
        <v>38.2325606831999</v>
      </c>
      <c r="L4178" s="1">
        <v>43282</v>
      </c>
      <c r="M4178" t="s">
        <v>3977</v>
      </c>
      <c r="N4178" t="s">
        <v>3978</v>
      </c>
      <c r="O4178" s="1">
        <v>43004.515069444446</v>
      </c>
      <c r="P4178">
        <v>40204</v>
      </c>
      <c r="Q4178">
        <v>8</v>
      </c>
      <c r="R4178" t="s">
        <v>206</v>
      </c>
      <c r="S4178" t="s">
        <v>207</v>
      </c>
      <c r="X4178" t="s">
        <v>3974</v>
      </c>
      <c r="Y4178">
        <v>1221118</v>
      </c>
      <c r="Z4178">
        <v>270093</v>
      </c>
      <c r="AA4178">
        <f t="shared" si="65"/>
        <v>2017</v>
      </c>
    </row>
    <row r="4179" spans="1:27" x14ac:dyDescent="0.25">
      <c r="A4179">
        <v>4178</v>
      </c>
      <c r="B4179" t="s">
        <v>4581</v>
      </c>
      <c r="C4179" t="s">
        <v>3969</v>
      </c>
      <c r="D4179" t="s">
        <v>3976</v>
      </c>
      <c r="E4179" t="s">
        <v>4582</v>
      </c>
      <c r="F4179" t="s">
        <v>29</v>
      </c>
      <c r="G4179" t="s">
        <v>337</v>
      </c>
      <c r="H4179" t="s">
        <v>615</v>
      </c>
      <c r="I4179" t="s">
        <v>68</v>
      </c>
      <c r="L4179" s="1">
        <v>43282</v>
      </c>
      <c r="M4179" t="s">
        <v>3977</v>
      </c>
      <c r="N4179" t="s">
        <v>3978</v>
      </c>
      <c r="O4179" s="1">
        <v>43005.554780092592</v>
      </c>
      <c r="P4179">
        <v>40223</v>
      </c>
      <c r="Q4179">
        <v>19</v>
      </c>
      <c r="S4179" t="s">
        <v>88</v>
      </c>
      <c r="X4179" t="s">
        <v>3974</v>
      </c>
      <c r="AA4179">
        <f t="shared" si="65"/>
        <v>2017</v>
      </c>
    </row>
    <row r="4180" spans="1:27" x14ac:dyDescent="0.25">
      <c r="A4180">
        <v>4179</v>
      </c>
      <c r="B4180" t="s">
        <v>4583</v>
      </c>
      <c r="C4180" t="s">
        <v>3969</v>
      </c>
      <c r="D4180" t="s">
        <v>4105</v>
      </c>
      <c r="E4180" t="s">
        <v>4379</v>
      </c>
      <c r="F4180">
        <v>3408</v>
      </c>
      <c r="G4180" t="s">
        <v>29</v>
      </c>
      <c r="H4180" t="s">
        <v>261</v>
      </c>
      <c r="I4180" t="s">
        <v>165</v>
      </c>
      <c r="J4180">
        <v>-85.731788385000002</v>
      </c>
      <c r="K4180">
        <v>38.197223497400003</v>
      </c>
      <c r="L4180" s="1">
        <v>43282</v>
      </c>
      <c r="M4180" t="s">
        <v>3972</v>
      </c>
      <c r="N4180" t="s">
        <v>3973</v>
      </c>
      <c r="O4180" s="1">
        <v>43006.59447916667</v>
      </c>
      <c r="P4180">
        <v>40213</v>
      </c>
      <c r="Q4180">
        <v>21</v>
      </c>
      <c r="R4180" t="s">
        <v>350</v>
      </c>
      <c r="S4180" t="s">
        <v>34</v>
      </c>
      <c r="X4180" t="s">
        <v>3974</v>
      </c>
      <c r="Y4180">
        <v>1214595</v>
      </c>
      <c r="Z4180">
        <v>257327</v>
      </c>
      <c r="AA4180">
        <f t="shared" si="65"/>
        <v>2017</v>
      </c>
    </row>
    <row r="4181" spans="1:27" x14ac:dyDescent="0.25">
      <c r="A4181">
        <v>4180</v>
      </c>
      <c r="B4181" t="s">
        <v>4584</v>
      </c>
      <c r="C4181" t="s">
        <v>3969</v>
      </c>
      <c r="D4181" t="s">
        <v>3970</v>
      </c>
      <c r="E4181" t="s">
        <v>4585</v>
      </c>
      <c r="F4181">
        <v>2221</v>
      </c>
      <c r="G4181" t="s">
        <v>29</v>
      </c>
      <c r="H4181" t="s">
        <v>46</v>
      </c>
      <c r="I4181" t="s">
        <v>43</v>
      </c>
      <c r="J4181">
        <v>-85.750740652199894</v>
      </c>
      <c r="K4181">
        <v>38.214555421299899</v>
      </c>
      <c r="L4181" s="1">
        <v>43282</v>
      </c>
      <c r="M4181" t="s">
        <v>3972</v>
      </c>
      <c r="N4181" t="s">
        <v>3973</v>
      </c>
      <c r="O4181" s="1">
        <v>43005.376956018517</v>
      </c>
      <c r="P4181">
        <v>40217</v>
      </c>
      <c r="Q4181">
        <v>15</v>
      </c>
      <c r="R4181" t="s">
        <v>1460</v>
      </c>
      <c r="S4181" t="s">
        <v>34</v>
      </c>
      <c r="X4181" t="s">
        <v>3974</v>
      </c>
      <c r="Y4181">
        <v>1209252</v>
      </c>
      <c r="Z4181">
        <v>263726</v>
      </c>
      <c r="AA4181">
        <f t="shared" si="65"/>
        <v>2017</v>
      </c>
    </row>
    <row r="4182" spans="1:27" x14ac:dyDescent="0.25">
      <c r="A4182">
        <v>4181</v>
      </c>
      <c r="B4182" t="s">
        <v>4586</v>
      </c>
      <c r="C4182" t="s">
        <v>3969</v>
      </c>
      <c r="E4182" t="s">
        <v>4587</v>
      </c>
      <c r="F4182">
        <v>4011</v>
      </c>
      <c r="G4182" t="s">
        <v>29</v>
      </c>
      <c r="H4182" t="s">
        <v>763</v>
      </c>
      <c r="I4182" t="s">
        <v>68</v>
      </c>
      <c r="J4182">
        <v>-85.826008560600002</v>
      </c>
      <c r="K4182">
        <v>38.2074142397</v>
      </c>
      <c r="L4182" s="1">
        <v>43282</v>
      </c>
      <c r="M4182" t="s">
        <v>3977</v>
      </c>
      <c r="N4182" t="s">
        <v>3978</v>
      </c>
      <c r="O4182" s="1">
        <v>43017.35665509259</v>
      </c>
      <c r="P4182">
        <v>40216</v>
      </c>
      <c r="Q4182">
        <v>3</v>
      </c>
      <c r="S4182" t="s">
        <v>88</v>
      </c>
      <c r="X4182" t="s">
        <v>3974</v>
      </c>
      <c r="Y4182">
        <v>1187585</v>
      </c>
      <c r="Z4182">
        <v>261487</v>
      </c>
      <c r="AA4182">
        <f t="shared" si="65"/>
        <v>2017</v>
      </c>
    </row>
    <row r="4183" spans="1:27" x14ac:dyDescent="0.25">
      <c r="A4183">
        <v>4182</v>
      </c>
      <c r="B4183" t="s">
        <v>4588</v>
      </c>
      <c r="C4183" t="s">
        <v>3969</v>
      </c>
      <c r="D4183" t="s">
        <v>3970</v>
      </c>
      <c r="E4183" t="s">
        <v>4061</v>
      </c>
      <c r="F4183">
        <v>1323</v>
      </c>
      <c r="G4183" t="s">
        <v>29</v>
      </c>
      <c r="H4183" t="s">
        <v>4062</v>
      </c>
      <c r="I4183" t="s">
        <v>43</v>
      </c>
      <c r="J4183">
        <v>-85.581707226999896</v>
      </c>
      <c r="K4183">
        <v>38.268321626800002</v>
      </c>
      <c r="L4183" s="1">
        <v>43282</v>
      </c>
      <c r="M4183" t="s">
        <v>3977</v>
      </c>
      <c r="N4183" t="s">
        <v>3978</v>
      </c>
      <c r="O4183" s="1">
        <v>43005.394120370373</v>
      </c>
      <c r="P4183">
        <v>40242</v>
      </c>
      <c r="Q4183">
        <v>18</v>
      </c>
      <c r="S4183" t="s">
        <v>71</v>
      </c>
      <c r="X4183" t="s">
        <v>3974</v>
      </c>
      <c r="Y4183">
        <v>1258095</v>
      </c>
      <c r="Z4183">
        <v>282557</v>
      </c>
      <c r="AA4183">
        <f t="shared" si="65"/>
        <v>2017</v>
      </c>
    </row>
    <row r="4184" spans="1:27" x14ac:dyDescent="0.25">
      <c r="A4184">
        <v>4183</v>
      </c>
      <c r="B4184" t="s">
        <v>4589</v>
      </c>
      <c r="C4184" t="s">
        <v>3969</v>
      </c>
      <c r="D4184" t="s">
        <v>3970</v>
      </c>
      <c r="E4184" t="s">
        <v>4383</v>
      </c>
      <c r="F4184">
        <v>1514</v>
      </c>
      <c r="G4184" t="s">
        <v>53</v>
      </c>
      <c r="H4184" t="s">
        <v>853</v>
      </c>
      <c r="I4184" t="s">
        <v>55</v>
      </c>
      <c r="J4184">
        <v>-85.742715429900002</v>
      </c>
      <c r="K4184">
        <v>38.224306335999898</v>
      </c>
      <c r="L4184" s="1">
        <v>43282</v>
      </c>
      <c r="M4184" t="s">
        <v>3977</v>
      </c>
      <c r="N4184" t="s">
        <v>3978</v>
      </c>
      <c r="O4184" s="1">
        <v>43005.608611111114</v>
      </c>
      <c r="P4184">
        <v>40217</v>
      </c>
      <c r="Q4184">
        <v>4</v>
      </c>
      <c r="R4184" t="s">
        <v>997</v>
      </c>
      <c r="S4184" t="s">
        <v>34</v>
      </c>
      <c r="X4184" t="s">
        <v>3974</v>
      </c>
      <c r="Y4184">
        <v>1211615</v>
      </c>
      <c r="Z4184">
        <v>267239</v>
      </c>
      <c r="AA4184">
        <f t="shared" si="65"/>
        <v>2017</v>
      </c>
    </row>
    <row r="4185" spans="1:27" x14ac:dyDescent="0.25">
      <c r="A4185">
        <v>4184</v>
      </c>
      <c r="B4185" t="s">
        <v>4590</v>
      </c>
      <c r="C4185" t="s">
        <v>3969</v>
      </c>
      <c r="D4185" t="s">
        <v>3970</v>
      </c>
      <c r="E4185" t="s">
        <v>4591</v>
      </c>
      <c r="F4185">
        <v>1300</v>
      </c>
      <c r="G4185" t="s">
        <v>53</v>
      </c>
      <c r="H4185" t="s">
        <v>338</v>
      </c>
      <c r="I4185" t="s">
        <v>55</v>
      </c>
      <c r="J4185">
        <v>-85.796754987200003</v>
      </c>
      <c r="K4185">
        <v>38.2362637783</v>
      </c>
      <c r="L4185" s="1">
        <v>43282</v>
      </c>
      <c r="M4185" t="s">
        <v>3984</v>
      </c>
      <c r="N4185" t="s">
        <v>3985</v>
      </c>
      <c r="O4185" s="1">
        <v>43000.643078703702</v>
      </c>
      <c r="P4185">
        <v>40210</v>
      </c>
      <c r="Q4185">
        <v>1</v>
      </c>
      <c r="R4185" t="s">
        <v>695</v>
      </c>
      <c r="S4185" t="s">
        <v>34</v>
      </c>
      <c r="X4185" t="s">
        <v>3974</v>
      </c>
      <c r="Y4185">
        <v>1196166</v>
      </c>
      <c r="Z4185">
        <v>271849</v>
      </c>
      <c r="AA4185">
        <f t="shared" si="65"/>
        <v>2017</v>
      </c>
    </row>
    <row r="4186" spans="1:27" x14ac:dyDescent="0.25">
      <c r="A4186">
        <v>4185</v>
      </c>
      <c r="B4186" t="s">
        <v>4592</v>
      </c>
      <c r="C4186" t="s">
        <v>3969</v>
      </c>
      <c r="D4186" t="s">
        <v>3970</v>
      </c>
      <c r="E4186" t="s">
        <v>4593</v>
      </c>
      <c r="F4186">
        <v>3018</v>
      </c>
      <c r="G4186" t="s">
        <v>29</v>
      </c>
      <c r="H4186" t="s">
        <v>1956</v>
      </c>
      <c r="I4186" t="s">
        <v>110</v>
      </c>
      <c r="J4186">
        <v>-85.796528898899894</v>
      </c>
      <c r="K4186">
        <v>38.2763448595</v>
      </c>
      <c r="L4186" s="1">
        <v>43282</v>
      </c>
      <c r="M4186" t="s">
        <v>3972</v>
      </c>
      <c r="N4186" t="s">
        <v>3973</v>
      </c>
      <c r="O4186" s="1">
        <v>43005.360601851855</v>
      </c>
      <c r="P4186">
        <v>40212</v>
      </c>
      <c r="Q4186">
        <v>5</v>
      </c>
      <c r="R4186" t="s">
        <v>117</v>
      </c>
      <c r="S4186" t="s">
        <v>104</v>
      </c>
      <c r="X4186" t="s">
        <v>3974</v>
      </c>
      <c r="Y4186">
        <v>1196476</v>
      </c>
      <c r="Z4186">
        <v>286442</v>
      </c>
      <c r="AA4186">
        <f t="shared" si="65"/>
        <v>2017</v>
      </c>
    </row>
    <row r="4187" spans="1:27" x14ac:dyDescent="0.25">
      <c r="A4187">
        <v>4186</v>
      </c>
      <c r="B4187" t="s">
        <v>4594</v>
      </c>
      <c r="C4187" t="s">
        <v>3969</v>
      </c>
      <c r="D4187" t="s">
        <v>3970</v>
      </c>
      <c r="E4187" t="s">
        <v>4595</v>
      </c>
      <c r="F4187">
        <v>4824</v>
      </c>
      <c r="G4187" t="s">
        <v>29</v>
      </c>
      <c r="H4187" t="s">
        <v>261</v>
      </c>
      <c r="I4187" t="s">
        <v>165</v>
      </c>
      <c r="J4187">
        <v>-85.7158642192</v>
      </c>
      <c r="K4187">
        <v>38.1772525113999</v>
      </c>
      <c r="L4187" s="1">
        <v>43282</v>
      </c>
      <c r="M4187" t="s">
        <v>3977</v>
      </c>
      <c r="N4187" t="s">
        <v>3978</v>
      </c>
      <c r="O4187" s="1">
        <v>43005.445949074077</v>
      </c>
      <c r="P4187">
        <v>40213</v>
      </c>
      <c r="Q4187">
        <v>21</v>
      </c>
      <c r="R4187" t="s">
        <v>2992</v>
      </c>
      <c r="S4187" t="s">
        <v>34</v>
      </c>
      <c r="X4187" t="s">
        <v>3974</v>
      </c>
      <c r="Y4187">
        <v>1219055</v>
      </c>
      <c r="Z4187">
        <v>249982</v>
      </c>
      <c r="AA4187">
        <f t="shared" si="65"/>
        <v>2017</v>
      </c>
    </row>
    <row r="4188" spans="1:27" x14ac:dyDescent="0.25">
      <c r="A4188">
        <v>4187</v>
      </c>
      <c r="B4188" t="s">
        <v>4596</v>
      </c>
      <c r="C4188" t="s">
        <v>3969</v>
      </c>
      <c r="D4188" t="s">
        <v>3970</v>
      </c>
      <c r="E4188" t="s">
        <v>1455</v>
      </c>
      <c r="F4188">
        <v>1901</v>
      </c>
      <c r="G4188" t="s">
        <v>128</v>
      </c>
      <c r="H4188" t="s">
        <v>101</v>
      </c>
      <c r="I4188" t="s">
        <v>55</v>
      </c>
      <c r="J4188">
        <v>-85.7814739465</v>
      </c>
      <c r="K4188">
        <v>38.259628221</v>
      </c>
      <c r="L4188" s="1">
        <v>43282</v>
      </c>
      <c r="M4188" t="s">
        <v>3984</v>
      </c>
      <c r="N4188" t="s">
        <v>3985</v>
      </c>
      <c r="O4188" s="1">
        <v>43000.650601851848</v>
      </c>
      <c r="P4188">
        <v>40203</v>
      </c>
      <c r="Q4188">
        <v>4</v>
      </c>
      <c r="R4188" t="s">
        <v>117</v>
      </c>
      <c r="S4188" t="s">
        <v>88</v>
      </c>
      <c r="X4188" t="s">
        <v>3974</v>
      </c>
      <c r="Y4188">
        <v>1200696</v>
      </c>
      <c r="Z4188">
        <v>280283</v>
      </c>
      <c r="AA4188">
        <f t="shared" si="65"/>
        <v>2017</v>
      </c>
    </row>
    <row r="4189" spans="1:27" x14ac:dyDescent="0.25">
      <c r="A4189">
        <v>4188</v>
      </c>
      <c r="B4189" t="s">
        <v>4597</v>
      </c>
      <c r="C4189" t="s">
        <v>3969</v>
      </c>
      <c r="D4189" t="s">
        <v>3991</v>
      </c>
      <c r="E4189" t="s">
        <v>4598</v>
      </c>
      <c r="F4189">
        <v>427</v>
      </c>
      <c r="G4189" t="s">
        <v>128</v>
      </c>
      <c r="H4189" t="s">
        <v>484</v>
      </c>
      <c r="I4189" t="s">
        <v>55</v>
      </c>
      <c r="J4189">
        <v>-85.759139173400001</v>
      </c>
      <c r="K4189">
        <v>38.249364614900003</v>
      </c>
      <c r="L4189" s="1">
        <v>43282</v>
      </c>
      <c r="M4189" t="s">
        <v>3977</v>
      </c>
      <c r="N4189" t="s">
        <v>3978</v>
      </c>
      <c r="O4189" s="1">
        <v>43005.448020833333</v>
      </c>
      <c r="P4189">
        <v>40202</v>
      </c>
      <c r="Q4189">
        <v>4</v>
      </c>
      <c r="R4189" t="s">
        <v>130</v>
      </c>
      <c r="S4189" t="s">
        <v>131</v>
      </c>
      <c r="X4189" t="s">
        <v>3974</v>
      </c>
      <c r="Y4189">
        <v>1207047</v>
      </c>
      <c r="Z4189">
        <v>276440</v>
      </c>
      <c r="AA4189">
        <f t="shared" si="65"/>
        <v>2017</v>
      </c>
    </row>
    <row r="4190" spans="1:27" x14ac:dyDescent="0.25">
      <c r="A4190">
        <v>4189</v>
      </c>
      <c r="B4190" t="s">
        <v>4599</v>
      </c>
      <c r="C4190" t="s">
        <v>4003</v>
      </c>
      <c r="D4190" t="s">
        <v>4410</v>
      </c>
      <c r="E4190" t="s">
        <v>4600</v>
      </c>
      <c r="F4190">
        <v>335</v>
      </c>
      <c r="G4190" t="s">
        <v>100</v>
      </c>
      <c r="H4190" t="s">
        <v>4601</v>
      </c>
      <c r="I4190" t="s">
        <v>110</v>
      </c>
      <c r="J4190">
        <v>-85.765202897400002</v>
      </c>
      <c r="K4190">
        <v>38.159075442099898</v>
      </c>
      <c r="L4190" s="1">
        <v>43295</v>
      </c>
      <c r="M4190" t="s">
        <v>29</v>
      </c>
      <c r="N4190" t="s">
        <v>29</v>
      </c>
      <c r="O4190" s="1">
        <v>42156.454953703702</v>
      </c>
      <c r="P4190">
        <v>40214</v>
      </c>
      <c r="Q4190">
        <v>21</v>
      </c>
      <c r="R4190" t="s">
        <v>899</v>
      </c>
      <c r="S4190" t="s">
        <v>34</v>
      </c>
      <c r="X4190" t="s">
        <v>38</v>
      </c>
      <c r="Y4190">
        <v>1204765</v>
      </c>
      <c r="Z4190">
        <v>243593</v>
      </c>
      <c r="AA4190">
        <f t="shared" si="65"/>
        <v>2015</v>
      </c>
    </row>
    <row r="4191" spans="1:27" x14ac:dyDescent="0.25">
      <c r="A4191">
        <v>4190</v>
      </c>
      <c r="B4191">
        <v>4947</v>
      </c>
      <c r="C4191" t="s">
        <v>4003</v>
      </c>
      <c r="D4191" t="s">
        <v>4602</v>
      </c>
      <c r="E4191" t="s">
        <v>4603</v>
      </c>
      <c r="F4191">
        <v>113</v>
      </c>
      <c r="G4191" t="s">
        <v>128</v>
      </c>
      <c r="H4191" t="s">
        <v>847</v>
      </c>
      <c r="I4191" t="s">
        <v>55</v>
      </c>
      <c r="J4191">
        <v>-85.752523320199899</v>
      </c>
      <c r="K4191">
        <v>38.253629894699898</v>
      </c>
      <c r="L4191" s="1">
        <v>43295</v>
      </c>
      <c r="M4191" t="s">
        <v>29</v>
      </c>
      <c r="N4191" t="s">
        <v>29</v>
      </c>
      <c r="O4191" s="1">
        <v>38160.373611111114</v>
      </c>
      <c r="P4191">
        <v>40202</v>
      </c>
      <c r="Q4191">
        <v>4</v>
      </c>
      <c r="R4191" t="s">
        <v>130</v>
      </c>
      <c r="S4191" t="s">
        <v>131</v>
      </c>
      <c r="X4191" t="s">
        <v>38</v>
      </c>
      <c r="Y4191">
        <v>1208972</v>
      </c>
      <c r="Z4191">
        <v>277962</v>
      </c>
      <c r="AA4191">
        <f t="shared" si="65"/>
        <v>2004</v>
      </c>
    </row>
    <row r="4192" spans="1:27" x14ac:dyDescent="0.25">
      <c r="A4192">
        <v>4191</v>
      </c>
      <c r="B4192" t="s">
        <v>4604</v>
      </c>
      <c r="C4192" t="s">
        <v>3969</v>
      </c>
      <c r="D4192" t="s">
        <v>3970</v>
      </c>
      <c r="E4192" t="s">
        <v>4605</v>
      </c>
      <c r="F4192">
        <v>1906</v>
      </c>
      <c r="G4192" t="s">
        <v>29</v>
      </c>
      <c r="H4192" t="s">
        <v>4606</v>
      </c>
      <c r="I4192" t="s">
        <v>55</v>
      </c>
      <c r="J4192">
        <v>-85.712142183799898</v>
      </c>
      <c r="K4192">
        <v>38.253227866300001</v>
      </c>
      <c r="L4192" s="1">
        <v>43282</v>
      </c>
      <c r="M4192" t="s">
        <v>3972</v>
      </c>
      <c r="N4192" t="s">
        <v>3973</v>
      </c>
      <c r="O4192" s="1">
        <v>43005.360601851855</v>
      </c>
      <c r="P4192">
        <v>40206</v>
      </c>
      <c r="Q4192">
        <v>9</v>
      </c>
      <c r="R4192" t="s">
        <v>161</v>
      </c>
      <c r="S4192" t="s">
        <v>48</v>
      </c>
      <c r="X4192" t="s">
        <v>3974</v>
      </c>
      <c r="Y4192">
        <v>1220564</v>
      </c>
      <c r="Z4192">
        <v>277629</v>
      </c>
      <c r="AA4192">
        <f t="shared" si="65"/>
        <v>2017</v>
      </c>
    </row>
    <row r="4193" spans="1:27" x14ac:dyDescent="0.25">
      <c r="A4193">
        <v>4192</v>
      </c>
      <c r="B4193" t="s">
        <v>4607</v>
      </c>
      <c r="C4193" t="s">
        <v>3969</v>
      </c>
      <c r="E4193" t="s">
        <v>4608</v>
      </c>
      <c r="F4193">
        <v>4235</v>
      </c>
      <c r="G4193" t="s">
        <v>29</v>
      </c>
      <c r="H4193" t="s">
        <v>4609</v>
      </c>
      <c r="I4193" t="s">
        <v>110</v>
      </c>
      <c r="J4193">
        <v>-85.717176768100003</v>
      </c>
      <c r="K4193">
        <v>38.192640410000003</v>
      </c>
      <c r="L4193" s="1">
        <v>43647</v>
      </c>
      <c r="M4193" t="s">
        <v>3972</v>
      </c>
      <c r="N4193" t="s">
        <v>3973</v>
      </c>
      <c r="O4193" s="1">
        <v>42944.442361111112</v>
      </c>
      <c r="P4193">
        <v>40213</v>
      </c>
      <c r="Q4193">
        <v>10</v>
      </c>
      <c r="R4193" t="s">
        <v>350</v>
      </c>
      <c r="S4193" t="s">
        <v>896</v>
      </c>
      <c r="X4193" t="s">
        <v>3974</v>
      </c>
      <c r="Y4193">
        <v>1218767</v>
      </c>
      <c r="Z4193">
        <v>255591</v>
      </c>
      <c r="AA4193">
        <f t="shared" si="65"/>
        <v>2017</v>
      </c>
    </row>
    <row r="4194" spans="1:27" x14ac:dyDescent="0.25">
      <c r="A4194">
        <v>4193</v>
      </c>
      <c r="B4194" t="s">
        <v>4610</v>
      </c>
      <c r="C4194" t="s">
        <v>3969</v>
      </c>
      <c r="D4194" t="s">
        <v>3970</v>
      </c>
      <c r="E4194" t="s">
        <v>4188</v>
      </c>
      <c r="F4194">
        <v>3221</v>
      </c>
      <c r="G4194" t="s">
        <v>29</v>
      </c>
      <c r="H4194" t="s">
        <v>254</v>
      </c>
      <c r="I4194" t="s">
        <v>68</v>
      </c>
      <c r="J4194">
        <v>-85.704525728199897</v>
      </c>
      <c r="K4194">
        <v>38.157433804999897</v>
      </c>
      <c r="L4194" s="1">
        <v>43282</v>
      </c>
      <c r="M4194" t="s">
        <v>3977</v>
      </c>
      <c r="N4194" t="s">
        <v>3978</v>
      </c>
      <c r="O4194" s="1">
        <v>43006.671099537038</v>
      </c>
      <c r="P4194">
        <v>40213</v>
      </c>
      <c r="Q4194">
        <v>21</v>
      </c>
      <c r="S4194" t="s">
        <v>104</v>
      </c>
      <c r="X4194" t="s">
        <v>3974</v>
      </c>
      <c r="Y4194">
        <v>1222200</v>
      </c>
      <c r="Z4194">
        <v>242714</v>
      </c>
      <c r="AA4194">
        <f t="shared" si="65"/>
        <v>2017</v>
      </c>
    </row>
    <row r="4195" spans="1:27" x14ac:dyDescent="0.25">
      <c r="A4195">
        <v>4194</v>
      </c>
      <c r="B4195" t="s">
        <v>4611</v>
      </c>
      <c r="C4195" t="s">
        <v>3969</v>
      </c>
      <c r="D4195" t="s">
        <v>3970</v>
      </c>
      <c r="E4195" t="s">
        <v>4612</v>
      </c>
      <c r="F4195">
        <v>3801</v>
      </c>
      <c r="G4195" t="s">
        <v>29</v>
      </c>
      <c r="H4195" t="s">
        <v>4613</v>
      </c>
      <c r="I4195" t="s">
        <v>64</v>
      </c>
      <c r="J4195">
        <v>-85.818739339399897</v>
      </c>
      <c r="K4195">
        <v>38.232655573400002</v>
      </c>
      <c r="L4195" s="1">
        <v>43282</v>
      </c>
      <c r="M4195" t="s">
        <v>3972</v>
      </c>
      <c r="N4195" t="s">
        <v>3973</v>
      </c>
      <c r="O4195" s="1">
        <v>43004.68340277778</v>
      </c>
      <c r="P4195">
        <v>40211</v>
      </c>
      <c r="Q4195">
        <v>1</v>
      </c>
      <c r="R4195" t="s">
        <v>1959</v>
      </c>
      <c r="S4195" t="s">
        <v>104</v>
      </c>
      <c r="X4195" t="s">
        <v>3974</v>
      </c>
      <c r="Y4195">
        <v>1189830</v>
      </c>
      <c r="Z4195">
        <v>270642</v>
      </c>
      <c r="AA4195">
        <f t="shared" si="65"/>
        <v>2017</v>
      </c>
    </row>
    <row r="4196" spans="1:27" x14ac:dyDescent="0.25">
      <c r="A4196">
        <v>4195</v>
      </c>
      <c r="B4196" t="s">
        <v>4614</v>
      </c>
      <c r="C4196" t="s">
        <v>3969</v>
      </c>
      <c r="D4196" t="s">
        <v>3970</v>
      </c>
      <c r="E4196" t="s">
        <v>4615</v>
      </c>
      <c r="F4196">
        <v>3129</v>
      </c>
      <c r="G4196" t="s">
        <v>29</v>
      </c>
      <c r="H4196" t="s">
        <v>184</v>
      </c>
      <c r="I4196" t="s">
        <v>110</v>
      </c>
      <c r="J4196">
        <v>-85.805950681900001</v>
      </c>
      <c r="K4196">
        <v>38.243235556999899</v>
      </c>
      <c r="L4196" s="1">
        <v>43282</v>
      </c>
      <c r="M4196" t="s">
        <v>3984</v>
      </c>
      <c r="N4196" t="s">
        <v>3985</v>
      </c>
      <c r="O4196" s="1">
        <v>43000.645092592589</v>
      </c>
      <c r="P4196">
        <v>40211</v>
      </c>
      <c r="Q4196">
        <v>1</v>
      </c>
      <c r="R4196" t="s">
        <v>732</v>
      </c>
      <c r="S4196" t="s">
        <v>516</v>
      </c>
      <c r="X4196" t="s">
        <v>3974</v>
      </c>
      <c r="Y4196">
        <v>1193568</v>
      </c>
      <c r="Z4196">
        <v>274432</v>
      </c>
      <c r="AA4196">
        <f t="shared" si="65"/>
        <v>2017</v>
      </c>
    </row>
    <row r="4197" spans="1:27" x14ac:dyDescent="0.25">
      <c r="A4197">
        <v>4196</v>
      </c>
      <c r="B4197" t="s">
        <v>4616</v>
      </c>
      <c r="C4197" t="s">
        <v>3969</v>
      </c>
      <c r="E4197" t="s">
        <v>4617</v>
      </c>
      <c r="F4197">
        <v>5612</v>
      </c>
      <c r="G4197" t="s">
        <v>29</v>
      </c>
      <c r="H4197" t="s">
        <v>30</v>
      </c>
      <c r="I4197" t="s">
        <v>31</v>
      </c>
      <c r="J4197">
        <v>-85.655821771999896</v>
      </c>
      <c r="K4197">
        <v>38.138427530900003</v>
      </c>
      <c r="L4197" s="1">
        <v>43282</v>
      </c>
      <c r="M4197" t="s">
        <v>3977</v>
      </c>
      <c r="N4197" t="s">
        <v>3978</v>
      </c>
      <c r="O4197" s="1">
        <v>43017.35665509259</v>
      </c>
      <c r="P4197">
        <v>40219</v>
      </c>
      <c r="Q4197">
        <v>23</v>
      </c>
      <c r="S4197" t="s">
        <v>88</v>
      </c>
      <c r="X4197" t="s">
        <v>3974</v>
      </c>
      <c r="Y4197">
        <v>1236097</v>
      </c>
      <c r="Z4197">
        <v>235576</v>
      </c>
      <c r="AA4197">
        <f t="shared" si="65"/>
        <v>2017</v>
      </c>
    </row>
    <row r="4198" spans="1:27" x14ac:dyDescent="0.25">
      <c r="A4198">
        <v>4197</v>
      </c>
      <c r="B4198" t="s">
        <v>4618</v>
      </c>
      <c r="C4198" t="s">
        <v>3969</v>
      </c>
      <c r="E4198" t="s">
        <v>4619</v>
      </c>
      <c r="F4198">
        <v>4001</v>
      </c>
      <c r="G4198" t="s">
        <v>29</v>
      </c>
      <c r="H4198" t="s">
        <v>4545</v>
      </c>
      <c r="I4198" t="s">
        <v>110</v>
      </c>
      <c r="J4198">
        <v>-85.835226174400006</v>
      </c>
      <c r="K4198">
        <v>38.212076430000003</v>
      </c>
      <c r="L4198" s="1">
        <v>43282</v>
      </c>
      <c r="M4198" t="s">
        <v>3977</v>
      </c>
      <c r="N4198" t="s">
        <v>3978</v>
      </c>
      <c r="O4198" s="1">
        <v>43017.431493055556</v>
      </c>
      <c r="P4198">
        <v>40211</v>
      </c>
      <c r="Q4198">
        <v>1</v>
      </c>
      <c r="S4198" t="s">
        <v>104</v>
      </c>
      <c r="X4198" t="s">
        <v>3974</v>
      </c>
      <c r="Y4198">
        <v>1184966</v>
      </c>
      <c r="Z4198">
        <v>263230</v>
      </c>
      <c r="AA4198">
        <f t="shared" si="65"/>
        <v>2017</v>
      </c>
    </row>
    <row r="4199" spans="1:27" x14ac:dyDescent="0.25">
      <c r="A4199">
        <v>4198</v>
      </c>
      <c r="B4199">
        <v>35066</v>
      </c>
      <c r="C4199" t="s">
        <v>4003</v>
      </c>
      <c r="D4199" t="s">
        <v>4620</v>
      </c>
      <c r="E4199" t="s">
        <v>4621</v>
      </c>
      <c r="F4199">
        <v>9808</v>
      </c>
      <c r="G4199" t="s">
        <v>29</v>
      </c>
      <c r="H4199" t="s">
        <v>154</v>
      </c>
      <c r="I4199" t="s">
        <v>68</v>
      </c>
      <c r="J4199">
        <v>-85.575061848999894</v>
      </c>
      <c r="K4199">
        <v>38.2017611104</v>
      </c>
      <c r="L4199" s="1">
        <v>43295</v>
      </c>
      <c r="M4199" t="s">
        <v>29</v>
      </c>
      <c r="N4199" t="s">
        <v>29</v>
      </c>
      <c r="O4199" s="1">
        <v>41043.444444444445</v>
      </c>
      <c r="P4199">
        <v>40299</v>
      </c>
      <c r="Q4199">
        <v>11</v>
      </c>
      <c r="S4199" t="s">
        <v>88</v>
      </c>
      <c r="X4199" t="s">
        <v>38</v>
      </c>
      <c r="Y4199">
        <v>1259654</v>
      </c>
      <c r="Z4199">
        <v>258293</v>
      </c>
      <c r="AA4199">
        <f t="shared" si="65"/>
        <v>2012</v>
      </c>
    </row>
    <row r="4200" spans="1:27" x14ac:dyDescent="0.25">
      <c r="A4200">
        <v>4199</v>
      </c>
      <c r="B4200" t="s">
        <v>4622</v>
      </c>
      <c r="C4200" t="s">
        <v>3969</v>
      </c>
      <c r="E4200" t="s">
        <v>4623</v>
      </c>
      <c r="F4200">
        <v>6019</v>
      </c>
      <c r="G4200" t="s">
        <v>29</v>
      </c>
      <c r="H4200" t="s">
        <v>261</v>
      </c>
      <c r="I4200" t="s">
        <v>165</v>
      </c>
      <c r="J4200">
        <v>-85.699992689499894</v>
      </c>
      <c r="K4200">
        <v>38.162969250800003</v>
      </c>
      <c r="L4200" s="1">
        <v>43282</v>
      </c>
      <c r="M4200" t="s">
        <v>3977</v>
      </c>
      <c r="N4200" t="s">
        <v>3978</v>
      </c>
      <c r="O4200" s="1">
        <v>43017.453310185185</v>
      </c>
      <c r="P4200">
        <v>40219</v>
      </c>
      <c r="Q4200">
        <v>2</v>
      </c>
      <c r="S4200" t="s">
        <v>34</v>
      </c>
      <c r="X4200" t="s">
        <v>3974</v>
      </c>
      <c r="Y4200">
        <v>1223535</v>
      </c>
      <c r="Z4200">
        <v>244709</v>
      </c>
      <c r="AA4200">
        <f t="shared" si="65"/>
        <v>2017</v>
      </c>
    </row>
    <row r="4201" spans="1:27" x14ac:dyDescent="0.25">
      <c r="A4201">
        <v>4200</v>
      </c>
      <c r="B4201" t="s">
        <v>4624</v>
      </c>
      <c r="C4201" t="s">
        <v>3969</v>
      </c>
      <c r="D4201" t="s">
        <v>3970</v>
      </c>
      <c r="E4201" t="s">
        <v>4625</v>
      </c>
      <c r="F4201">
        <v>571</v>
      </c>
      <c r="G4201" t="s">
        <v>29</v>
      </c>
      <c r="H4201" t="s">
        <v>342</v>
      </c>
      <c r="I4201" t="s">
        <v>64</v>
      </c>
      <c r="J4201">
        <v>-85.747631653599896</v>
      </c>
      <c r="K4201">
        <v>38.190380502700002</v>
      </c>
      <c r="L4201" s="1">
        <v>43282</v>
      </c>
      <c r="M4201" t="s">
        <v>3972</v>
      </c>
      <c r="N4201" t="s">
        <v>3973</v>
      </c>
      <c r="O4201" s="1">
        <v>43005.394120370373</v>
      </c>
      <c r="P4201">
        <v>40209</v>
      </c>
      <c r="Q4201">
        <v>21</v>
      </c>
      <c r="R4201" t="s">
        <v>760</v>
      </c>
      <c r="S4201" t="s">
        <v>88</v>
      </c>
      <c r="X4201" t="s">
        <v>3974</v>
      </c>
      <c r="Y4201">
        <v>1210002</v>
      </c>
      <c r="Z4201">
        <v>254909</v>
      </c>
      <c r="AA4201">
        <f t="shared" si="65"/>
        <v>2017</v>
      </c>
    </row>
    <row r="4202" spans="1:27" x14ac:dyDescent="0.25">
      <c r="A4202">
        <v>4201</v>
      </c>
      <c r="B4202" t="s">
        <v>4626</v>
      </c>
      <c r="C4202" t="s">
        <v>3969</v>
      </c>
      <c r="D4202" t="s">
        <v>3970</v>
      </c>
      <c r="E4202" t="s">
        <v>4627</v>
      </c>
      <c r="F4202">
        <v>1117</v>
      </c>
      <c r="G4202" t="s">
        <v>128</v>
      </c>
      <c r="H4202" t="s">
        <v>1300</v>
      </c>
      <c r="I4202" t="s">
        <v>55</v>
      </c>
      <c r="J4202">
        <v>-85.774764951400002</v>
      </c>
      <c r="K4202">
        <v>38.227591539300001</v>
      </c>
      <c r="L4202" s="1">
        <v>43282</v>
      </c>
      <c r="M4202" t="s">
        <v>3984</v>
      </c>
      <c r="N4202" t="s">
        <v>3985</v>
      </c>
      <c r="O4202" s="1">
        <v>43000.647337962961</v>
      </c>
      <c r="P4202">
        <v>40210</v>
      </c>
      <c r="Q4202">
        <v>6</v>
      </c>
      <c r="R4202" t="s">
        <v>695</v>
      </c>
      <c r="S4202" t="s">
        <v>104</v>
      </c>
      <c r="X4202" t="s">
        <v>3974</v>
      </c>
      <c r="Y4202">
        <v>1202429</v>
      </c>
      <c r="Z4202">
        <v>268586</v>
      </c>
      <c r="AA4202">
        <f t="shared" si="65"/>
        <v>2017</v>
      </c>
    </row>
    <row r="4203" spans="1:27" x14ac:dyDescent="0.25">
      <c r="A4203">
        <v>4202</v>
      </c>
      <c r="B4203" t="s">
        <v>4628</v>
      </c>
      <c r="C4203" t="s">
        <v>4003</v>
      </c>
      <c r="D4203" t="s">
        <v>4629</v>
      </c>
      <c r="E4203" t="s">
        <v>4630</v>
      </c>
      <c r="F4203">
        <v>9212</v>
      </c>
      <c r="G4203" t="s">
        <v>29</v>
      </c>
      <c r="H4203" t="s">
        <v>164</v>
      </c>
      <c r="I4203" t="s">
        <v>165</v>
      </c>
      <c r="J4203">
        <v>-85.857282294399894</v>
      </c>
      <c r="K4203">
        <v>38.120219313100002</v>
      </c>
      <c r="L4203" s="1">
        <v>43295</v>
      </c>
      <c r="M4203" t="s">
        <v>29</v>
      </c>
      <c r="N4203" t="s">
        <v>29</v>
      </c>
      <c r="O4203" s="1">
        <v>43125.67287037037</v>
      </c>
      <c r="P4203">
        <v>40272</v>
      </c>
      <c r="Q4203">
        <v>14</v>
      </c>
      <c r="S4203" t="s">
        <v>34</v>
      </c>
      <c r="X4203" t="s">
        <v>38</v>
      </c>
      <c r="Y4203">
        <v>1178046</v>
      </c>
      <c r="Z4203">
        <v>229894</v>
      </c>
      <c r="AA4203">
        <f t="shared" si="65"/>
        <v>2018</v>
      </c>
    </row>
    <row r="4204" spans="1:27" x14ac:dyDescent="0.25">
      <c r="A4204">
        <v>4203</v>
      </c>
      <c r="B4204" t="s">
        <v>4631</v>
      </c>
      <c r="C4204" t="s">
        <v>3969</v>
      </c>
      <c r="D4204" t="s">
        <v>3970</v>
      </c>
      <c r="E4204" t="s">
        <v>4632</v>
      </c>
      <c r="F4204">
        <v>2534</v>
      </c>
      <c r="G4204" t="s">
        <v>29</v>
      </c>
      <c r="H4204" t="s">
        <v>2661</v>
      </c>
      <c r="I4204" t="s">
        <v>110</v>
      </c>
      <c r="J4204">
        <v>-85.796600047400005</v>
      </c>
      <c r="K4204">
        <v>38.233892943400001</v>
      </c>
      <c r="L4204" s="1">
        <v>43282</v>
      </c>
      <c r="M4204" t="s">
        <v>3984</v>
      </c>
      <c r="N4204" t="s">
        <v>3985</v>
      </c>
      <c r="O4204" s="1">
        <v>43003.362071759257</v>
      </c>
      <c r="P4204">
        <v>40210</v>
      </c>
      <c r="Q4204">
        <v>3</v>
      </c>
      <c r="R4204" t="s">
        <v>695</v>
      </c>
      <c r="S4204" t="s">
        <v>88</v>
      </c>
      <c r="X4204" t="s">
        <v>3974</v>
      </c>
      <c r="Y4204">
        <v>1196196</v>
      </c>
      <c r="Z4204">
        <v>270985</v>
      </c>
      <c r="AA4204">
        <f t="shared" si="65"/>
        <v>2017</v>
      </c>
    </row>
    <row r="4205" spans="1:27" x14ac:dyDescent="0.25">
      <c r="A4205">
        <v>4204</v>
      </c>
      <c r="B4205" t="s">
        <v>4633</v>
      </c>
      <c r="C4205" t="s">
        <v>3969</v>
      </c>
      <c r="D4205" t="s">
        <v>3970</v>
      </c>
      <c r="E4205" t="s">
        <v>4634</v>
      </c>
      <c r="F4205">
        <v>1509</v>
      </c>
      <c r="G4205" t="s">
        <v>29</v>
      </c>
      <c r="H4205" t="s">
        <v>4443</v>
      </c>
      <c r="I4205" t="s">
        <v>55</v>
      </c>
      <c r="J4205">
        <v>-85.719303295399897</v>
      </c>
      <c r="K4205">
        <v>38.253250597700003</v>
      </c>
      <c r="L4205" s="1">
        <v>43282</v>
      </c>
      <c r="M4205" t="s">
        <v>3977</v>
      </c>
      <c r="N4205" t="s">
        <v>3978</v>
      </c>
      <c r="O4205" s="1">
        <v>43003.394212962965</v>
      </c>
      <c r="P4205">
        <v>40206</v>
      </c>
      <c r="Q4205">
        <v>9</v>
      </c>
      <c r="R4205" t="s">
        <v>124</v>
      </c>
      <c r="S4205" t="s">
        <v>516</v>
      </c>
      <c r="X4205" t="s">
        <v>3974</v>
      </c>
      <c r="Y4205">
        <v>1218508</v>
      </c>
      <c r="Z4205">
        <v>277670</v>
      </c>
      <c r="AA4205">
        <f t="shared" si="65"/>
        <v>2017</v>
      </c>
    </row>
    <row r="4206" spans="1:27" x14ac:dyDescent="0.25">
      <c r="A4206">
        <v>4205</v>
      </c>
      <c r="B4206" t="s">
        <v>4635</v>
      </c>
      <c r="C4206" t="s">
        <v>3969</v>
      </c>
      <c r="D4206" t="s">
        <v>3976</v>
      </c>
      <c r="E4206" t="s">
        <v>4636</v>
      </c>
      <c r="F4206">
        <v>7202</v>
      </c>
      <c r="G4206" t="s">
        <v>29</v>
      </c>
      <c r="H4206" t="s">
        <v>913</v>
      </c>
      <c r="I4206" t="s">
        <v>64</v>
      </c>
      <c r="J4206">
        <v>-85.626895436500007</v>
      </c>
      <c r="K4206">
        <v>38.144361472</v>
      </c>
      <c r="L4206" s="1">
        <v>43282</v>
      </c>
      <c r="M4206" t="s">
        <v>3977</v>
      </c>
      <c r="N4206" t="s">
        <v>3978</v>
      </c>
      <c r="O4206" s="1">
        <v>43005.398599537039</v>
      </c>
      <c r="P4206">
        <v>40228</v>
      </c>
      <c r="Q4206">
        <v>23</v>
      </c>
      <c r="S4206" t="s">
        <v>655</v>
      </c>
      <c r="X4206" t="s">
        <v>3974</v>
      </c>
      <c r="Y4206">
        <v>1244448</v>
      </c>
      <c r="Z4206">
        <v>237611</v>
      </c>
      <c r="AA4206">
        <f t="shared" si="65"/>
        <v>2017</v>
      </c>
    </row>
    <row r="4207" spans="1:27" x14ac:dyDescent="0.25">
      <c r="A4207">
        <v>4206</v>
      </c>
      <c r="B4207" t="s">
        <v>4637</v>
      </c>
      <c r="C4207" t="s">
        <v>3969</v>
      </c>
      <c r="D4207" t="s">
        <v>3970</v>
      </c>
      <c r="E4207" t="s">
        <v>4638</v>
      </c>
      <c r="F4207">
        <v>3415</v>
      </c>
      <c r="G4207" t="s">
        <v>29</v>
      </c>
      <c r="H4207" t="s">
        <v>164</v>
      </c>
      <c r="I4207" t="s">
        <v>165</v>
      </c>
      <c r="J4207">
        <v>-85.801958209099894</v>
      </c>
      <c r="K4207">
        <v>38.200620560200001</v>
      </c>
      <c r="L4207" s="1">
        <v>43282</v>
      </c>
      <c r="M4207" t="s">
        <v>3972</v>
      </c>
      <c r="N4207" t="s">
        <v>3973</v>
      </c>
      <c r="O4207" s="1">
        <v>43000.598657407405</v>
      </c>
      <c r="P4207">
        <v>40216</v>
      </c>
      <c r="Q4207">
        <v>3</v>
      </c>
      <c r="S4207" t="s">
        <v>34</v>
      </c>
      <c r="X4207" t="s">
        <v>3974</v>
      </c>
      <c r="Y4207">
        <v>1194453</v>
      </c>
      <c r="Z4207">
        <v>258896</v>
      </c>
      <c r="AA4207">
        <f t="shared" si="65"/>
        <v>2017</v>
      </c>
    </row>
    <row r="4208" spans="1:27" x14ac:dyDescent="0.25">
      <c r="A4208">
        <v>4207</v>
      </c>
      <c r="B4208" t="s">
        <v>4639</v>
      </c>
      <c r="C4208" t="s">
        <v>3969</v>
      </c>
      <c r="E4208" t="s">
        <v>4640</v>
      </c>
      <c r="F4208">
        <v>10618</v>
      </c>
      <c r="G4208" t="s">
        <v>29</v>
      </c>
      <c r="H4208" t="s">
        <v>413</v>
      </c>
      <c r="I4208" t="s">
        <v>414</v>
      </c>
      <c r="J4208">
        <v>-85.736594284099894</v>
      </c>
      <c r="K4208">
        <v>38.095469096400002</v>
      </c>
      <c r="L4208" s="1">
        <v>43282</v>
      </c>
      <c r="M4208" t="s">
        <v>3977</v>
      </c>
      <c r="N4208" t="s">
        <v>3978</v>
      </c>
      <c r="O4208" s="1">
        <v>43017.431493055556</v>
      </c>
      <c r="P4208">
        <v>40118</v>
      </c>
      <c r="Q4208">
        <v>13</v>
      </c>
      <c r="S4208" t="s">
        <v>88</v>
      </c>
      <c r="X4208" t="s">
        <v>3974</v>
      </c>
      <c r="Y4208">
        <v>1212616</v>
      </c>
      <c r="Z4208">
        <v>220299</v>
      </c>
      <c r="AA4208">
        <f t="shared" si="65"/>
        <v>2017</v>
      </c>
    </row>
    <row r="4209" spans="1:27" x14ac:dyDescent="0.25">
      <c r="A4209">
        <v>4208</v>
      </c>
      <c r="B4209" t="s">
        <v>4641</v>
      </c>
      <c r="C4209" t="s">
        <v>3969</v>
      </c>
      <c r="E4209" t="s">
        <v>4515</v>
      </c>
      <c r="F4209">
        <v>6208</v>
      </c>
      <c r="G4209" t="s">
        <v>29</v>
      </c>
      <c r="H4209" t="s">
        <v>856</v>
      </c>
      <c r="I4209" t="s">
        <v>64</v>
      </c>
      <c r="J4209">
        <v>-85.751322866799896</v>
      </c>
      <c r="K4209">
        <v>38.1659094307999</v>
      </c>
      <c r="L4209" s="1">
        <v>43647</v>
      </c>
      <c r="M4209" t="s">
        <v>3977</v>
      </c>
      <c r="N4209" t="s">
        <v>3978</v>
      </c>
      <c r="O4209" s="1">
        <v>43017.431493055556</v>
      </c>
      <c r="P4209">
        <v>40214</v>
      </c>
      <c r="Q4209">
        <v>21</v>
      </c>
      <c r="R4209" t="s">
        <v>857</v>
      </c>
      <c r="S4209" t="s">
        <v>104</v>
      </c>
      <c r="X4209" t="s">
        <v>3974</v>
      </c>
      <c r="Y4209">
        <v>1208796</v>
      </c>
      <c r="Z4209">
        <v>246016</v>
      </c>
      <c r="AA4209">
        <f t="shared" si="65"/>
        <v>2017</v>
      </c>
    </row>
    <row r="4210" spans="1:27" x14ac:dyDescent="0.25">
      <c r="A4210">
        <v>4209</v>
      </c>
      <c r="B4210">
        <v>21648</v>
      </c>
      <c r="C4210" t="s">
        <v>3969</v>
      </c>
      <c r="E4210" t="s">
        <v>4642</v>
      </c>
      <c r="F4210">
        <v>330</v>
      </c>
      <c r="G4210" t="s">
        <v>29</v>
      </c>
      <c r="H4210" t="s">
        <v>549</v>
      </c>
      <c r="I4210" t="s">
        <v>110</v>
      </c>
      <c r="J4210">
        <v>-85.732407437000006</v>
      </c>
      <c r="K4210">
        <v>38.250267242100001</v>
      </c>
      <c r="L4210" s="1">
        <v>43282</v>
      </c>
      <c r="M4210" t="s">
        <v>3977</v>
      </c>
      <c r="N4210" t="s">
        <v>3978</v>
      </c>
      <c r="O4210" s="1">
        <v>39686.654618055552</v>
      </c>
      <c r="P4210">
        <v>40204</v>
      </c>
      <c r="Q4210">
        <v>4</v>
      </c>
      <c r="R4210" t="s">
        <v>638</v>
      </c>
      <c r="S4210" t="s">
        <v>104</v>
      </c>
      <c r="X4210" t="s">
        <v>3974</v>
      </c>
      <c r="Y4210">
        <v>1214728</v>
      </c>
      <c r="Z4210">
        <v>276644</v>
      </c>
      <c r="AA4210">
        <f t="shared" si="65"/>
        <v>2008</v>
      </c>
    </row>
    <row r="4211" spans="1:27" x14ac:dyDescent="0.25">
      <c r="A4211">
        <v>4210</v>
      </c>
      <c r="B4211" t="s">
        <v>4643</v>
      </c>
      <c r="C4211" t="s">
        <v>3969</v>
      </c>
      <c r="D4211" t="s">
        <v>3970</v>
      </c>
      <c r="E4211" t="s">
        <v>4564</v>
      </c>
      <c r="F4211">
        <v>334</v>
      </c>
      <c r="G4211" t="s">
        <v>29</v>
      </c>
      <c r="H4211" t="s">
        <v>557</v>
      </c>
      <c r="I4211" t="s">
        <v>55</v>
      </c>
      <c r="J4211">
        <v>-85.7502998902999</v>
      </c>
      <c r="K4211">
        <v>38.231984107000002</v>
      </c>
      <c r="L4211" s="1">
        <v>43282</v>
      </c>
      <c r="M4211" t="s">
        <v>3972</v>
      </c>
      <c r="N4211" t="s">
        <v>3973</v>
      </c>
      <c r="O4211" s="1">
        <v>43000.595231481479</v>
      </c>
      <c r="P4211">
        <v>40203</v>
      </c>
      <c r="Q4211">
        <v>6</v>
      </c>
      <c r="R4211" t="s">
        <v>558</v>
      </c>
      <c r="S4211" t="s">
        <v>179</v>
      </c>
      <c r="X4211" t="s">
        <v>3974</v>
      </c>
      <c r="Y4211">
        <v>1209482</v>
      </c>
      <c r="Z4211">
        <v>270070</v>
      </c>
      <c r="AA4211">
        <f t="shared" si="65"/>
        <v>2017</v>
      </c>
    </row>
    <row r="4212" spans="1:27" x14ac:dyDescent="0.25">
      <c r="A4212">
        <v>4211</v>
      </c>
      <c r="B4212" t="s">
        <v>4644</v>
      </c>
      <c r="C4212" t="s">
        <v>3969</v>
      </c>
      <c r="E4212" t="s">
        <v>4225</v>
      </c>
      <c r="F4212">
        <v>6700</v>
      </c>
      <c r="G4212" t="s">
        <v>29</v>
      </c>
      <c r="H4212" t="s">
        <v>1762</v>
      </c>
      <c r="I4212" t="s">
        <v>64</v>
      </c>
      <c r="J4212">
        <v>-85.736247470500004</v>
      </c>
      <c r="K4212">
        <v>38.151835000399899</v>
      </c>
      <c r="L4212" s="1">
        <v>43647</v>
      </c>
      <c r="M4212" t="s">
        <v>3977</v>
      </c>
      <c r="N4212" t="s">
        <v>3978</v>
      </c>
      <c r="O4212" s="1">
        <v>43019.524884259263</v>
      </c>
      <c r="P4212">
        <v>40213</v>
      </c>
      <c r="Q4212">
        <v>13</v>
      </c>
      <c r="S4212" t="s">
        <v>104</v>
      </c>
      <c r="X4212" t="s">
        <v>3974</v>
      </c>
      <c r="Y4212">
        <v>1213047</v>
      </c>
      <c r="Z4212">
        <v>240821</v>
      </c>
      <c r="AA4212">
        <f t="shared" si="65"/>
        <v>2017</v>
      </c>
    </row>
    <row r="4213" spans="1:27" x14ac:dyDescent="0.25">
      <c r="A4213">
        <v>4212</v>
      </c>
      <c r="B4213" t="s">
        <v>4645</v>
      </c>
      <c r="C4213" t="s">
        <v>3969</v>
      </c>
      <c r="D4213" t="s">
        <v>3970</v>
      </c>
      <c r="E4213" t="s">
        <v>4646</v>
      </c>
      <c r="F4213">
        <v>237</v>
      </c>
      <c r="G4213" t="s">
        <v>100</v>
      </c>
      <c r="H4213" t="s">
        <v>136</v>
      </c>
      <c r="I4213" t="s">
        <v>55</v>
      </c>
      <c r="J4213">
        <v>-85.750723727999898</v>
      </c>
      <c r="K4213">
        <v>38.241376752800001</v>
      </c>
      <c r="L4213" s="1">
        <v>43282</v>
      </c>
      <c r="M4213" t="s">
        <v>3977</v>
      </c>
      <c r="N4213" t="s">
        <v>3978</v>
      </c>
      <c r="O4213" s="1">
        <v>43004.579722222225</v>
      </c>
      <c r="P4213">
        <v>40203</v>
      </c>
      <c r="Q4213">
        <v>4</v>
      </c>
      <c r="R4213" t="s">
        <v>354</v>
      </c>
      <c r="S4213" t="s">
        <v>88</v>
      </c>
      <c r="X4213" t="s">
        <v>3974</v>
      </c>
      <c r="Y4213">
        <v>1209416</v>
      </c>
      <c r="Z4213">
        <v>273492</v>
      </c>
      <c r="AA4213">
        <f t="shared" si="65"/>
        <v>2017</v>
      </c>
    </row>
    <row r="4214" spans="1:27" x14ac:dyDescent="0.25">
      <c r="A4214">
        <v>4213</v>
      </c>
      <c r="B4214" t="s">
        <v>4647</v>
      </c>
      <c r="C4214" t="s">
        <v>3969</v>
      </c>
      <c r="D4214" t="s">
        <v>3970</v>
      </c>
      <c r="E4214" t="s">
        <v>4648</v>
      </c>
      <c r="F4214">
        <v>1100</v>
      </c>
      <c r="G4214" t="s">
        <v>29</v>
      </c>
      <c r="H4214" t="s">
        <v>1070</v>
      </c>
      <c r="I4214" t="s">
        <v>110</v>
      </c>
      <c r="J4214">
        <v>-85.729443283899897</v>
      </c>
      <c r="K4214">
        <v>38.254179941899899</v>
      </c>
      <c r="L4214" s="1">
        <v>43282</v>
      </c>
      <c r="M4214" t="s">
        <v>3977</v>
      </c>
      <c r="N4214" t="s">
        <v>3978</v>
      </c>
      <c r="O4214" s="1">
        <v>43005.608611111114</v>
      </c>
      <c r="P4214">
        <v>40206</v>
      </c>
      <c r="Q4214">
        <v>4</v>
      </c>
      <c r="R4214" t="s">
        <v>397</v>
      </c>
      <c r="S4214" t="s">
        <v>2393</v>
      </c>
      <c r="X4214" t="s">
        <v>3974</v>
      </c>
      <c r="Y4214">
        <v>1215602</v>
      </c>
      <c r="Z4214">
        <v>278055</v>
      </c>
      <c r="AA4214">
        <f t="shared" si="65"/>
        <v>2017</v>
      </c>
    </row>
    <row r="4215" spans="1:27" x14ac:dyDescent="0.25">
      <c r="A4215">
        <v>4214</v>
      </c>
      <c r="B4215" t="s">
        <v>4649</v>
      </c>
      <c r="C4215" t="s">
        <v>3969</v>
      </c>
      <c r="D4215" t="s">
        <v>3970</v>
      </c>
      <c r="E4215" t="s">
        <v>4650</v>
      </c>
      <c r="F4215">
        <v>1500</v>
      </c>
      <c r="G4215" t="s">
        <v>29</v>
      </c>
      <c r="H4215" t="s">
        <v>254</v>
      </c>
      <c r="I4215" t="s">
        <v>68</v>
      </c>
      <c r="J4215">
        <v>-85.7377720584999</v>
      </c>
      <c r="K4215">
        <v>38.155635787999898</v>
      </c>
      <c r="L4215" s="1">
        <v>43282</v>
      </c>
      <c r="M4215" t="s">
        <v>3977</v>
      </c>
      <c r="N4215" t="s">
        <v>3978</v>
      </c>
      <c r="O4215" s="1">
        <v>43006.671099537038</v>
      </c>
      <c r="P4215">
        <v>40213</v>
      </c>
      <c r="Q4215">
        <v>13</v>
      </c>
      <c r="S4215" t="s">
        <v>104</v>
      </c>
      <c r="X4215" t="s">
        <v>3974</v>
      </c>
      <c r="Y4215">
        <v>1212631</v>
      </c>
      <c r="Z4215">
        <v>242212</v>
      </c>
      <c r="AA4215">
        <f t="shared" si="65"/>
        <v>2017</v>
      </c>
    </row>
    <row r="4216" spans="1:27" x14ac:dyDescent="0.25">
      <c r="A4216">
        <v>4215</v>
      </c>
      <c r="B4216" t="s">
        <v>4651</v>
      </c>
      <c r="C4216" t="s">
        <v>3969</v>
      </c>
      <c r="D4216" t="s">
        <v>3970</v>
      </c>
      <c r="E4216" t="s">
        <v>4652</v>
      </c>
      <c r="F4216">
        <v>3040</v>
      </c>
      <c r="G4216" t="s">
        <v>29</v>
      </c>
      <c r="H4216" t="s">
        <v>261</v>
      </c>
      <c r="I4216" t="s">
        <v>165</v>
      </c>
      <c r="J4216">
        <v>-85.736944593199894</v>
      </c>
      <c r="K4216">
        <v>38.204812067399899</v>
      </c>
      <c r="L4216" s="1">
        <v>43282</v>
      </c>
      <c r="M4216" t="s">
        <v>3972</v>
      </c>
      <c r="N4216" t="s">
        <v>3973</v>
      </c>
      <c r="O4216" s="1">
        <v>43005.360601851855</v>
      </c>
      <c r="P4216">
        <v>40217</v>
      </c>
      <c r="Q4216">
        <v>21</v>
      </c>
      <c r="R4216" t="s">
        <v>1460</v>
      </c>
      <c r="S4216" t="s">
        <v>34</v>
      </c>
      <c r="X4216" t="s">
        <v>3974</v>
      </c>
      <c r="Y4216">
        <v>1213158</v>
      </c>
      <c r="Z4216">
        <v>260114</v>
      </c>
      <c r="AA4216">
        <f t="shared" si="65"/>
        <v>2017</v>
      </c>
    </row>
    <row r="4217" spans="1:27" x14ac:dyDescent="0.25">
      <c r="A4217">
        <v>4216</v>
      </c>
      <c r="B4217" t="s">
        <v>4653</v>
      </c>
      <c r="C4217" t="s">
        <v>3969</v>
      </c>
      <c r="D4217" t="s">
        <v>3970</v>
      </c>
      <c r="E4217" t="s">
        <v>4654</v>
      </c>
      <c r="F4217">
        <v>1005</v>
      </c>
      <c r="G4217" t="s">
        <v>53</v>
      </c>
      <c r="H4217" t="s">
        <v>261</v>
      </c>
      <c r="I4217" t="s">
        <v>55</v>
      </c>
      <c r="J4217">
        <v>-85.748665941300004</v>
      </c>
      <c r="K4217">
        <v>38.237506077699898</v>
      </c>
      <c r="L4217" s="1">
        <v>43282</v>
      </c>
      <c r="M4217" t="s">
        <v>3977</v>
      </c>
      <c r="N4217" t="s">
        <v>3978</v>
      </c>
      <c r="O4217" s="1">
        <v>43005.588020833333</v>
      </c>
      <c r="P4217">
        <v>40203</v>
      </c>
      <c r="Q4217">
        <v>4</v>
      </c>
      <c r="R4217" t="s">
        <v>558</v>
      </c>
      <c r="S4217" t="s">
        <v>88</v>
      </c>
      <c r="X4217" t="s">
        <v>3974</v>
      </c>
      <c r="Y4217">
        <v>1209984</v>
      </c>
      <c r="Z4217">
        <v>272073</v>
      </c>
      <c r="AA4217">
        <f t="shared" si="65"/>
        <v>2017</v>
      </c>
    </row>
    <row r="4218" spans="1:27" x14ac:dyDescent="0.25">
      <c r="A4218">
        <v>4217</v>
      </c>
      <c r="B4218" t="s">
        <v>4655</v>
      </c>
      <c r="C4218" t="s">
        <v>3969</v>
      </c>
      <c r="D4218" t="s">
        <v>3970</v>
      </c>
      <c r="E4218" t="s">
        <v>4656</v>
      </c>
      <c r="F4218">
        <v>2101</v>
      </c>
      <c r="G4218" t="s">
        <v>29</v>
      </c>
      <c r="H4218" t="s">
        <v>117</v>
      </c>
      <c r="I4218" t="s">
        <v>110</v>
      </c>
      <c r="J4218">
        <v>-85.782473547899897</v>
      </c>
      <c r="K4218">
        <v>38.268702888200004</v>
      </c>
      <c r="L4218" s="1">
        <v>43282</v>
      </c>
      <c r="M4218" t="s">
        <v>3977</v>
      </c>
      <c r="N4218" t="s">
        <v>3978</v>
      </c>
      <c r="O4218" s="1">
        <v>43005.445949074077</v>
      </c>
      <c r="P4218">
        <v>40203</v>
      </c>
      <c r="Q4218">
        <v>5</v>
      </c>
      <c r="R4218" t="s">
        <v>117</v>
      </c>
      <c r="S4218" t="s">
        <v>4657</v>
      </c>
      <c r="X4218" t="s">
        <v>3974</v>
      </c>
      <c r="Y4218">
        <v>1200464</v>
      </c>
      <c r="Z4218">
        <v>283592</v>
      </c>
      <c r="AA4218">
        <f t="shared" si="65"/>
        <v>2017</v>
      </c>
    </row>
    <row r="4219" spans="1:27" x14ac:dyDescent="0.25">
      <c r="A4219">
        <v>4218</v>
      </c>
      <c r="B4219" t="s">
        <v>4658</v>
      </c>
      <c r="C4219" t="s">
        <v>3969</v>
      </c>
      <c r="D4219" t="s">
        <v>3970</v>
      </c>
      <c r="E4219" t="s">
        <v>4435</v>
      </c>
      <c r="F4219">
        <v>4621</v>
      </c>
      <c r="G4219" t="s">
        <v>29</v>
      </c>
      <c r="H4219" t="s">
        <v>4436</v>
      </c>
      <c r="I4219" t="s">
        <v>110</v>
      </c>
      <c r="J4219">
        <v>-85.757893123499898</v>
      </c>
      <c r="K4219">
        <v>38.1814653976</v>
      </c>
      <c r="L4219" s="1">
        <v>43282</v>
      </c>
      <c r="M4219" t="s">
        <v>3977</v>
      </c>
      <c r="N4219" t="s">
        <v>3978</v>
      </c>
      <c r="O4219" s="1">
        <v>43006.631562499999</v>
      </c>
      <c r="P4219">
        <v>40209</v>
      </c>
      <c r="Q4219">
        <v>21</v>
      </c>
      <c r="R4219" t="s">
        <v>899</v>
      </c>
      <c r="S4219" t="s">
        <v>104</v>
      </c>
      <c r="X4219" t="s">
        <v>3974</v>
      </c>
      <c r="Y4219">
        <v>1207000</v>
      </c>
      <c r="Z4219">
        <v>251711</v>
      </c>
      <c r="AA4219">
        <f t="shared" si="65"/>
        <v>2017</v>
      </c>
    </row>
    <row r="4220" spans="1:27" x14ac:dyDescent="0.25">
      <c r="A4220">
        <v>4219</v>
      </c>
      <c r="B4220" t="s">
        <v>4659</v>
      </c>
      <c r="C4220" t="s">
        <v>4003</v>
      </c>
      <c r="D4220" t="s">
        <v>4660</v>
      </c>
      <c r="E4220" t="s">
        <v>4661</v>
      </c>
      <c r="F4220">
        <v>5516</v>
      </c>
      <c r="G4220" t="s">
        <v>29</v>
      </c>
      <c r="H4220" t="s">
        <v>436</v>
      </c>
      <c r="I4220" t="s">
        <v>68</v>
      </c>
      <c r="J4220">
        <v>-85.775944884400005</v>
      </c>
      <c r="K4220">
        <v>38.143868615999899</v>
      </c>
      <c r="L4220" s="1">
        <v>43295</v>
      </c>
      <c r="M4220" t="s">
        <v>29</v>
      </c>
      <c r="N4220" t="s">
        <v>29</v>
      </c>
      <c r="O4220" s="1">
        <v>42384.597627314812</v>
      </c>
      <c r="P4220">
        <v>40214</v>
      </c>
      <c r="Q4220">
        <v>13</v>
      </c>
      <c r="S4220" t="s">
        <v>88</v>
      </c>
      <c r="X4220" t="s">
        <v>38</v>
      </c>
      <c r="Y4220">
        <v>1201585</v>
      </c>
      <c r="Z4220">
        <v>238107</v>
      </c>
      <c r="AA4220">
        <f t="shared" si="65"/>
        <v>2016</v>
      </c>
    </row>
    <row r="4221" spans="1:27" x14ac:dyDescent="0.25">
      <c r="A4221">
        <v>4220</v>
      </c>
      <c r="B4221" t="s">
        <v>4662</v>
      </c>
      <c r="C4221" t="s">
        <v>3969</v>
      </c>
      <c r="D4221" t="s">
        <v>3970</v>
      </c>
      <c r="E4221" t="s">
        <v>2725</v>
      </c>
      <c r="F4221">
        <v>3634</v>
      </c>
      <c r="G4221" t="s">
        <v>29</v>
      </c>
      <c r="H4221" t="s">
        <v>689</v>
      </c>
      <c r="I4221" t="s">
        <v>68</v>
      </c>
      <c r="J4221">
        <v>-85.799381245800006</v>
      </c>
      <c r="K4221">
        <v>38.196958134299898</v>
      </c>
      <c r="L4221" s="1">
        <v>43282</v>
      </c>
      <c r="M4221" t="s">
        <v>3972</v>
      </c>
      <c r="N4221" t="s">
        <v>3973</v>
      </c>
      <c r="O4221" s="1">
        <v>43004.375914351855</v>
      </c>
      <c r="P4221">
        <v>40216</v>
      </c>
      <c r="Q4221">
        <v>3</v>
      </c>
      <c r="R4221" t="s">
        <v>145</v>
      </c>
      <c r="S4221" t="s">
        <v>104</v>
      </c>
      <c r="X4221" t="s">
        <v>3974</v>
      </c>
      <c r="Y4221">
        <v>1195171</v>
      </c>
      <c r="Z4221">
        <v>257550</v>
      </c>
      <c r="AA4221">
        <f t="shared" si="65"/>
        <v>2017</v>
      </c>
    </row>
    <row r="4222" spans="1:27" x14ac:dyDescent="0.25">
      <c r="A4222">
        <v>4221</v>
      </c>
      <c r="B4222" t="s">
        <v>4663</v>
      </c>
      <c r="C4222" t="s">
        <v>3969</v>
      </c>
      <c r="E4222" t="s">
        <v>4301</v>
      </c>
      <c r="F4222">
        <v>5600</v>
      </c>
      <c r="G4222" t="s">
        <v>29</v>
      </c>
      <c r="H4222" t="s">
        <v>205</v>
      </c>
      <c r="I4222" t="s">
        <v>68</v>
      </c>
      <c r="J4222">
        <v>-85.598616399400001</v>
      </c>
      <c r="K4222">
        <v>38.164256737599899</v>
      </c>
      <c r="L4222" s="1">
        <v>43282</v>
      </c>
      <c r="M4222" t="s">
        <v>3977</v>
      </c>
      <c r="N4222" t="s">
        <v>3978</v>
      </c>
      <c r="O4222" s="1">
        <v>43017.35665509259</v>
      </c>
      <c r="P4222">
        <v>40291</v>
      </c>
      <c r="Q4222">
        <v>22</v>
      </c>
      <c r="S4222" t="s">
        <v>34</v>
      </c>
      <c r="X4222" t="s">
        <v>3974</v>
      </c>
      <c r="Y4222">
        <v>1252686</v>
      </c>
      <c r="Z4222">
        <v>244735</v>
      </c>
      <c r="AA4222">
        <f t="shared" si="65"/>
        <v>2017</v>
      </c>
    </row>
    <row r="4223" spans="1:27" x14ac:dyDescent="0.25">
      <c r="A4223">
        <v>4222</v>
      </c>
      <c r="B4223" t="s">
        <v>4664</v>
      </c>
      <c r="C4223" t="s">
        <v>3969</v>
      </c>
      <c r="E4223" t="s">
        <v>4665</v>
      </c>
      <c r="F4223">
        <v>202</v>
      </c>
      <c r="G4223" t="s">
        <v>29</v>
      </c>
      <c r="H4223" t="s">
        <v>4666</v>
      </c>
      <c r="I4223" t="s">
        <v>4667</v>
      </c>
      <c r="J4223">
        <v>-85.6547112696</v>
      </c>
      <c r="K4223">
        <v>38.150967020800003</v>
      </c>
      <c r="L4223" s="1">
        <v>43647</v>
      </c>
      <c r="M4223" t="s">
        <v>3977</v>
      </c>
      <c r="N4223" t="s">
        <v>3978</v>
      </c>
      <c r="O4223" s="1">
        <v>43019.524884259263</v>
      </c>
      <c r="P4223">
        <v>40219</v>
      </c>
      <c r="Q4223">
        <v>24</v>
      </c>
      <c r="S4223" t="s">
        <v>625</v>
      </c>
      <c r="X4223" t="s">
        <v>3974</v>
      </c>
      <c r="Y4223">
        <v>1236486</v>
      </c>
      <c r="Z4223">
        <v>240137</v>
      </c>
      <c r="AA4223">
        <f t="shared" si="65"/>
        <v>2017</v>
      </c>
    </row>
    <row r="4224" spans="1:27" x14ac:dyDescent="0.25">
      <c r="A4224">
        <v>4223</v>
      </c>
      <c r="B4224" t="s">
        <v>4668</v>
      </c>
      <c r="C4224" t="s">
        <v>3969</v>
      </c>
      <c r="D4224" t="s">
        <v>3970</v>
      </c>
      <c r="E4224" t="s">
        <v>4135</v>
      </c>
      <c r="F4224">
        <v>2717</v>
      </c>
      <c r="G4224" t="s">
        <v>29</v>
      </c>
      <c r="H4224" t="s">
        <v>2661</v>
      </c>
      <c r="I4224" t="s">
        <v>110</v>
      </c>
      <c r="J4224">
        <v>-85.800547251300003</v>
      </c>
      <c r="K4224">
        <v>38.232689851400004</v>
      </c>
      <c r="L4224" s="1">
        <v>43282</v>
      </c>
      <c r="M4224" t="s">
        <v>3972</v>
      </c>
      <c r="N4224" t="s">
        <v>3973</v>
      </c>
      <c r="O4224" s="1">
        <v>43048.599120370367</v>
      </c>
      <c r="P4224">
        <v>40211</v>
      </c>
      <c r="Q4224">
        <v>1</v>
      </c>
      <c r="R4224" t="s">
        <v>732</v>
      </c>
      <c r="S4224" t="s">
        <v>88</v>
      </c>
      <c r="X4224" t="s">
        <v>3974</v>
      </c>
      <c r="Y4224">
        <v>1195055</v>
      </c>
      <c r="Z4224">
        <v>270566</v>
      </c>
      <c r="AA4224">
        <f t="shared" si="65"/>
        <v>2017</v>
      </c>
    </row>
    <row r="4225" spans="1:27" x14ac:dyDescent="0.25">
      <c r="A4225">
        <v>4224</v>
      </c>
      <c r="B4225" t="s">
        <v>4669</v>
      </c>
      <c r="C4225" t="s">
        <v>3969</v>
      </c>
      <c r="D4225" t="s">
        <v>3970</v>
      </c>
      <c r="E4225" t="s">
        <v>4638</v>
      </c>
      <c r="F4225">
        <v>3415</v>
      </c>
      <c r="G4225" t="s">
        <v>29</v>
      </c>
      <c r="H4225" t="s">
        <v>164</v>
      </c>
      <c r="I4225" t="s">
        <v>165</v>
      </c>
      <c r="J4225">
        <v>-85.801958209099894</v>
      </c>
      <c r="K4225">
        <v>38.200620560200001</v>
      </c>
      <c r="L4225" s="1">
        <v>43282</v>
      </c>
      <c r="M4225" t="s">
        <v>3977</v>
      </c>
      <c r="N4225" t="s">
        <v>3978</v>
      </c>
      <c r="O4225" s="1">
        <v>43006.389756944445</v>
      </c>
      <c r="P4225">
        <v>40216</v>
      </c>
      <c r="Q4225">
        <v>3</v>
      </c>
      <c r="S4225" t="s">
        <v>34</v>
      </c>
      <c r="X4225" t="s">
        <v>3974</v>
      </c>
      <c r="Y4225">
        <v>1194453</v>
      </c>
      <c r="Z4225">
        <v>258896</v>
      </c>
      <c r="AA4225">
        <f t="shared" si="65"/>
        <v>2017</v>
      </c>
    </row>
    <row r="4226" spans="1:27" x14ac:dyDescent="0.25">
      <c r="A4226">
        <v>4225</v>
      </c>
      <c r="B4226" t="s">
        <v>4670</v>
      </c>
      <c r="C4226" t="s">
        <v>3969</v>
      </c>
      <c r="E4226" t="s">
        <v>4640</v>
      </c>
      <c r="F4226">
        <v>10618</v>
      </c>
      <c r="G4226" t="s">
        <v>29</v>
      </c>
      <c r="H4226" t="s">
        <v>413</v>
      </c>
      <c r="I4226" t="s">
        <v>414</v>
      </c>
      <c r="J4226">
        <v>-85.736594284099894</v>
      </c>
      <c r="K4226">
        <v>38.095469096400002</v>
      </c>
      <c r="L4226" s="1">
        <v>43282</v>
      </c>
      <c r="M4226" t="s">
        <v>3977</v>
      </c>
      <c r="N4226" t="s">
        <v>3978</v>
      </c>
      <c r="O4226" s="1">
        <v>43017.431493055556</v>
      </c>
      <c r="P4226">
        <v>40118</v>
      </c>
      <c r="Q4226">
        <v>13</v>
      </c>
      <c r="S4226" t="s">
        <v>88</v>
      </c>
      <c r="X4226" t="s">
        <v>3974</v>
      </c>
      <c r="Y4226">
        <v>1212616</v>
      </c>
      <c r="Z4226">
        <v>220299</v>
      </c>
      <c r="AA4226">
        <f t="shared" si="65"/>
        <v>2017</v>
      </c>
    </row>
    <row r="4227" spans="1:27" x14ac:dyDescent="0.25">
      <c r="A4227">
        <v>4226</v>
      </c>
      <c r="B4227" t="s">
        <v>4671</v>
      </c>
      <c r="C4227" t="s">
        <v>3969</v>
      </c>
      <c r="D4227" t="s">
        <v>3970</v>
      </c>
      <c r="E4227" t="s">
        <v>4039</v>
      </c>
      <c r="F4227">
        <v>490</v>
      </c>
      <c r="G4227" t="s">
        <v>100</v>
      </c>
      <c r="H4227" t="s">
        <v>3732</v>
      </c>
      <c r="I4227" t="s">
        <v>55</v>
      </c>
      <c r="J4227">
        <v>-85.742587038500005</v>
      </c>
      <c r="K4227">
        <v>38.257371515099898</v>
      </c>
      <c r="L4227" s="1">
        <v>43282</v>
      </c>
      <c r="M4227" t="s">
        <v>3972</v>
      </c>
      <c r="N4227" t="s">
        <v>3973</v>
      </c>
      <c r="O4227" s="1">
        <v>43000.796689814815</v>
      </c>
      <c r="P4227">
        <v>40202</v>
      </c>
      <c r="Q4227">
        <v>4</v>
      </c>
      <c r="R4227" t="s">
        <v>130</v>
      </c>
      <c r="S4227" t="s">
        <v>1160</v>
      </c>
      <c r="X4227" t="s">
        <v>3974</v>
      </c>
      <c r="Y4227">
        <v>1211847</v>
      </c>
      <c r="Z4227">
        <v>279278</v>
      </c>
      <c r="AA4227">
        <f t="shared" ref="AA4227:AA4290" si="66">+YEAR(O4227)</f>
        <v>2017</v>
      </c>
    </row>
    <row r="4228" spans="1:27" x14ac:dyDescent="0.25">
      <c r="A4228">
        <v>4227</v>
      </c>
      <c r="B4228" t="s">
        <v>4672</v>
      </c>
      <c r="C4228" t="s">
        <v>3969</v>
      </c>
      <c r="D4228" t="s">
        <v>3970</v>
      </c>
      <c r="E4228" t="s">
        <v>4673</v>
      </c>
      <c r="F4228">
        <v>1600</v>
      </c>
      <c r="G4228" t="s">
        <v>53</v>
      </c>
      <c r="H4228" t="s">
        <v>261</v>
      </c>
      <c r="I4228" t="s">
        <v>55</v>
      </c>
      <c r="J4228">
        <v>-85.750617091400002</v>
      </c>
      <c r="K4228">
        <v>38.2230680382999</v>
      </c>
      <c r="L4228" s="1">
        <v>43282</v>
      </c>
      <c r="M4228" t="s">
        <v>3972</v>
      </c>
      <c r="N4228" t="s">
        <v>3973</v>
      </c>
      <c r="O4228" s="1">
        <v>43003.371388888889</v>
      </c>
      <c r="P4228">
        <v>40217</v>
      </c>
      <c r="Q4228">
        <v>4</v>
      </c>
      <c r="R4228" t="s">
        <v>997</v>
      </c>
      <c r="S4228" t="s">
        <v>88</v>
      </c>
      <c r="X4228" t="s">
        <v>3974</v>
      </c>
      <c r="Y4228">
        <v>1209338</v>
      </c>
      <c r="Z4228">
        <v>266825</v>
      </c>
      <c r="AA4228">
        <f t="shared" si="66"/>
        <v>2017</v>
      </c>
    </row>
    <row r="4229" spans="1:27" x14ac:dyDescent="0.25">
      <c r="A4229">
        <v>4228</v>
      </c>
      <c r="B4229" t="s">
        <v>4674</v>
      </c>
      <c r="C4229" t="s">
        <v>3969</v>
      </c>
      <c r="D4229" t="s">
        <v>3970</v>
      </c>
      <c r="E4229" t="s">
        <v>2242</v>
      </c>
      <c r="F4229">
        <v>4836</v>
      </c>
      <c r="G4229" t="s">
        <v>29</v>
      </c>
      <c r="H4229" t="s">
        <v>899</v>
      </c>
      <c r="I4229" t="s">
        <v>43</v>
      </c>
      <c r="J4229">
        <v>-85.7649662834</v>
      </c>
      <c r="K4229">
        <v>38.1777705015</v>
      </c>
      <c r="L4229" s="1">
        <v>43282</v>
      </c>
      <c r="M4229" t="s">
        <v>3977</v>
      </c>
      <c r="N4229" t="s">
        <v>3978</v>
      </c>
      <c r="O4229" s="1">
        <v>43005.608611111114</v>
      </c>
      <c r="P4229">
        <v>40214</v>
      </c>
      <c r="Q4229">
        <v>21</v>
      </c>
      <c r="R4229" t="s">
        <v>899</v>
      </c>
      <c r="S4229" t="s">
        <v>34</v>
      </c>
      <c r="X4229" t="s">
        <v>3974</v>
      </c>
      <c r="Y4229">
        <v>1204945</v>
      </c>
      <c r="Z4229">
        <v>250399</v>
      </c>
      <c r="AA4229">
        <f t="shared" si="66"/>
        <v>2017</v>
      </c>
    </row>
    <row r="4230" spans="1:27" x14ac:dyDescent="0.25">
      <c r="A4230">
        <v>4229</v>
      </c>
      <c r="B4230" t="s">
        <v>4675</v>
      </c>
      <c r="C4230" t="s">
        <v>3969</v>
      </c>
      <c r="E4230" t="s">
        <v>4337</v>
      </c>
      <c r="F4230">
        <v>4013</v>
      </c>
      <c r="G4230" t="s">
        <v>29</v>
      </c>
      <c r="H4230" t="s">
        <v>3010</v>
      </c>
      <c r="I4230" t="s">
        <v>31</v>
      </c>
      <c r="J4230">
        <v>-85.687684227700004</v>
      </c>
      <c r="K4230">
        <v>38.137904476800003</v>
      </c>
      <c r="L4230" s="1">
        <v>43282</v>
      </c>
      <c r="M4230" t="s">
        <v>3977</v>
      </c>
      <c r="N4230" t="s">
        <v>3978</v>
      </c>
      <c r="O4230" s="1">
        <v>43017.381226851852</v>
      </c>
      <c r="P4230">
        <v>40219</v>
      </c>
      <c r="Q4230">
        <v>24</v>
      </c>
      <c r="S4230" t="s">
        <v>34</v>
      </c>
      <c r="X4230" t="s">
        <v>3974</v>
      </c>
      <c r="Y4230">
        <v>1226931</v>
      </c>
      <c r="Z4230">
        <v>235527</v>
      </c>
      <c r="AA4230">
        <f t="shared" si="66"/>
        <v>2017</v>
      </c>
    </row>
    <row r="4231" spans="1:27" x14ac:dyDescent="0.25">
      <c r="A4231">
        <v>4230</v>
      </c>
      <c r="B4231" t="s">
        <v>4676</v>
      </c>
      <c r="C4231" t="s">
        <v>3969</v>
      </c>
      <c r="D4231" t="s">
        <v>3976</v>
      </c>
      <c r="E4231" t="s">
        <v>4677</v>
      </c>
      <c r="F4231">
        <v>6307</v>
      </c>
      <c r="G4231" t="s">
        <v>29</v>
      </c>
      <c r="H4231" t="s">
        <v>261</v>
      </c>
      <c r="I4231" t="s">
        <v>165</v>
      </c>
      <c r="J4231">
        <v>-85.698042307099897</v>
      </c>
      <c r="K4231">
        <v>38.160052118899898</v>
      </c>
      <c r="L4231" s="1">
        <v>43282</v>
      </c>
      <c r="M4231" t="s">
        <v>3977</v>
      </c>
      <c r="N4231" t="s">
        <v>3978</v>
      </c>
      <c r="O4231" s="1">
        <v>43005.399918981479</v>
      </c>
      <c r="P4231">
        <v>40219</v>
      </c>
      <c r="Q4231">
        <v>2</v>
      </c>
      <c r="S4231" t="s">
        <v>88</v>
      </c>
      <c r="X4231" t="s">
        <v>3974</v>
      </c>
      <c r="Y4231">
        <v>1224079</v>
      </c>
      <c r="Z4231">
        <v>243638</v>
      </c>
      <c r="AA4231">
        <f t="shared" si="66"/>
        <v>2017</v>
      </c>
    </row>
    <row r="4232" spans="1:27" x14ac:dyDescent="0.25">
      <c r="A4232">
        <v>4231</v>
      </c>
      <c r="B4232" t="s">
        <v>4678</v>
      </c>
      <c r="C4232" t="s">
        <v>3969</v>
      </c>
      <c r="D4232" t="s">
        <v>3970</v>
      </c>
      <c r="E4232" t="s">
        <v>4520</v>
      </c>
      <c r="F4232">
        <v>4341</v>
      </c>
      <c r="G4232" t="s">
        <v>29</v>
      </c>
      <c r="H4232" t="s">
        <v>4011</v>
      </c>
      <c r="I4232" t="s">
        <v>223</v>
      </c>
      <c r="J4232">
        <v>-85.710867580699897</v>
      </c>
      <c r="K4232">
        <v>38.192807446099899</v>
      </c>
      <c r="L4232" s="1">
        <v>43282</v>
      </c>
      <c r="M4232" t="s">
        <v>3972</v>
      </c>
      <c r="N4232" t="s">
        <v>3973</v>
      </c>
      <c r="O4232" s="1">
        <v>43003.371388888889</v>
      </c>
      <c r="P4232">
        <v>40213</v>
      </c>
      <c r="Q4232">
        <v>10</v>
      </c>
      <c r="R4232" t="s">
        <v>96</v>
      </c>
      <c r="S4232" t="s">
        <v>2393</v>
      </c>
      <c r="X4232" t="s">
        <v>3974</v>
      </c>
      <c r="Y4232">
        <v>1220581</v>
      </c>
      <c r="Z4232">
        <v>255623</v>
      </c>
      <c r="AA4232">
        <f t="shared" si="66"/>
        <v>2017</v>
      </c>
    </row>
    <row r="4233" spans="1:27" x14ac:dyDescent="0.25">
      <c r="A4233">
        <v>4232</v>
      </c>
      <c r="B4233" t="s">
        <v>4679</v>
      </c>
      <c r="C4233" t="s">
        <v>3969</v>
      </c>
      <c r="D4233" t="s">
        <v>3970</v>
      </c>
      <c r="E4233" t="s">
        <v>4108</v>
      </c>
      <c r="F4233">
        <v>6200</v>
      </c>
      <c r="G4233" t="s">
        <v>29</v>
      </c>
      <c r="H4233" t="s">
        <v>4109</v>
      </c>
      <c r="I4233" t="s">
        <v>64</v>
      </c>
      <c r="J4233">
        <v>-85.680391408999895</v>
      </c>
      <c r="K4233">
        <v>38.156598021400001</v>
      </c>
      <c r="L4233" s="1">
        <v>43282</v>
      </c>
      <c r="M4233" t="s">
        <v>3977</v>
      </c>
      <c r="N4233" t="s">
        <v>3978</v>
      </c>
      <c r="O4233" s="1">
        <v>43006.671099537038</v>
      </c>
      <c r="P4233">
        <v>40219</v>
      </c>
      <c r="Q4233">
        <v>2</v>
      </c>
      <c r="S4233" t="s">
        <v>104</v>
      </c>
      <c r="X4233" t="s">
        <v>3974</v>
      </c>
      <c r="Y4233">
        <v>1229134</v>
      </c>
      <c r="Z4233">
        <v>242301</v>
      </c>
      <c r="AA4233">
        <f t="shared" si="66"/>
        <v>2017</v>
      </c>
    </row>
    <row r="4234" spans="1:27" x14ac:dyDescent="0.25">
      <c r="A4234">
        <v>4233</v>
      </c>
      <c r="B4234" t="s">
        <v>4680</v>
      </c>
      <c r="C4234" t="s">
        <v>3969</v>
      </c>
      <c r="D4234" t="s">
        <v>4140</v>
      </c>
      <c r="E4234" t="s">
        <v>4533</v>
      </c>
      <c r="F4234">
        <v>730</v>
      </c>
      <c r="G4234" t="s">
        <v>29</v>
      </c>
      <c r="H4234" t="s">
        <v>4087</v>
      </c>
      <c r="I4234" t="s">
        <v>64</v>
      </c>
      <c r="J4234">
        <v>-85.607065031000005</v>
      </c>
      <c r="K4234">
        <v>38.2617023305</v>
      </c>
      <c r="L4234" s="1">
        <v>43282</v>
      </c>
      <c r="M4234" t="s">
        <v>3977</v>
      </c>
      <c r="N4234" t="s">
        <v>3978</v>
      </c>
      <c r="O4234" s="1">
        <v>43006.429722222223</v>
      </c>
      <c r="P4234">
        <v>40222</v>
      </c>
      <c r="Q4234">
        <v>7</v>
      </c>
      <c r="S4234" t="s">
        <v>48</v>
      </c>
      <c r="X4234" t="s">
        <v>3974</v>
      </c>
      <c r="Y4234">
        <v>1250780</v>
      </c>
      <c r="Z4234">
        <v>280253</v>
      </c>
      <c r="AA4234">
        <f t="shared" si="66"/>
        <v>2017</v>
      </c>
    </row>
    <row r="4235" spans="1:27" x14ac:dyDescent="0.25">
      <c r="A4235">
        <v>4234</v>
      </c>
      <c r="B4235" t="s">
        <v>4681</v>
      </c>
      <c r="C4235" t="s">
        <v>3969</v>
      </c>
      <c r="D4235" t="s">
        <v>3976</v>
      </c>
      <c r="E4235" t="s">
        <v>4511</v>
      </c>
      <c r="F4235">
        <v>4545</v>
      </c>
      <c r="G4235" t="s">
        <v>29</v>
      </c>
      <c r="H4235" t="s">
        <v>378</v>
      </c>
      <c r="I4235" t="s">
        <v>68</v>
      </c>
      <c r="J4235">
        <v>-85.700468691699896</v>
      </c>
      <c r="K4235">
        <v>38.1861344215</v>
      </c>
      <c r="L4235" s="1">
        <v>43282</v>
      </c>
      <c r="M4235" t="s">
        <v>3977</v>
      </c>
      <c r="N4235" t="s">
        <v>3978</v>
      </c>
      <c r="O4235" s="1">
        <v>43006.653865740744</v>
      </c>
      <c r="P4235">
        <v>40213</v>
      </c>
      <c r="Q4235">
        <v>10</v>
      </c>
      <c r="S4235" t="s">
        <v>48</v>
      </c>
      <c r="X4235" t="s">
        <v>3974</v>
      </c>
      <c r="Y4235">
        <v>1223531</v>
      </c>
      <c r="Z4235">
        <v>253146</v>
      </c>
      <c r="AA4235">
        <f t="shared" si="66"/>
        <v>2017</v>
      </c>
    </row>
    <row r="4236" spans="1:27" x14ac:dyDescent="0.25">
      <c r="A4236">
        <v>4235</v>
      </c>
      <c r="B4236" t="s">
        <v>4682</v>
      </c>
      <c r="C4236" t="s">
        <v>3969</v>
      </c>
      <c r="D4236" t="s">
        <v>3976</v>
      </c>
      <c r="E4236" t="s">
        <v>4059</v>
      </c>
      <c r="F4236">
        <v>7301</v>
      </c>
      <c r="G4236" t="s">
        <v>29</v>
      </c>
      <c r="H4236" t="s">
        <v>1762</v>
      </c>
      <c r="I4236" t="s">
        <v>64</v>
      </c>
      <c r="J4236">
        <v>-85.738014718700001</v>
      </c>
      <c r="K4236">
        <v>38.144037437999899</v>
      </c>
      <c r="L4236" s="1">
        <v>43282</v>
      </c>
      <c r="M4236" t="s">
        <v>3977</v>
      </c>
      <c r="N4236" t="s">
        <v>3978</v>
      </c>
      <c r="O4236" s="1">
        <v>43006.703773148147</v>
      </c>
      <c r="P4236">
        <v>40219</v>
      </c>
      <c r="Q4236">
        <v>13</v>
      </c>
      <c r="S4236" t="s">
        <v>2393</v>
      </c>
      <c r="X4236" t="s">
        <v>3974</v>
      </c>
      <c r="Y4236">
        <v>1212493</v>
      </c>
      <c r="Z4236">
        <v>237990</v>
      </c>
      <c r="AA4236">
        <f t="shared" si="66"/>
        <v>2017</v>
      </c>
    </row>
    <row r="4237" spans="1:27" x14ac:dyDescent="0.25">
      <c r="A4237">
        <v>4236</v>
      </c>
      <c r="B4237" t="s">
        <v>4683</v>
      </c>
      <c r="C4237" t="s">
        <v>3969</v>
      </c>
      <c r="D4237" t="s">
        <v>3976</v>
      </c>
      <c r="E4237" t="s">
        <v>4684</v>
      </c>
      <c r="F4237">
        <v>7115</v>
      </c>
      <c r="G4237" t="s">
        <v>29</v>
      </c>
      <c r="H4237" t="s">
        <v>261</v>
      </c>
      <c r="I4237" t="s">
        <v>165</v>
      </c>
      <c r="J4237">
        <v>-85.691333969799899</v>
      </c>
      <c r="K4237">
        <v>38.1478369774999</v>
      </c>
      <c r="L4237" s="1">
        <v>43282</v>
      </c>
      <c r="M4237" t="s">
        <v>3977</v>
      </c>
      <c r="N4237" t="s">
        <v>3978</v>
      </c>
      <c r="O4237" s="1">
        <v>43006.670960648145</v>
      </c>
      <c r="P4237">
        <v>40219</v>
      </c>
      <c r="Q4237">
        <v>24</v>
      </c>
      <c r="S4237" t="s">
        <v>104</v>
      </c>
      <c r="X4237" t="s">
        <v>3974</v>
      </c>
      <c r="Y4237">
        <v>1225938</v>
      </c>
      <c r="Z4237">
        <v>239160</v>
      </c>
      <c r="AA4237">
        <f t="shared" si="66"/>
        <v>2017</v>
      </c>
    </row>
    <row r="4238" spans="1:27" x14ac:dyDescent="0.25">
      <c r="A4238">
        <v>4237</v>
      </c>
      <c r="B4238" t="s">
        <v>4685</v>
      </c>
      <c r="C4238" t="s">
        <v>3969</v>
      </c>
      <c r="E4238" t="s">
        <v>4686</v>
      </c>
      <c r="F4238">
        <v>4908</v>
      </c>
      <c r="G4238" t="s">
        <v>29</v>
      </c>
      <c r="H4238" t="s">
        <v>378</v>
      </c>
      <c r="I4238" t="s">
        <v>68</v>
      </c>
      <c r="J4238">
        <v>-85.684576598899895</v>
      </c>
      <c r="K4238">
        <v>38.170399265699899</v>
      </c>
      <c r="L4238" s="1">
        <v>43282</v>
      </c>
      <c r="M4238" t="s">
        <v>3977</v>
      </c>
      <c r="N4238" t="s">
        <v>3978</v>
      </c>
      <c r="O4238" s="1">
        <v>43017.35665509259</v>
      </c>
      <c r="P4238">
        <v>40219</v>
      </c>
      <c r="Q4238">
        <v>2</v>
      </c>
      <c r="S4238" t="s">
        <v>34</v>
      </c>
      <c r="X4238" t="s">
        <v>3974</v>
      </c>
      <c r="Y4238">
        <v>1228009</v>
      </c>
      <c r="Z4238">
        <v>247345</v>
      </c>
      <c r="AA4238">
        <f t="shared" si="66"/>
        <v>2017</v>
      </c>
    </row>
    <row r="4239" spans="1:27" x14ac:dyDescent="0.25">
      <c r="A4239">
        <v>4238</v>
      </c>
      <c r="B4239" t="s">
        <v>4687</v>
      </c>
      <c r="C4239" t="s">
        <v>3969</v>
      </c>
      <c r="D4239" t="s">
        <v>3970</v>
      </c>
      <c r="E4239" t="s">
        <v>4688</v>
      </c>
      <c r="F4239">
        <v>2924</v>
      </c>
      <c r="G4239" t="s">
        <v>29</v>
      </c>
      <c r="H4239" t="s">
        <v>909</v>
      </c>
      <c r="I4239" t="s">
        <v>64</v>
      </c>
      <c r="J4239">
        <v>-85.641219009400004</v>
      </c>
      <c r="K4239">
        <v>38.210334277999898</v>
      </c>
      <c r="L4239" s="1">
        <v>43282</v>
      </c>
      <c r="M4239" t="s">
        <v>3972</v>
      </c>
      <c r="N4239" t="s">
        <v>3973</v>
      </c>
      <c r="O4239" s="1">
        <v>43004.40289351852</v>
      </c>
      <c r="P4239">
        <v>40218</v>
      </c>
      <c r="Q4239">
        <v>26</v>
      </c>
      <c r="R4239" t="s">
        <v>498</v>
      </c>
      <c r="S4239" t="s">
        <v>34</v>
      </c>
      <c r="X4239" t="s">
        <v>3974</v>
      </c>
      <c r="Y4239">
        <v>1240692</v>
      </c>
      <c r="Z4239">
        <v>261695</v>
      </c>
      <c r="AA4239">
        <f t="shared" si="66"/>
        <v>2017</v>
      </c>
    </row>
    <row r="4240" spans="1:27" x14ac:dyDescent="0.25">
      <c r="A4240">
        <v>4239</v>
      </c>
      <c r="B4240">
        <v>22157</v>
      </c>
      <c r="C4240" t="s">
        <v>3969</v>
      </c>
      <c r="E4240" t="s">
        <v>4496</v>
      </c>
      <c r="F4240">
        <v>5900</v>
      </c>
      <c r="G4240" t="s">
        <v>29</v>
      </c>
      <c r="H4240" t="s">
        <v>261</v>
      </c>
      <c r="I4240" t="s">
        <v>165</v>
      </c>
      <c r="J4240">
        <v>-85.703009762299899</v>
      </c>
      <c r="K4240">
        <v>38.164771775699897</v>
      </c>
      <c r="L4240" s="1">
        <v>43282</v>
      </c>
      <c r="M4240" t="s">
        <v>3977</v>
      </c>
      <c r="N4240" t="s">
        <v>3978</v>
      </c>
      <c r="O4240" s="1">
        <v>39686.654618055552</v>
      </c>
      <c r="P4240">
        <v>40219</v>
      </c>
      <c r="Q4240">
        <v>21</v>
      </c>
      <c r="S4240" t="s">
        <v>34</v>
      </c>
      <c r="X4240" t="s">
        <v>3974</v>
      </c>
      <c r="Y4240">
        <v>1222678</v>
      </c>
      <c r="Z4240">
        <v>245379</v>
      </c>
      <c r="AA4240">
        <f t="shared" si="66"/>
        <v>2008</v>
      </c>
    </row>
    <row r="4241" spans="1:27" x14ac:dyDescent="0.25">
      <c r="A4241">
        <v>4240</v>
      </c>
      <c r="B4241" t="s">
        <v>4689</v>
      </c>
      <c r="C4241" t="s">
        <v>3969</v>
      </c>
      <c r="D4241" t="s">
        <v>3970</v>
      </c>
      <c r="E4241" t="s">
        <v>4221</v>
      </c>
      <c r="F4241">
        <v>4325</v>
      </c>
      <c r="G4241" t="s">
        <v>29</v>
      </c>
      <c r="H4241" t="s">
        <v>261</v>
      </c>
      <c r="I4241" t="s">
        <v>165</v>
      </c>
      <c r="J4241">
        <v>-85.722906750800007</v>
      </c>
      <c r="K4241">
        <v>38.185185977400003</v>
      </c>
      <c r="L4241" s="1">
        <v>43282</v>
      </c>
      <c r="M4241" t="s">
        <v>3972</v>
      </c>
      <c r="N4241" t="s">
        <v>3973</v>
      </c>
      <c r="O4241" s="1">
        <v>43005.360601851855</v>
      </c>
      <c r="P4241">
        <v>40213</v>
      </c>
      <c r="Q4241">
        <v>21</v>
      </c>
      <c r="R4241" t="s">
        <v>96</v>
      </c>
      <c r="S4241" t="s">
        <v>88</v>
      </c>
      <c r="X4241" t="s">
        <v>3974</v>
      </c>
      <c r="Y4241">
        <v>1217077</v>
      </c>
      <c r="Z4241">
        <v>252903</v>
      </c>
      <c r="AA4241">
        <f t="shared" si="66"/>
        <v>2017</v>
      </c>
    </row>
    <row r="4242" spans="1:27" x14ac:dyDescent="0.25">
      <c r="A4242">
        <v>4241</v>
      </c>
      <c r="B4242" t="s">
        <v>4690</v>
      </c>
      <c r="C4242" t="s">
        <v>3969</v>
      </c>
      <c r="E4242" t="s">
        <v>4691</v>
      </c>
      <c r="F4242">
        <v>2814</v>
      </c>
      <c r="G4242" t="s">
        <v>29</v>
      </c>
      <c r="H4242" t="s">
        <v>184</v>
      </c>
      <c r="I4242" t="s">
        <v>110</v>
      </c>
      <c r="J4242">
        <v>-85.800345792000002</v>
      </c>
      <c r="K4242">
        <v>38.2418490194</v>
      </c>
      <c r="L4242" s="1">
        <v>43647</v>
      </c>
      <c r="M4242" t="s">
        <v>3984</v>
      </c>
      <c r="N4242" t="s">
        <v>3985</v>
      </c>
      <c r="O4242" s="1">
        <v>42943.604907407411</v>
      </c>
      <c r="P4242">
        <v>40211</v>
      </c>
      <c r="Q4242">
        <v>1</v>
      </c>
      <c r="R4242" t="s">
        <v>732</v>
      </c>
      <c r="S4242" t="s">
        <v>88</v>
      </c>
      <c r="X4242" t="s">
        <v>3974</v>
      </c>
      <c r="Y4242">
        <v>1195169</v>
      </c>
      <c r="Z4242">
        <v>273900</v>
      </c>
      <c r="AA4242">
        <f t="shared" si="66"/>
        <v>2017</v>
      </c>
    </row>
    <row r="4243" spans="1:27" x14ac:dyDescent="0.25">
      <c r="A4243">
        <v>4242</v>
      </c>
      <c r="B4243">
        <v>35064</v>
      </c>
      <c r="C4243" t="s">
        <v>4003</v>
      </c>
      <c r="D4243" t="s">
        <v>4620</v>
      </c>
      <c r="E4243" t="s">
        <v>4692</v>
      </c>
      <c r="F4243">
        <v>3501</v>
      </c>
      <c r="G4243" t="s">
        <v>29</v>
      </c>
      <c r="H4243" t="s">
        <v>205</v>
      </c>
      <c r="I4243" t="s">
        <v>68</v>
      </c>
      <c r="J4243">
        <v>-85.664735287400006</v>
      </c>
      <c r="K4243">
        <v>38.203927283399899</v>
      </c>
      <c r="L4243" s="1">
        <v>43295</v>
      </c>
      <c r="M4243" t="s">
        <v>29</v>
      </c>
      <c r="N4243" t="s">
        <v>29</v>
      </c>
      <c r="O4243" s="1">
        <v>41043.444444444445</v>
      </c>
      <c r="P4243">
        <v>40218</v>
      </c>
      <c r="Q4243">
        <v>26</v>
      </c>
      <c r="R4243" t="s">
        <v>1053</v>
      </c>
      <c r="S4243" t="s">
        <v>34</v>
      </c>
      <c r="X4243" t="s">
        <v>38</v>
      </c>
      <c r="Y4243">
        <v>1233900</v>
      </c>
      <c r="Z4243">
        <v>259465</v>
      </c>
      <c r="AA4243">
        <f t="shared" si="66"/>
        <v>2012</v>
      </c>
    </row>
    <row r="4244" spans="1:27" x14ac:dyDescent="0.25">
      <c r="A4244">
        <v>4243</v>
      </c>
      <c r="B4244" t="s">
        <v>4693</v>
      </c>
      <c r="C4244" t="s">
        <v>3969</v>
      </c>
      <c r="D4244" t="s">
        <v>4105</v>
      </c>
      <c r="E4244" t="s">
        <v>4694</v>
      </c>
      <c r="F4244">
        <v>2829</v>
      </c>
      <c r="G4244" t="s">
        <v>29</v>
      </c>
      <c r="H4244" t="s">
        <v>428</v>
      </c>
      <c r="I4244" t="s">
        <v>76</v>
      </c>
      <c r="J4244">
        <v>-85.772885692800003</v>
      </c>
      <c r="K4244">
        <v>38.208696185800001</v>
      </c>
      <c r="L4244" s="1">
        <v>43282</v>
      </c>
      <c r="M4244" t="s">
        <v>3984</v>
      </c>
      <c r="N4244" t="s">
        <v>3985</v>
      </c>
      <c r="O4244" s="1">
        <v>43031.652141203704</v>
      </c>
      <c r="P4244">
        <v>40208</v>
      </c>
      <c r="Q4244">
        <v>6</v>
      </c>
      <c r="R4244" t="s">
        <v>710</v>
      </c>
      <c r="S4244" t="s">
        <v>516</v>
      </c>
      <c r="X4244" t="s">
        <v>3974</v>
      </c>
      <c r="Y4244">
        <v>1202855</v>
      </c>
      <c r="Z4244">
        <v>261697</v>
      </c>
      <c r="AA4244">
        <f t="shared" si="66"/>
        <v>2017</v>
      </c>
    </row>
    <row r="4245" spans="1:27" x14ac:dyDescent="0.25">
      <c r="A4245">
        <v>4244</v>
      </c>
      <c r="B4245" t="s">
        <v>4695</v>
      </c>
      <c r="C4245" t="s">
        <v>3969</v>
      </c>
      <c r="D4245" t="s">
        <v>3970</v>
      </c>
      <c r="E4245" t="s">
        <v>4696</v>
      </c>
      <c r="F4245">
        <v>711</v>
      </c>
      <c r="G4245" t="s">
        <v>337</v>
      </c>
      <c r="H4245" t="s">
        <v>4697</v>
      </c>
      <c r="I4245" t="s">
        <v>55</v>
      </c>
      <c r="J4245">
        <v>-85.795336022300006</v>
      </c>
      <c r="K4245">
        <v>38.275462576099898</v>
      </c>
      <c r="L4245" s="1">
        <v>43282</v>
      </c>
      <c r="M4245" t="s">
        <v>3972</v>
      </c>
      <c r="N4245" t="s">
        <v>3973</v>
      </c>
      <c r="O4245" s="1">
        <v>43005.360601851855</v>
      </c>
      <c r="P4245">
        <v>40212</v>
      </c>
      <c r="Q4245">
        <v>5</v>
      </c>
      <c r="R4245" t="s">
        <v>117</v>
      </c>
      <c r="S4245" t="s">
        <v>104</v>
      </c>
      <c r="X4245" t="s">
        <v>3974</v>
      </c>
      <c r="Y4245">
        <v>1196813</v>
      </c>
      <c r="Z4245">
        <v>286115</v>
      </c>
      <c r="AA4245">
        <f t="shared" si="66"/>
        <v>2017</v>
      </c>
    </row>
    <row r="4246" spans="1:27" x14ac:dyDescent="0.25">
      <c r="A4246">
        <v>4245</v>
      </c>
      <c r="B4246">
        <v>4922</v>
      </c>
      <c r="C4246" t="s">
        <v>4003</v>
      </c>
      <c r="D4246" t="s">
        <v>4698</v>
      </c>
      <c r="E4246" t="s">
        <v>4699</v>
      </c>
      <c r="F4246">
        <v>2134</v>
      </c>
      <c r="G4246" t="s">
        <v>29</v>
      </c>
      <c r="H4246" t="s">
        <v>109</v>
      </c>
      <c r="I4246" t="s">
        <v>110</v>
      </c>
      <c r="J4246">
        <v>-85.706809671399895</v>
      </c>
      <c r="K4246">
        <v>38.2535581514</v>
      </c>
      <c r="L4246" s="1">
        <v>43295</v>
      </c>
      <c r="M4246" t="s">
        <v>29</v>
      </c>
      <c r="N4246" t="s">
        <v>29</v>
      </c>
      <c r="O4246" s="1">
        <v>38156.675000000003</v>
      </c>
      <c r="P4246">
        <v>40206</v>
      </c>
      <c r="Q4246">
        <v>9</v>
      </c>
      <c r="R4246" t="s">
        <v>161</v>
      </c>
      <c r="S4246" t="s">
        <v>88</v>
      </c>
      <c r="X4246" t="s">
        <v>38</v>
      </c>
      <c r="Y4246">
        <v>1222097</v>
      </c>
      <c r="Z4246">
        <v>277725</v>
      </c>
      <c r="AA4246">
        <f t="shared" si="66"/>
        <v>2004</v>
      </c>
    </row>
    <row r="4247" spans="1:27" x14ac:dyDescent="0.25">
      <c r="A4247">
        <v>4246</v>
      </c>
      <c r="B4247" t="s">
        <v>4700</v>
      </c>
      <c r="C4247" t="s">
        <v>3969</v>
      </c>
      <c r="E4247" t="s">
        <v>4701</v>
      </c>
      <c r="F4247">
        <v>1133</v>
      </c>
      <c r="G4247" t="s">
        <v>29</v>
      </c>
      <c r="H4247" t="s">
        <v>4702</v>
      </c>
      <c r="I4247" t="s">
        <v>110</v>
      </c>
      <c r="J4247">
        <v>-85.740492455500004</v>
      </c>
      <c r="K4247">
        <v>38.234229913299899</v>
      </c>
      <c r="L4247" s="1">
        <v>43647</v>
      </c>
      <c r="M4247" t="s">
        <v>3977</v>
      </c>
      <c r="N4247" t="s">
        <v>3978</v>
      </c>
      <c r="O4247" s="1">
        <v>43031.644074074073</v>
      </c>
      <c r="P4247">
        <v>40204</v>
      </c>
      <c r="Q4247">
        <v>4</v>
      </c>
      <c r="R4247" t="s">
        <v>558</v>
      </c>
      <c r="S4247" t="s">
        <v>179</v>
      </c>
      <c r="X4247" t="s">
        <v>3974</v>
      </c>
      <c r="Y4247">
        <v>1212312</v>
      </c>
      <c r="Z4247">
        <v>270842</v>
      </c>
      <c r="AA4247">
        <f t="shared" si="66"/>
        <v>2017</v>
      </c>
    </row>
    <row r="4248" spans="1:27" x14ac:dyDescent="0.25">
      <c r="A4248">
        <v>4247</v>
      </c>
      <c r="B4248" t="s">
        <v>4703</v>
      </c>
      <c r="C4248" t="s">
        <v>3969</v>
      </c>
      <c r="D4248" t="s">
        <v>4105</v>
      </c>
      <c r="E4248" t="s">
        <v>4379</v>
      </c>
      <c r="F4248">
        <v>3408</v>
      </c>
      <c r="G4248" t="s">
        <v>29</v>
      </c>
      <c r="H4248" t="s">
        <v>261</v>
      </c>
      <c r="I4248" t="s">
        <v>165</v>
      </c>
      <c r="J4248">
        <v>-85.731788385000002</v>
      </c>
      <c r="K4248">
        <v>38.197223497400003</v>
      </c>
      <c r="L4248" s="1">
        <v>43282</v>
      </c>
      <c r="M4248" t="s">
        <v>3972</v>
      </c>
      <c r="N4248" t="s">
        <v>3973</v>
      </c>
      <c r="O4248" s="1">
        <v>43006.59447916667</v>
      </c>
      <c r="P4248">
        <v>40213</v>
      </c>
      <c r="Q4248">
        <v>21</v>
      </c>
      <c r="R4248" t="s">
        <v>350</v>
      </c>
      <c r="S4248" t="s">
        <v>34</v>
      </c>
      <c r="X4248" t="s">
        <v>3974</v>
      </c>
      <c r="Y4248">
        <v>1214595</v>
      </c>
      <c r="Z4248">
        <v>257327</v>
      </c>
      <c r="AA4248">
        <f t="shared" si="66"/>
        <v>2017</v>
      </c>
    </row>
    <row r="4249" spans="1:27" x14ac:dyDescent="0.25">
      <c r="A4249">
        <v>4248</v>
      </c>
      <c r="B4249">
        <v>21643</v>
      </c>
      <c r="C4249" t="s">
        <v>3969</v>
      </c>
      <c r="E4249" t="s">
        <v>2667</v>
      </c>
      <c r="F4249">
        <v>1064</v>
      </c>
      <c r="G4249" t="s">
        <v>29</v>
      </c>
      <c r="H4249" t="s">
        <v>205</v>
      </c>
      <c r="I4249" t="s">
        <v>68</v>
      </c>
      <c r="J4249">
        <v>-85.721731902900004</v>
      </c>
      <c r="K4249">
        <v>38.238524259800002</v>
      </c>
      <c r="L4249" s="1">
        <v>43282</v>
      </c>
      <c r="M4249" t="s">
        <v>3977</v>
      </c>
      <c r="N4249" t="s">
        <v>3978</v>
      </c>
      <c r="O4249" s="1">
        <v>39686.654618055552</v>
      </c>
      <c r="P4249">
        <v>40204</v>
      </c>
      <c r="Q4249">
        <v>8</v>
      </c>
      <c r="R4249" t="s">
        <v>206</v>
      </c>
      <c r="S4249" t="s">
        <v>207</v>
      </c>
      <c r="X4249" t="s">
        <v>3974</v>
      </c>
      <c r="Y4249">
        <v>1217725</v>
      </c>
      <c r="Z4249">
        <v>272319</v>
      </c>
      <c r="AA4249">
        <f t="shared" si="66"/>
        <v>2008</v>
      </c>
    </row>
    <row r="4250" spans="1:27" x14ac:dyDescent="0.25">
      <c r="A4250">
        <v>4249</v>
      </c>
      <c r="B4250" t="s">
        <v>4704</v>
      </c>
      <c r="C4250" t="s">
        <v>3969</v>
      </c>
      <c r="D4250" t="s">
        <v>3970</v>
      </c>
      <c r="E4250" t="s">
        <v>4705</v>
      </c>
      <c r="F4250">
        <v>314</v>
      </c>
      <c r="G4250" t="s">
        <v>100</v>
      </c>
      <c r="H4250" t="s">
        <v>1045</v>
      </c>
      <c r="I4250" t="s">
        <v>110</v>
      </c>
      <c r="J4250">
        <v>-85.752241811299896</v>
      </c>
      <c r="K4250">
        <v>38.226046188300003</v>
      </c>
      <c r="L4250" s="1">
        <v>43282</v>
      </c>
      <c r="M4250" t="s">
        <v>3972</v>
      </c>
      <c r="N4250" t="s">
        <v>3973</v>
      </c>
      <c r="O4250" s="1">
        <v>43000.622152777774</v>
      </c>
      <c r="P4250">
        <v>40208</v>
      </c>
      <c r="Q4250">
        <v>6</v>
      </c>
      <c r="R4250" t="s">
        <v>354</v>
      </c>
      <c r="S4250" t="s">
        <v>896</v>
      </c>
      <c r="X4250" t="s">
        <v>3974</v>
      </c>
      <c r="Y4250">
        <v>1208889</v>
      </c>
      <c r="Z4250">
        <v>267917</v>
      </c>
      <c r="AA4250">
        <f t="shared" si="66"/>
        <v>2017</v>
      </c>
    </row>
    <row r="4251" spans="1:27" x14ac:dyDescent="0.25">
      <c r="A4251">
        <v>4250</v>
      </c>
      <c r="B4251">
        <v>33089</v>
      </c>
      <c r="C4251" t="s">
        <v>3993</v>
      </c>
      <c r="D4251" t="s">
        <v>4706</v>
      </c>
      <c r="E4251" t="s">
        <v>4707</v>
      </c>
      <c r="F4251">
        <v>1701</v>
      </c>
      <c r="G4251" t="s">
        <v>128</v>
      </c>
      <c r="H4251" t="s">
        <v>1619</v>
      </c>
      <c r="I4251" t="s">
        <v>110</v>
      </c>
      <c r="J4251">
        <v>-85.783280719999894</v>
      </c>
      <c r="K4251">
        <v>38.235167164300002</v>
      </c>
      <c r="L4251" s="1">
        <v>43344</v>
      </c>
      <c r="M4251" t="s">
        <v>3997</v>
      </c>
      <c r="N4251" t="s">
        <v>3998</v>
      </c>
      <c r="O4251" s="1">
        <v>40911.439583333333</v>
      </c>
      <c r="P4251">
        <v>40210</v>
      </c>
      <c r="Q4251">
        <v>6</v>
      </c>
      <c r="R4251" t="s">
        <v>695</v>
      </c>
      <c r="S4251" t="s">
        <v>625</v>
      </c>
      <c r="X4251" t="s">
        <v>3974</v>
      </c>
      <c r="Y4251">
        <v>1200029</v>
      </c>
      <c r="Z4251">
        <v>271385</v>
      </c>
      <c r="AA4251">
        <f t="shared" si="66"/>
        <v>2012</v>
      </c>
    </row>
    <row r="4252" spans="1:27" x14ac:dyDescent="0.25">
      <c r="A4252">
        <v>4251</v>
      </c>
      <c r="B4252" t="s">
        <v>4708</v>
      </c>
      <c r="C4252" t="s">
        <v>3969</v>
      </c>
      <c r="D4252" t="s">
        <v>3970</v>
      </c>
      <c r="E4252" t="s">
        <v>4709</v>
      </c>
      <c r="F4252">
        <v>1512</v>
      </c>
      <c r="G4252" t="s">
        <v>29</v>
      </c>
      <c r="H4252" t="s">
        <v>123</v>
      </c>
      <c r="I4252" t="s">
        <v>68</v>
      </c>
      <c r="J4252">
        <v>-85.717413037900002</v>
      </c>
      <c r="K4252">
        <v>38.2501929531999</v>
      </c>
      <c r="L4252" s="1">
        <v>43282</v>
      </c>
      <c r="M4252" t="s">
        <v>3972</v>
      </c>
      <c r="N4252" t="s">
        <v>3973</v>
      </c>
      <c r="O4252" s="1">
        <v>43004.579722222225</v>
      </c>
      <c r="P4252">
        <v>40206</v>
      </c>
      <c r="Q4252">
        <v>9</v>
      </c>
      <c r="R4252" t="s">
        <v>124</v>
      </c>
      <c r="S4252" t="s">
        <v>655</v>
      </c>
      <c r="X4252" t="s">
        <v>3974</v>
      </c>
      <c r="Y4252">
        <v>1219033</v>
      </c>
      <c r="Z4252">
        <v>276548</v>
      </c>
      <c r="AA4252">
        <f t="shared" si="66"/>
        <v>2017</v>
      </c>
    </row>
    <row r="4253" spans="1:27" x14ac:dyDescent="0.25">
      <c r="A4253">
        <v>4252</v>
      </c>
      <c r="B4253" t="s">
        <v>4710</v>
      </c>
      <c r="C4253" t="s">
        <v>4003</v>
      </c>
      <c r="D4253" t="s">
        <v>4711</v>
      </c>
      <c r="E4253" t="s">
        <v>4712</v>
      </c>
      <c r="F4253">
        <v>4131</v>
      </c>
      <c r="G4253" t="s">
        <v>29</v>
      </c>
      <c r="H4253" t="s">
        <v>164</v>
      </c>
      <c r="I4253" t="s">
        <v>165</v>
      </c>
      <c r="J4253">
        <v>-85.811033745399897</v>
      </c>
      <c r="K4253">
        <v>38.187440318299899</v>
      </c>
      <c r="L4253" s="1">
        <v>43295</v>
      </c>
      <c r="M4253" t="s">
        <v>29</v>
      </c>
      <c r="N4253" t="s">
        <v>29</v>
      </c>
      <c r="O4253" s="1">
        <v>42384.593391203707</v>
      </c>
      <c r="P4253">
        <v>40216</v>
      </c>
      <c r="Q4253">
        <v>3</v>
      </c>
      <c r="S4253" t="s">
        <v>88</v>
      </c>
      <c r="X4253" t="s">
        <v>38</v>
      </c>
      <c r="Y4253">
        <v>1191764</v>
      </c>
      <c r="Z4253">
        <v>254141</v>
      </c>
      <c r="AA4253">
        <f t="shared" si="66"/>
        <v>2016</v>
      </c>
    </row>
    <row r="4254" spans="1:27" x14ac:dyDescent="0.25">
      <c r="A4254">
        <v>4253</v>
      </c>
      <c r="B4254" t="s">
        <v>4713</v>
      </c>
      <c r="C4254" t="s">
        <v>3969</v>
      </c>
      <c r="D4254" t="s">
        <v>4448</v>
      </c>
      <c r="E4254" t="s">
        <v>4714</v>
      </c>
      <c r="F4254">
        <v>4015</v>
      </c>
      <c r="G4254" t="s">
        <v>29</v>
      </c>
      <c r="H4254" t="s">
        <v>205</v>
      </c>
      <c r="I4254" t="s">
        <v>68</v>
      </c>
      <c r="J4254">
        <v>-85.6486404284</v>
      </c>
      <c r="K4254">
        <v>38.193182605799898</v>
      </c>
      <c r="L4254" s="1">
        <v>43647</v>
      </c>
      <c r="M4254" t="s">
        <v>3984</v>
      </c>
      <c r="N4254" t="s">
        <v>3985</v>
      </c>
      <c r="O4254" s="1">
        <v>42948.607025462959</v>
      </c>
      <c r="P4254">
        <v>40218</v>
      </c>
      <c r="Q4254">
        <v>10</v>
      </c>
      <c r="S4254" t="s">
        <v>48</v>
      </c>
      <c r="X4254" t="s">
        <v>3974</v>
      </c>
      <c r="Y4254">
        <v>1238465</v>
      </c>
      <c r="Z4254">
        <v>255482</v>
      </c>
      <c r="AA4254">
        <f t="shared" si="66"/>
        <v>2017</v>
      </c>
    </row>
    <row r="4255" spans="1:27" x14ac:dyDescent="0.25">
      <c r="A4255">
        <v>4254</v>
      </c>
      <c r="B4255" t="s">
        <v>4715</v>
      </c>
      <c r="C4255" t="s">
        <v>3969</v>
      </c>
      <c r="E4255" t="s">
        <v>4307</v>
      </c>
      <c r="F4255">
        <v>12001</v>
      </c>
      <c r="G4255" t="s">
        <v>29</v>
      </c>
      <c r="H4255" t="s">
        <v>164</v>
      </c>
      <c r="I4255" t="s">
        <v>165</v>
      </c>
      <c r="J4255">
        <v>-85.881907189900005</v>
      </c>
      <c r="K4255">
        <v>38.081031119000002</v>
      </c>
      <c r="L4255" s="1">
        <v>43282</v>
      </c>
      <c r="M4255" t="s">
        <v>3977</v>
      </c>
      <c r="N4255" t="s">
        <v>3978</v>
      </c>
      <c r="O4255" s="1">
        <v>43013.421898148146</v>
      </c>
      <c r="P4255">
        <v>40272</v>
      </c>
      <c r="Q4255">
        <v>14</v>
      </c>
      <c r="S4255" t="s">
        <v>34</v>
      </c>
      <c r="X4255" t="s">
        <v>3974</v>
      </c>
      <c r="Y4255">
        <v>1170710</v>
      </c>
      <c r="Z4255">
        <v>215750</v>
      </c>
      <c r="AA4255">
        <f t="shared" si="66"/>
        <v>2017</v>
      </c>
    </row>
    <row r="4256" spans="1:27" x14ac:dyDescent="0.25">
      <c r="A4256">
        <v>4255</v>
      </c>
      <c r="B4256" t="s">
        <v>4716</v>
      </c>
      <c r="C4256" t="s">
        <v>3969</v>
      </c>
      <c r="D4256" t="s">
        <v>3970</v>
      </c>
      <c r="E4256" t="s">
        <v>4717</v>
      </c>
      <c r="F4256">
        <v>3357</v>
      </c>
      <c r="G4256" t="s">
        <v>29</v>
      </c>
      <c r="H4256" t="s">
        <v>4177</v>
      </c>
      <c r="I4256" t="s">
        <v>68</v>
      </c>
      <c r="J4256">
        <v>-85.821708845900005</v>
      </c>
      <c r="K4256">
        <v>38.215250068899898</v>
      </c>
      <c r="L4256" s="1">
        <v>43282</v>
      </c>
      <c r="M4256" t="s">
        <v>3972</v>
      </c>
      <c r="N4256" t="s">
        <v>3973</v>
      </c>
      <c r="O4256" s="1">
        <v>43007.468819444446</v>
      </c>
      <c r="P4256">
        <v>40211</v>
      </c>
      <c r="Q4256">
        <v>1</v>
      </c>
      <c r="S4256" t="s">
        <v>104</v>
      </c>
      <c r="X4256" t="s">
        <v>3974</v>
      </c>
      <c r="Y4256">
        <v>1188869</v>
      </c>
      <c r="Z4256">
        <v>264319</v>
      </c>
      <c r="AA4256">
        <f t="shared" si="66"/>
        <v>2017</v>
      </c>
    </row>
    <row r="4257" spans="1:27" x14ac:dyDescent="0.25">
      <c r="A4257">
        <v>4256</v>
      </c>
      <c r="B4257" t="s">
        <v>4718</v>
      </c>
      <c r="C4257" t="s">
        <v>3969</v>
      </c>
      <c r="D4257" t="s">
        <v>3970</v>
      </c>
      <c r="E4257" t="s">
        <v>4719</v>
      </c>
      <c r="F4257">
        <v>1232</v>
      </c>
      <c r="G4257" t="s">
        <v>53</v>
      </c>
      <c r="H4257" t="s">
        <v>338</v>
      </c>
      <c r="I4257" t="s">
        <v>55</v>
      </c>
      <c r="J4257">
        <v>-85.796775459499898</v>
      </c>
      <c r="K4257">
        <v>38.2365711035999</v>
      </c>
      <c r="L4257" s="1">
        <v>43282</v>
      </c>
      <c r="M4257" t="s">
        <v>3984</v>
      </c>
      <c r="N4257" t="s">
        <v>3985</v>
      </c>
      <c r="O4257" s="1">
        <v>43000.642372685186</v>
      </c>
      <c r="P4257">
        <v>40210</v>
      </c>
      <c r="Q4257">
        <v>1</v>
      </c>
      <c r="R4257" t="s">
        <v>732</v>
      </c>
      <c r="S4257" t="s">
        <v>516</v>
      </c>
      <c r="X4257" t="s">
        <v>3974</v>
      </c>
      <c r="Y4257">
        <v>1196162</v>
      </c>
      <c r="Z4257">
        <v>271961</v>
      </c>
      <c r="AA4257">
        <f t="shared" si="66"/>
        <v>2017</v>
      </c>
    </row>
    <row r="4258" spans="1:27" x14ac:dyDescent="0.25">
      <c r="A4258">
        <v>4257</v>
      </c>
      <c r="B4258" t="s">
        <v>4720</v>
      </c>
      <c r="C4258" t="s">
        <v>3969</v>
      </c>
      <c r="D4258" t="s">
        <v>3970</v>
      </c>
      <c r="E4258" t="s">
        <v>4481</v>
      </c>
      <c r="F4258">
        <v>608</v>
      </c>
      <c r="G4258" t="s">
        <v>29</v>
      </c>
      <c r="H4258" t="s">
        <v>4443</v>
      </c>
      <c r="I4258" t="s">
        <v>64</v>
      </c>
      <c r="J4258">
        <v>-85.744190923100007</v>
      </c>
      <c r="K4258">
        <v>38.2068397297</v>
      </c>
      <c r="L4258" s="1">
        <v>43282</v>
      </c>
      <c r="M4258" t="s">
        <v>3972</v>
      </c>
      <c r="N4258" t="s">
        <v>3973</v>
      </c>
      <c r="O4258" s="1">
        <v>43004.579722222225</v>
      </c>
      <c r="P4258">
        <v>40217</v>
      </c>
      <c r="Q4258">
        <v>21</v>
      </c>
      <c r="R4258" t="s">
        <v>1460</v>
      </c>
      <c r="S4258" t="s">
        <v>48</v>
      </c>
      <c r="X4258" t="s">
        <v>3974</v>
      </c>
      <c r="Y4258">
        <v>1211088</v>
      </c>
      <c r="Z4258">
        <v>260886</v>
      </c>
      <c r="AA4258">
        <f t="shared" si="66"/>
        <v>2017</v>
      </c>
    </row>
    <row r="4259" spans="1:27" x14ac:dyDescent="0.25">
      <c r="A4259">
        <v>4258</v>
      </c>
      <c r="B4259" t="s">
        <v>4721</v>
      </c>
      <c r="C4259" t="s">
        <v>3969</v>
      </c>
      <c r="D4259" t="s">
        <v>3970</v>
      </c>
      <c r="E4259" t="s">
        <v>4207</v>
      </c>
      <c r="F4259">
        <v>5400</v>
      </c>
      <c r="G4259" t="s">
        <v>29</v>
      </c>
      <c r="H4259" t="s">
        <v>4208</v>
      </c>
      <c r="I4259" t="s">
        <v>64</v>
      </c>
      <c r="J4259">
        <v>-85.701814650000003</v>
      </c>
      <c r="K4259">
        <v>38.1448123013</v>
      </c>
      <c r="L4259" s="1">
        <v>43282</v>
      </c>
      <c r="M4259" t="s">
        <v>3972</v>
      </c>
      <c r="N4259" t="s">
        <v>3973</v>
      </c>
      <c r="O4259" s="1">
        <v>43007.468819444446</v>
      </c>
      <c r="P4259">
        <v>40219</v>
      </c>
      <c r="Q4259">
        <v>13</v>
      </c>
      <c r="S4259" t="s">
        <v>71</v>
      </c>
      <c r="X4259" t="s">
        <v>3974</v>
      </c>
      <c r="Y4259">
        <v>1222907</v>
      </c>
      <c r="Z4259">
        <v>238106</v>
      </c>
      <c r="AA4259">
        <f t="shared" si="66"/>
        <v>2017</v>
      </c>
    </row>
    <row r="4260" spans="1:27" x14ac:dyDescent="0.25">
      <c r="A4260">
        <v>4259</v>
      </c>
      <c r="B4260" t="s">
        <v>4722</v>
      </c>
      <c r="C4260" t="s">
        <v>3969</v>
      </c>
      <c r="E4260" t="s">
        <v>4172</v>
      </c>
      <c r="F4260">
        <v>12412</v>
      </c>
      <c r="G4260" t="s">
        <v>29</v>
      </c>
      <c r="H4260" t="s">
        <v>164</v>
      </c>
      <c r="I4260" t="s">
        <v>165</v>
      </c>
      <c r="J4260">
        <v>-85.884760423499898</v>
      </c>
      <c r="K4260">
        <v>38.076876900899897</v>
      </c>
      <c r="L4260" s="1">
        <v>43282</v>
      </c>
      <c r="M4260" t="s">
        <v>3977</v>
      </c>
      <c r="N4260" t="s">
        <v>3978</v>
      </c>
      <c r="O4260" s="1">
        <v>43007.428194444445</v>
      </c>
      <c r="P4260">
        <v>40272</v>
      </c>
      <c r="Q4260">
        <v>14</v>
      </c>
      <c r="S4260" t="s">
        <v>88</v>
      </c>
      <c r="X4260" t="s">
        <v>3974</v>
      </c>
      <c r="Y4260">
        <v>1169862</v>
      </c>
      <c r="Z4260">
        <v>214252</v>
      </c>
      <c r="AA4260">
        <f t="shared" si="66"/>
        <v>2017</v>
      </c>
    </row>
    <row r="4261" spans="1:27" x14ac:dyDescent="0.25">
      <c r="A4261">
        <v>4260</v>
      </c>
      <c r="B4261" t="s">
        <v>4723</v>
      </c>
      <c r="C4261" t="s">
        <v>3969</v>
      </c>
      <c r="D4261" t="s">
        <v>4140</v>
      </c>
      <c r="E4261" t="s">
        <v>1713</v>
      </c>
      <c r="F4261">
        <v>4806</v>
      </c>
      <c r="G4261" t="s">
        <v>29</v>
      </c>
      <c r="H4261" t="s">
        <v>205</v>
      </c>
      <c r="I4261" t="s">
        <v>68</v>
      </c>
      <c r="J4261">
        <v>-85.621562647199895</v>
      </c>
      <c r="K4261">
        <v>38.177833450400001</v>
      </c>
      <c r="L4261" s="1">
        <v>43282</v>
      </c>
      <c r="M4261" t="s">
        <v>3977</v>
      </c>
      <c r="N4261" t="s">
        <v>3978</v>
      </c>
      <c r="O4261" s="1">
        <v>43005.562534722223</v>
      </c>
      <c r="P4261">
        <v>40291</v>
      </c>
      <c r="Q4261">
        <v>22</v>
      </c>
      <c r="S4261" t="s">
        <v>34</v>
      </c>
      <c r="X4261" t="s">
        <v>3974</v>
      </c>
      <c r="Y4261">
        <v>1246163</v>
      </c>
      <c r="Z4261">
        <v>249776</v>
      </c>
      <c r="AA4261">
        <f t="shared" si="66"/>
        <v>2017</v>
      </c>
    </row>
    <row r="4262" spans="1:27" x14ac:dyDescent="0.25">
      <c r="A4262">
        <v>4261</v>
      </c>
      <c r="B4262" t="s">
        <v>4724</v>
      </c>
      <c r="C4262" t="s">
        <v>3969</v>
      </c>
      <c r="D4262" t="s">
        <v>3970</v>
      </c>
      <c r="E4262" t="s">
        <v>4725</v>
      </c>
      <c r="F4262">
        <v>1521</v>
      </c>
      <c r="G4262" t="s">
        <v>29</v>
      </c>
      <c r="H4262" t="s">
        <v>1007</v>
      </c>
      <c r="I4262" t="s">
        <v>110</v>
      </c>
      <c r="J4262">
        <v>-85.7216733473999</v>
      </c>
      <c r="K4262">
        <v>38.256258226500002</v>
      </c>
      <c r="L4262" s="1">
        <v>43282</v>
      </c>
      <c r="M4262" t="s">
        <v>3972</v>
      </c>
      <c r="N4262" t="s">
        <v>3973</v>
      </c>
      <c r="O4262" s="1">
        <v>43004.685891203706</v>
      </c>
      <c r="P4262">
        <v>40206</v>
      </c>
      <c r="Q4262">
        <v>9</v>
      </c>
      <c r="R4262" t="s">
        <v>397</v>
      </c>
      <c r="S4262" t="s">
        <v>104</v>
      </c>
      <c r="X4262" t="s">
        <v>3974</v>
      </c>
      <c r="Y4262">
        <v>1217845</v>
      </c>
      <c r="Z4262">
        <v>278776</v>
      </c>
      <c r="AA4262">
        <f t="shared" si="66"/>
        <v>2017</v>
      </c>
    </row>
    <row r="4263" spans="1:27" x14ac:dyDescent="0.25">
      <c r="A4263">
        <v>4262</v>
      </c>
      <c r="B4263" t="s">
        <v>4726</v>
      </c>
      <c r="C4263" t="s">
        <v>3969</v>
      </c>
      <c r="D4263" t="s">
        <v>3970</v>
      </c>
      <c r="E4263" t="s">
        <v>4727</v>
      </c>
      <c r="F4263">
        <v>500</v>
      </c>
      <c r="G4263" t="s">
        <v>29</v>
      </c>
      <c r="H4263" t="s">
        <v>4728</v>
      </c>
      <c r="I4263" t="s">
        <v>43</v>
      </c>
      <c r="J4263">
        <v>-85.765455968400005</v>
      </c>
      <c r="K4263">
        <v>38.220789105900003</v>
      </c>
      <c r="L4263" s="1">
        <v>43282</v>
      </c>
      <c r="M4263" t="s">
        <v>3977</v>
      </c>
      <c r="N4263" t="s">
        <v>3978</v>
      </c>
      <c r="O4263" s="1">
        <v>43004.445104166669</v>
      </c>
      <c r="P4263">
        <v>40208</v>
      </c>
      <c r="Q4263">
        <v>6</v>
      </c>
      <c r="R4263" t="s">
        <v>178</v>
      </c>
      <c r="S4263" t="s">
        <v>2393</v>
      </c>
      <c r="X4263" t="s">
        <v>3974</v>
      </c>
      <c r="Y4263">
        <v>1205062</v>
      </c>
      <c r="Z4263">
        <v>266065</v>
      </c>
      <c r="AA4263">
        <f t="shared" si="66"/>
        <v>2017</v>
      </c>
    </row>
    <row r="4264" spans="1:27" x14ac:dyDescent="0.25">
      <c r="A4264">
        <v>4263</v>
      </c>
      <c r="B4264" t="s">
        <v>4729</v>
      </c>
      <c r="C4264" t="s">
        <v>3969</v>
      </c>
      <c r="D4264" t="s">
        <v>3976</v>
      </c>
      <c r="E4264" t="s">
        <v>4174</v>
      </c>
      <c r="F4264">
        <v>4911</v>
      </c>
      <c r="G4264" t="s">
        <v>29</v>
      </c>
      <c r="H4264" t="s">
        <v>85</v>
      </c>
      <c r="I4264" t="s">
        <v>68</v>
      </c>
      <c r="J4264">
        <v>-85.658783953799897</v>
      </c>
      <c r="K4264">
        <v>38.1789800881999</v>
      </c>
      <c r="L4264" s="1">
        <v>43282</v>
      </c>
      <c r="M4264" t="s">
        <v>3977</v>
      </c>
      <c r="N4264" t="s">
        <v>3978</v>
      </c>
      <c r="O4264" s="1">
        <v>43006.691111111111</v>
      </c>
      <c r="P4264">
        <v>40218</v>
      </c>
      <c r="Q4264">
        <v>2</v>
      </c>
      <c r="S4264" t="s">
        <v>34</v>
      </c>
      <c r="X4264" t="s">
        <v>3974</v>
      </c>
      <c r="Y4264">
        <v>1235471</v>
      </c>
      <c r="Z4264">
        <v>250355</v>
      </c>
      <c r="AA4264">
        <f t="shared" si="66"/>
        <v>2017</v>
      </c>
    </row>
    <row r="4265" spans="1:27" x14ac:dyDescent="0.25">
      <c r="A4265">
        <v>4264</v>
      </c>
      <c r="B4265" t="s">
        <v>4730</v>
      </c>
      <c r="C4265" t="s">
        <v>3969</v>
      </c>
      <c r="E4265" t="s">
        <v>4515</v>
      </c>
      <c r="F4265">
        <v>6208</v>
      </c>
      <c r="G4265" t="s">
        <v>29</v>
      </c>
      <c r="H4265" t="s">
        <v>856</v>
      </c>
      <c r="I4265" t="s">
        <v>64</v>
      </c>
      <c r="J4265">
        <v>-85.751322866799896</v>
      </c>
      <c r="K4265">
        <v>38.1659094307999</v>
      </c>
      <c r="L4265" s="1">
        <v>43647</v>
      </c>
      <c r="M4265" t="s">
        <v>3977</v>
      </c>
      <c r="N4265" t="s">
        <v>3978</v>
      </c>
      <c r="O4265" s="1">
        <v>43017.431493055556</v>
      </c>
      <c r="P4265">
        <v>40214</v>
      </c>
      <c r="Q4265">
        <v>21</v>
      </c>
      <c r="R4265" t="s">
        <v>857</v>
      </c>
      <c r="S4265" t="s">
        <v>104</v>
      </c>
      <c r="X4265" t="s">
        <v>3974</v>
      </c>
      <c r="Y4265">
        <v>1208796</v>
      </c>
      <c r="Z4265">
        <v>246016</v>
      </c>
      <c r="AA4265">
        <f t="shared" si="66"/>
        <v>2017</v>
      </c>
    </row>
    <row r="4266" spans="1:27" x14ac:dyDescent="0.25">
      <c r="A4266">
        <v>4265</v>
      </c>
      <c r="B4266" t="s">
        <v>4731</v>
      </c>
      <c r="C4266" t="s">
        <v>3969</v>
      </c>
      <c r="D4266" t="s">
        <v>3970</v>
      </c>
      <c r="E4266" t="s">
        <v>4732</v>
      </c>
      <c r="F4266">
        <v>3707</v>
      </c>
      <c r="G4266" t="s">
        <v>29</v>
      </c>
      <c r="H4266" t="s">
        <v>763</v>
      </c>
      <c r="I4266" t="s">
        <v>68</v>
      </c>
      <c r="J4266">
        <v>-85.815874095200002</v>
      </c>
      <c r="K4266">
        <v>38.2168417570999</v>
      </c>
      <c r="L4266" s="1">
        <v>43282</v>
      </c>
      <c r="M4266" t="s">
        <v>3977</v>
      </c>
      <c r="N4266" t="s">
        <v>3978</v>
      </c>
      <c r="O4266" s="1">
        <v>43005.376956018517</v>
      </c>
      <c r="P4266">
        <v>40211</v>
      </c>
      <c r="Q4266">
        <v>3</v>
      </c>
      <c r="S4266" t="s">
        <v>104</v>
      </c>
      <c r="X4266" t="s">
        <v>3974</v>
      </c>
      <c r="Y4266">
        <v>1190555</v>
      </c>
      <c r="Z4266">
        <v>264870</v>
      </c>
      <c r="AA4266">
        <f t="shared" si="66"/>
        <v>2017</v>
      </c>
    </row>
    <row r="4267" spans="1:27" x14ac:dyDescent="0.25">
      <c r="A4267">
        <v>4266</v>
      </c>
      <c r="B4267" t="s">
        <v>4733</v>
      </c>
      <c r="C4267" t="s">
        <v>3969</v>
      </c>
      <c r="D4267" t="s">
        <v>3976</v>
      </c>
      <c r="E4267" t="s">
        <v>4734</v>
      </c>
      <c r="F4267">
        <v>3901</v>
      </c>
      <c r="G4267" t="s">
        <v>29</v>
      </c>
      <c r="H4267" t="s">
        <v>294</v>
      </c>
      <c r="I4267" t="s">
        <v>68</v>
      </c>
      <c r="J4267">
        <v>-85.655044939000007</v>
      </c>
      <c r="K4267">
        <v>38.253206417900003</v>
      </c>
      <c r="L4267" s="1">
        <v>43282</v>
      </c>
      <c r="M4267" t="s">
        <v>3977</v>
      </c>
      <c r="N4267" t="s">
        <v>3978</v>
      </c>
      <c r="O4267" s="1">
        <v>43007.507476851853</v>
      </c>
      <c r="P4267">
        <v>40207</v>
      </c>
      <c r="Q4267">
        <v>9</v>
      </c>
      <c r="S4267" t="s">
        <v>34</v>
      </c>
      <c r="X4267" t="s">
        <v>3974</v>
      </c>
      <c r="Y4267">
        <v>1236958</v>
      </c>
      <c r="Z4267">
        <v>277366</v>
      </c>
      <c r="AA4267">
        <f t="shared" si="66"/>
        <v>2017</v>
      </c>
    </row>
    <row r="4268" spans="1:27" x14ac:dyDescent="0.25">
      <c r="A4268">
        <v>4267</v>
      </c>
      <c r="B4268" t="s">
        <v>4735</v>
      </c>
      <c r="C4268" t="s">
        <v>3969</v>
      </c>
      <c r="D4268" t="s">
        <v>3970</v>
      </c>
      <c r="E4268" t="s">
        <v>4736</v>
      </c>
      <c r="F4268">
        <v>5102</v>
      </c>
      <c r="G4268" t="s">
        <v>100</v>
      </c>
      <c r="H4268" t="s">
        <v>2414</v>
      </c>
      <c r="I4268" t="s">
        <v>1542</v>
      </c>
      <c r="J4268">
        <v>-85.664378999500002</v>
      </c>
      <c r="K4268">
        <v>38.1847264146</v>
      </c>
      <c r="L4268" s="1">
        <v>43282</v>
      </c>
      <c r="M4268" t="s">
        <v>3977</v>
      </c>
      <c r="N4268" t="s">
        <v>3978</v>
      </c>
      <c r="O4268" s="1">
        <v>43006.389756944445</v>
      </c>
      <c r="P4268">
        <v>40218</v>
      </c>
      <c r="Q4268">
        <v>2</v>
      </c>
      <c r="S4268" t="s">
        <v>34</v>
      </c>
      <c r="X4268" t="s">
        <v>3974</v>
      </c>
      <c r="Y4268">
        <v>1233895</v>
      </c>
      <c r="Z4268">
        <v>252472</v>
      </c>
      <c r="AA4268">
        <f t="shared" si="66"/>
        <v>2017</v>
      </c>
    </row>
    <row r="4269" spans="1:27" x14ac:dyDescent="0.25">
      <c r="A4269">
        <v>4268</v>
      </c>
      <c r="B4269" t="s">
        <v>4737</v>
      </c>
      <c r="C4269" t="s">
        <v>3969</v>
      </c>
      <c r="D4269" t="s">
        <v>3976</v>
      </c>
      <c r="E4269" t="s">
        <v>4738</v>
      </c>
      <c r="F4269">
        <v>4630</v>
      </c>
      <c r="G4269" t="s">
        <v>29</v>
      </c>
      <c r="H4269" t="s">
        <v>2499</v>
      </c>
      <c r="I4269" t="s">
        <v>64</v>
      </c>
      <c r="J4269">
        <v>-85.687127313000005</v>
      </c>
      <c r="K4269">
        <v>38.189092543500003</v>
      </c>
      <c r="L4269" s="1">
        <v>43282</v>
      </c>
      <c r="M4269" t="s">
        <v>3977</v>
      </c>
      <c r="N4269" t="s">
        <v>3978</v>
      </c>
      <c r="O4269" s="1">
        <v>43005.386180555557</v>
      </c>
      <c r="P4269">
        <v>40218</v>
      </c>
      <c r="Q4269">
        <v>10</v>
      </c>
      <c r="S4269" t="s">
        <v>2393</v>
      </c>
      <c r="X4269" t="s">
        <v>3974</v>
      </c>
      <c r="Y4269">
        <v>1227382</v>
      </c>
      <c r="Z4269">
        <v>254163</v>
      </c>
      <c r="AA4269">
        <f t="shared" si="66"/>
        <v>2017</v>
      </c>
    </row>
    <row r="4270" spans="1:27" x14ac:dyDescent="0.25">
      <c r="A4270">
        <v>4269</v>
      </c>
      <c r="B4270" t="s">
        <v>4739</v>
      </c>
      <c r="C4270" t="s">
        <v>3969</v>
      </c>
      <c r="D4270" t="s">
        <v>3970</v>
      </c>
      <c r="E4270" t="s">
        <v>4364</v>
      </c>
      <c r="F4270">
        <v>3904</v>
      </c>
      <c r="G4270" t="s">
        <v>53</v>
      </c>
      <c r="H4270" t="s">
        <v>177</v>
      </c>
      <c r="I4270" t="s">
        <v>55</v>
      </c>
      <c r="J4270">
        <v>-85.765322197399897</v>
      </c>
      <c r="K4270">
        <v>38.199352534200003</v>
      </c>
      <c r="L4270" s="1">
        <v>43282</v>
      </c>
      <c r="M4270" t="s">
        <v>3977</v>
      </c>
      <c r="N4270" t="s">
        <v>3978</v>
      </c>
      <c r="O4270" s="1">
        <v>43004.445104166669</v>
      </c>
      <c r="P4270">
        <v>40214</v>
      </c>
      <c r="Q4270">
        <v>15</v>
      </c>
      <c r="R4270" t="s">
        <v>1173</v>
      </c>
      <c r="S4270" t="s">
        <v>516</v>
      </c>
      <c r="X4270" t="s">
        <v>3974</v>
      </c>
      <c r="Y4270">
        <v>1204972</v>
      </c>
      <c r="Z4270">
        <v>258259</v>
      </c>
      <c r="AA4270">
        <f t="shared" si="66"/>
        <v>2017</v>
      </c>
    </row>
    <row r="4271" spans="1:27" x14ac:dyDescent="0.25">
      <c r="A4271">
        <v>4270</v>
      </c>
      <c r="B4271">
        <v>21326</v>
      </c>
      <c r="C4271" t="s">
        <v>3969</v>
      </c>
      <c r="E4271" t="s">
        <v>4740</v>
      </c>
      <c r="F4271">
        <v>1234</v>
      </c>
      <c r="G4271" t="s">
        <v>100</v>
      </c>
      <c r="H4271" t="s">
        <v>101</v>
      </c>
      <c r="I4271" t="s">
        <v>55</v>
      </c>
      <c r="J4271">
        <v>-85.725782267</v>
      </c>
      <c r="K4271">
        <v>38.2534682637</v>
      </c>
      <c r="L4271" s="1">
        <v>43282</v>
      </c>
      <c r="M4271" t="s">
        <v>3984</v>
      </c>
      <c r="N4271" t="s">
        <v>3985</v>
      </c>
      <c r="O4271" s="1">
        <v>39661.506249999999</v>
      </c>
      <c r="P4271">
        <v>40206</v>
      </c>
      <c r="Q4271">
        <v>9</v>
      </c>
      <c r="R4271" t="s">
        <v>124</v>
      </c>
      <c r="S4271" t="s">
        <v>104</v>
      </c>
      <c r="X4271" t="s">
        <v>3974</v>
      </c>
      <c r="Y4271">
        <v>1216649</v>
      </c>
      <c r="Z4271">
        <v>277779</v>
      </c>
      <c r="AA4271">
        <f t="shared" si="66"/>
        <v>2008</v>
      </c>
    </row>
    <row r="4272" spans="1:27" x14ac:dyDescent="0.25">
      <c r="A4272">
        <v>4271</v>
      </c>
      <c r="B4272" t="s">
        <v>4741</v>
      </c>
      <c r="C4272" t="s">
        <v>3969</v>
      </c>
      <c r="D4272" t="s">
        <v>4105</v>
      </c>
      <c r="E4272" t="s">
        <v>3759</v>
      </c>
      <c r="F4272">
        <v>1201</v>
      </c>
      <c r="G4272" t="s">
        <v>29</v>
      </c>
      <c r="H4272" t="s">
        <v>3760</v>
      </c>
      <c r="I4272" t="s">
        <v>110</v>
      </c>
      <c r="J4272">
        <v>-85.821537419500004</v>
      </c>
      <c r="K4272">
        <v>38.239835510299898</v>
      </c>
      <c r="L4272" s="1">
        <v>43282</v>
      </c>
      <c r="M4272" t="s">
        <v>3984</v>
      </c>
      <c r="N4272" t="s">
        <v>3985</v>
      </c>
      <c r="O4272" s="1">
        <v>43031.652141203704</v>
      </c>
      <c r="P4272">
        <v>40211</v>
      </c>
      <c r="Q4272">
        <v>1</v>
      </c>
      <c r="R4272" t="s">
        <v>1022</v>
      </c>
      <c r="S4272" t="s">
        <v>34</v>
      </c>
      <c r="X4272" t="s">
        <v>3974</v>
      </c>
      <c r="Y4272">
        <v>1189071</v>
      </c>
      <c r="Z4272">
        <v>273270</v>
      </c>
      <c r="AA4272">
        <f t="shared" si="66"/>
        <v>2017</v>
      </c>
    </row>
    <row r="4273" spans="1:27" x14ac:dyDescent="0.25">
      <c r="A4273">
        <v>4272</v>
      </c>
      <c r="B4273" t="s">
        <v>4742</v>
      </c>
      <c r="C4273" t="s">
        <v>3969</v>
      </c>
      <c r="D4273" t="s">
        <v>3970</v>
      </c>
      <c r="E4273" t="s">
        <v>4743</v>
      </c>
      <c r="F4273">
        <v>508</v>
      </c>
      <c r="G4273" t="s">
        <v>100</v>
      </c>
      <c r="H4273" t="s">
        <v>136</v>
      </c>
      <c r="I4273" t="s">
        <v>55</v>
      </c>
      <c r="J4273">
        <v>-85.745914381399899</v>
      </c>
      <c r="K4273">
        <v>38.240345405200003</v>
      </c>
      <c r="L4273" s="1">
        <v>43282</v>
      </c>
      <c r="M4273" t="s">
        <v>3984</v>
      </c>
      <c r="N4273" t="s">
        <v>3985</v>
      </c>
      <c r="O4273" s="1">
        <v>43031.592546296299</v>
      </c>
      <c r="P4273">
        <v>40203</v>
      </c>
      <c r="Q4273">
        <v>4</v>
      </c>
      <c r="R4273" t="s">
        <v>56</v>
      </c>
      <c r="S4273" t="s">
        <v>57</v>
      </c>
      <c r="X4273" t="s">
        <v>3974</v>
      </c>
      <c r="Y4273">
        <v>1210791</v>
      </c>
      <c r="Z4273">
        <v>273094</v>
      </c>
      <c r="AA4273">
        <f t="shared" si="66"/>
        <v>2017</v>
      </c>
    </row>
    <row r="4274" spans="1:27" x14ac:dyDescent="0.25">
      <c r="A4274">
        <v>4273</v>
      </c>
      <c r="B4274">
        <v>21571</v>
      </c>
      <c r="C4274" t="s">
        <v>3969</v>
      </c>
      <c r="E4274" t="s">
        <v>4744</v>
      </c>
      <c r="F4274">
        <v>2400</v>
      </c>
      <c r="G4274" t="s">
        <v>29</v>
      </c>
      <c r="H4274" t="s">
        <v>2046</v>
      </c>
      <c r="I4274" t="s">
        <v>110</v>
      </c>
      <c r="J4274">
        <v>-85.752567931100003</v>
      </c>
      <c r="K4274">
        <v>38.210840777999898</v>
      </c>
      <c r="L4274" s="1">
        <v>43282</v>
      </c>
      <c r="M4274" t="s">
        <v>3972</v>
      </c>
      <c r="N4274" t="s">
        <v>3973</v>
      </c>
      <c r="O4274" s="1">
        <v>39686.654618055552</v>
      </c>
      <c r="P4274">
        <v>40217</v>
      </c>
      <c r="Q4274">
        <v>15</v>
      </c>
      <c r="R4274" t="s">
        <v>1460</v>
      </c>
      <c r="S4274" t="s">
        <v>48</v>
      </c>
      <c r="X4274" t="s">
        <v>3974</v>
      </c>
      <c r="Y4274">
        <v>1208705</v>
      </c>
      <c r="Z4274">
        <v>262382</v>
      </c>
      <c r="AA4274">
        <f t="shared" si="66"/>
        <v>2008</v>
      </c>
    </row>
    <row r="4275" spans="1:27" x14ac:dyDescent="0.25">
      <c r="A4275">
        <v>4274</v>
      </c>
      <c r="B4275" t="s">
        <v>4745</v>
      </c>
      <c r="C4275" t="s">
        <v>3969</v>
      </c>
      <c r="D4275" t="s">
        <v>3976</v>
      </c>
      <c r="E4275" t="s">
        <v>4341</v>
      </c>
      <c r="F4275">
        <v>11601</v>
      </c>
      <c r="G4275" t="s">
        <v>29</v>
      </c>
      <c r="H4275" t="s">
        <v>279</v>
      </c>
      <c r="I4275" t="s">
        <v>68</v>
      </c>
      <c r="J4275">
        <v>-85.536648041600003</v>
      </c>
      <c r="K4275">
        <v>38.301298406900003</v>
      </c>
      <c r="L4275" s="1">
        <v>43282</v>
      </c>
      <c r="M4275" t="s">
        <v>3977</v>
      </c>
      <c r="N4275" t="s">
        <v>3978</v>
      </c>
      <c r="O4275" s="1">
        <v>43006.686157407406</v>
      </c>
      <c r="P4275">
        <v>40241</v>
      </c>
      <c r="Q4275">
        <v>17</v>
      </c>
      <c r="S4275" t="s">
        <v>1118</v>
      </c>
      <c r="X4275" t="s">
        <v>3974</v>
      </c>
      <c r="Y4275">
        <v>1271198</v>
      </c>
      <c r="Z4275">
        <v>294381</v>
      </c>
      <c r="AA4275">
        <f t="shared" si="66"/>
        <v>2017</v>
      </c>
    </row>
    <row r="4276" spans="1:27" x14ac:dyDescent="0.25">
      <c r="A4276">
        <v>4275</v>
      </c>
      <c r="B4276" t="s">
        <v>4746</v>
      </c>
      <c r="C4276" t="s">
        <v>3969</v>
      </c>
      <c r="D4276" t="s">
        <v>3970</v>
      </c>
      <c r="E4276" t="s">
        <v>4747</v>
      </c>
      <c r="F4276">
        <v>713</v>
      </c>
      <c r="G4276" t="s">
        <v>53</v>
      </c>
      <c r="H4276" t="s">
        <v>694</v>
      </c>
      <c r="I4276" t="s">
        <v>55</v>
      </c>
      <c r="J4276">
        <v>-85.763210272199899</v>
      </c>
      <c r="K4276">
        <v>38.2458487550999</v>
      </c>
      <c r="L4276" s="1">
        <v>43282</v>
      </c>
      <c r="M4276" t="s">
        <v>3984</v>
      </c>
      <c r="N4276" t="s">
        <v>3985</v>
      </c>
      <c r="O4276" s="1">
        <v>43048.516458333332</v>
      </c>
      <c r="P4276">
        <v>40203</v>
      </c>
      <c r="Q4276">
        <v>6</v>
      </c>
      <c r="R4276" t="s">
        <v>130</v>
      </c>
      <c r="S4276" t="s">
        <v>655</v>
      </c>
      <c r="X4276" t="s">
        <v>3974</v>
      </c>
      <c r="Y4276">
        <v>1205857</v>
      </c>
      <c r="Z4276">
        <v>275179</v>
      </c>
      <c r="AA4276">
        <f t="shared" si="66"/>
        <v>2017</v>
      </c>
    </row>
    <row r="4277" spans="1:27" x14ac:dyDescent="0.25">
      <c r="A4277">
        <v>4276</v>
      </c>
      <c r="B4277" t="s">
        <v>4748</v>
      </c>
      <c r="C4277" t="s">
        <v>3969</v>
      </c>
      <c r="D4277" t="s">
        <v>3970</v>
      </c>
      <c r="E4277" t="s">
        <v>4744</v>
      </c>
      <c r="F4277">
        <v>2400</v>
      </c>
      <c r="G4277" t="s">
        <v>29</v>
      </c>
      <c r="H4277" t="s">
        <v>2046</v>
      </c>
      <c r="I4277" t="s">
        <v>110</v>
      </c>
      <c r="J4277">
        <v>-85.752567931100003</v>
      </c>
      <c r="K4277">
        <v>38.210840777999898</v>
      </c>
      <c r="L4277" s="1">
        <v>43282</v>
      </c>
      <c r="M4277" t="s">
        <v>3972</v>
      </c>
      <c r="N4277" t="s">
        <v>3973</v>
      </c>
      <c r="O4277" s="1">
        <v>43003.371388888889</v>
      </c>
      <c r="P4277">
        <v>40217</v>
      </c>
      <c r="Q4277">
        <v>15</v>
      </c>
      <c r="R4277" t="s">
        <v>1460</v>
      </c>
      <c r="S4277" t="s">
        <v>48</v>
      </c>
      <c r="X4277" t="s">
        <v>3974</v>
      </c>
      <c r="Y4277">
        <v>1208705</v>
      </c>
      <c r="Z4277">
        <v>262382</v>
      </c>
      <c r="AA4277">
        <f t="shared" si="66"/>
        <v>2017</v>
      </c>
    </row>
    <row r="4278" spans="1:27" x14ac:dyDescent="0.25">
      <c r="A4278">
        <v>4277</v>
      </c>
      <c r="B4278" t="s">
        <v>4749</v>
      </c>
      <c r="C4278" t="s">
        <v>3969</v>
      </c>
      <c r="D4278" t="s">
        <v>3970</v>
      </c>
      <c r="E4278" t="s">
        <v>4750</v>
      </c>
      <c r="F4278">
        <v>837</v>
      </c>
      <c r="G4278" t="s">
        <v>53</v>
      </c>
      <c r="H4278" t="s">
        <v>3996</v>
      </c>
      <c r="I4278" t="s">
        <v>55</v>
      </c>
      <c r="J4278">
        <v>-85.752118873900002</v>
      </c>
      <c r="K4278">
        <v>38.241485148000002</v>
      </c>
      <c r="L4278" s="1">
        <v>43282</v>
      </c>
      <c r="M4278" t="s">
        <v>3972</v>
      </c>
      <c r="N4278" t="s">
        <v>3973</v>
      </c>
      <c r="O4278" s="1">
        <v>43004.375914351855</v>
      </c>
      <c r="P4278">
        <v>40203</v>
      </c>
      <c r="Q4278">
        <v>4</v>
      </c>
      <c r="R4278" t="s">
        <v>354</v>
      </c>
      <c r="S4278" t="s">
        <v>88</v>
      </c>
      <c r="X4278" t="s">
        <v>3974</v>
      </c>
      <c r="Y4278">
        <v>1209016</v>
      </c>
      <c r="Z4278">
        <v>273538</v>
      </c>
      <c r="AA4278">
        <f t="shared" si="66"/>
        <v>2017</v>
      </c>
    </row>
    <row r="4279" spans="1:27" x14ac:dyDescent="0.25">
      <c r="A4279">
        <v>4278</v>
      </c>
      <c r="B4279" t="s">
        <v>4751</v>
      </c>
      <c r="C4279" t="s">
        <v>3969</v>
      </c>
      <c r="E4279" t="s">
        <v>4752</v>
      </c>
      <c r="F4279">
        <v>4516</v>
      </c>
      <c r="G4279" t="s">
        <v>29</v>
      </c>
      <c r="H4279" t="s">
        <v>763</v>
      </c>
      <c r="I4279" t="s">
        <v>68</v>
      </c>
      <c r="J4279">
        <v>-85.8444508746</v>
      </c>
      <c r="K4279">
        <v>38.194480745699899</v>
      </c>
      <c r="L4279" s="1">
        <v>43282</v>
      </c>
      <c r="M4279" t="s">
        <v>3977</v>
      </c>
      <c r="N4279" t="s">
        <v>3978</v>
      </c>
      <c r="O4279" s="1">
        <v>43013.421898148146</v>
      </c>
      <c r="P4279">
        <v>40216</v>
      </c>
      <c r="Q4279">
        <v>1</v>
      </c>
      <c r="S4279" t="s">
        <v>88</v>
      </c>
      <c r="X4279" t="s">
        <v>3974</v>
      </c>
      <c r="Y4279">
        <v>1182205</v>
      </c>
      <c r="Z4279">
        <v>256869</v>
      </c>
      <c r="AA4279">
        <f t="shared" si="66"/>
        <v>2017</v>
      </c>
    </row>
    <row r="4280" spans="1:27" x14ac:dyDescent="0.25">
      <c r="A4280">
        <v>4279</v>
      </c>
      <c r="B4280" t="s">
        <v>4753</v>
      </c>
      <c r="C4280" t="s">
        <v>3969</v>
      </c>
      <c r="E4280" t="s">
        <v>4754</v>
      </c>
      <c r="F4280">
        <v>7011</v>
      </c>
      <c r="G4280" t="s">
        <v>29</v>
      </c>
      <c r="H4280" t="s">
        <v>1762</v>
      </c>
      <c r="I4280" t="s">
        <v>64</v>
      </c>
      <c r="J4280">
        <v>-85.735983131400005</v>
      </c>
      <c r="K4280">
        <v>38.148259824999897</v>
      </c>
      <c r="L4280" s="1">
        <v>43282</v>
      </c>
      <c r="M4280" t="s">
        <v>3977</v>
      </c>
      <c r="N4280" t="s">
        <v>3978</v>
      </c>
      <c r="O4280" s="1">
        <v>43017.35665509259</v>
      </c>
      <c r="P4280">
        <v>40213</v>
      </c>
      <c r="Q4280">
        <v>13</v>
      </c>
      <c r="S4280" t="s">
        <v>104</v>
      </c>
      <c r="X4280" t="s">
        <v>3974</v>
      </c>
      <c r="Y4280">
        <v>1213102</v>
      </c>
      <c r="Z4280">
        <v>239518</v>
      </c>
      <c r="AA4280">
        <f t="shared" si="66"/>
        <v>2017</v>
      </c>
    </row>
    <row r="4281" spans="1:27" x14ac:dyDescent="0.25">
      <c r="A4281">
        <v>4280</v>
      </c>
      <c r="B4281" t="s">
        <v>4755</v>
      </c>
      <c r="C4281" t="s">
        <v>3969</v>
      </c>
      <c r="E4281" t="s">
        <v>4756</v>
      </c>
      <c r="F4281">
        <v>7119</v>
      </c>
      <c r="G4281" t="s">
        <v>29</v>
      </c>
      <c r="H4281" t="s">
        <v>1762</v>
      </c>
      <c r="I4281" t="s">
        <v>64</v>
      </c>
      <c r="J4281">
        <v>-85.736900932599895</v>
      </c>
      <c r="K4281">
        <v>38.146202067300003</v>
      </c>
      <c r="L4281" s="1">
        <v>43282</v>
      </c>
      <c r="M4281" t="s">
        <v>3977</v>
      </c>
      <c r="N4281" t="s">
        <v>3978</v>
      </c>
      <c r="O4281" s="1">
        <v>43017.35665509259</v>
      </c>
      <c r="P4281">
        <v>40213</v>
      </c>
      <c r="Q4281">
        <v>13</v>
      </c>
      <c r="S4281" t="s">
        <v>104</v>
      </c>
      <c r="X4281" t="s">
        <v>3974</v>
      </c>
      <c r="Y4281">
        <v>1212826</v>
      </c>
      <c r="Z4281">
        <v>238773</v>
      </c>
      <c r="AA4281">
        <f t="shared" si="66"/>
        <v>2017</v>
      </c>
    </row>
    <row r="4282" spans="1:27" x14ac:dyDescent="0.25">
      <c r="A4282">
        <v>4281</v>
      </c>
      <c r="B4282" t="s">
        <v>4757</v>
      </c>
      <c r="C4282" t="s">
        <v>3969</v>
      </c>
      <c r="D4282" t="s">
        <v>3970</v>
      </c>
      <c r="E4282" t="s">
        <v>4758</v>
      </c>
      <c r="F4282">
        <v>1655</v>
      </c>
      <c r="G4282" t="s">
        <v>29</v>
      </c>
      <c r="H4282" t="s">
        <v>4759</v>
      </c>
      <c r="I4282" t="s">
        <v>110</v>
      </c>
      <c r="J4282">
        <v>-85.7757984620999</v>
      </c>
      <c r="K4282">
        <v>38.264533378300001</v>
      </c>
      <c r="L4282" s="1">
        <v>43282</v>
      </c>
      <c r="M4282" t="s">
        <v>3972</v>
      </c>
      <c r="N4282" t="s">
        <v>3973</v>
      </c>
      <c r="O4282" s="1">
        <v>43005.360601851855</v>
      </c>
      <c r="P4282">
        <v>40203</v>
      </c>
      <c r="Q4282">
        <v>5</v>
      </c>
      <c r="R4282" t="s">
        <v>117</v>
      </c>
      <c r="S4282" t="s">
        <v>104</v>
      </c>
      <c r="X4282" t="s">
        <v>3974</v>
      </c>
      <c r="Y4282">
        <v>1202355</v>
      </c>
      <c r="Z4282">
        <v>282042</v>
      </c>
      <c r="AA4282">
        <f t="shared" si="66"/>
        <v>2017</v>
      </c>
    </row>
    <row r="4283" spans="1:27" x14ac:dyDescent="0.25">
      <c r="A4283">
        <v>4282</v>
      </c>
      <c r="B4283" t="s">
        <v>4760</v>
      </c>
      <c r="C4283" t="s">
        <v>3969</v>
      </c>
      <c r="D4283" t="s">
        <v>3970</v>
      </c>
      <c r="E4283" t="s">
        <v>4761</v>
      </c>
      <c r="F4283">
        <v>3136</v>
      </c>
      <c r="G4283" t="s">
        <v>29</v>
      </c>
      <c r="H4283" t="s">
        <v>701</v>
      </c>
      <c r="I4283" t="s">
        <v>55</v>
      </c>
      <c r="J4283">
        <v>-85.800586541499896</v>
      </c>
      <c r="K4283">
        <v>38.272374727500001</v>
      </c>
      <c r="L4283" s="1">
        <v>43282</v>
      </c>
      <c r="M4283" t="s">
        <v>3977</v>
      </c>
      <c r="N4283" t="s">
        <v>3978</v>
      </c>
      <c r="O4283" s="1">
        <v>43004.461157407408</v>
      </c>
      <c r="P4283">
        <v>40212</v>
      </c>
      <c r="Q4283">
        <v>5</v>
      </c>
      <c r="R4283" t="s">
        <v>117</v>
      </c>
      <c r="S4283" t="s">
        <v>34</v>
      </c>
      <c r="X4283" t="s">
        <v>3974</v>
      </c>
      <c r="Y4283">
        <v>1195287</v>
      </c>
      <c r="Z4283">
        <v>285016</v>
      </c>
      <c r="AA4283">
        <f t="shared" si="66"/>
        <v>2017</v>
      </c>
    </row>
    <row r="4284" spans="1:27" x14ac:dyDescent="0.25">
      <c r="A4284">
        <v>4283</v>
      </c>
      <c r="B4284" t="s">
        <v>4762</v>
      </c>
      <c r="C4284" t="s">
        <v>3969</v>
      </c>
      <c r="D4284" t="s">
        <v>3970</v>
      </c>
      <c r="E4284" t="s">
        <v>4763</v>
      </c>
      <c r="F4284">
        <v>1421</v>
      </c>
      <c r="G4284" t="s">
        <v>29</v>
      </c>
      <c r="H4284" t="s">
        <v>123</v>
      </c>
      <c r="I4284" t="s">
        <v>68</v>
      </c>
      <c r="J4284">
        <v>-85.718471601199894</v>
      </c>
      <c r="K4284">
        <v>38.250701455300003</v>
      </c>
      <c r="L4284" s="1">
        <v>43282</v>
      </c>
      <c r="M4284" t="s">
        <v>3977</v>
      </c>
      <c r="N4284" t="s">
        <v>3978</v>
      </c>
      <c r="O4284" s="1">
        <v>43003.394212962965</v>
      </c>
      <c r="P4284">
        <v>40206</v>
      </c>
      <c r="Q4284">
        <v>9</v>
      </c>
      <c r="R4284" t="s">
        <v>124</v>
      </c>
      <c r="S4284" t="s">
        <v>655</v>
      </c>
      <c r="X4284" t="s">
        <v>3974</v>
      </c>
      <c r="Y4284">
        <v>1218732</v>
      </c>
      <c r="Z4284">
        <v>276738</v>
      </c>
      <c r="AA4284">
        <f t="shared" si="66"/>
        <v>2017</v>
      </c>
    </row>
    <row r="4285" spans="1:27" x14ac:dyDescent="0.25">
      <c r="A4285">
        <v>4284</v>
      </c>
      <c r="B4285" t="s">
        <v>4764</v>
      </c>
      <c r="C4285" t="s">
        <v>3969</v>
      </c>
      <c r="E4285" t="s">
        <v>4765</v>
      </c>
      <c r="F4285">
        <v>1120</v>
      </c>
      <c r="G4285" t="s">
        <v>128</v>
      </c>
      <c r="H4285" t="s">
        <v>1300</v>
      </c>
      <c r="I4285" t="s">
        <v>55</v>
      </c>
      <c r="J4285">
        <v>-85.774846516099899</v>
      </c>
      <c r="K4285">
        <v>38.227164783900001</v>
      </c>
      <c r="L4285" s="1">
        <v>43282</v>
      </c>
      <c r="M4285" t="s">
        <v>3977</v>
      </c>
      <c r="N4285" t="s">
        <v>3978</v>
      </c>
      <c r="O4285" s="1">
        <v>43007.428194444445</v>
      </c>
      <c r="P4285">
        <v>40210</v>
      </c>
      <c r="Q4285">
        <v>6</v>
      </c>
      <c r="R4285" t="s">
        <v>142</v>
      </c>
      <c r="S4285" t="s">
        <v>104</v>
      </c>
      <c r="X4285" t="s">
        <v>3974</v>
      </c>
      <c r="Y4285">
        <v>1202403</v>
      </c>
      <c r="Z4285">
        <v>268431</v>
      </c>
      <c r="AA4285">
        <f t="shared" si="66"/>
        <v>2017</v>
      </c>
    </row>
    <row r="4286" spans="1:27" x14ac:dyDescent="0.25">
      <c r="A4286">
        <v>4285</v>
      </c>
      <c r="B4286" t="s">
        <v>4766</v>
      </c>
      <c r="C4286" t="s">
        <v>3969</v>
      </c>
      <c r="D4286" t="s">
        <v>3970</v>
      </c>
      <c r="E4286" t="s">
        <v>4767</v>
      </c>
      <c r="F4286">
        <v>1501</v>
      </c>
      <c r="G4286" t="s">
        <v>29</v>
      </c>
      <c r="H4286" t="s">
        <v>123</v>
      </c>
      <c r="I4286" t="s">
        <v>68</v>
      </c>
      <c r="J4286">
        <v>-85.716980760300004</v>
      </c>
      <c r="K4286">
        <v>38.251206295700001</v>
      </c>
      <c r="L4286" s="1">
        <v>43282</v>
      </c>
      <c r="M4286" t="s">
        <v>3972</v>
      </c>
      <c r="N4286" t="s">
        <v>3973</v>
      </c>
      <c r="O4286" s="1">
        <v>43004.579722222225</v>
      </c>
      <c r="P4286">
        <v>40206</v>
      </c>
      <c r="Q4286">
        <v>9</v>
      </c>
      <c r="R4286" t="s">
        <v>124</v>
      </c>
      <c r="S4286" t="s">
        <v>655</v>
      </c>
      <c r="X4286" t="s">
        <v>3974</v>
      </c>
      <c r="Y4286">
        <v>1219163</v>
      </c>
      <c r="Z4286">
        <v>276915</v>
      </c>
      <c r="AA4286">
        <f t="shared" si="66"/>
        <v>2017</v>
      </c>
    </row>
    <row r="4287" spans="1:27" x14ac:dyDescent="0.25">
      <c r="A4287">
        <v>4286</v>
      </c>
      <c r="B4287" t="s">
        <v>4768</v>
      </c>
      <c r="C4287" t="s">
        <v>3969</v>
      </c>
      <c r="D4287" t="s">
        <v>3970</v>
      </c>
      <c r="E4287" t="s">
        <v>4350</v>
      </c>
      <c r="F4287">
        <v>3841</v>
      </c>
      <c r="G4287" t="s">
        <v>29</v>
      </c>
      <c r="H4287" t="s">
        <v>763</v>
      </c>
      <c r="I4287" t="s">
        <v>68</v>
      </c>
      <c r="J4287">
        <v>-85.819184168600003</v>
      </c>
      <c r="K4287">
        <v>38.213757028400003</v>
      </c>
      <c r="L4287" s="1">
        <v>43282</v>
      </c>
      <c r="M4287" t="s">
        <v>3977</v>
      </c>
      <c r="N4287" t="s">
        <v>3978</v>
      </c>
      <c r="O4287" s="1">
        <v>43005.428912037038</v>
      </c>
      <c r="P4287">
        <v>40211</v>
      </c>
      <c r="Q4287">
        <v>3</v>
      </c>
      <c r="S4287" t="s">
        <v>34</v>
      </c>
      <c r="X4287" t="s">
        <v>3974</v>
      </c>
      <c r="Y4287">
        <v>1189585</v>
      </c>
      <c r="Z4287">
        <v>263763</v>
      </c>
      <c r="AA4287">
        <f t="shared" si="66"/>
        <v>2017</v>
      </c>
    </row>
    <row r="4288" spans="1:27" x14ac:dyDescent="0.25">
      <c r="A4288">
        <v>4287</v>
      </c>
      <c r="B4288" t="s">
        <v>4769</v>
      </c>
      <c r="C4288" t="s">
        <v>3969</v>
      </c>
      <c r="D4288" t="s">
        <v>3970</v>
      </c>
      <c r="E4288" t="s">
        <v>4770</v>
      </c>
      <c r="F4288">
        <v>517</v>
      </c>
      <c r="G4288" t="s">
        <v>100</v>
      </c>
      <c r="H4288" t="s">
        <v>847</v>
      </c>
      <c r="I4288" t="s">
        <v>55</v>
      </c>
      <c r="J4288">
        <v>-85.743396605200005</v>
      </c>
      <c r="K4288">
        <v>38.252533056399898</v>
      </c>
      <c r="L4288" s="1">
        <v>43282</v>
      </c>
      <c r="M4288" t="s">
        <v>3972</v>
      </c>
      <c r="N4288" t="s">
        <v>3973</v>
      </c>
      <c r="O4288" s="1">
        <v>43004.579722222225</v>
      </c>
      <c r="P4288">
        <v>40202</v>
      </c>
      <c r="Q4288">
        <v>4</v>
      </c>
      <c r="R4288" t="s">
        <v>638</v>
      </c>
      <c r="S4288" t="s">
        <v>88</v>
      </c>
      <c r="X4288" t="s">
        <v>3974</v>
      </c>
      <c r="Y4288">
        <v>1211586</v>
      </c>
      <c r="Z4288">
        <v>277520</v>
      </c>
      <c r="AA4288">
        <f t="shared" si="66"/>
        <v>2017</v>
      </c>
    </row>
    <row r="4289" spans="1:27" x14ac:dyDescent="0.25">
      <c r="A4289">
        <v>4288</v>
      </c>
      <c r="B4289" t="s">
        <v>4771</v>
      </c>
      <c r="C4289" t="s">
        <v>3969</v>
      </c>
      <c r="E4289" t="s">
        <v>4772</v>
      </c>
      <c r="F4289">
        <v>5401</v>
      </c>
      <c r="G4289" t="s">
        <v>29</v>
      </c>
      <c r="H4289" t="s">
        <v>210</v>
      </c>
      <c r="I4289" t="s">
        <v>68</v>
      </c>
      <c r="J4289">
        <v>-85.8627646338999</v>
      </c>
      <c r="K4289">
        <v>38.106567853100003</v>
      </c>
      <c r="L4289" s="1">
        <v>43282</v>
      </c>
      <c r="M4289" t="s">
        <v>3977</v>
      </c>
      <c r="N4289" t="s">
        <v>3978</v>
      </c>
      <c r="O4289" s="1">
        <v>43013.421898148146</v>
      </c>
      <c r="P4289">
        <v>40272</v>
      </c>
      <c r="Q4289">
        <v>25</v>
      </c>
      <c r="S4289" t="s">
        <v>34</v>
      </c>
      <c r="X4289" t="s">
        <v>3974</v>
      </c>
      <c r="Y4289">
        <v>1176382</v>
      </c>
      <c r="Z4289">
        <v>224951</v>
      </c>
      <c r="AA4289">
        <f t="shared" si="66"/>
        <v>2017</v>
      </c>
    </row>
    <row r="4290" spans="1:27" x14ac:dyDescent="0.25">
      <c r="A4290">
        <v>4289</v>
      </c>
      <c r="B4290" t="s">
        <v>4773</v>
      </c>
      <c r="C4290" t="s">
        <v>3969</v>
      </c>
      <c r="D4290" t="s">
        <v>3976</v>
      </c>
      <c r="E4290" t="s">
        <v>4774</v>
      </c>
      <c r="F4290">
        <v>2942</v>
      </c>
      <c r="G4290" t="s">
        <v>29</v>
      </c>
      <c r="H4290" t="s">
        <v>4775</v>
      </c>
      <c r="I4290" t="s">
        <v>76</v>
      </c>
      <c r="J4290">
        <v>-85.628140863799899</v>
      </c>
      <c r="K4290">
        <v>38.220551946100002</v>
      </c>
      <c r="L4290" s="1">
        <v>43282</v>
      </c>
      <c r="M4290" t="s">
        <v>3977</v>
      </c>
      <c r="N4290" t="s">
        <v>3978</v>
      </c>
      <c r="O4290" s="1">
        <v>43006.683530092596</v>
      </c>
      <c r="P4290">
        <v>40220</v>
      </c>
      <c r="Q4290">
        <v>26</v>
      </c>
      <c r="R4290" t="s">
        <v>155</v>
      </c>
      <c r="S4290" t="s">
        <v>88</v>
      </c>
      <c r="X4290" t="s">
        <v>3974</v>
      </c>
      <c r="Y4290">
        <v>1244505</v>
      </c>
      <c r="Z4290">
        <v>265359</v>
      </c>
      <c r="AA4290">
        <f t="shared" si="66"/>
        <v>2017</v>
      </c>
    </row>
    <row r="4291" spans="1:27" x14ac:dyDescent="0.25">
      <c r="A4291">
        <v>4290</v>
      </c>
      <c r="B4291" t="s">
        <v>4776</v>
      </c>
      <c r="C4291" t="s">
        <v>3969</v>
      </c>
      <c r="D4291" t="s">
        <v>3970</v>
      </c>
      <c r="E4291" t="s">
        <v>4650</v>
      </c>
      <c r="F4291">
        <v>1500</v>
      </c>
      <c r="G4291" t="s">
        <v>29</v>
      </c>
      <c r="H4291" t="s">
        <v>254</v>
      </c>
      <c r="I4291" t="s">
        <v>68</v>
      </c>
      <c r="J4291">
        <v>-85.7377720584999</v>
      </c>
      <c r="K4291">
        <v>38.155635787999898</v>
      </c>
      <c r="L4291" s="1">
        <v>43282</v>
      </c>
      <c r="M4291" t="s">
        <v>3977</v>
      </c>
      <c r="N4291" t="s">
        <v>3978</v>
      </c>
      <c r="O4291" s="1">
        <v>43006.671099537038</v>
      </c>
      <c r="P4291">
        <v>40213</v>
      </c>
      <c r="Q4291">
        <v>13</v>
      </c>
      <c r="S4291" t="s">
        <v>104</v>
      </c>
      <c r="X4291" t="s">
        <v>3974</v>
      </c>
      <c r="Y4291">
        <v>1212631</v>
      </c>
      <c r="Z4291">
        <v>242212</v>
      </c>
      <c r="AA4291">
        <f t="shared" ref="AA4291:AA4354" si="67">+YEAR(O4291)</f>
        <v>2017</v>
      </c>
    </row>
    <row r="4292" spans="1:27" x14ac:dyDescent="0.25">
      <c r="A4292">
        <v>4291</v>
      </c>
      <c r="B4292" t="s">
        <v>4777</v>
      </c>
      <c r="C4292" t="s">
        <v>3969</v>
      </c>
      <c r="E4292" t="s">
        <v>4778</v>
      </c>
      <c r="F4292">
        <v>5608</v>
      </c>
      <c r="G4292" t="s">
        <v>29</v>
      </c>
      <c r="H4292" t="s">
        <v>30</v>
      </c>
      <c r="I4292" t="s">
        <v>31</v>
      </c>
      <c r="J4292">
        <v>-85.656635902000005</v>
      </c>
      <c r="K4292">
        <v>38.1384506692999</v>
      </c>
      <c r="L4292" s="1">
        <v>43282</v>
      </c>
      <c r="M4292" t="s">
        <v>3977</v>
      </c>
      <c r="N4292" t="s">
        <v>3978</v>
      </c>
      <c r="O4292" s="1">
        <v>43013.421898148146</v>
      </c>
      <c r="P4292">
        <v>40219</v>
      </c>
      <c r="Q4292">
        <v>23</v>
      </c>
      <c r="S4292" t="s">
        <v>88</v>
      </c>
      <c r="X4292" t="s">
        <v>3974</v>
      </c>
      <c r="Y4292">
        <v>1235863</v>
      </c>
      <c r="Z4292">
        <v>235588</v>
      </c>
      <c r="AA4292">
        <f t="shared" si="67"/>
        <v>2017</v>
      </c>
    </row>
    <row r="4293" spans="1:27" x14ac:dyDescent="0.25">
      <c r="A4293">
        <v>4292</v>
      </c>
      <c r="B4293" t="s">
        <v>4779</v>
      </c>
      <c r="C4293" t="s">
        <v>3969</v>
      </c>
      <c r="D4293" t="s">
        <v>3970</v>
      </c>
      <c r="E4293" t="s">
        <v>4780</v>
      </c>
      <c r="F4293">
        <v>1355</v>
      </c>
      <c r="G4293" t="s">
        <v>29</v>
      </c>
      <c r="H4293" t="s">
        <v>205</v>
      </c>
      <c r="I4293" t="s">
        <v>68</v>
      </c>
      <c r="J4293">
        <v>-85.712779082500006</v>
      </c>
      <c r="K4293">
        <v>38.234184911299899</v>
      </c>
      <c r="L4293" s="1">
        <v>43282</v>
      </c>
      <c r="M4293" t="s">
        <v>3977</v>
      </c>
      <c r="N4293" t="s">
        <v>3978</v>
      </c>
      <c r="O4293" s="1">
        <v>43004.515069444446</v>
      </c>
      <c r="P4293">
        <v>40204</v>
      </c>
      <c r="Q4293">
        <v>8</v>
      </c>
      <c r="R4293" t="s">
        <v>206</v>
      </c>
      <c r="S4293" t="s">
        <v>207</v>
      </c>
      <c r="X4293" t="s">
        <v>3974</v>
      </c>
      <c r="Y4293">
        <v>1220271</v>
      </c>
      <c r="Z4293">
        <v>270698</v>
      </c>
      <c r="AA4293">
        <f t="shared" si="67"/>
        <v>2017</v>
      </c>
    </row>
    <row r="4294" spans="1:27" x14ac:dyDescent="0.25">
      <c r="A4294">
        <v>4293</v>
      </c>
      <c r="B4294" t="s">
        <v>4781</v>
      </c>
      <c r="C4294" t="s">
        <v>3969</v>
      </c>
      <c r="D4294" t="s">
        <v>3970</v>
      </c>
      <c r="E4294" t="s">
        <v>4782</v>
      </c>
      <c r="F4294">
        <v>121</v>
      </c>
      <c r="G4294" t="s">
        <v>53</v>
      </c>
      <c r="H4294" t="s">
        <v>853</v>
      </c>
      <c r="I4294" t="s">
        <v>55</v>
      </c>
      <c r="J4294">
        <v>-85.737685236000004</v>
      </c>
      <c r="K4294">
        <v>38.2537429407</v>
      </c>
      <c r="L4294" s="1">
        <v>43282</v>
      </c>
      <c r="M4294" t="s">
        <v>3984</v>
      </c>
      <c r="N4294" t="s">
        <v>3985</v>
      </c>
      <c r="O4294" s="1">
        <v>43000.650601851848</v>
      </c>
      <c r="P4294">
        <v>40202</v>
      </c>
      <c r="Q4294">
        <v>4</v>
      </c>
      <c r="R4294" t="s">
        <v>96</v>
      </c>
      <c r="S4294" t="s">
        <v>104</v>
      </c>
      <c r="X4294" t="s">
        <v>3974</v>
      </c>
      <c r="Y4294">
        <v>1213233</v>
      </c>
      <c r="Z4294">
        <v>277934</v>
      </c>
      <c r="AA4294">
        <f t="shared" si="67"/>
        <v>2017</v>
      </c>
    </row>
    <row r="4295" spans="1:27" x14ac:dyDescent="0.25">
      <c r="A4295">
        <v>4294</v>
      </c>
      <c r="B4295" t="s">
        <v>4783</v>
      </c>
      <c r="C4295" t="s">
        <v>3969</v>
      </c>
      <c r="D4295" t="s">
        <v>3970</v>
      </c>
      <c r="E4295" t="s">
        <v>4237</v>
      </c>
      <c r="F4295">
        <v>954</v>
      </c>
      <c r="G4295" t="s">
        <v>29</v>
      </c>
      <c r="H4295" t="s">
        <v>549</v>
      </c>
      <c r="I4295" t="s">
        <v>110</v>
      </c>
      <c r="J4295">
        <v>-85.725086474899896</v>
      </c>
      <c r="K4295">
        <v>38.240646064400003</v>
      </c>
      <c r="L4295" s="1">
        <v>43282</v>
      </c>
      <c r="M4295" t="s">
        <v>3977</v>
      </c>
      <c r="N4295" t="s">
        <v>3978</v>
      </c>
      <c r="O4295" s="1">
        <v>43004.57298611111</v>
      </c>
      <c r="P4295">
        <v>40204</v>
      </c>
      <c r="Q4295">
        <v>8</v>
      </c>
      <c r="R4295" t="s">
        <v>137</v>
      </c>
      <c r="S4295" t="s">
        <v>207</v>
      </c>
      <c r="X4295" t="s">
        <v>3974</v>
      </c>
      <c r="Y4295">
        <v>1216774</v>
      </c>
      <c r="Z4295">
        <v>273107</v>
      </c>
      <c r="AA4295">
        <f t="shared" si="67"/>
        <v>2017</v>
      </c>
    </row>
    <row r="4296" spans="1:27" x14ac:dyDescent="0.25">
      <c r="A4296">
        <v>4295</v>
      </c>
      <c r="B4296" t="s">
        <v>4784</v>
      </c>
      <c r="C4296" t="s">
        <v>3969</v>
      </c>
      <c r="D4296" t="s">
        <v>3976</v>
      </c>
      <c r="E4296" t="s">
        <v>4022</v>
      </c>
      <c r="F4296">
        <v>1309</v>
      </c>
      <c r="G4296" t="s">
        <v>29</v>
      </c>
      <c r="H4296" t="s">
        <v>1676</v>
      </c>
      <c r="I4296" t="s">
        <v>76</v>
      </c>
      <c r="J4296">
        <v>-85.783661355899895</v>
      </c>
      <c r="K4296">
        <v>38.196627483699899</v>
      </c>
      <c r="L4296" s="1">
        <v>43282</v>
      </c>
      <c r="M4296" t="s">
        <v>3977</v>
      </c>
      <c r="N4296" t="s">
        <v>3978</v>
      </c>
      <c r="O4296" s="1">
        <v>43005.559201388889</v>
      </c>
      <c r="P4296">
        <v>40215</v>
      </c>
      <c r="Q4296">
        <v>15</v>
      </c>
      <c r="R4296" t="s">
        <v>145</v>
      </c>
      <c r="S4296" t="s">
        <v>88</v>
      </c>
      <c r="X4296" t="s">
        <v>3974</v>
      </c>
      <c r="Y4296">
        <v>1199686</v>
      </c>
      <c r="Z4296">
        <v>257354</v>
      </c>
      <c r="AA4296">
        <f t="shared" si="67"/>
        <v>2017</v>
      </c>
    </row>
    <row r="4297" spans="1:27" x14ac:dyDescent="0.25">
      <c r="A4297">
        <v>4296</v>
      </c>
      <c r="B4297" t="s">
        <v>4785</v>
      </c>
      <c r="C4297" t="s">
        <v>3969</v>
      </c>
      <c r="D4297" t="s">
        <v>3970</v>
      </c>
      <c r="E4297" t="s">
        <v>4786</v>
      </c>
      <c r="F4297">
        <v>2415</v>
      </c>
      <c r="G4297" t="s">
        <v>128</v>
      </c>
      <c r="H4297" t="s">
        <v>129</v>
      </c>
      <c r="I4297" t="s">
        <v>55</v>
      </c>
      <c r="J4297">
        <v>-85.790453921999898</v>
      </c>
      <c r="K4297">
        <v>38.259482670799898</v>
      </c>
      <c r="L4297" s="1">
        <v>43282</v>
      </c>
      <c r="M4297" t="s">
        <v>3977</v>
      </c>
      <c r="N4297" t="s">
        <v>3978</v>
      </c>
      <c r="O4297" s="1">
        <v>43003.404999999999</v>
      </c>
      <c r="P4297">
        <v>40212</v>
      </c>
      <c r="Q4297">
        <v>5</v>
      </c>
      <c r="R4297" t="s">
        <v>117</v>
      </c>
      <c r="S4297" t="s">
        <v>34</v>
      </c>
      <c r="X4297" t="s">
        <v>3974</v>
      </c>
      <c r="Y4297">
        <v>1198117</v>
      </c>
      <c r="Z4297">
        <v>280273</v>
      </c>
      <c r="AA4297">
        <f t="shared" si="67"/>
        <v>2017</v>
      </c>
    </row>
    <row r="4298" spans="1:27" x14ac:dyDescent="0.25">
      <c r="A4298">
        <v>4297</v>
      </c>
      <c r="B4298" t="s">
        <v>4787</v>
      </c>
      <c r="C4298" t="s">
        <v>3969</v>
      </c>
      <c r="D4298" t="s">
        <v>3970</v>
      </c>
      <c r="E4298" t="s">
        <v>4788</v>
      </c>
      <c r="F4298">
        <v>1912</v>
      </c>
      <c r="G4298" t="s">
        <v>29</v>
      </c>
      <c r="H4298" t="s">
        <v>117</v>
      </c>
      <c r="I4298" t="s">
        <v>110</v>
      </c>
      <c r="J4298">
        <v>-85.779630239100001</v>
      </c>
      <c r="K4298">
        <v>38.266023983899899</v>
      </c>
      <c r="L4298" s="1">
        <v>43282</v>
      </c>
      <c r="M4298" t="s">
        <v>3972</v>
      </c>
      <c r="N4298" t="s">
        <v>3973</v>
      </c>
      <c r="O4298" s="1">
        <v>43005.360601851855</v>
      </c>
      <c r="P4298">
        <v>40203</v>
      </c>
      <c r="Q4298">
        <v>5</v>
      </c>
      <c r="R4298" t="s">
        <v>117</v>
      </c>
      <c r="S4298" t="s">
        <v>57</v>
      </c>
      <c r="X4298" t="s">
        <v>3974</v>
      </c>
      <c r="Y4298">
        <v>1201264</v>
      </c>
      <c r="Z4298">
        <v>282603</v>
      </c>
      <c r="AA4298">
        <f t="shared" si="67"/>
        <v>2017</v>
      </c>
    </row>
    <row r="4299" spans="1:27" x14ac:dyDescent="0.25">
      <c r="A4299">
        <v>4298</v>
      </c>
      <c r="B4299" t="s">
        <v>4789</v>
      </c>
      <c r="C4299" t="s">
        <v>3969</v>
      </c>
      <c r="D4299" t="s">
        <v>3970</v>
      </c>
      <c r="E4299" t="s">
        <v>4790</v>
      </c>
      <c r="F4299">
        <v>636</v>
      </c>
      <c r="G4299" t="s">
        <v>100</v>
      </c>
      <c r="H4299" t="s">
        <v>474</v>
      </c>
      <c r="I4299" t="s">
        <v>29</v>
      </c>
      <c r="J4299">
        <v>-85.741885535500003</v>
      </c>
      <c r="K4299">
        <v>38.2444176302999</v>
      </c>
      <c r="L4299" s="1">
        <v>43282</v>
      </c>
      <c r="M4299" t="s">
        <v>3977</v>
      </c>
      <c r="N4299" t="s">
        <v>3978</v>
      </c>
      <c r="O4299" s="1">
        <v>43004.579722222225</v>
      </c>
      <c r="P4299">
        <v>40202</v>
      </c>
      <c r="Q4299">
        <v>4</v>
      </c>
      <c r="R4299" t="s">
        <v>56</v>
      </c>
      <c r="S4299" t="s">
        <v>88</v>
      </c>
      <c r="X4299" t="s">
        <v>3974</v>
      </c>
      <c r="Y4299">
        <v>1211972</v>
      </c>
      <c r="Z4299">
        <v>274558</v>
      </c>
      <c r="AA4299">
        <f t="shared" si="67"/>
        <v>2017</v>
      </c>
    </row>
    <row r="4300" spans="1:27" x14ac:dyDescent="0.25">
      <c r="A4300">
        <v>4299</v>
      </c>
      <c r="B4300">
        <v>21644</v>
      </c>
      <c r="C4300" t="s">
        <v>3969</v>
      </c>
      <c r="E4300" t="s">
        <v>4580</v>
      </c>
      <c r="F4300">
        <v>1449</v>
      </c>
      <c r="G4300" t="s">
        <v>29</v>
      </c>
      <c r="H4300" t="s">
        <v>205</v>
      </c>
      <c r="I4300" t="s">
        <v>68</v>
      </c>
      <c r="J4300">
        <v>-85.709797280299895</v>
      </c>
      <c r="K4300">
        <v>38.2325606831999</v>
      </c>
      <c r="L4300" s="1">
        <v>43282</v>
      </c>
      <c r="M4300" t="s">
        <v>3977</v>
      </c>
      <c r="N4300" t="s">
        <v>3978</v>
      </c>
      <c r="O4300" s="1">
        <v>39686.654618055552</v>
      </c>
      <c r="P4300">
        <v>40204</v>
      </c>
      <c r="Q4300">
        <v>8</v>
      </c>
      <c r="R4300" t="s">
        <v>206</v>
      </c>
      <c r="S4300" t="s">
        <v>207</v>
      </c>
      <c r="X4300" t="s">
        <v>3974</v>
      </c>
      <c r="Y4300">
        <v>1221118</v>
      </c>
      <c r="Z4300">
        <v>270093</v>
      </c>
      <c r="AA4300">
        <f t="shared" si="67"/>
        <v>2008</v>
      </c>
    </row>
    <row r="4301" spans="1:27" x14ac:dyDescent="0.25">
      <c r="A4301">
        <v>4300</v>
      </c>
      <c r="B4301" t="s">
        <v>4791</v>
      </c>
      <c r="C4301" t="s">
        <v>3969</v>
      </c>
      <c r="E4301" t="s">
        <v>4792</v>
      </c>
      <c r="F4301">
        <v>4918</v>
      </c>
      <c r="G4301" t="s">
        <v>29</v>
      </c>
      <c r="H4301" t="s">
        <v>378</v>
      </c>
      <c r="I4301" t="s">
        <v>68</v>
      </c>
      <c r="J4301">
        <v>-85.683750458299897</v>
      </c>
      <c r="K4301">
        <v>38.169080184000002</v>
      </c>
      <c r="L4301" s="1">
        <v>43282</v>
      </c>
      <c r="M4301" t="s">
        <v>3977</v>
      </c>
      <c r="N4301" t="s">
        <v>3978</v>
      </c>
      <c r="O4301" s="1">
        <v>43017.387662037036</v>
      </c>
      <c r="P4301">
        <v>40219</v>
      </c>
      <c r="Q4301">
        <v>2</v>
      </c>
      <c r="S4301" t="s">
        <v>34</v>
      </c>
      <c r="X4301" t="s">
        <v>3974</v>
      </c>
      <c r="Y4301">
        <v>1228239</v>
      </c>
      <c r="Z4301">
        <v>246861</v>
      </c>
      <c r="AA4301">
        <f t="shared" si="67"/>
        <v>2017</v>
      </c>
    </row>
    <row r="4302" spans="1:27" x14ac:dyDescent="0.25">
      <c r="A4302">
        <v>4301</v>
      </c>
      <c r="B4302" t="s">
        <v>4793</v>
      </c>
      <c r="C4302" t="s">
        <v>3969</v>
      </c>
      <c r="D4302" t="s">
        <v>3970</v>
      </c>
      <c r="E4302" t="s">
        <v>4570</v>
      </c>
      <c r="F4302">
        <v>8103</v>
      </c>
      <c r="G4302" t="s">
        <v>29</v>
      </c>
      <c r="H4302" t="s">
        <v>164</v>
      </c>
      <c r="I4302" t="s">
        <v>165</v>
      </c>
      <c r="J4302">
        <v>-85.845777727799899</v>
      </c>
      <c r="K4302">
        <v>38.1323903223999</v>
      </c>
      <c r="L4302" s="1">
        <v>43282</v>
      </c>
      <c r="M4302" t="s">
        <v>3977</v>
      </c>
      <c r="N4302" t="s">
        <v>3978</v>
      </c>
      <c r="O4302" s="1">
        <v>43006.389756944445</v>
      </c>
      <c r="P4302">
        <v>40258</v>
      </c>
      <c r="Q4302">
        <v>25</v>
      </c>
      <c r="S4302" t="s">
        <v>88</v>
      </c>
      <c r="X4302" t="s">
        <v>3974</v>
      </c>
      <c r="Y4302">
        <v>1181432</v>
      </c>
      <c r="Z4302">
        <v>234268</v>
      </c>
      <c r="AA4302">
        <f t="shared" si="67"/>
        <v>2017</v>
      </c>
    </row>
    <row r="4303" spans="1:27" x14ac:dyDescent="0.25">
      <c r="A4303">
        <v>4302</v>
      </c>
      <c r="B4303" t="s">
        <v>4794</v>
      </c>
      <c r="C4303" t="s">
        <v>3969</v>
      </c>
      <c r="D4303" t="s">
        <v>3970</v>
      </c>
      <c r="E4303" t="s">
        <v>4795</v>
      </c>
      <c r="F4303">
        <v>2600</v>
      </c>
      <c r="G4303" t="s">
        <v>29</v>
      </c>
      <c r="H4303" t="s">
        <v>4796</v>
      </c>
      <c r="I4303" t="s">
        <v>110</v>
      </c>
      <c r="J4303">
        <v>-85.793311996400007</v>
      </c>
      <c r="K4303">
        <v>38.264652093800002</v>
      </c>
      <c r="L4303" s="1">
        <v>43282</v>
      </c>
      <c r="M4303" t="s">
        <v>3977</v>
      </c>
      <c r="N4303" t="s">
        <v>3978</v>
      </c>
      <c r="O4303" s="1">
        <v>43004.461157407408</v>
      </c>
      <c r="P4303">
        <v>40212</v>
      </c>
      <c r="Q4303">
        <v>5</v>
      </c>
      <c r="R4303" t="s">
        <v>117</v>
      </c>
      <c r="S4303" t="s">
        <v>57</v>
      </c>
      <c r="X4303" t="s">
        <v>3974</v>
      </c>
      <c r="Y4303">
        <v>1197328</v>
      </c>
      <c r="Z4303">
        <v>282169</v>
      </c>
      <c r="AA4303">
        <f t="shared" si="67"/>
        <v>2017</v>
      </c>
    </row>
    <row r="4304" spans="1:27" x14ac:dyDescent="0.25">
      <c r="A4304">
        <v>4303</v>
      </c>
      <c r="B4304" t="s">
        <v>4797</v>
      </c>
      <c r="C4304" t="s">
        <v>3969</v>
      </c>
      <c r="D4304" t="s">
        <v>3970</v>
      </c>
      <c r="E4304" t="s">
        <v>2405</v>
      </c>
      <c r="F4304">
        <v>4621</v>
      </c>
      <c r="G4304" t="s">
        <v>128</v>
      </c>
      <c r="H4304" t="s">
        <v>129</v>
      </c>
      <c r="I4304" t="s">
        <v>55</v>
      </c>
      <c r="J4304">
        <v>-85.8246072451999</v>
      </c>
      <c r="K4304">
        <v>38.265146233899898</v>
      </c>
      <c r="L4304" s="1">
        <v>43282</v>
      </c>
      <c r="M4304" t="s">
        <v>3984</v>
      </c>
      <c r="N4304" t="s">
        <v>3985</v>
      </c>
      <c r="O4304" s="1">
        <v>43000.650601851848</v>
      </c>
      <c r="P4304">
        <v>40212</v>
      </c>
      <c r="Q4304">
        <v>5</v>
      </c>
      <c r="R4304" t="s">
        <v>624</v>
      </c>
      <c r="S4304" t="s">
        <v>88</v>
      </c>
      <c r="X4304" t="s">
        <v>3974</v>
      </c>
      <c r="Y4304">
        <v>1188347</v>
      </c>
      <c r="Z4304">
        <v>282501</v>
      </c>
      <c r="AA4304">
        <f t="shared" si="67"/>
        <v>2017</v>
      </c>
    </row>
    <row r="4305" spans="1:27" x14ac:dyDescent="0.25">
      <c r="A4305">
        <v>4304</v>
      </c>
      <c r="B4305" t="s">
        <v>4798</v>
      </c>
      <c r="C4305" t="s">
        <v>3969</v>
      </c>
      <c r="E4305" t="s">
        <v>4799</v>
      </c>
      <c r="F4305">
        <v>8010</v>
      </c>
      <c r="G4305" t="s">
        <v>29</v>
      </c>
      <c r="H4305" t="s">
        <v>261</v>
      </c>
      <c r="I4305" t="s">
        <v>165</v>
      </c>
      <c r="J4305">
        <v>-85.685727631099894</v>
      </c>
      <c r="K4305">
        <v>38.136022605000001</v>
      </c>
      <c r="L4305" s="1">
        <v>43282</v>
      </c>
      <c r="M4305" t="s">
        <v>3977</v>
      </c>
      <c r="N4305" t="s">
        <v>3978</v>
      </c>
      <c r="O4305" s="1">
        <v>43017.35665509259</v>
      </c>
      <c r="P4305">
        <v>40219</v>
      </c>
      <c r="Q4305">
        <v>24</v>
      </c>
      <c r="S4305" t="s">
        <v>34</v>
      </c>
      <c r="X4305" t="s">
        <v>3974</v>
      </c>
      <c r="Y4305">
        <v>1227483</v>
      </c>
      <c r="Z4305">
        <v>234833</v>
      </c>
      <c r="AA4305">
        <f t="shared" si="67"/>
        <v>2017</v>
      </c>
    </row>
    <row r="4306" spans="1:27" x14ac:dyDescent="0.25">
      <c r="A4306">
        <v>4305</v>
      </c>
      <c r="B4306" t="s">
        <v>4800</v>
      </c>
      <c r="C4306" t="s">
        <v>4003</v>
      </c>
      <c r="D4306" t="s">
        <v>4801</v>
      </c>
      <c r="E4306" t="s">
        <v>4802</v>
      </c>
      <c r="F4306">
        <v>3775</v>
      </c>
      <c r="G4306" t="s">
        <v>29</v>
      </c>
      <c r="H4306" t="s">
        <v>4803</v>
      </c>
      <c r="I4306" t="s">
        <v>116</v>
      </c>
      <c r="J4306">
        <v>-85.764659146200003</v>
      </c>
      <c r="K4306">
        <v>38.200434980200001</v>
      </c>
      <c r="L4306" s="1">
        <v>43295</v>
      </c>
      <c r="M4306" t="s">
        <v>29</v>
      </c>
      <c r="N4306" t="s">
        <v>29</v>
      </c>
      <c r="O4306" s="1">
        <v>42923.645891203705</v>
      </c>
      <c r="P4306">
        <v>40214</v>
      </c>
      <c r="Q4306">
        <v>15</v>
      </c>
      <c r="R4306" t="s">
        <v>1173</v>
      </c>
      <c r="S4306" t="s">
        <v>88</v>
      </c>
      <c r="X4306" t="s">
        <v>38</v>
      </c>
      <c r="Y4306">
        <v>1205169</v>
      </c>
      <c r="Z4306">
        <v>258650</v>
      </c>
      <c r="AA4306">
        <f t="shared" si="67"/>
        <v>2017</v>
      </c>
    </row>
    <row r="4307" spans="1:27" x14ac:dyDescent="0.25">
      <c r="A4307">
        <v>4306</v>
      </c>
      <c r="B4307" t="s">
        <v>4804</v>
      </c>
      <c r="C4307" t="s">
        <v>3969</v>
      </c>
      <c r="D4307" t="s">
        <v>3970</v>
      </c>
      <c r="E4307" t="s">
        <v>4805</v>
      </c>
      <c r="F4307">
        <v>1613</v>
      </c>
      <c r="G4307" t="s">
        <v>29</v>
      </c>
      <c r="H4307" t="s">
        <v>115</v>
      </c>
      <c r="I4307" t="s">
        <v>116</v>
      </c>
      <c r="J4307">
        <v>-85.773934266300003</v>
      </c>
      <c r="K4307">
        <v>38.264505532400001</v>
      </c>
      <c r="L4307" s="1">
        <v>43282</v>
      </c>
      <c r="M4307" t="s">
        <v>3972</v>
      </c>
      <c r="N4307" t="s">
        <v>3973</v>
      </c>
      <c r="O4307" s="1">
        <v>43005.360601851855</v>
      </c>
      <c r="P4307">
        <v>40203</v>
      </c>
      <c r="Q4307">
        <v>5</v>
      </c>
      <c r="R4307" t="s">
        <v>117</v>
      </c>
      <c r="S4307" t="s">
        <v>104</v>
      </c>
      <c r="X4307" t="s">
        <v>3974</v>
      </c>
      <c r="Y4307">
        <v>1202890</v>
      </c>
      <c r="Z4307">
        <v>282023</v>
      </c>
      <c r="AA4307">
        <f t="shared" si="67"/>
        <v>2017</v>
      </c>
    </row>
    <row r="4308" spans="1:27" x14ac:dyDescent="0.25">
      <c r="A4308">
        <v>4307</v>
      </c>
      <c r="B4308" t="s">
        <v>4806</v>
      </c>
      <c r="C4308" t="s">
        <v>3969</v>
      </c>
      <c r="D4308" t="s">
        <v>3970</v>
      </c>
      <c r="E4308" t="s">
        <v>4807</v>
      </c>
      <c r="F4308">
        <v>2929</v>
      </c>
      <c r="G4308" t="s">
        <v>29</v>
      </c>
      <c r="H4308" t="s">
        <v>2661</v>
      </c>
      <c r="I4308" t="s">
        <v>110</v>
      </c>
      <c r="J4308">
        <v>-85.803453137100007</v>
      </c>
      <c r="K4308">
        <v>38.230992399000002</v>
      </c>
      <c r="L4308" s="1">
        <v>43282</v>
      </c>
      <c r="M4308" t="s">
        <v>3984</v>
      </c>
      <c r="N4308" t="s">
        <v>3985</v>
      </c>
      <c r="O4308" s="1">
        <v>43003.362071759257</v>
      </c>
      <c r="P4308">
        <v>40211</v>
      </c>
      <c r="Q4308">
        <v>3</v>
      </c>
      <c r="R4308" t="s">
        <v>1959</v>
      </c>
      <c r="S4308" t="s">
        <v>34</v>
      </c>
      <c r="X4308" t="s">
        <v>3974</v>
      </c>
      <c r="Y4308">
        <v>1194210</v>
      </c>
      <c r="Z4308">
        <v>269962</v>
      </c>
      <c r="AA4308">
        <f t="shared" si="67"/>
        <v>2017</v>
      </c>
    </row>
    <row r="4309" spans="1:27" x14ac:dyDescent="0.25">
      <c r="A4309">
        <v>4308</v>
      </c>
      <c r="B4309" t="s">
        <v>4808</v>
      </c>
      <c r="C4309" t="s">
        <v>3969</v>
      </c>
      <c r="D4309" t="s">
        <v>3970</v>
      </c>
      <c r="E4309" t="s">
        <v>4608</v>
      </c>
      <c r="F4309">
        <v>4235</v>
      </c>
      <c r="G4309" t="s">
        <v>29</v>
      </c>
      <c r="H4309" t="s">
        <v>4609</v>
      </c>
      <c r="I4309" t="s">
        <v>110</v>
      </c>
      <c r="J4309">
        <v>-85.717176768100003</v>
      </c>
      <c r="K4309">
        <v>38.192640410000003</v>
      </c>
      <c r="L4309" s="1">
        <v>43282</v>
      </c>
      <c r="M4309" t="s">
        <v>3972</v>
      </c>
      <c r="N4309" t="s">
        <v>3973</v>
      </c>
      <c r="O4309" s="1">
        <v>43004.40289351852</v>
      </c>
      <c r="P4309">
        <v>40213</v>
      </c>
      <c r="Q4309">
        <v>10</v>
      </c>
      <c r="R4309" t="s">
        <v>350</v>
      </c>
      <c r="S4309" t="s">
        <v>896</v>
      </c>
      <c r="X4309" t="s">
        <v>3974</v>
      </c>
      <c r="Y4309">
        <v>1218767</v>
      </c>
      <c r="Z4309">
        <v>255591</v>
      </c>
      <c r="AA4309">
        <f t="shared" si="67"/>
        <v>2017</v>
      </c>
    </row>
    <row r="4310" spans="1:27" x14ac:dyDescent="0.25">
      <c r="A4310">
        <v>4309</v>
      </c>
      <c r="B4310" t="s">
        <v>4809</v>
      </c>
      <c r="C4310" t="s">
        <v>3969</v>
      </c>
      <c r="D4310" t="s">
        <v>3970</v>
      </c>
      <c r="E4310" t="s">
        <v>4810</v>
      </c>
      <c r="F4310">
        <v>3801</v>
      </c>
      <c r="G4310" t="s">
        <v>29</v>
      </c>
      <c r="H4310" t="s">
        <v>689</v>
      </c>
      <c r="I4310" t="s">
        <v>68</v>
      </c>
      <c r="J4310">
        <v>-85.801727823500002</v>
      </c>
      <c r="K4310">
        <v>38.1953724886</v>
      </c>
      <c r="L4310" s="1">
        <v>43282</v>
      </c>
      <c r="M4310" t="s">
        <v>3977</v>
      </c>
      <c r="N4310" t="s">
        <v>3978</v>
      </c>
      <c r="O4310" s="1">
        <v>43004.461157407408</v>
      </c>
      <c r="P4310">
        <v>40216</v>
      </c>
      <c r="Q4310">
        <v>3</v>
      </c>
      <c r="R4310" t="s">
        <v>96</v>
      </c>
      <c r="S4310" t="s">
        <v>48</v>
      </c>
      <c r="X4310" t="s">
        <v>3974</v>
      </c>
      <c r="Y4310">
        <v>1194487</v>
      </c>
      <c r="Z4310">
        <v>256984</v>
      </c>
      <c r="AA4310">
        <f t="shared" si="67"/>
        <v>2017</v>
      </c>
    </row>
    <row r="4311" spans="1:27" x14ac:dyDescent="0.25">
      <c r="A4311">
        <v>4310</v>
      </c>
      <c r="B4311" t="s">
        <v>4811</v>
      </c>
      <c r="C4311" t="s">
        <v>3969</v>
      </c>
      <c r="D4311" t="s">
        <v>3976</v>
      </c>
      <c r="E4311" t="s">
        <v>4812</v>
      </c>
      <c r="F4311">
        <v>140</v>
      </c>
      <c r="G4311" t="s">
        <v>29</v>
      </c>
      <c r="H4311" t="s">
        <v>30</v>
      </c>
      <c r="I4311" t="s">
        <v>31</v>
      </c>
      <c r="J4311">
        <v>-85.788691857399897</v>
      </c>
      <c r="K4311">
        <v>38.126187223199899</v>
      </c>
      <c r="L4311" s="1">
        <v>43282</v>
      </c>
      <c r="M4311" t="s">
        <v>3977</v>
      </c>
      <c r="N4311" t="s">
        <v>3978</v>
      </c>
      <c r="O4311" s="1">
        <v>43006.699826388889</v>
      </c>
      <c r="P4311">
        <v>40214</v>
      </c>
      <c r="Q4311">
        <v>13</v>
      </c>
      <c r="S4311" t="s">
        <v>48</v>
      </c>
      <c r="X4311" t="s">
        <v>3974</v>
      </c>
      <c r="Y4311">
        <v>1197812</v>
      </c>
      <c r="Z4311">
        <v>231730</v>
      </c>
      <c r="AA4311">
        <f t="shared" si="67"/>
        <v>2017</v>
      </c>
    </row>
    <row r="4312" spans="1:27" x14ac:dyDescent="0.25">
      <c r="A4312">
        <v>4311</v>
      </c>
      <c r="B4312" t="s">
        <v>4813</v>
      </c>
      <c r="C4312" t="s">
        <v>3969</v>
      </c>
      <c r="D4312" t="s">
        <v>3970</v>
      </c>
      <c r="E4312" t="s">
        <v>4642</v>
      </c>
      <c r="F4312">
        <v>330</v>
      </c>
      <c r="G4312" t="s">
        <v>29</v>
      </c>
      <c r="H4312" t="s">
        <v>549</v>
      </c>
      <c r="I4312" t="s">
        <v>110</v>
      </c>
      <c r="J4312">
        <v>-85.732407437000006</v>
      </c>
      <c r="K4312">
        <v>38.250267242100001</v>
      </c>
      <c r="L4312" s="1">
        <v>43282</v>
      </c>
      <c r="M4312" t="s">
        <v>3977</v>
      </c>
      <c r="N4312" t="s">
        <v>3978</v>
      </c>
      <c r="O4312" s="1">
        <v>43004.57298611111</v>
      </c>
      <c r="P4312">
        <v>40204</v>
      </c>
      <c r="Q4312">
        <v>4</v>
      </c>
      <c r="R4312" t="s">
        <v>638</v>
      </c>
      <c r="S4312" t="s">
        <v>104</v>
      </c>
      <c r="X4312" t="s">
        <v>3974</v>
      </c>
      <c r="Y4312">
        <v>1214728</v>
      </c>
      <c r="Z4312">
        <v>276644</v>
      </c>
      <c r="AA4312">
        <f t="shared" si="67"/>
        <v>2017</v>
      </c>
    </row>
    <row r="4313" spans="1:27" x14ac:dyDescent="0.25">
      <c r="A4313">
        <v>4312</v>
      </c>
      <c r="B4313" t="s">
        <v>4814</v>
      </c>
      <c r="C4313" t="s">
        <v>3969</v>
      </c>
      <c r="E4313" t="s">
        <v>4815</v>
      </c>
      <c r="F4313">
        <v>2400</v>
      </c>
      <c r="G4313" t="s">
        <v>29</v>
      </c>
      <c r="H4313" t="s">
        <v>109</v>
      </c>
      <c r="I4313" t="s">
        <v>110</v>
      </c>
      <c r="J4313">
        <v>-85.699625036699899</v>
      </c>
      <c r="K4313">
        <v>38.2535788872</v>
      </c>
      <c r="L4313" s="1">
        <v>43647</v>
      </c>
      <c r="M4313" t="s">
        <v>3977</v>
      </c>
      <c r="N4313" t="s">
        <v>3978</v>
      </c>
      <c r="O4313" s="1">
        <v>43032.413090277776</v>
      </c>
      <c r="P4313">
        <v>40206</v>
      </c>
      <c r="Q4313">
        <v>9</v>
      </c>
      <c r="R4313" t="s">
        <v>111</v>
      </c>
      <c r="S4313" t="s">
        <v>88</v>
      </c>
      <c r="X4313" t="s">
        <v>3974</v>
      </c>
      <c r="Y4313">
        <v>1224160</v>
      </c>
      <c r="Z4313">
        <v>277700</v>
      </c>
      <c r="AA4313">
        <f t="shared" si="67"/>
        <v>2017</v>
      </c>
    </row>
    <row r="4314" spans="1:27" x14ac:dyDescent="0.25">
      <c r="A4314">
        <v>4313</v>
      </c>
      <c r="B4314" t="s">
        <v>4816</v>
      </c>
      <c r="C4314" t="s">
        <v>4003</v>
      </c>
      <c r="D4314" t="s">
        <v>4817</v>
      </c>
      <c r="E4314" t="s">
        <v>4818</v>
      </c>
      <c r="F4314">
        <v>5701</v>
      </c>
      <c r="G4314" t="s">
        <v>29</v>
      </c>
      <c r="H4314" t="s">
        <v>205</v>
      </c>
      <c r="I4314" t="s">
        <v>68</v>
      </c>
      <c r="J4314">
        <v>-85.596499557399895</v>
      </c>
      <c r="K4314">
        <v>38.163589118300003</v>
      </c>
      <c r="L4314" s="1">
        <v>43295</v>
      </c>
      <c r="M4314" t="s">
        <v>29</v>
      </c>
      <c r="N4314" t="s">
        <v>29</v>
      </c>
      <c r="O4314" s="1">
        <v>41535.44295138889</v>
      </c>
      <c r="P4314">
        <v>40291</v>
      </c>
      <c r="Q4314">
        <v>22</v>
      </c>
      <c r="S4314" t="s">
        <v>88</v>
      </c>
      <c r="X4314" t="s">
        <v>38</v>
      </c>
      <c r="Y4314">
        <v>1253291</v>
      </c>
      <c r="Z4314">
        <v>244483</v>
      </c>
      <c r="AA4314">
        <f t="shared" si="67"/>
        <v>2013</v>
      </c>
    </row>
    <row r="4315" spans="1:27" x14ac:dyDescent="0.25">
      <c r="A4315">
        <v>4314</v>
      </c>
      <c r="B4315" t="s">
        <v>4819</v>
      </c>
      <c r="C4315" t="s">
        <v>3969</v>
      </c>
      <c r="D4315" t="s">
        <v>3970</v>
      </c>
      <c r="E4315" t="s">
        <v>4154</v>
      </c>
      <c r="F4315">
        <v>9603</v>
      </c>
      <c r="G4315" t="s">
        <v>29</v>
      </c>
      <c r="H4315" t="s">
        <v>4155</v>
      </c>
      <c r="I4315" t="s">
        <v>68</v>
      </c>
      <c r="J4315">
        <v>-85.579194823400002</v>
      </c>
      <c r="K4315">
        <v>38.268276090500002</v>
      </c>
      <c r="L4315" s="1">
        <v>43282</v>
      </c>
      <c r="M4315" t="s">
        <v>3977</v>
      </c>
      <c r="N4315" t="s">
        <v>3978</v>
      </c>
      <c r="O4315" s="1">
        <v>43006.652974537035</v>
      </c>
      <c r="P4315">
        <v>40242</v>
      </c>
      <c r="Q4315">
        <v>18</v>
      </c>
      <c r="S4315" t="s">
        <v>88</v>
      </c>
      <c r="X4315" t="s">
        <v>3974</v>
      </c>
      <c r="Y4315">
        <v>1258816</v>
      </c>
      <c r="Z4315">
        <v>282530</v>
      </c>
      <c r="AA4315">
        <f t="shared" si="67"/>
        <v>2017</v>
      </c>
    </row>
    <row r="4316" spans="1:27" x14ac:dyDescent="0.25">
      <c r="A4316">
        <v>4315</v>
      </c>
      <c r="B4316" t="s">
        <v>4820</v>
      </c>
      <c r="C4316" t="s">
        <v>3969</v>
      </c>
      <c r="D4316" t="s">
        <v>4448</v>
      </c>
      <c r="E4316" t="s">
        <v>4821</v>
      </c>
      <c r="F4316">
        <v>4905</v>
      </c>
      <c r="G4316" t="s">
        <v>29</v>
      </c>
      <c r="H4316" t="s">
        <v>164</v>
      </c>
      <c r="I4316" t="s">
        <v>165</v>
      </c>
      <c r="J4316">
        <v>-85.826409018600003</v>
      </c>
      <c r="K4316">
        <v>38.170518862199899</v>
      </c>
      <c r="L4316" s="1">
        <v>43647</v>
      </c>
      <c r="M4316" t="s">
        <v>3984</v>
      </c>
      <c r="N4316" t="s">
        <v>3985</v>
      </c>
      <c r="O4316" s="1">
        <v>42948.607025462959</v>
      </c>
      <c r="P4316">
        <v>40216</v>
      </c>
      <c r="Q4316">
        <v>3</v>
      </c>
      <c r="S4316" t="s">
        <v>88</v>
      </c>
      <c r="X4316" t="s">
        <v>3974</v>
      </c>
      <c r="Y4316">
        <v>1187240</v>
      </c>
      <c r="Z4316">
        <v>248055</v>
      </c>
      <c r="AA4316">
        <f t="shared" si="67"/>
        <v>2017</v>
      </c>
    </row>
    <row r="4317" spans="1:27" x14ac:dyDescent="0.25">
      <c r="A4317">
        <v>4316</v>
      </c>
      <c r="B4317" t="s">
        <v>4822</v>
      </c>
      <c r="C4317" t="s">
        <v>3969</v>
      </c>
      <c r="D4317" t="s">
        <v>3970</v>
      </c>
      <c r="E4317" t="s">
        <v>4143</v>
      </c>
      <c r="F4317">
        <v>1853</v>
      </c>
      <c r="G4317" t="s">
        <v>29</v>
      </c>
      <c r="H4317" t="s">
        <v>1007</v>
      </c>
      <c r="I4317" t="s">
        <v>110</v>
      </c>
      <c r="J4317">
        <v>-85.714131069199894</v>
      </c>
      <c r="K4317">
        <v>38.263430359799898</v>
      </c>
      <c r="L4317" s="1">
        <v>43282</v>
      </c>
      <c r="M4317" t="s">
        <v>3972</v>
      </c>
      <c r="N4317" t="s">
        <v>3973</v>
      </c>
      <c r="O4317" s="1">
        <v>43004.685891203706</v>
      </c>
      <c r="P4317">
        <v>40206</v>
      </c>
      <c r="Q4317">
        <v>9</v>
      </c>
      <c r="R4317" t="s">
        <v>1142</v>
      </c>
      <c r="S4317" t="s">
        <v>34</v>
      </c>
      <c r="X4317" t="s">
        <v>3974</v>
      </c>
      <c r="Y4317">
        <v>1220052</v>
      </c>
      <c r="Z4317">
        <v>281353</v>
      </c>
      <c r="AA4317">
        <f t="shared" si="67"/>
        <v>2017</v>
      </c>
    </row>
    <row r="4318" spans="1:27" x14ac:dyDescent="0.25">
      <c r="A4318">
        <v>4317</v>
      </c>
      <c r="B4318" t="s">
        <v>4823</v>
      </c>
      <c r="C4318" t="s">
        <v>3969</v>
      </c>
      <c r="D4318" t="s">
        <v>3976</v>
      </c>
      <c r="E4318" t="s">
        <v>4824</v>
      </c>
      <c r="F4318">
        <v>10404</v>
      </c>
      <c r="G4318" t="s">
        <v>29</v>
      </c>
      <c r="H4318" t="s">
        <v>154</v>
      </c>
      <c r="I4318" t="s">
        <v>68</v>
      </c>
      <c r="J4318">
        <v>-85.565404552299896</v>
      </c>
      <c r="K4318">
        <v>38.193900589499897</v>
      </c>
      <c r="L4318" s="1">
        <v>43282</v>
      </c>
      <c r="M4318" t="s">
        <v>3984</v>
      </c>
      <c r="N4318" t="s">
        <v>3985</v>
      </c>
      <c r="O4318" s="1">
        <v>43031.642488425925</v>
      </c>
      <c r="P4318">
        <v>40299</v>
      </c>
      <c r="Q4318">
        <v>20</v>
      </c>
      <c r="S4318" t="s">
        <v>4825</v>
      </c>
      <c r="X4318" t="s">
        <v>3974</v>
      </c>
      <c r="Y4318">
        <v>1262388</v>
      </c>
      <c r="Z4318">
        <v>255391</v>
      </c>
      <c r="AA4318">
        <f t="shared" si="67"/>
        <v>2017</v>
      </c>
    </row>
    <row r="4319" spans="1:27" x14ac:dyDescent="0.25">
      <c r="A4319">
        <v>4318</v>
      </c>
      <c r="B4319" t="s">
        <v>4826</v>
      </c>
      <c r="C4319" t="s">
        <v>3969</v>
      </c>
      <c r="D4319" t="s">
        <v>3976</v>
      </c>
      <c r="E4319" t="s">
        <v>4827</v>
      </c>
      <c r="F4319" t="s">
        <v>29</v>
      </c>
      <c r="G4319" t="s">
        <v>53</v>
      </c>
      <c r="H4319" t="s">
        <v>620</v>
      </c>
      <c r="I4319" t="s">
        <v>55</v>
      </c>
      <c r="J4319">
        <v>-85.755345928799898</v>
      </c>
      <c r="K4319">
        <v>38.213187386800001</v>
      </c>
      <c r="L4319" s="1">
        <v>43282</v>
      </c>
      <c r="M4319" t="s">
        <v>3977</v>
      </c>
      <c r="N4319" t="s">
        <v>3978</v>
      </c>
      <c r="O4319" s="1">
        <v>43007.475011574075</v>
      </c>
      <c r="P4319">
        <v>40209</v>
      </c>
      <c r="Q4319">
        <v>6</v>
      </c>
      <c r="R4319" t="s">
        <v>178</v>
      </c>
      <c r="S4319" t="s">
        <v>179</v>
      </c>
      <c r="X4319" t="s">
        <v>3974</v>
      </c>
      <c r="Y4319">
        <v>1207920.8740000001</v>
      </c>
      <c r="Z4319">
        <v>263249.46899999899</v>
      </c>
      <c r="AA4319">
        <f t="shared" si="67"/>
        <v>2017</v>
      </c>
    </row>
    <row r="4320" spans="1:27" x14ac:dyDescent="0.25">
      <c r="A4320">
        <v>4319</v>
      </c>
      <c r="B4320" t="s">
        <v>4828</v>
      </c>
      <c r="C4320" t="s">
        <v>3969</v>
      </c>
      <c r="E4320" t="s">
        <v>1132</v>
      </c>
      <c r="F4320">
        <v>1481</v>
      </c>
      <c r="G4320" t="s">
        <v>53</v>
      </c>
      <c r="H4320" t="s">
        <v>853</v>
      </c>
      <c r="I4320" t="s">
        <v>55</v>
      </c>
      <c r="J4320">
        <v>-85.741958961700007</v>
      </c>
      <c r="K4320">
        <v>38.224766410900003</v>
      </c>
      <c r="L4320" s="1">
        <v>43282</v>
      </c>
      <c r="M4320" t="s">
        <v>3977</v>
      </c>
      <c r="N4320" t="s">
        <v>3978</v>
      </c>
      <c r="O4320" s="1">
        <v>43017.431493055556</v>
      </c>
      <c r="P4320">
        <v>40217</v>
      </c>
      <c r="Q4320">
        <v>10</v>
      </c>
      <c r="R4320" t="s">
        <v>572</v>
      </c>
      <c r="S4320" t="s">
        <v>34</v>
      </c>
      <c r="X4320" t="s">
        <v>3974</v>
      </c>
      <c r="Y4320">
        <v>1211835</v>
      </c>
      <c r="Z4320">
        <v>267403</v>
      </c>
      <c r="AA4320">
        <f t="shared" si="67"/>
        <v>2017</v>
      </c>
    </row>
    <row r="4321" spans="1:27" x14ac:dyDescent="0.25">
      <c r="A4321">
        <v>4320</v>
      </c>
      <c r="B4321" t="s">
        <v>4829</v>
      </c>
      <c r="C4321" t="s">
        <v>3969</v>
      </c>
      <c r="D4321" t="s">
        <v>3970</v>
      </c>
      <c r="E4321" t="s">
        <v>4830</v>
      </c>
      <c r="F4321">
        <v>1400</v>
      </c>
      <c r="G4321" t="s">
        <v>29</v>
      </c>
      <c r="H4321" t="s">
        <v>1070</v>
      </c>
      <c r="I4321" t="s">
        <v>110</v>
      </c>
      <c r="J4321">
        <v>-85.726026162799897</v>
      </c>
      <c r="K4321">
        <v>38.256557579700001</v>
      </c>
      <c r="L4321" s="1">
        <v>43282</v>
      </c>
      <c r="M4321" t="s">
        <v>3977</v>
      </c>
      <c r="N4321" t="s">
        <v>3978</v>
      </c>
      <c r="O4321" s="1">
        <v>43005.608611111114</v>
      </c>
      <c r="P4321">
        <v>40206</v>
      </c>
      <c r="Q4321">
        <v>4</v>
      </c>
      <c r="R4321" t="s">
        <v>397</v>
      </c>
      <c r="S4321" t="s">
        <v>104</v>
      </c>
      <c r="X4321" t="s">
        <v>3974</v>
      </c>
      <c r="Y4321">
        <v>1216597</v>
      </c>
      <c r="Z4321">
        <v>278905</v>
      </c>
      <c r="AA4321">
        <f t="shared" si="67"/>
        <v>2017</v>
      </c>
    </row>
    <row r="4322" spans="1:27" x14ac:dyDescent="0.25">
      <c r="A4322">
        <v>4321</v>
      </c>
      <c r="B4322">
        <v>32920</v>
      </c>
      <c r="C4322" t="s">
        <v>3993</v>
      </c>
      <c r="D4322" t="s">
        <v>4831</v>
      </c>
      <c r="E4322" t="s">
        <v>4832</v>
      </c>
      <c r="F4322">
        <v>1382</v>
      </c>
      <c r="G4322" t="s">
        <v>53</v>
      </c>
      <c r="H4322" t="s">
        <v>177</v>
      </c>
      <c r="I4322" t="s">
        <v>55</v>
      </c>
      <c r="J4322">
        <v>-85.760020840300001</v>
      </c>
      <c r="K4322">
        <v>38.229625985600002</v>
      </c>
      <c r="L4322" s="1">
        <v>43344</v>
      </c>
      <c r="M4322" t="s">
        <v>4241</v>
      </c>
      <c r="N4322" t="s">
        <v>3993</v>
      </c>
      <c r="O4322" s="1">
        <v>40911.439583333333</v>
      </c>
      <c r="P4322">
        <v>40208</v>
      </c>
      <c r="Q4322">
        <v>6</v>
      </c>
      <c r="R4322" t="s">
        <v>354</v>
      </c>
      <c r="S4322" t="s">
        <v>355</v>
      </c>
      <c r="X4322" t="s">
        <v>3974</v>
      </c>
      <c r="Y4322">
        <v>1206676</v>
      </c>
      <c r="Z4322">
        <v>269257</v>
      </c>
      <c r="AA4322">
        <f t="shared" si="67"/>
        <v>2012</v>
      </c>
    </row>
    <row r="4323" spans="1:27" x14ac:dyDescent="0.25">
      <c r="A4323">
        <v>4322</v>
      </c>
      <c r="B4323" t="s">
        <v>4833</v>
      </c>
      <c r="C4323" t="s">
        <v>3969</v>
      </c>
      <c r="D4323" t="s">
        <v>3970</v>
      </c>
      <c r="E4323" t="s">
        <v>4834</v>
      </c>
      <c r="F4323">
        <v>3294</v>
      </c>
      <c r="G4323" t="s">
        <v>29</v>
      </c>
      <c r="H4323" t="s">
        <v>428</v>
      </c>
      <c r="I4323" t="s">
        <v>76</v>
      </c>
      <c r="J4323">
        <v>-85.7815259131999</v>
      </c>
      <c r="K4323">
        <v>38.202472400700003</v>
      </c>
      <c r="L4323" s="1">
        <v>43282</v>
      </c>
      <c r="M4323" t="s">
        <v>3984</v>
      </c>
      <c r="N4323" t="s">
        <v>3985</v>
      </c>
      <c r="O4323" s="1">
        <v>43003.362071759257</v>
      </c>
      <c r="P4323">
        <v>40215</v>
      </c>
      <c r="Q4323">
        <v>15</v>
      </c>
      <c r="R4323" t="s">
        <v>145</v>
      </c>
      <c r="S4323" t="s">
        <v>34</v>
      </c>
      <c r="X4323" t="s">
        <v>3974</v>
      </c>
      <c r="Y4323">
        <v>1200335</v>
      </c>
      <c r="Z4323">
        <v>259472</v>
      </c>
      <c r="AA4323">
        <f t="shared" si="67"/>
        <v>2017</v>
      </c>
    </row>
    <row r="4324" spans="1:27" x14ac:dyDescent="0.25">
      <c r="A4324">
        <v>4323</v>
      </c>
      <c r="B4324" t="s">
        <v>4835</v>
      </c>
      <c r="C4324" t="s">
        <v>3969</v>
      </c>
      <c r="D4324" t="s">
        <v>3970</v>
      </c>
      <c r="E4324" t="s">
        <v>4381</v>
      </c>
      <c r="F4324">
        <v>3737</v>
      </c>
      <c r="G4324" t="s">
        <v>53</v>
      </c>
      <c r="H4324" t="s">
        <v>173</v>
      </c>
      <c r="I4324" t="s">
        <v>55</v>
      </c>
      <c r="J4324">
        <v>-85.7657876297</v>
      </c>
      <c r="K4324">
        <v>38.202145062600003</v>
      </c>
      <c r="L4324" s="1">
        <v>43282</v>
      </c>
      <c r="M4324" t="s">
        <v>3977</v>
      </c>
      <c r="N4324" t="s">
        <v>3978</v>
      </c>
      <c r="O4324" s="1">
        <v>43004.445104166669</v>
      </c>
      <c r="P4324">
        <v>40214</v>
      </c>
      <c r="Q4324">
        <v>15</v>
      </c>
      <c r="R4324" t="s">
        <v>710</v>
      </c>
      <c r="S4324" t="s">
        <v>88</v>
      </c>
      <c r="X4324" t="s">
        <v>3974</v>
      </c>
      <c r="Y4324">
        <v>1204855</v>
      </c>
      <c r="Z4324">
        <v>259278</v>
      </c>
      <c r="AA4324">
        <f t="shared" si="67"/>
        <v>2017</v>
      </c>
    </row>
    <row r="4325" spans="1:27" x14ac:dyDescent="0.25">
      <c r="A4325">
        <v>4324</v>
      </c>
      <c r="B4325" t="s">
        <v>4836</v>
      </c>
      <c r="C4325" t="s">
        <v>3969</v>
      </c>
      <c r="D4325" t="s">
        <v>3970</v>
      </c>
      <c r="E4325" t="s">
        <v>4837</v>
      </c>
      <c r="F4325">
        <v>1200</v>
      </c>
      <c r="G4325" t="s">
        <v>29</v>
      </c>
      <c r="H4325" t="s">
        <v>93</v>
      </c>
      <c r="I4325" t="s">
        <v>68</v>
      </c>
      <c r="J4325">
        <v>-85.733701188500007</v>
      </c>
      <c r="K4325">
        <v>38.2622826184</v>
      </c>
      <c r="L4325" s="1">
        <v>43282</v>
      </c>
      <c r="M4325" t="s">
        <v>3972</v>
      </c>
      <c r="N4325" t="s">
        <v>3973</v>
      </c>
      <c r="O4325" s="1">
        <v>43005.360601851855</v>
      </c>
      <c r="P4325">
        <v>40206</v>
      </c>
      <c r="Q4325">
        <v>4</v>
      </c>
      <c r="R4325" t="s">
        <v>397</v>
      </c>
      <c r="S4325" t="s">
        <v>4305</v>
      </c>
      <c r="X4325" t="s">
        <v>3974</v>
      </c>
      <c r="Y4325">
        <v>1214427</v>
      </c>
      <c r="Z4325">
        <v>281025</v>
      </c>
      <c r="AA4325">
        <f t="shared" si="67"/>
        <v>2017</v>
      </c>
    </row>
    <row r="4326" spans="1:27" x14ac:dyDescent="0.25">
      <c r="A4326">
        <v>4325</v>
      </c>
      <c r="B4326" t="s">
        <v>4838</v>
      </c>
      <c r="C4326" t="s">
        <v>3969</v>
      </c>
      <c r="D4326" t="s">
        <v>3970</v>
      </c>
      <c r="E4326" t="s">
        <v>3982</v>
      </c>
      <c r="F4326">
        <v>3001</v>
      </c>
      <c r="G4326" t="s">
        <v>29</v>
      </c>
      <c r="H4326" t="s">
        <v>3983</v>
      </c>
      <c r="I4326" t="s">
        <v>43</v>
      </c>
      <c r="J4326">
        <v>-85.801025004300001</v>
      </c>
      <c r="K4326">
        <v>38.253924142099898</v>
      </c>
      <c r="L4326" s="1">
        <v>43282</v>
      </c>
      <c r="M4326" t="s">
        <v>3984</v>
      </c>
      <c r="N4326" t="s">
        <v>3985</v>
      </c>
      <c r="O4326" s="1">
        <v>43000.650601851848</v>
      </c>
      <c r="P4326">
        <v>40211</v>
      </c>
      <c r="Q4326">
        <v>5</v>
      </c>
      <c r="R4326" t="s">
        <v>475</v>
      </c>
      <c r="S4326" t="s">
        <v>88</v>
      </c>
      <c r="X4326" t="s">
        <v>3974</v>
      </c>
      <c r="Y4326">
        <v>1195048</v>
      </c>
      <c r="Z4326">
        <v>278300</v>
      </c>
      <c r="AA4326">
        <f t="shared" si="67"/>
        <v>2017</v>
      </c>
    </row>
    <row r="4327" spans="1:27" x14ac:dyDescent="0.25">
      <c r="A4327">
        <v>4326</v>
      </c>
      <c r="B4327" t="s">
        <v>4839</v>
      </c>
      <c r="C4327" t="s">
        <v>3969</v>
      </c>
      <c r="D4327" t="s">
        <v>3970</v>
      </c>
      <c r="E4327" t="s">
        <v>4840</v>
      </c>
      <c r="F4327">
        <v>1201</v>
      </c>
      <c r="G4327" t="s">
        <v>29</v>
      </c>
      <c r="H4327" t="s">
        <v>4841</v>
      </c>
      <c r="I4327" t="s">
        <v>55</v>
      </c>
      <c r="J4327">
        <v>-85.769662913299896</v>
      </c>
      <c r="K4327">
        <v>38.259477636200003</v>
      </c>
      <c r="L4327" s="1">
        <v>43282</v>
      </c>
      <c r="M4327" t="s">
        <v>3972</v>
      </c>
      <c r="N4327" t="s">
        <v>3973</v>
      </c>
      <c r="O4327" s="1">
        <v>43005.360601851855</v>
      </c>
      <c r="P4327">
        <v>40203</v>
      </c>
      <c r="Q4327">
        <v>4</v>
      </c>
      <c r="R4327" t="s">
        <v>117</v>
      </c>
      <c r="S4327" t="s">
        <v>104</v>
      </c>
      <c r="X4327" t="s">
        <v>3974</v>
      </c>
      <c r="Y4327">
        <v>1204086</v>
      </c>
      <c r="Z4327">
        <v>280172</v>
      </c>
      <c r="AA4327">
        <f t="shared" si="67"/>
        <v>2017</v>
      </c>
    </row>
    <row r="4328" spans="1:27" x14ac:dyDescent="0.25">
      <c r="A4328">
        <v>4327</v>
      </c>
      <c r="B4328" t="s">
        <v>4842</v>
      </c>
      <c r="C4328" t="s">
        <v>3969</v>
      </c>
      <c r="D4328" t="s">
        <v>3991</v>
      </c>
      <c r="E4328" t="s">
        <v>4843</v>
      </c>
      <c r="F4328" t="s">
        <v>29</v>
      </c>
      <c r="G4328" t="s">
        <v>29</v>
      </c>
      <c r="H4328" t="s">
        <v>1950</v>
      </c>
      <c r="I4328" t="s">
        <v>110</v>
      </c>
      <c r="J4328">
        <v>-85.771306667399898</v>
      </c>
      <c r="K4328">
        <v>38.211643057000003</v>
      </c>
      <c r="L4328" s="1">
        <v>43282</v>
      </c>
      <c r="M4328" t="s">
        <v>3984</v>
      </c>
      <c r="N4328" t="s">
        <v>3985</v>
      </c>
      <c r="O4328" s="1">
        <v>43005.448020833333</v>
      </c>
      <c r="P4328">
        <v>40208</v>
      </c>
      <c r="Q4328">
        <v>6</v>
      </c>
      <c r="R4328" t="s">
        <v>145</v>
      </c>
      <c r="S4328" t="s">
        <v>516</v>
      </c>
      <c r="X4328" t="s">
        <v>3974</v>
      </c>
      <c r="Y4328">
        <v>1203326.375</v>
      </c>
      <c r="Z4328">
        <v>262762.5</v>
      </c>
      <c r="AA4328">
        <f t="shared" si="67"/>
        <v>2017</v>
      </c>
    </row>
    <row r="4329" spans="1:27" x14ac:dyDescent="0.25">
      <c r="A4329">
        <v>4328</v>
      </c>
      <c r="B4329" t="s">
        <v>4844</v>
      </c>
      <c r="C4329" t="s">
        <v>3969</v>
      </c>
      <c r="D4329" t="s">
        <v>3970</v>
      </c>
      <c r="E4329" t="s">
        <v>3918</v>
      </c>
      <c r="F4329">
        <v>1747</v>
      </c>
      <c r="G4329" t="s">
        <v>29</v>
      </c>
      <c r="H4329" t="s">
        <v>1007</v>
      </c>
      <c r="I4329" t="s">
        <v>110</v>
      </c>
      <c r="J4329">
        <v>-85.717869604200004</v>
      </c>
      <c r="K4329">
        <v>38.259686851600001</v>
      </c>
      <c r="L4329" s="1">
        <v>43282</v>
      </c>
      <c r="M4329" t="s">
        <v>3977</v>
      </c>
      <c r="N4329" t="s">
        <v>3978</v>
      </c>
      <c r="O4329" s="1">
        <v>43003.404999999999</v>
      </c>
      <c r="P4329">
        <v>40206</v>
      </c>
      <c r="Q4329">
        <v>9</v>
      </c>
      <c r="R4329" t="s">
        <v>397</v>
      </c>
      <c r="S4329" t="s">
        <v>48</v>
      </c>
      <c r="X4329" t="s">
        <v>3974</v>
      </c>
      <c r="Y4329">
        <v>1218957</v>
      </c>
      <c r="Z4329">
        <v>280007</v>
      </c>
      <c r="AA4329">
        <f t="shared" si="67"/>
        <v>2017</v>
      </c>
    </row>
    <row r="4330" spans="1:27" x14ac:dyDescent="0.25">
      <c r="A4330">
        <v>4329</v>
      </c>
      <c r="B4330" t="s">
        <v>4845</v>
      </c>
      <c r="C4330" t="s">
        <v>3969</v>
      </c>
      <c r="E4330" t="s">
        <v>4231</v>
      </c>
      <c r="F4330">
        <v>5615</v>
      </c>
      <c r="G4330" t="s">
        <v>29</v>
      </c>
      <c r="H4330" t="s">
        <v>30</v>
      </c>
      <c r="I4330" t="s">
        <v>31</v>
      </c>
      <c r="J4330">
        <v>-85.656620864000004</v>
      </c>
      <c r="K4330">
        <v>38.139651006999898</v>
      </c>
      <c r="L4330" s="1">
        <v>43282</v>
      </c>
      <c r="M4330" t="s">
        <v>3977</v>
      </c>
      <c r="N4330" t="s">
        <v>3978</v>
      </c>
      <c r="O4330" s="1">
        <v>43017.381226851852</v>
      </c>
      <c r="P4330">
        <v>40219</v>
      </c>
      <c r="Q4330">
        <v>24</v>
      </c>
      <c r="S4330" t="s">
        <v>34</v>
      </c>
      <c r="X4330" t="s">
        <v>3974</v>
      </c>
      <c r="Y4330">
        <v>1235874</v>
      </c>
      <c r="Z4330">
        <v>236025</v>
      </c>
      <c r="AA4330">
        <f t="shared" si="67"/>
        <v>2017</v>
      </c>
    </row>
    <row r="4331" spans="1:27" x14ac:dyDescent="0.25">
      <c r="A4331">
        <v>4330</v>
      </c>
      <c r="B4331" t="s">
        <v>4846</v>
      </c>
      <c r="C4331" t="s">
        <v>3969</v>
      </c>
      <c r="D4331" t="s">
        <v>3970</v>
      </c>
      <c r="E4331" t="s">
        <v>3515</v>
      </c>
      <c r="F4331">
        <v>1715</v>
      </c>
      <c r="G4331" t="s">
        <v>29</v>
      </c>
      <c r="H4331" t="s">
        <v>1007</v>
      </c>
      <c r="I4331" t="s">
        <v>110</v>
      </c>
      <c r="J4331">
        <v>-85.719319071100003</v>
      </c>
      <c r="K4331">
        <v>38.258333899900002</v>
      </c>
      <c r="L4331" s="1">
        <v>43282</v>
      </c>
      <c r="M4331" t="s">
        <v>3977</v>
      </c>
      <c r="N4331" t="s">
        <v>3978</v>
      </c>
      <c r="O4331" s="1">
        <v>43003.404999999999</v>
      </c>
      <c r="P4331">
        <v>40206</v>
      </c>
      <c r="Q4331">
        <v>9</v>
      </c>
      <c r="R4331" t="s">
        <v>397</v>
      </c>
      <c r="S4331" t="s">
        <v>48</v>
      </c>
      <c r="X4331" t="s">
        <v>3974</v>
      </c>
      <c r="Y4331">
        <v>1218533</v>
      </c>
      <c r="Z4331">
        <v>279521</v>
      </c>
      <c r="AA4331">
        <f t="shared" si="67"/>
        <v>2017</v>
      </c>
    </row>
    <row r="4332" spans="1:27" x14ac:dyDescent="0.25">
      <c r="A4332">
        <v>4331</v>
      </c>
      <c r="B4332">
        <v>21325</v>
      </c>
      <c r="C4332" t="s">
        <v>3969</v>
      </c>
      <c r="E4332" t="s">
        <v>4847</v>
      </c>
      <c r="F4332">
        <v>330</v>
      </c>
      <c r="G4332" t="s">
        <v>337</v>
      </c>
      <c r="H4332" t="s">
        <v>150</v>
      </c>
      <c r="I4332" t="s">
        <v>55</v>
      </c>
      <c r="J4332">
        <v>-85.725184734400003</v>
      </c>
      <c r="K4332">
        <v>38.256971924399899</v>
      </c>
      <c r="L4332" s="1">
        <v>43282</v>
      </c>
      <c r="M4332" t="s">
        <v>3984</v>
      </c>
      <c r="N4332" t="s">
        <v>3985</v>
      </c>
      <c r="O4332" s="1">
        <v>39661.506249999999</v>
      </c>
      <c r="P4332">
        <v>40206</v>
      </c>
      <c r="Q4332">
        <v>4</v>
      </c>
      <c r="R4332" t="s">
        <v>397</v>
      </c>
      <c r="S4332" t="s">
        <v>104</v>
      </c>
      <c r="X4332" t="s">
        <v>3974</v>
      </c>
      <c r="Y4332">
        <v>1216841</v>
      </c>
      <c r="Z4332">
        <v>279052</v>
      </c>
      <c r="AA4332">
        <f t="shared" si="67"/>
        <v>2008</v>
      </c>
    </row>
    <row r="4333" spans="1:27" x14ac:dyDescent="0.25">
      <c r="A4333">
        <v>4332</v>
      </c>
      <c r="B4333">
        <v>22156</v>
      </c>
      <c r="C4333" t="s">
        <v>3969</v>
      </c>
      <c r="E4333" t="s">
        <v>4496</v>
      </c>
      <c r="F4333">
        <v>5900</v>
      </c>
      <c r="G4333" t="s">
        <v>29</v>
      </c>
      <c r="H4333" t="s">
        <v>261</v>
      </c>
      <c r="I4333" t="s">
        <v>165</v>
      </c>
      <c r="J4333">
        <v>-85.703009762299899</v>
      </c>
      <c r="K4333">
        <v>38.164771775699897</v>
      </c>
      <c r="L4333" s="1">
        <v>43282</v>
      </c>
      <c r="M4333" t="s">
        <v>3977</v>
      </c>
      <c r="N4333" t="s">
        <v>3978</v>
      </c>
      <c r="O4333" s="1">
        <v>39686.654618055552</v>
      </c>
      <c r="P4333">
        <v>40219</v>
      </c>
      <c r="Q4333">
        <v>21</v>
      </c>
      <c r="S4333" t="s">
        <v>34</v>
      </c>
      <c r="X4333" t="s">
        <v>3974</v>
      </c>
      <c r="Y4333">
        <v>1222678</v>
      </c>
      <c r="Z4333">
        <v>245379</v>
      </c>
      <c r="AA4333">
        <f t="shared" si="67"/>
        <v>2008</v>
      </c>
    </row>
    <row r="4334" spans="1:27" x14ac:dyDescent="0.25">
      <c r="A4334">
        <v>4333</v>
      </c>
      <c r="B4334" t="s">
        <v>4848</v>
      </c>
      <c r="C4334" t="s">
        <v>3969</v>
      </c>
      <c r="D4334" t="s">
        <v>3970</v>
      </c>
      <c r="E4334" t="s">
        <v>4849</v>
      </c>
      <c r="F4334">
        <v>1115</v>
      </c>
      <c r="G4334" t="s">
        <v>29</v>
      </c>
      <c r="H4334" t="s">
        <v>123</v>
      </c>
      <c r="I4334" t="s">
        <v>68</v>
      </c>
      <c r="J4334">
        <v>-85.7301857592999</v>
      </c>
      <c r="K4334">
        <v>38.2490842757</v>
      </c>
      <c r="L4334" s="1">
        <v>43282</v>
      </c>
      <c r="M4334" t="s">
        <v>3977</v>
      </c>
      <c r="N4334" t="s">
        <v>3978</v>
      </c>
      <c r="O4334" s="1">
        <v>43003.394212962965</v>
      </c>
      <c r="P4334">
        <v>40204</v>
      </c>
      <c r="Q4334">
        <v>9</v>
      </c>
      <c r="R4334" t="s">
        <v>96</v>
      </c>
      <c r="S4334" t="s">
        <v>655</v>
      </c>
      <c r="X4334" t="s">
        <v>3974</v>
      </c>
      <c r="Y4334">
        <v>1215359</v>
      </c>
      <c r="Z4334">
        <v>276203</v>
      </c>
      <c r="AA4334">
        <f t="shared" si="67"/>
        <v>2017</v>
      </c>
    </row>
    <row r="4335" spans="1:27" x14ac:dyDescent="0.25">
      <c r="A4335">
        <v>4334</v>
      </c>
      <c r="B4335" t="s">
        <v>4850</v>
      </c>
      <c r="C4335" t="s">
        <v>3969</v>
      </c>
      <c r="E4335" t="s">
        <v>4740</v>
      </c>
      <c r="F4335">
        <v>1234</v>
      </c>
      <c r="G4335" t="s">
        <v>100</v>
      </c>
      <c r="H4335" t="s">
        <v>101</v>
      </c>
      <c r="I4335" t="s">
        <v>55</v>
      </c>
      <c r="J4335">
        <v>-85.725782267</v>
      </c>
      <c r="K4335">
        <v>38.2534682637</v>
      </c>
      <c r="L4335" s="1">
        <v>43647</v>
      </c>
      <c r="M4335" t="s">
        <v>3984</v>
      </c>
      <c r="N4335" t="s">
        <v>3985</v>
      </c>
      <c r="O4335" s="1">
        <v>42944.46634259259</v>
      </c>
      <c r="P4335">
        <v>40206</v>
      </c>
      <c r="Q4335">
        <v>9</v>
      </c>
      <c r="R4335" t="s">
        <v>124</v>
      </c>
      <c r="S4335" t="s">
        <v>104</v>
      </c>
      <c r="X4335" t="s">
        <v>3974</v>
      </c>
      <c r="Y4335">
        <v>1216649</v>
      </c>
      <c r="Z4335">
        <v>277779</v>
      </c>
      <c r="AA4335">
        <f t="shared" si="67"/>
        <v>2017</v>
      </c>
    </row>
    <row r="4336" spans="1:27" x14ac:dyDescent="0.25">
      <c r="A4336">
        <v>4335</v>
      </c>
      <c r="B4336" t="s">
        <v>4851</v>
      </c>
      <c r="C4336" t="s">
        <v>3969</v>
      </c>
      <c r="D4336" t="s">
        <v>3970</v>
      </c>
      <c r="E4336" t="s">
        <v>4207</v>
      </c>
      <c r="F4336">
        <v>5400</v>
      </c>
      <c r="G4336" t="s">
        <v>29</v>
      </c>
      <c r="H4336" t="s">
        <v>4208</v>
      </c>
      <c r="I4336" t="s">
        <v>64</v>
      </c>
      <c r="J4336">
        <v>-85.701814650000003</v>
      </c>
      <c r="K4336">
        <v>38.1448123013</v>
      </c>
      <c r="L4336" s="1">
        <v>43282</v>
      </c>
      <c r="M4336" t="s">
        <v>3972</v>
      </c>
      <c r="N4336" t="s">
        <v>3973</v>
      </c>
      <c r="O4336" s="1">
        <v>43007.468819444446</v>
      </c>
      <c r="P4336">
        <v>40219</v>
      </c>
      <c r="Q4336">
        <v>13</v>
      </c>
      <c r="S4336" t="s">
        <v>71</v>
      </c>
      <c r="X4336" t="s">
        <v>3974</v>
      </c>
      <c r="Y4336">
        <v>1222907</v>
      </c>
      <c r="Z4336">
        <v>238106</v>
      </c>
      <c r="AA4336">
        <f t="shared" si="67"/>
        <v>2017</v>
      </c>
    </row>
    <row r="4337" spans="1:27" x14ac:dyDescent="0.25">
      <c r="A4337">
        <v>4336</v>
      </c>
      <c r="B4337" t="s">
        <v>4852</v>
      </c>
      <c r="C4337" t="s">
        <v>3969</v>
      </c>
      <c r="E4337" t="s">
        <v>4853</v>
      </c>
      <c r="F4337">
        <v>4536</v>
      </c>
      <c r="G4337" t="s">
        <v>29</v>
      </c>
      <c r="H4337" t="s">
        <v>378</v>
      </c>
      <c r="I4337" t="s">
        <v>68</v>
      </c>
      <c r="J4337">
        <v>-85.701458666199898</v>
      </c>
      <c r="K4337">
        <v>38.185526150400001</v>
      </c>
      <c r="L4337" s="1">
        <v>43647</v>
      </c>
      <c r="M4337" t="s">
        <v>3977</v>
      </c>
      <c r="N4337" t="s">
        <v>3978</v>
      </c>
      <c r="O4337" s="1">
        <v>42944.458414351851</v>
      </c>
      <c r="P4337">
        <v>40213</v>
      </c>
      <c r="Q4337">
        <v>21</v>
      </c>
      <c r="S4337" t="s">
        <v>48</v>
      </c>
      <c r="X4337" t="s">
        <v>3974</v>
      </c>
      <c r="Y4337">
        <v>1223243</v>
      </c>
      <c r="Z4337">
        <v>252929</v>
      </c>
      <c r="AA4337">
        <f t="shared" si="67"/>
        <v>2017</v>
      </c>
    </row>
    <row r="4338" spans="1:27" x14ac:dyDescent="0.25">
      <c r="A4338">
        <v>4337</v>
      </c>
      <c r="B4338" t="s">
        <v>4854</v>
      </c>
      <c r="C4338" t="s">
        <v>3969</v>
      </c>
      <c r="E4338" t="s">
        <v>4855</v>
      </c>
      <c r="F4338">
        <v>3515</v>
      </c>
      <c r="G4338" t="s">
        <v>29</v>
      </c>
      <c r="H4338" t="s">
        <v>4856</v>
      </c>
      <c r="I4338" t="s">
        <v>64</v>
      </c>
      <c r="J4338">
        <v>-85.815718813999894</v>
      </c>
      <c r="K4338">
        <v>38.221751676799897</v>
      </c>
      <c r="L4338" s="1">
        <v>43647</v>
      </c>
      <c r="M4338" t="s">
        <v>3984</v>
      </c>
      <c r="N4338" t="s">
        <v>3985</v>
      </c>
      <c r="O4338" s="1">
        <v>42943.569849537038</v>
      </c>
      <c r="P4338">
        <v>40211</v>
      </c>
      <c r="Q4338">
        <v>1</v>
      </c>
      <c r="R4338" t="s">
        <v>1959</v>
      </c>
      <c r="S4338" t="s">
        <v>97</v>
      </c>
      <c r="X4338" t="s">
        <v>3974</v>
      </c>
      <c r="Y4338">
        <v>1190630</v>
      </c>
      <c r="Z4338">
        <v>266657</v>
      </c>
      <c r="AA4338">
        <f t="shared" si="67"/>
        <v>2017</v>
      </c>
    </row>
    <row r="4339" spans="1:27" x14ac:dyDescent="0.25">
      <c r="A4339">
        <v>4338</v>
      </c>
      <c r="B4339">
        <v>21612</v>
      </c>
      <c r="C4339" t="s">
        <v>3969</v>
      </c>
      <c r="E4339" t="s">
        <v>4440</v>
      </c>
      <c r="F4339">
        <v>1845</v>
      </c>
      <c r="G4339" t="s">
        <v>53</v>
      </c>
      <c r="H4339" t="s">
        <v>694</v>
      </c>
      <c r="I4339" t="s">
        <v>55</v>
      </c>
      <c r="J4339">
        <v>-85.775819171600006</v>
      </c>
      <c r="K4339">
        <v>38.220761226800001</v>
      </c>
      <c r="L4339" s="1">
        <v>43282</v>
      </c>
      <c r="M4339" t="s">
        <v>3977</v>
      </c>
      <c r="N4339" t="s">
        <v>3978</v>
      </c>
      <c r="O4339" s="1">
        <v>39686.654618055552</v>
      </c>
      <c r="P4339">
        <v>40208</v>
      </c>
      <c r="Q4339">
        <v>6</v>
      </c>
      <c r="R4339" t="s">
        <v>142</v>
      </c>
      <c r="S4339" t="s">
        <v>104</v>
      </c>
      <c r="X4339" t="s">
        <v>3974</v>
      </c>
      <c r="Y4339">
        <v>1202085</v>
      </c>
      <c r="Z4339">
        <v>266104</v>
      </c>
      <c r="AA4339">
        <f t="shared" si="67"/>
        <v>2008</v>
      </c>
    </row>
    <row r="4340" spans="1:27" x14ac:dyDescent="0.25">
      <c r="A4340">
        <v>4339</v>
      </c>
      <c r="B4340" t="s">
        <v>4857</v>
      </c>
      <c r="C4340" t="s">
        <v>3969</v>
      </c>
      <c r="D4340" t="s">
        <v>3970</v>
      </c>
      <c r="E4340" t="s">
        <v>4858</v>
      </c>
      <c r="F4340">
        <v>3032</v>
      </c>
      <c r="G4340" t="s">
        <v>53</v>
      </c>
      <c r="H4340" t="s">
        <v>173</v>
      </c>
      <c r="I4340" t="s">
        <v>55</v>
      </c>
      <c r="J4340">
        <v>-85.765850124300002</v>
      </c>
      <c r="K4340">
        <v>38.205308092499898</v>
      </c>
      <c r="L4340" s="1">
        <v>43282</v>
      </c>
      <c r="M4340" t="s">
        <v>3977</v>
      </c>
      <c r="N4340" t="s">
        <v>3978</v>
      </c>
      <c r="O4340" s="1">
        <v>43004.445104166669</v>
      </c>
      <c r="P4340">
        <v>40208</v>
      </c>
      <c r="X4340" t="s">
        <v>3974</v>
      </c>
      <c r="Y4340">
        <v>1204856</v>
      </c>
      <c r="Z4340">
        <v>260430</v>
      </c>
      <c r="AA4340">
        <f t="shared" si="67"/>
        <v>2017</v>
      </c>
    </row>
    <row r="4341" spans="1:27" x14ac:dyDescent="0.25">
      <c r="A4341">
        <v>4340</v>
      </c>
      <c r="B4341" t="s">
        <v>4859</v>
      </c>
      <c r="C4341" t="s">
        <v>3969</v>
      </c>
      <c r="D4341" t="s">
        <v>3970</v>
      </c>
      <c r="E4341" t="s">
        <v>4081</v>
      </c>
      <c r="F4341">
        <v>1508</v>
      </c>
      <c r="G4341" t="s">
        <v>128</v>
      </c>
      <c r="H4341" t="s">
        <v>474</v>
      </c>
      <c r="I4341" t="s">
        <v>29</v>
      </c>
      <c r="J4341">
        <v>-85.7771249643</v>
      </c>
      <c r="K4341">
        <v>38.247938884600003</v>
      </c>
      <c r="L4341" s="1">
        <v>43282</v>
      </c>
      <c r="M4341" t="s">
        <v>3977</v>
      </c>
      <c r="N4341" t="s">
        <v>3978</v>
      </c>
      <c r="O4341" s="1">
        <v>43004.579722222225</v>
      </c>
      <c r="P4341">
        <v>40203</v>
      </c>
      <c r="Q4341">
        <v>4</v>
      </c>
      <c r="R4341" t="s">
        <v>1180</v>
      </c>
      <c r="S4341" t="s">
        <v>88</v>
      </c>
      <c r="X4341" t="s">
        <v>3974</v>
      </c>
      <c r="Y4341">
        <v>1201874</v>
      </c>
      <c r="Z4341">
        <v>276006</v>
      </c>
      <c r="AA4341">
        <f t="shared" si="67"/>
        <v>2017</v>
      </c>
    </row>
    <row r="4342" spans="1:27" x14ac:dyDescent="0.25">
      <c r="A4342">
        <v>4341</v>
      </c>
      <c r="B4342" t="s">
        <v>4860</v>
      </c>
      <c r="C4342" t="s">
        <v>3969</v>
      </c>
      <c r="D4342" t="s">
        <v>3970</v>
      </c>
      <c r="E4342" t="s">
        <v>4861</v>
      </c>
      <c r="F4342">
        <v>1115</v>
      </c>
      <c r="G4342" t="s">
        <v>29</v>
      </c>
      <c r="H4342" t="s">
        <v>4862</v>
      </c>
      <c r="I4342" t="s">
        <v>110</v>
      </c>
      <c r="J4342">
        <v>-85.730917181799896</v>
      </c>
      <c r="K4342">
        <v>38.234057888599899</v>
      </c>
      <c r="L4342" s="1">
        <v>43282</v>
      </c>
      <c r="M4342" t="s">
        <v>3977</v>
      </c>
      <c r="N4342" t="s">
        <v>3978</v>
      </c>
      <c r="O4342" s="1">
        <v>43005.608611111114</v>
      </c>
      <c r="P4342">
        <v>40204</v>
      </c>
      <c r="Q4342">
        <v>10</v>
      </c>
      <c r="R4342" t="s">
        <v>515</v>
      </c>
      <c r="S4342" t="s">
        <v>516</v>
      </c>
      <c r="X4342" t="s">
        <v>3974</v>
      </c>
      <c r="Y4342">
        <v>1215061</v>
      </c>
      <c r="Z4342">
        <v>270735</v>
      </c>
      <c r="AA4342">
        <f t="shared" si="67"/>
        <v>2017</v>
      </c>
    </row>
    <row r="4343" spans="1:27" x14ac:dyDescent="0.25">
      <c r="A4343">
        <v>4342</v>
      </c>
      <c r="B4343" t="s">
        <v>4863</v>
      </c>
      <c r="C4343" t="s">
        <v>3969</v>
      </c>
      <c r="D4343" t="s">
        <v>4448</v>
      </c>
      <c r="E4343" t="s">
        <v>4864</v>
      </c>
      <c r="F4343">
        <v>10305</v>
      </c>
      <c r="G4343" t="s">
        <v>29</v>
      </c>
      <c r="H4343" t="s">
        <v>164</v>
      </c>
      <c r="I4343" t="s">
        <v>165</v>
      </c>
      <c r="J4343">
        <v>-85.867707858399896</v>
      </c>
      <c r="K4343">
        <v>38.105340342200002</v>
      </c>
      <c r="L4343" s="1">
        <v>43647</v>
      </c>
      <c r="M4343" t="s">
        <v>3984</v>
      </c>
      <c r="N4343" t="s">
        <v>3985</v>
      </c>
      <c r="O4343" s="1">
        <v>42948.607025462959</v>
      </c>
      <c r="P4343">
        <v>40272</v>
      </c>
      <c r="Q4343">
        <v>25</v>
      </c>
      <c r="S4343" t="s">
        <v>34</v>
      </c>
      <c r="X4343" t="s">
        <v>3974</v>
      </c>
      <c r="Y4343">
        <v>1174952</v>
      </c>
      <c r="Z4343">
        <v>224529</v>
      </c>
      <c r="AA4343">
        <f t="shared" si="67"/>
        <v>2017</v>
      </c>
    </row>
    <row r="4344" spans="1:27" x14ac:dyDescent="0.25">
      <c r="A4344">
        <v>4343</v>
      </c>
      <c r="B4344" t="s">
        <v>4865</v>
      </c>
      <c r="C4344" t="s">
        <v>3969</v>
      </c>
      <c r="D4344" t="s">
        <v>3970</v>
      </c>
      <c r="E4344" t="s">
        <v>2712</v>
      </c>
      <c r="F4344">
        <v>6520</v>
      </c>
      <c r="G4344" t="s">
        <v>29</v>
      </c>
      <c r="H4344" t="s">
        <v>2713</v>
      </c>
      <c r="I4344" t="s">
        <v>43</v>
      </c>
      <c r="J4344">
        <v>-85.714809920299899</v>
      </c>
      <c r="K4344">
        <v>38.154281344200001</v>
      </c>
      <c r="L4344" s="1">
        <v>43282</v>
      </c>
      <c r="M4344" t="s">
        <v>3972</v>
      </c>
      <c r="N4344" t="s">
        <v>3973</v>
      </c>
      <c r="O4344" s="1">
        <v>43007.468819444446</v>
      </c>
      <c r="P4344">
        <v>40213</v>
      </c>
      <c r="Q4344">
        <v>21</v>
      </c>
      <c r="S4344" t="s">
        <v>88</v>
      </c>
      <c r="X4344" t="s">
        <v>3974</v>
      </c>
      <c r="Y4344">
        <v>1219225</v>
      </c>
      <c r="Z4344">
        <v>241613</v>
      </c>
      <c r="AA4344">
        <f t="shared" si="67"/>
        <v>2017</v>
      </c>
    </row>
    <row r="4345" spans="1:27" x14ac:dyDescent="0.25">
      <c r="A4345">
        <v>4344</v>
      </c>
      <c r="B4345" t="s">
        <v>4866</v>
      </c>
      <c r="C4345" t="s">
        <v>3969</v>
      </c>
      <c r="D4345" t="s">
        <v>3976</v>
      </c>
      <c r="E4345" t="s">
        <v>4309</v>
      </c>
      <c r="F4345">
        <v>8607</v>
      </c>
      <c r="G4345" t="s">
        <v>29</v>
      </c>
      <c r="H4345" t="s">
        <v>413</v>
      </c>
      <c r="I4345" t="s">
        <v>414</v>
      </c>
      <c r="J4345">
        <v>-85.7478619428</v>
      </c>
      <c r="K4345">
        <v>38.125397912799897</v>
      </c>
      <c r="L4345" s="1">
        <v>43282</v>
      </c>
      <c r="M4345" t="s">
        <v>3977</v>
      </c>
      <c r="N4345" t="s">
        <v>3978</v>
      </c>
      <c r="O4345" s="1">
        <v>43006.703773148147</v>
      </c>
      <c r="P4345">
        <v>40118</v>
      </c>
      <c r="Q4345">
        <v>13</v>
      </c>
      <c r="S4345" t="s">
        <v>34</v>
      </c>
      <c r="X4345" t="s">
        <v>3974</v>
      </c>
      <c r="Y4345">
        <v>1209551</v>
      </c>
      <c r="Z4345">
        <v>231249</v>
      </c>
      <c r="AA4345">
        <f t="shared" si="67"/>
        <v>2017</v>
      </c>
    </row>
    <row r="4346" spans="1:27" x14ac:dyDescent="0.25">
      <c r="A4346">
        <v>4345</v>
      </c>
      <c r="B4346" t="s">
        <v>4867</v>
      </c>
      <c r="C4346" t="s">
        <v>3969</v>
      </c>
      <c r="D4346" t="s">
        <v>3976</v>
      </c>
      <c r="E4346" t="s">
        <v>4276</v>
      </c>
      <c r="F4346">
        <v>3354</v>
      </c>
      <c r="G4346" t="s">
        <v>29</v>
      </c>
      <c r="H4346" t="s">
        <v>909</v>
      </c>
      <c r="I4346" t="s">
        <v>64</v>
      </c>
      <c r="J4346">
        <v>-85.626455678300005</v>
      </c>
      <c r="K4346">
        <v>38.218882840100001</v>
      </c>
      <c r="L4346" s="1">
        <v>43282</v>
      </c>
      <c r="M4346" t="s">
        <v>3977</v>
      </c>
      <c r="N4346" t="s">
        <v>3978</v>
      </c>
      <c r="O4346" s="1">
        <v>43007.507476851853</v>
      </c>
      <c r="P4346">
        <v>40220</v>
      </c>
      <c r="Q4346">
        <v>11</v>
      </c>
      <c r="R4346" t="s">
        <v>155</v>
      </c>
      <c r="S4346" t="s">
        <v>88</v>
      </c>
      <c r="X4346" t="s">
        <v>3974</v>
      </c>
      <c r="Y4346">
        <v>1244980</v>
      </c>
      <c r="Z4346">
        <v>264744</v>
      </c>
      <c r="AA4346">
        <f t="shared" si="67"/>
        <v>2017</v>
      </c>
    </row>
    <row r="4347" spans="1:27" x14ac:dyDescent="0.25">
      <c r="A4347">
        <v>4346</v>
      </c>
      <c r="B4347" t="s">
        <v>4868</v>
      </c>
      <c r="C4347" t="s">
        <v>3969</v>
      </c>
      <c r="D4347" t="s">
        <v>3970</v>
      </c>
      <c r="E4347" t="s">
        <v>4732</v>
      </c>
      <c r="F4347">
        <v>3707</v>
      </c>
      <c r="G4347" t="s">
        <v>29</v>
      </c>
      <c r="H4347" t="s">
        <v>763</v>
      </c>
      <c r="I4347" t="s">
        <v>68</v>
      </c>
      <c r="J4347">
        <v>-85.815874095200002</v>
      </c>
      <c r="K4347">
        <v>38.2168417570999</v>
      </c>
      <c r="L4347" s="1">
        <v>43282</v>
      </c>
      <c r="M4347" t="s">
        <v>3977</v>
      </c>
      <c r="N4347" t="s">
        <v>3978</v>
      </c>
      <c r="O4347" s="1">
        <v>43005.376956018517</v>
      </c>
      <c r="P4347">
        <v>40211</v>
      </c>
      <c r="Q4347">
        <v>3</v>
      </c>
      <c r="S4347" t="s">
        <v>104</v>
      </c>
      <c r="X4347" t="s">
        <v>3974</v>
      </c>
      <c r="Y4347">
        <v>1190555</v>
      </c>
      <c r="Z4347">
        <v>264870</v>
      </c>
      <c r="AA4347">
        <f t="shared" si="67"/>
        <v>2017</v>
      </c>
    </row>
    <row r="4348" spans="1:27" x14ac:dyDescent="0.25">
      <c r="A4348">
        <v>4347</v>
      </c>
      <c r="B4348" t="s">
        <v>4869</v>
      </c>
      <c r="C4348" t="s">
        <v>3969</v>
      </c>
      <c r="D4348" t="s">
        <v>3976</v>
      </c>
      <c r="E4348" t="s">
        <v>4870</v>
      </c>
      <c r="F4348">
        <v>7401</v>
      </c>
      <c r="G4348" t="s">
        <v>29</v>
      </c>
      <c r="H4348" t="s">
        <v>164</v>
      </c>
      <c r="I4348" t="s">
        <v>165</v>
      </c>
      <c r="J4348">
        <v>-85.838956349</v>
      </c>
      <c r="K4348">
        <v>38.1430874931999</v>
      </c>
      <c r="L4348" s="1">
        <v>43282</v>
      </c>
      <c r="M4348" t="s">
        <v>3977</v>
      </c>
      <c r="N4348" t="s">
        <v>3978</v>
      </c>
      <c r="O4348" s="1">
        <v>43005.393622685187</v>
      </c>
      <c r="P4348">
        <v>40258</v>
      </c>
      <c r="Q4348">
        <v>25</v>
      </c>
      <c r="S4348" t="s">
        <v>34</v>
      </c>
      <c r="X4348" t="s">
        <v>3974</v>
      </c>
      <c r="Y4348">
        <v>1183461</v>
      </c>
      <c r="Z4348">
        <v>238129</v>
      </c>
      <c r="AA4348">
        <f t="shared" si="67"/>
        <v>2017</v>
      </c>
    </row>
    <row r="4349" spans="1:27" x14ac:dyDescent="0.25">
      <c r="A4349">
        <v>4348</v>
      </c>
      <c r="B4349" t="s">
        <v>4871</v>
      </c>
      <c r="C4349" t="s">
        <v>3969</v>
      </c>
      <c r="D4349" t="s">
        <v>3970</v>
      </c>
      <c r="E4349" t="s">
        <v>4872</v>
      </c>
      <c r="F4349">
        <v>1630</v>
      </c>
      <c r="G4349" t="s">
        <v>29</v>
      </c>
      <c r="H4349" t="s">
        <v>109</v>
      </c>
      <c r="I4349" t="s">
        <v>110</v>
      </c>
      <c r="J4349">
        <v>-85.720005739300007</v>
      </c>
      <c r="K4349">
        <v>38.257498607499898</v>
      </c>
      <c r="L4349" s="1">
        <v>43282</v>
      </c>
      <c r="M4349" t="s">
        <v>3977</v>
      </c>
      <c r="N4349" t="s">
        <v>3978</v>
      </c>
      <c r="O4349" s="1">
        <v>43031.652291666665</v>
      </c>
      <c r="P4349">
        <v>40206</v>
      </c>
      <c r="Q4349">
        <v>9</v>
      </c>
      <c r="R4349" t="s">
        <v>397</v>
      </c>
      <c r="S4349" t="s">
        <v>398</v>
      </c>
      <c r="X4349" t="s">
        <v>3974</v>
      </c>
      <c r="Y4349">
        <v>1218331</v>
      </c>
      <c r="Z4349">
        <v>279220</v>
      </c>
      <c r="AA4349">
        <f t="shared" si="67"/>
        <v>2017</v>
      </c>
    </row>
    <row r="4350" spans="1:27" x14ac:dyDescent="0.25">
      <c r="A4350">
        <v>4349</v>
      </c>
      <c r="B4350" t="s">
        <v>4873</v>
      </c>
      <c r="C4350" t="s">
        <v>3969</v>
      </c>
      <c r="E4350" t="s">
        <v>4874</v>
      </c>
      <c r="F4350">
        <v>2014</v>
      </c>
      <c r="G4350" t="s">
        <v>128</v>
      </c>
      <c r="H4350" t="s">
        <v>665</v>
      </c>
      <c r="I4350" t="s">
        <v>76</v>
      </c>
      <c r="J4350">
        <v>-85.785525778099895</v>
      </c>
      <c r="K4350">
        <v>38.254071268399898</v>
      </c>
      <c r="L4350" s="1">
        <v>43647</v>
      </c>
      <c r="M4350" t="s">
        <v>3984</v>
      </c>
      <c r="N4350" t="s">
        <v>3985</v>
      </c>
      <c r="O4350" s="1">
        <v>42943.621307870373</v>
      </c>
      <c r="P4350">
        <v>40203</v>
      </c>
      <c r="Q4350">
        <v>4</v>
      </c>
      <c r="R4350" t="s">
        <v>475</v>
      </c>
      <c r="S4350" t="s">
        <v>516</v>
      </c>
      <c r="X4350" t="s">
        <v>3974</v>
      </c>
      <c r="Y4350">
        <v>1199499</v>
      </c>
      <c r="Z4350">
        <v>278279</v>
      </c>
      <c r="AA4350">
        <f t="shared" si="67"/>
        <v>2017</v>
      </c>
    </row>
    <row r="4351" spans="1:27" x14ac:dyDescent="0.25">
      <c r="A4351">
        <v>4350</v>
      </c>
      <c r="B4351">
        <v>35068</v>
      </c>
      <c r="C4351" t="s">
        <v>4003</v>
      </c>
      <c r="D4351" t="s">
        <v>4620</v>
      </c>
      <c r="E4351" t="s">
        <v>4875</v>
      </c>
      <c r="F4351">
        <v>5238</v>
      </c>
      <c r="G4351" t="s">
        <v>29</v>
      </c>
      <c r="H4351" t="s">
        <v>205</v>
      </c>
      <c r="I4351" t="s">
        <v>68</v>
      </c>
      <c r="J4351">
        <v>-85.606489348099899</v>
      </c>
      <c r="K4351">
        <v>38.168979760100001</v>
      </c>
      <c r="L4351" s="1">
        <v>43295</v>
      </c>
      <c r="M4351" t="s">
        <v>29</v>
      </c>
      <c r="N4351" t="s">
        <v>29</v>
      </c>
      <c r="O4351" s="1">
        <v>41043.444444444445</v>
      </c>
      <c r="P4351">
        <v>40291</v>
      </c>
      <c r="Q4351">
        <v>22</v>
      </c>
      <c r="S4351" t="s">
        <v>34</v>
      </c>
      <c r="X4351" t="s">
        <v>38</v>
      </c>
      <c r="Y4351">
        <v>1250448</v>
      </c>
      <c r="Z4351">
        <v>246488</v>
      </c>
      <c r="AA4351">
        <f t="shared" si="67"/>
        <v>2012</v>
      </c>
    </row>
    <row r="4352" spans="1:27" x14ac:dyDescent="0.25">
      <c r="A4352">
        <v>4351</v>
      </c>
      <c r="B4352">
        <v>21634</v>
      </c>
      <c r="C4352" t="s">
        <v>3969</v>
      </c>
      <c r="E4352" t="s">
        <v>4560</v>
      </c>
      <c r="F4352">
        <v>2218</v>
      </c>
      <c r="G4352" t="s">
        <v>29</v>
      </c>
      <c r="H4352" t="s">
        <v>205</v>
      </c>
      <c r="I4352" t="s">
        <v>68</v>
      </c>
      <c r="J4352">
        <v>-85.693206749300003</v>
      </c>
      <c r="K4352">
        <v>38.224162614599898</v>
      </c>
      <c r="L4352" s="1">
        <v>43282</v>
      </c>
      <c r="M4352" t="s">
        <v>3977</v>
      </c>
      <c r="N4352" t="s">
        <v>3978</v>
      </c>
      <c r="O4352" s="1">
        <v>39686.654618055552</v>
      </c>
      <c r="P4352">
        <v>40205</v>
      </c>
      <c r="Q4352">
        <v>8</v>
      </c>
      <c r="R4352" t="s">
        <v>236</v>
      </c>
      <c r="S4352" t="s">
        <v>431</v>
      </c>
      <c r="X4352" t="s">
        <v>3974</v>
      </c>
      <c r="Y4352">
        <v>1225835</v>
      </c>
      <c r="Z4352">
        <v>266960</v>
      </c>
      <c r="AA4352">
        <f t="shared" si="67"/>
        <v>2008</v>
      </c>
    </row>
    <row r="4353" spans="1:27" x14ac:dyDescent="0.25">
      <c r="A4353">
        <v>4352</v>
      </c>
      <c r="B4353" t="s">
        <v>4876</v>
      </c>
      <c r="C4353" t="s">
        <v>4003</v>
      </c>
      <c r="D4353" t="s">
        <v>4877</v>
      </c>
      <c r="E4353" t="s">
        <v>4878</v>
      </c>
      <c r="F4353">
        <v>5700</v>
      </c>
      <c r="G4353" t="s">
        <v>29</v>
      </c>
      <c r="H4353" t="s">
        <v>205</v>
      </c>
      <c r="I4353" t="s">
        <v>68</v>
      </c>
      <c r="J4353">
        <v>-85.596984254800006</v>
      </c>
      <c r="K4353">
        <v>38.162902434700001</v>
      </c>
      <c r="L4353" s="1">
        <v>43295</v>
      </c>
      <c r="M4353" t="s">
        <v>29</v>
      </c>
      <c r="N4353" t="s">
        <v>29</v>
      </c>
      <c r="O4353" s="1">
        <v>42384.59642361111</v>
      </c>
      <c r="P4353">
        <v>40291</v>
      </c>
      <c r="Q4353">
        <v>22</v>
      </c>
      <c r="S4353" t="s">
        <v>34</v>
      </c>
      <c r="X4353" t="s">
        <v>38</v>
      </c>
      <c r="Y4353">
        <v>1253148</v>
      </c>
      <c r="Z4353">
        <v>244235</v>
      </c>
      <c r="AA4353">
        <f t="shared" si="67"/>
        <v>2016</v>
      </c>
    </row>
    <row r="4354" spans="1:27" x14ac:dyDescent="0.25">
      <c r="A4354">
        <v>4353</v>
      </c>
      <c r="B4354" t="s">
        <v>4879</v>
      </c>
      <c r="C4354" t="s">
        <v>3969</v>
      </c>
      <c r="D4354" t="s">
        <v>3970</v>
      </c>
      <c r="E4354" t="s">
        <v>4544</v>
      </c>
      <c r="F4354">
        <v>3601</v>
      </c>
      <c r="G4354" t="s">
        <v>29</v>
      </c>
      <c r="H4354" t="s">
        <v>4545</v>
      </c>
      <c r="I4354" t="s">
        <v>110</v>
      </c>
      <c r="J4354">
        <v>-85.828644487000005</v>
      </c>
      <c r="K4354">
        <v>38.210026167400002</v>
      </c>
      <c r="L4354" s="1">
        <v>43282</v>
      </c>
      <c r="M4354" t="s">
        <v>3972</v>
      </c>
      <c r="N4354" t="s">
        <v>3973</v>
      </c>
      <c r="O4354" s="1">
        <v>43005.394120370373</v>
      </c>
      <c r="P4354">
        <v>40211</v>
      </c>
      <c r="Q4354">
        <v>1</v>
      </c>
      <c r="S4354" t="s">
        <v>104</v>
      </c>
      <c r="X4354" t="s">
        <v>3974</v>
      </c>
      <c r="Y4354">
        <v>1186844</v>
      </c>
      <c r="Z4354">
        <v>262451</v>
      </c>
      <c r="AA4354">
        <f t="shared" si="67"/>
        <v>2017</v>
      </c>
    </row>
    <row r="4355" spans="1:27" x14ac:dyDescent="0.25">
      <c r="A4355">
        <v>4354</v>
      </c>
      <c r="B4355" t="s">
        <v>4880</v>
      </c>
      <c r="C4355" t="s">
        <v>3969</v>
      </c>
      <c r="D4355" t="s">
        <v>3976</v>
      </c>
      <c r="E4355" t="s">
        <v>4881</v>
      </c>
      <c r="F4355" t="s">
        <v>29</v>
      </c>
      <c r="G4355" t="s">
        <v>29</v>
      </c>
      <c r="H4355" t="s">
        <v>85</v>
      </c>
      <c r="I4355" t="s">
        <v>68</v>
      </c>
      <c r="J4355">
        <v>-85.659970773699897</v>
      </c>
      <c r="K4355">
        <v>38.1600304526999</v>
      </c>
      <c r="L4355" s="1">
        <v>43282</v>
      </c>
      <c r="M4355" t="s">
        <v>3977</v>
      </c>
      <c r="N4355" t="s">
        <v>3978</v>
      </c>
      <c r="O4355" s="1">
        <v>43005.392604166664</v>
      </c>
      <c r="P4355">
        <v>40228</v>
      </c>
      <c r="Q4355">
        <v>24</v>
      </c>
      <c r="S4355" t="s">
        <v>34</v>
      </c>
      <c r="X4355" t="s">
        <v>3974</v>
      </c>
      <c r="Y4355">
        <v>1235024.2490000001</v>
      </c>
      <c r="Z4355">
        <v>243460.280999999</v>
      </c>
      <c r="AA4355">
        <f t="shared" ref="AA4355:AA4418" si="68">+YEAR(O4355)</f>
        <v>2017</v>
      </c>
    </row>
    <row r="4356" spans="1:27" x14ac:dyDescent="0.25">
      <c r="A4356">
        <v>4355</v>
      </c>
      <c r="B4356" t="s">
        <v>4882</v>
      </c>
      <c r="C4356" t="s">
        <v>3969</v>
      </c>
      <c r="D4356" t="s">
        <v>3970</v>
      </c>
      <c r="E4356" t="s">
        <v>4883</v>
      </c>
      <c r="F4356">
        <v>2313</v>
      </c>
      <c r="G4356" t="s">
        <v>128</v>
      </c>
      <c r="H4356" t="s">
        <v>129</v>
      </c>
      <c r="I4356" t="s">
        <v>55</v>
      </c>
      <c r="J4356">
        <v>-85.788719188800002</v>
      </c>
      <c r="K4356">
        <v>38.258983722899899</v>
      </c>
      <c r="L4356" s="1">
        <v>43282</v>
      </c>
      <c r="M4356" t="s">
        <v>3977</v>
      </c>
      <c r="N4356" t="s">
        <v>3978</v>
      </c>
      <c r="O4356" s="1">
        <v>43003.404999999999</v>
      </c>
      <c r="P4356">
        <v>40212</v>
      </c>
      <c r="Q4356">
        <v>4</v>
      </c>
      <c r="R4356" t="s">
        <v>117</v>
      </c>
      <c r="S4356" t="s">
        <v>88</v>
      </c>
      <c r="X4356" t="s">
        <v>3974</v>
      </c>
      <c r="Y4356">
        <v>1198612</v>
      </c>
      <c r="Z4356">
        <v>280083</v>
      </c>
      <c r="AA4356">
        <f t="shared" si="68"/>
        <v>2017</v>
      </c>
    </row>
    <row r="4357" spans="1:27" x14ac:dyDescent="0.25">
      <c r="A4357">
        <v>4356</v>
      </c>
      <c r="B4357" t="s">
        <v>4884</v>
      </c>
      <c r="C4357" t="s">
        <v>3969</v>
      </c>
      <c r="D4357" t="s">
        <v>3970</v>
      </c>
      <c r="E4357" t="s">
        <v>4885</v>
      </c>
      <c r="F4357">
        <v>3210</v>
      </c>
      <c r="G4357" t="s">
        <v>29</v>
      </c>
      <c r="H4357" t="s">
        <v>205</v>
      </c>
      <c r="I4357" t="s">
        <v>68</v>
      </c>
      <c r="J4357">
        <v>-85.669855417199898</v>
      </c>
      <c r="K4357">
        <v>38.208937606100001</v>
      </c>
      <c r="L4357" s="1">
        <v>43282</v>
      </c>
      <c r="M4357" t="s">
        <v>3977</v>
      </c>
      <c r="N4357" t="s">
        <v>3978</v>
      </c>
      <c r="O4357" s="1">
        <v>43004.47997685185</v>
      </c>
      <c r="P4357">
        <v>40205</v>
      </c>
      <c r="Q4357">
        <v>10</v>
      </c>
      <c r="R4357" t="s">
        <v>976</v>
      </c>
      <c r="S4357" t="s">
        <v>34</v>
      </c>
      <c r="X4357" t="s">
        <v>3974</v>
      </c>
      <c r="Y4357">
        <v>1232457</v>
      </c>
      <c r="Z4357">
        <v>261312</v>
      </c>
      <c r="AA4357">
        <f t="shared" si="68"/>
        <v>2017</v>
      </c>
    </row>
    <row r="4358" spans="1:27" x14ac:dyDescent="0.25">
      <c r="A4358">
        <v>4357</v>
      </c>
      <c r="B4358" t="s">
        <v>4886</v>
      </c>
      <c r="C4358" t="s">
        <v>3969</v>
      </c>
      <c r="D4358" t="s">
        <v>3970</v>
      </c>
      <c r="E4358" t="s">
        <v>4887</v>
      </c>
      <c r="F4358">
        <v>2905</v>
      </c>
      <c r="G4358" t="s">
        <v>29</v>
      </c>
      <c r="H4358" t="s">
        <v>689</v>
      </c>
      <c r="I4358" t="s">
        <v>68</v>
      </c>
      <c r="J4358">
        <v>-85.787293759799894</v>
      </c>
      <c r="K4358">
        <v>38.208433158799899</v>
      </c>
      <c r="L4358" s="1">
        <v>43282</v>
      </c>
      <c r="M4358" t="s">
        <v>3977</v>
      </c>
      <c r="N4358" t="s">
        <v>3978</v>
      </c>
      <c r="O4358" s="1">
        <v>43006.671099537038</v>
      </c>
      <c r="P4358">
        <v>40216</v>
      </c>
      <c r="Q4358">
        <v>3</v>
      </c>
      <c r="R4358" t="s">
        <v>145</v>
      </c>
      <c r="S4358" t="s">
        <v>88</v>
      </c>
      <c r="X4358" t="s">
        <v>3974</v>
      </c>
      <c r="Y4358">
        <v>1198714</v>
      </c>
      <c r="Z4358">
        <v>261670</v>
      </c>
      <c r="AA4358">
        <f t="shared" si="68"/>
        <v>2017</v>
      </c>
    </row>
    <row r="4359" spans="1:27" x14ac:dyDescent="0.25">
      <c r="A4359">
        <v>4358</v>
      </c>
      <c r="B4359" t="s">
        <v>4888</v>
      </c>
      <c r="C4359" t="s">
        <v>3969</v>
      </c>
      <c r="D4359" t="s">
        <v>4448</v>
      </c>
      <c r="E4359" t="s">
        <v>4889</v>
      </c>
      <c r="F4359">
        <v>520</v>
      </c>
      <c r="G4359" t="s">
        <v>128</v>
      </c>
      <c r="H4359" t="s">
        <v>484</v>
      </c>
      <c r="I4359" t="s">
        <v>55</v>
      </c>
      <c r="J4359">
        <v>-85.760698405400007</v>
      </c>
      <c r="K4359">
        <v>38.2489819344</v>
      </c>
      <c r="L4359" s="1">
        <v>43647</v>
      </c>
      <c r="M4359" t="s">
        <v>3984</v>
      </c>
      <c r="N4359" t="s">
        <v>3985</v>
      </c>
      <c r="O4359" s="1">
        <v>42948.607025462959</v>
      </c>
      <c r="P4359">
        <v>40202</v>
      </c>
      <c r="Q4359">
        <v>4</v>
      </c>
      <c r="R4359" t="s">
        <v>130</v>
      </c>
      <c r="S4359" t="s">
        <v>131</v>
      </c>
      <c r="X4359" t="s">
        <v>3974</v>
      </c>
      <c r="Y4359">
        <v>1206597</v>
      </c>
      <c r="Z4359">
        <v>276308</v>
      </c>
      <c r="AA4359">
        <f t="shared" si="68"/>
        <v>2017</v>
      </c>
    </row>
    <row r="4360" spans="1:27" x14ac:dyDescent="0.25">
      <c r="A4360">
        <v>4359</v>
      </c>
      <c r="B4360" t="s">
        <v>4890</v>
      </c>
      <c r="C4360" t="s">
        <v>3969</v>
      </c>
      <c r="D4360" t="s">
        <v>3976</v>
      </c>
      <c r="E4360" t="s">
        <v>4423</v>
      </c>
      <c r="F4360">
        <v>4106</v>
      </c>
      <c r="G4360" t="s">
        <v>100</v>
      </c>
      <c r="H4360" t="s">
        <v>2414</v>
      </c>
      <c r="I4360" t="s">
        <v>1542</v>
      </c>
      <c r="J4360">
        <v>-85.683909823500002</v>
      </c>
      <c r="K4360">
        <v>38.171692759099898</v>
      </c>
      <c r="L4360" s="1">
        <v>43282</v>
      </c>
      <c r="M4360" t="s">
        <v>3977</v>
      </c>
      <c r="N4360" t="s">
        <v>3978</v>
      </c>
      <c r="O4360" s="1">
        <v>43005.435578703706</v>
      </c>
      <c r="P4360">
        <v>40213</v>
      </c>
      <c r="Q4360">
        <v>2</v>
      </c>
      <c r="S4360" t="s">
        <v>88</v>
      </c>
      <c r="X4360" t="s">
        <v>3974</v>
      </c>
      <c r="Y4360">
        <v>1228208</v>
      </c>
      <c r="Z4360">
        <v>247813</v>
      </c>
      <c r="AA4360">
        <f t="shared" si="68"/>
        <v>2017</v>
      </c>
    </row>
    <row r="4361" spans="1:27" x14ac:dyDescent="0.25">
      <c r="A4361">
        <v>4360</v>
      </c>
      <c r="B4361" t="s">
        <v>4891</v>
      </c>
      <c r="C4361" t="s">
        <v>3969</v>
      </c>
      <c r="D4361" t="s">
        <v>3970</v>
      </c>
      <c r="E4361" t="s">
        <v>4744</v>
      </c>
      <c r="F4361">
        <v>2400</v>
      </c>
      <c r="G4361" t="s">
        <v>29</v>
      </c>
      <c r="H4361" t="s">
        <v>2046</v>
      </c>
      <c r="I4361" t="s">
        <v>110</v>
      </c>
      <c r="J4361">
        <v>-85.752567931100003</v>
      </c>
      <c r="K4361">
        <v>38.210840777999898</v>
      </c>
      <c r="L4361" s="1">
        <v>43282</v>
      </c>
      <c r="M4361" t="s">
        <v>3972</v>
      </c>
      <c r="N4361" t="s">
        <v>3973</v>
      </c>
      <c r="O4361" s="1">
        <v>43003.371388888889</v>
      </c>
      <c r="P4361">
        <v>40217</v>
      </c>
      <c r="Q4361">
        <v>15</v>
      </c>
      <c r="R4361" t="s">
        <v>1460</v>
      </c>
      <c r="S4361" t="s">
        <v>48</v>
      </c>
      <c r="X4361" t="s">
        <v>3974</v>
      </c>
      <c r="Y4361">
        <v>1208705</v>
      </c>
      <c r="Z4361">
        <v>262382</v>
      </c>
      <c r="AA4361">
        <f t="shared" si="68"/>
        <v>2017</v>
      </c>
    </row>
    <row r="4362" spans="1:27" x14ac:dyDescent="0.25">
      <c r="A4362">
        <v>4361</v>
      </c>
      <c r="B4362" t="s">
        <v>4892</v>
      </c>
      <c r="C4362" t="s">
        <v>3969</v>
      </c>
      <c r="D4362" t="s">
        <v>3970</v>
      </c>
      <c r="E4362" t="s">
        <v>4537</v>
      </c>
      <c r="F4362">
        <v>302</v>
      </c>
      <c r="G4362" t="s">
        <v>29</v>
      </c>
      <c r="H4362" t="s">
        <v>571</v>
      </c>
      <c r="I4362" t="s">
        <v>116</v>
      </c>
      <c r="J4362">
        <v>-85.753860417699897</v>
      </c>
      <c r="K4362">
        <v>38.212576325000001</v>
      </c>
      <c r="L4362" s="1">
        <v>43282</v>
      </c>
      <c r="M4362" t="s">
        <v>3972</v>
      </c>
      <c r="N4362" t="s">
        <v>3973</v>
      </c>
      <c r="O4362" s="1">
        <v>43004.40289351852</v>
      </c>
      <c r="P4362">
        <v>40209</v>
      </c>
      <c r="Q4362">
        <v>15</v>
      </c>
      <c r="R4362" t="s">
        <v>178</v>
      </c>
      <c r="S4362" t="s">
        <v>104</v>
      </c>
      <c r="X4362" t="s">
        <v>3974</v>
      </c>
      <c r="Y4362">
        <v>1208344</v>
      </c>
      <c r="Z4362">
        <v>263020</v>
      </c>
      <c r="AA4362">
        <f t="shared" si="68"/>
        <v>2017</v>
      </c>
    </row>
    <row r="4363" spans="1:27" x14ac:dyDescent="0.25">
      <c r="A4363">
        <v>4362</v>
      </c>
      <c r="B4363" t="s">
        <v>4893</v>
      </c>
      <c r="C4363" t="s">
        <v>3969</v>
      </c>
      <c r="D4363" t="s">
        <v>3970</v>
      </c>
      <c r="E4363" t="s">
        <v>4894</v>
      </c>
      <c r="F4363">
        <v>1553</v>
      </c>
      <c r="G4363" t="s">
        <v>128</v>
      </c>
      <c r="H4363" t="s">
        <v>514</v>
      </c>
      <c r="I4363" t="s">
        <v>55</v>
      </c>
      <c r="J4363">
        <v>-85.7806928758</v>
      </c>
      <c r="K4363">
        <v>38.237115350899899</v>
      </c>
      <c r="L4363" s="1">
        <v>43282</v>
      </c>
      <c r="M4363" t="s">
        <v>3977</v>
      </c>
      <c r="N4363" t="s">
        <v>3978</v>
      </c>
      <c r="O4363" s="1">
        <v>43004.375914351855</v>
      </c>
      <c r="P4363">
        <v>40210</v>
      </c>
      <c r="Q4363">
        <v>6</v>
      </c>
      <c r="R4363" t="s">
        <v>1180</v>
      </c>
      <c r="S4363" t="s">
        <v>625</v>
      </c>
      <c r="X4363" t="s">
        <v>3974</v>
      </c>
      <c r="Y4363">
        <v>1200784</v>
      </c>
      <c r="Z4363">
        <v>272082</v>
      </c>
      <c r="AA4363">
        <f t="shared" si="68"/>
        <v>2017</v>
      </c>
    </row>
    <row r="4364" spans="1:27" x14ac:dyDescent="0.25">
      <c r="A4364">
        <v>4363</v>
      </c>
      <c r="B4364" t="s">
        <v>4895</v>
      </c>
      <c r="C4364" t="s">
        <v>3969</v>
      </c>
      <c r="D4364" t="s">
        <v>4105</v>
      </c>
      <c r="E4364" t="s">
        <v>4086</v>
      </c>
      <c r="F4364">
        <v>813</v>
      </c>
      <c r="G4364" t="s">
        <v>29</v>
      </c>
      <c r="H4364" t="s">
        <v>4087</v>
      </c>
      <c r="I4364" t="s">
        <v>64</v>
      </c>
      <c r="J4364">
        <v>-85.607515658699896</v>
      </c>
      <c r="K4364">
        <v>38.263262485699897</v>
      </c>
      <c r="L4364" s="1">
        <v>43282</v>
      </c>
      <c r="M4364" t="s">
        <v>3984</v>
      </c>
      <c r="N4364" t="s">
        <v>3985</v>
      </c>
      <c r="O4364" s="1">
        <v>43031.652141203704</v>
      </c>
      <c r="P4364">
        <v>40222</v>
      </c>
      <c r="Q4364">
        <v>7</v>
      </c>
      <c r="S4364" t="s">
        <v>34</v>
      </c>
      <c r="X4364" t="s">
        <v>3974</v>
      </c>
      <c r="Y4364">
        <v>1250659</v>
      </c>
      <c r="Z4364">
        <v>280823</v>
      </c>
      <c r="AA4364">
        <f t="shared" si="68"/>
        <v>2017</v>
      </c>
    </row>
    <row r="4365" spans="1:27" x14ac:dyDescent="0.25">
      <c r="A4365">
        <v>4364</v>
      </c>
      <c r="B4365">
        <v>21264</v>
      </c>
      <c r="C4365" t="s">
        <v>3969</v>
      </c>
      <c r="E4365" t="s">
        <v>1597</v>
      </c>
      <c r="F4365">
        <v>801</v>
      </c>
      <c r="G4365" t="s">
        <v>53</v>
      </c>
      <c r="H4365" t="s">
        <v>54</v>
      </c>
      <c r="I4365" t="s">
        <v>55</v>
      </c>
      <c r="J4365">
        <v>-85.741914185900001</v>
      </c>
      <c r="K4365">
        <v>38.2414044983</v>
      </c>
      <c r="L4365" s="1">
        <v>43282</v>
      </c>
      <c r="M4365" t="s">
        <v>3984</v>
      </c>
      <c r="N4365" t="s">
        <v>3985</v>
      </c>
      <c r="O4365" s="1">
        <v>39686.654618055552</v>
      </c>
      <c r="P4365">
        <v>40203</v>
      </c>
      <c r="Q4365">
        <v>4</v>
      </c>
      <c r="R4365" t="s">
        <v>56</v>
      </c>
      <c r="S4365" t="s">
        <v>57</v>
      </c>
      <c r="X4365" t="s">
        <v>3974</v>
      </c>
      <c r="Y4365">
        <v>1211946</v>
      </c>
      <c r="Z4365">
        <v>273461</v>
      </c>
      <c r="AA4365">
        <f t="shared" si="68"/>
        <v>2008</v>
      </c>
    </row>
    <row r="4366" spans="1:27" x14ac:dyDescent="0.25">
      <c r="A4366">
        <v>4365</v>
      </c>
      <c r="B4366" t="s">
        <v>4896</v>
      </c>
      <c r="C4366" t="s">
        <v>3969</v>
      </c>
      <c r="D4366" t="s">
        <v>3970</v>
      </c>
      <c r="E4366" t="s">
        <v>4897</v>
      </c>
      <c r="F4366">
        <v>2930</v>
      </c>
      <c r="G4366" t="s">
        <v>29</v>
      </c>
      <c r="H4366" t="s">
        <v>205</v>
      </c>
      <c r="I4366" t="s">
        <v>68</v>
      </c>
      <c r="J4366">
        <v>-85.675066464500006</v>
      </c>
      <c r="K4366">
        <v>38.2153527287999</v>
      </c>
      <c r="L4366" s="1">
        <v>43282</v>
      </c>
      <c r="M4366" t="s">
        <v>3977</v>
      </c>
      <c r="N4366" t="s">
        <v>3978</v>
      </c>
      <c r="O4366" s="1">
        <v>43004.515069444446</v>
      </c>
      <c r="P4366">
        <v>40205</v>
      </c>
      <c r="Q4366">
        <v>8</v>
      </c>
      <c r="R4366" t="s">
        <v>504</v>
      </c>
      <c r="S4366" t="s">
        <v>34</v>
      </c>
      <c r="X4366" t="s">
        <v>3974</v>
      </c>
      <c r="Y4366">
        <v>1230996</v>
      </c>
      <c r="Z4366">
        <v>263671</v>
      </c>
      <c r="AA4366">
        <f t="shared" si="68"/>
        <v>2017</v>
      </c>
    </row>
    <row r="4367" spans="1:27" x14ac:dyDescent="0.25">
      <c r="A4367">
        <v>4366</v>
      </c>
      <c r="B4367" t="s">
        <v>4898</v>
      </c>
      <c r="C4367" t="s">
        <v>3969</v>
      </c>
      <c r="D4367" t="s">
        <v>3976</v>
      </c>
      <c r="E4367" t="s">
        <v>4535</v>
      </c>
      <c r="F4367" t="s">
        <v>29</v>
      </c>
      <c r="G4367" t="s">
        <v>29</v>
      </c>
      <c r="H4367" t="s">
        <v>3123</v>
      </c>
      <c r="I4367" t="s">
        <v>76</v>
      </c>
      <c r="J4367">
        <v>-85.613730256500006</v>
      </c>
      <c r="K4367">
        <v>38.2114048113</v>
      </c>
      <c r="L4367" s="1">
        <v>43282</v>
      </c>
      <c r="M4367" t="s">
        <v>3977</v>
      </c>
      <c r="N4367" t="s">
        <v>3978</v>
      </c>
      <c r="O4367" s="1">
        <v>43005.440416666665</v>
      </c>
      <c r="P4367">
        <v>40220</v>
      </c>
      <c r="Q4367">
        <v>11</v>
      </c>
      <c r="S4367" t="s">
        <v>71</v>
      </c>
      <c r="X4367" t="s">
        <v>3974</v>
      </c>
      <c r="Y4367">
        <v>1248595.25</v>
      </c>
      <c r="Z4367">
        <v>261966.68799999901</v>
      </c>
      <c r="AA4367">
        <f t="shared" si="68"/>
        <v>2017</v>
      </c>
    </row>
    <row r="4368" spans="1:27" x14ac:dyDescent="0.25">
      <c r="A4368">
        <v>4367</v>
      </c>
      <c r="B4368" t="s">
        <v>4899</v>
      </c>
      <c r="C4368" t="s">
        <v>3969</v>
      </c>
      <c r="E4368" t="s">
        <v>258</v>
      </c>
      <c r="F4368">
        <v>6204</v>
      </c>
      <c r="G4368" t="s">
        <v>29</v>
      </c>
      <c r="H4368" t="s">
        <v>85</v>
      </c>
      <c r="I4368" t="s">
        <v>68</v>
      </c>
      <c r="J4368">
        <v>-85.660623629</v>
      </c>
      <c r="K4368">
        <v>38.1593928733</v>
      </c>
      <c r="L4368" s="1">
        <v>43282</v>
      </c>
      <c r="M4368" t="s">
        <v>3977</v>
      </c>
      <c r="N4368" t="s">
        <v>3978</v>
      </c>
      <c r="O4368" s="1">
        <v>43017.35665509259</v>
      </c>
      <c r="P4368">
        <v>40228</v>
      </c>
      <c r="Q4368">
        <v>2</v>
      </c>
      <c r="S4368" t="s">
        <v>34</v>
      </c>
      <c r="X4368" t="s">
        <v>3974</v>
      </c>
      <c r="Y4368">
        <v>1234833</v>
      </c>
      <c r="Z4368">
        <v>243231</v>
      </c>
      <c r="AA4368">
        <f t="shared" si="68"/>
        <v>2017</v>
      </c>
    </row>
    <row r="4369" spans="1:27" x14ac:dyDescent="0.25">
      <c r="A4369">
        <v>4368</v>
      </c>
      <c r="B4369" t="s">
        <v>4900</v>
      </c>
      <c r="C4369" t="s">
        <v>3969</v>
      </c>
      <c r="D4369" t="s">
        <v>3970</v>
      </c>
      <c r="E4369" t="s">
        <v>3199</v>
      </c>
      <c r="F4369">
        <v>944</v>
      </c>
      <c r="G4369" t="s">
        <v>100</v>
      </c>
      <c r="H4369" t="s">
        <v>665</v>
      </c>
      <c r="I4369" t="s">
        <v>76</v>
      </c>
      <c r="J4369">
        <v>-85.734895906199895</v>
      </c>
      <c r="K4369">
        <v>38.2484834499</v>
      </c>
      <c r="L4369" s="1">
        <v>43282</v>
      </c>
      <c r="M4369" t="s">
        <v>3984</v>
      </c>
      <c r="N4369" t="s">
        <v>3985</v>
      </c>
      <c r="O4369" s="1">
        <v>43000.650601851848</v>
      </c>
      <c r="P4369">
        <v>40204</v>
      </c>
      <c r="Q4369">
        <v>4</v>
      </c>
      <c r="R4369" t="s">
        <v>638</v>
      </c>
      <c r="S4369" t="s">
        <v>34</v>
      </c>
      <c r="X4369" t="s">
        <v>3974</v>
      </c>
      <c r="Y4369">
        <v>1214003</v>
      </c>
      <c r="Z4369">
        <v>276006</v>
      </c>
      <c r="AA4369">
        <f t="shared" si="68"/>
        <v>2017</v>
      </c>
    </row>
    <row r="4370" spans="1:27" x14ac:dyDescent="0.25">
      <c r="A4370">
        <v>4369</v>
      </c>
      <c r="B4370" t="s">
        <v>4901</v>
      </c>
      <c r="C4370" t="s">
        <v>3969</v>
      </c>
      <c r="E4370" t="s">
        <v>4902</v>
      </c>
      <c r="F4370">
        <v>3001</v>
      </c>
      <c r="G4370" t="s">
        <v>29</v>
      </c>
      <c r="H4370" t="s">
        <v>46</v>
      </c>
      <c r="I4370" t="s">
        <v>43</v>
      </c>
      <c r="J4370">
        <v>-85.749749522299894</v>
      </c>
      <c r="K4370">
        <v>38.200940614700002</v>
      </c>
      <c r="L4370" s="1">
        <v>43647</v>
      </c>
      <c r="M4370" t="s">
        <v>3977</v>
      </c>
      <c r="N4370" t="s">
        <v>3978</v>
      </c>
      <c r="O4370" s="1">
        <v>43032.342615740738</v>
      </c>
      <c r="P4370">
        <v>40209</v>
      </c>
      <c r="Q4370">
        <v>15</v>
      </c>
      <c r="R4370" t="s">
        <v>47</v>
      </c>
      <c r="S4370" t="s">
        <v>48</v>
      </c>
      <c r="X4370" t="s">
        <v>3974</v>
      </c>
      <c r="Y4370">
        <v>1209456</v>
      </c>
      <c r="Z4370">
        <v>258764</v>
      </c>
      <c r="AA4370">
        <f t="shared" si="68"/>
        <v>2017</v>
      </c>
    </row>
    <row r="4371" spans="1:27" x14ac:dyDescent="0.25">
      <c r="A4371">
        <v>4370</v>
      </c>
      <c r="B4371" t="s">
        <v>4903</v>
      </c>
      <c r="C4371" t="s">
        <v>3969</v>
      </c>
      <c r="D4371" t="s">
        <v>3970</v>
      </c>
      <c r="E4371" t="s">
        <v>4904</v>
      </c>
      <c r="F4371">
        <v>2014</v>
      </c>
      <c r="G4371" t="s">
        <v>29</v>
      </c>
      <c r="H4371" t="s">
        <v>164</v>
      </c>
      <c r="I4371" t="s">
        <v>165</v>
      </c>
      <c r="J4371">
        <v>-85.7934832223999</v>
      </c>
      <c r="K4371">
        <v>38.2217429268999</v>
      </c>
      <c r="L4371" s="1">
        <v>43282</v>
      </c>
      <c r="M4371" t="s">
        <v>3977</v>
      </c>
      <c r="N4371" t="s">
        <v>3978</v>
      </c>
      <c r="O4371" s="1">
        <v>43006.389756944445</v>
      </c>
      <c r="P4371">
        <v>40210</v>
      </c>
      <c r="Q4371">
        <v>3</v>
      </c>
      <c r="R4371" t="s">
        <v>142</v>
      </c>
      <c r="S4371" t="s">
        <v>34</v>
      </c>
      <c r="X4371" t="s">
        <v>3974</v>
      </c>
      <c r="Y4371">
        <v>1197017</v>
      </c>
      <c r="Z4371">
        <v>266546</v>
      </c>
      <c r="AA4371">
        <f t="shared" si="68"/>
        <v>2017</v>
      </c>
    </row>
    <row r="4372" spans="1:27" x14ac:dyDescent="0.25">
      <c r="A4372">
        <v>4371</v>
      </c>
      <c r="B4372" t="s">
        <v>4905</v>
      </c>
      <c r="C4372" t="s">
        <v>3969</v>
      </c>
      <c r="D4372" t="s">
        <v>3970</v>
      </c>
      <c r="E4372" t="s">
        <v>4051</v>
      </c>
      <c r="F4372">
        <v>7636</v>
      </c>
      <c r="G4372" t="s">
        <v>29</v>
      </c>
      <c r="H4372" t="s">
        <v>164</v>
      </c>
      <c r="I4372" t="s">
        <v>165</v>
      </c>
      <c r="J4372">
        <v>-85.841639342799894</v>
      </c>
      <c r="K4372">
        <v>38.140307208800003</v>
      </c>
      <c r="L4372" s="1">
        <v>43282</v>
      </c>
      <c r="M4372" t="s">
        <v>3977</v>
      </c>
      <c r="N4372" t="s">
        <v>3978</v>
      </c>
      <c r="O4372" s="1">
        <v>43006.389756944445</v>
      </c>
      <c r="P4372">
        <v>40258</v>
      </c>
      <c r="Q4372">
        <v>25</v>
      </c>
      <c r="S4372" t="s">
        <v>48</v>
      </c>
      <c r="X4372" t="s">
        <v>3974</v>
      </c>
      <c r="Y4372">
        <v>1182672</v>
      </c>
      <c r="Z4372">
        <v>237130</v>
      </c>
      <c r="AA4372">
        <f t="shared" si="68"/>
        <v>2017</v>
      </c>
    </row>
    <row r="4373" spans="1:27" x14ac:dyDescent="0.25">
      <c r="A4373">
        <v>4372</v>
      </c>
      <c r="B4373" t="s">
        <v>4906</v>
      </c>
      <c r="C4373" t="s">
        <v>3969</v>
      </c>
      <c r="D4373" t="s">
        <v>3970</v>
      </c>
      <c r="E4373" t="s">
        <v>4907</v>
      </c>
      <c r="F4373">
        <v>2628</v>
      </c>
      <c r="G4373" t="s">
        <v>29</v>
      </c>
      <c r="H4373" t="s">
        <v>109</v>
      </c>
      <c r="I4373" t="s">
        <v>110</v>
      </c>
      <c r="J4373">
        <v>-85.694869002199894</v>
      </c>
      <c r="K4373">
        <v>38.254178850300001</v>
      </c>
      <c r="L4373" s="1">
        <v>43282</v>
      </c>
      <c r="M4373" t="s">
        <v>3977</v>
      </c>
      <c r="N4373" t="s">
        <v>3978</v>
      </c>
      <c r="O4373" s="1">
        <v>43031.652291666665</v>
      </c>
      <c r="P4373">
        <v>40206</v>
      </c>
      <c r="Q4373">
        <v>9</v>
      </c>
      <c r="R4373" t="s">
        <v>111</v>
      </c>
      <c r="S4373" t="s">
        <v>34</v>
      </c>
      <c r="X4373" t="s">
        <v>3974</v>
      </c>
      <c r="Y4373">
        <v>1225529</v>
      </c>
      <c r="Z4373">
        <v>277897</v>
      </c>
      <c r="AA4373">
        <f t="shared" si="68"/>
        <v>2017</v>
      </c>
    </row>
    <row r="4374" spans="1:27" x14ac:dyDescent="0.25">
      <c r="A4374">
        <v>4373</v>
      </c>
      <c r="B4374" t="s">
        <v>4908</v>
      </c>
      <c r="C4374" t="s">
        <v>3969</v>
      </c>
      <c r="D4374" t="s">
        <v>3970</v>
      </c>
      <c r="E4374" t="s">
        <v>4612</v>
      </c>
      <c r="F4374">
        <v>3801</v>
      </c>
      <c r="G4374" t="s">
        <v>29</v>
      </c>
      <c r="H4374" t="s">
        <v>4613</v>
      </c>
      <c r="I4374" t="s">
        <v>64</v>
      </c>
      <c r="J4374">
        <v>-85.818739339399897</v>
      </c>
      <c r="K4374">
        <v>38.232655573400002</v>
      </c>
      <c r="L4374" s="1">
        <v>43282</v>
      </c>
      <c r="M4374" t="s">
        <v>3972</v>
      </c>
      <c r="N4374" t="s">
        <v>3973</v>
      </c>
      <c r="O4374" s="1">
        <v>43004.68340277778</v>
      </c>
      <c r="P4374">
        <v>40211</v>
      </c>
      <c r="Q4374">
        <v>1</v>
      </c>
      <c r="R4374" t="s">
        <v>1959</v>
      </c>
      <c r="S4374" t="s">
        <v>104</v>
      </c>
      <c r="X4374" t="s">
        <v>3974</v>
      </c>
      <c r="Y4374">
        <v>1189830</v>
      </c>
      <c r="Z4374">
        <v>270642</v>
      </c>
      <c r="AA4374">
        <f t="shared" si="68"/>
        <v>2017</v>
      </c>
    </row>
    <row r="4375" spans="1:27" x14ac:dyDescent="0.25">
      <c r="A4375">
        <v>4374</v>
      </c>
      <c r="B4375" t="s">
        <v>4909</v>
      </c>
      <c r="C4375" t="s">
        <v>3969</v>
      </c>
      <c r="D4375" t="s">
        <v>3970</v>
      </c>
      <c r="E4375" t="s">
        <v>4910</v>
      </c>
      <c r="F4375">
        <v>326</v>
      </c>
      <c r="G4375" t="s">
        <v>100</v>
      </c>
      <c r="H4375" t="s">
        <v>514</v>
      </c>
      <c r="I4375" t="s">
        <v>55</v>
      </c>
      <c r="J4375">
        <v>-85.750399747200007</v>
      </c>
      <c r="K4375">
        <v>38.2337844459</v>
      </c>
      <c r="L4375" s="1">
        <v>43282</v>
      </c>
      <c r="M4375" t="s">
        <v>3972</v>
      </c>
      <c r="N4375" t="s">
        <v>3973</v>
      </c>
      <c r="O4375" s="1">
        <v>43005.360601851855</v>
      </c>
      <c r="P4375">
        <v>40203</v>
      </c>
      <c r="Q4375">
        <v>6</v>
      </c>
      <c r="R4375" t="s">
        <v>558</v>
      </c>
      <c r="S4375" t="s">
        <v>179</v>
      </c>
      <c r="X4375" t="s">
        <v>3974</v>
      </c>
      <c r="Y4375">
        <v>1209464</v>
      </c>
      <c r="Z4375">
        <v>270726</v>
      </c>
      <c r="AA4375">
        <f t="shared" si="68"/>
        <v>2017</v>
      </c>
    </row>
    <row r="4376" spans="1:27" x14ac:dyDescent="0.25">
      <c r="A4376">
        <v>4375</v>
      </c>
      <c r="B4376" t="s">
        <v>4911</v>
      </c>
      <c r="C4376" t="s">
        <v>3969</v>
      </c>
      <c r="D4376" t="s">
        <v>3976</v>
      </c>
      <c r="E4376" t="s">
        <v>4684</v>
      </c>
      <c r="F4376">
        <v>7115</v>
      </c>
      <c r="G4376" t="s">
        <v>29</v>
      </c>
      <c r="H4376" t="s">
        <v>261</v>
      </c>
      <c r="I4376" t="s">
        <v>165</v>
      </c>
      <c r="J4376">
        <v>-85.691333969799899</v>
      </c>
      <c r="K4376">
        <v>38.1478369774999</v>
      </c>
      <c r="L4376" s="1">
        <v>43282</v>
      </c>
      <c r="M4376" t="s">
        <v>3977</v>
      </c>
      <c r="N4376" t="s">
        <v>3978</v>
      </c>
      <c r="O4376" s="1">
        <v>43006.670960648145</v>
      </c>
      <c r="P4376">
        <v>40219</v>
      </c>
      <c r="Q4376">
        <v>24</v>
      </c>
      <c r="S4376" t="s">
        <v>104</v>
      </c>
      <c r="X4376" t="s">
        <v>3974</v>
      </c>
      <c r="Y4376">
        <v>1225938</v>
      </c>
      <c r="Z4376">
        <v>239160</v>
      </c>
      <c r="AA4376">
        <f t="shared" si="68"/>
        <v>2017</v>
      </c>
    </row>
    <row r="4377" spans="1:27" x14ac:dyDescent="0.25">
      <c r="A4377">
        <v>4376</v>
      </c>
      <c r="B4377" t="s">
        <v>4912</v>
      </c>
      <c r="C4377" t="s">
        <v>3969</v>
      </c>
      <c r="D4377" t="s">
        <v>3970</v>
      </c>
      <c r="E4377" t="s">
        <v>4123</v>
      </c>
      <c r="F4377">
        <v>3611</v>
      </c>
      <c r="G4377" t="s">
        <v>29</v>
      </c>
      <c r="H4377" t="s">
        <v>689</v>
      </c>
      <c r="I4377" t="s">
        <v>68</v>
      </c>
      <c r="J4377">
        <v>-85.797261482400003</v>
      </c>
      <c r="K4377">
        <v>38.197922782699898</v>
      </c>
      <c r="L4377" s="1">
        <v>43282</v>
      </c>
      <c r="M4377" t="s">
        <v>3977</v>
      </c>
      <c r="N4377" t="s">
        <v>3978</v>
      </c>
      <c r="O4377" s="1">
        <v>43006.671099537038</v>
      </c>
      <c r="P4377">
        <v>40216</v>
      </c>
      <c r="Q4377">
        <v>3</v>
      </c>
      <c r="R4377" t="s">
        <v>145</v>
      </c>
      <c r="S4377" t="s">
        <v>48</v>
      </c>
      <c r="X4377" t="s">
        <v>3974</v>
      </c>
      <c r="Y4377">
        <v>1195786</v>
      </c>
      <c r="Z4377">
        <v>257891</v>
      </c>
      <c r="AA4377">
        <f t="shared" si="68"/>
        <v>2017</v>
      </c>
    </row>
    <row r="4378" spans="1:27" x14ac:dyDescent="0.25">
      <c r="A4378">
        <v>4377</v>
      </c>
      <c r="B4378">
        <v>21327</v>
      </c>
      <c r="C4378" t="s">
        <v>3969</v>
      </c>
      <c r="E4378" t="s">
        <v>4117</v>
      </c>
      <c r="F4378">
        <v>1331</v>
      </c>
      <c r="G4378" t="s">
        <v>100</v>
      </c>
      <c r="H4378" t="s">
        <v>101</v>
      </c>
      <c r="I4378" t="s">
        <v>55</v>
      </c>
      <c r="J4378">
        <v>-85.724303512099894</v>
      </c>
      <c r="K4378">
        <v>38.254225709400004</v>
      </c>
      <c r="L4378" s="1">
        <v>43282</v>
      </c>
      <c r="M4378" t="s">
        <v>3984</v>
      </c>
      <c r="N4378" t="s">
        <v>3985</v>
      </c>
      <c r="O4378" s="1">
        <v>39661.506944444445</v>
      </c>
      <c r="P4378">
        <v>40206</v>
      </c>
      <c r="Q4378">
        <v>9</v>
      </c>
      <c r="R4378" t="s">
        <v>397</v>
      </c>
      <c r="S4378" t="s">
        <v>516</v>
      </c>
      <c r="X4378" t="s">
        <v>3974</v>
      </c>
      <c r="Y4378">
        <v>1217078</v>
      </c>
      <c r="Z4378">
        <v>278048</v>
      </c>
      <c r="AA4378">
        <f t="shared" si="68"/>
        <v>2008</v>
      </c>
    </row>
    <row r="4379" spans="1:27" x14ac:dyDescent="0.25">
      <c r="A4379">
        <v>4378</v>
      </c>
      <c r="B4379" t="s">
        <v>4913</v>
      </c>
      <c r="C4379" t="s">
        <v>3969</v>
      </c>
      <c r="D4379" t="s">
        <v>3970</v>
      </c>
      <c r="E4379" t="s">
        <v>4914</v>
      </c>
      <c r="F4379">
        <v>3805</v>
      </c>
      <c r="G4379" t="s">
        <v>29</v>
      </c>
      <c r="H4379" t="s">
        <v>109</v>
      </c>
      <c r="I4379" t="s">
        <v>110</v>
      </c>
      <c r="J4379">
        <v>-85.6570463738</v>
      </c>
      <c r="K4379">
        <v>38.253146621299898</v>
      </c>
      <c r="L4379" s="1">
        <v>43282</v>
      </c>
      <c r="M4379" t="s">
        <v>3972</v>
      </c>
      <c r="N4379" t="s">
        <v>3973</v>
      </c>
      <c r="O4379" s="1">
        <v>43004.40289351852</v>
      </c>
      <c r="P4379">
        <v>40207</v>
      </c>
      <c r="Q4379">
        <v>9</v>
      </c>
      <c r="R4379" t="s">
        <v>320</v>
      </c>
      <c r="S4379" t="s">
        <v>88</v>
      </c>
      <c r="X4379" t="s">
        <v>3974</v>
      </c>
      <c r="Y4379">
        <v>1236383</v>
      </c>
      <c r="Z4379">
        <v>277353</v>
      </c>
      <c r="AA4379">
        <f t="shared" si="68"/>
        <v>2017</v>
      </c>
    </row>
    <row r="4380" spans="1:27" x14ac:dyDescent="0.25">
      <c r="A4380">
        <v>4379</v>
      </c>
      <c r="B4380" t="s">
        <v>4915</v>
      </c>
      <c r="C4380" t="s">
        <v>3969</v>
      </c>
      <c r="D4380" t="s">
        <v>3970</v>
      </c>
      <c r="E4380" t="s">
        <v>4000</v>
      </c>
      <c r="F4380">
        <v>2140</v>
      </c>
      <c r="G4380" t="s">
        <v>29</v>
      </c>
      <c r="H4380" t="s">
        <v>4001</v>
      </c>
      <c r="I4380" t="s">
        <v>64</v>
      </c>
      <c r="J4380">
        <v>-85.672774755199896</v>
      </c>
      <c r="K4380">
        <v>38.211912051299898</v>
      </c>
      <c r="L4380" s="1">
        <v>43282</v>
      </c>
      <c r="M4380" t="s">
        <v>3972</v>
      </c>
      <c r="N4380" t="s">
        <v>3973</v>
      </c>
      <c r="O4380" s="1">
        <v>43004.40289351852</v>
      </c>
      <c r="P4380">
        <v>40205</v>
      </c>
      <c r="Q4380">
        <v>8</v>
      </c>
      <c r="R4380" t="s">
        <v>504</v>
      </c>
      <c r="S4380" t="s">
        <v>34</v>
      </c>
      <c r="X4380" t="s">
        <v>3974</v>
      </c>
      <c r="Y4380">
        <v>1231635</v>
      </c>
      <c r="Z4380">
        <v>262408</v>
      </c>
      <c r="AA4380">
        <f t="shared" si="68"/>
        <v>2017</v>
      </c>
    </row>
    <row r="4381" spans="1:27" x14ac:dyDescent="0.25">
      <c r="A4381">
        <v>4380</v>
      </c>
      <c r="B4381" t="s">
        <v>4916</v>
      </c>
      <c r="C4381" t="s">
        <v>3969</v>
      </c>
      <c r="D4381" t="s">
        <v>3970</v>
      </c>
      <c r="E4381" t="s">
        <v>4917</v>
      </c>
      <c r="F4381">
        <v>1306</v>
      </c>
      <c r="G4381" t="s">
        <v>100</v>
      </c>
      <c r="H4381" t="s">
        <v>101</v>
      </c>
      <c r="I4381" t="s">
        <v>55</v>
      </c>
      <c r="J4381">
        <v>-85.725309951499895</v>
      </c>
      <c r="K4381">
        <v>38.253534650600002</v>
      </c>
      <c r="L4381" s="1">
        <v>43282</v>
      </c>
      <c r="M4381" t="s">
        <v>3977</v>
      </c>
      <c r="N4381" t="s">
        <v>3978</v>
      </c>
      <c r="O4381" s="1">
        <v>43003.394212962965</v>
      </c>
      <c r="P4381">
        <v>40206</v>
      </c>
      <c r="Q4381">
        <v>9</v>
      </c>
      <c r="R4381" t="s">
        <v>124</v>
      </c>
      <c r="S4381" t="s">
        <v>104</v>
      </c>
      <c r="X4381" t="s">
        <v>3974</v>
      </c>
      <c r="Y4381">
        <v>1216785</v>
      </c>
      <c r="Z4381">
        <v>277801</v>
      </c>
      <c r="AA4381">
        <f t="shared" si="68"/>
        <v>2017</v>
      </c>
    </row>
    <row r="4382" spans="1:27" x14ac:dyDescent="0.25">
      <c r="A4382">
        <v>4381</v>
      </c>
      <c r="B4382" t="s">
        <v>4918</v>
      </c>
      <c r="C4382" t="s">
        <v>3969</v>
      </c>
      <c r="D4382" t="s">
        <v>3970</v>
      </c>
      <c r="E4382" t="s">
        <v>4919</v>
      </c>
      <c r="F4382">
        <v>2303</v>
      </c>
      <c r="G4382" t="s">
        <v>53</v>
      </c>
      <c r="H4382" t="s">
        <v>261</v>
      </c>
      <c r="I4382" t="s">
        <v>55</v>
      </c>
      <c r="J4382">
        <v>-85.742582972500003</v>
      </c>
      <c r="K4382">
        <v>38.214300239000004</v>
      </c>
      <c r="L4382" s="1">
        <v>43282</v>
      </c>
      <c r="M4382" t="s">
        <v>3972</v>
      </c>
      <c r="N4382" t="s">
        <v>3973</v>
      </c>
      <c r="O4382" s="1">
        <v>43069.626157407409</v>
      </c>
      <c r="P4382">
        <v>40217</v>
      </c>
      <c r="Q4382">
        <v>15</v>
      </c>
      <c r="R4382" t="s">
        <v>1460</v>
      </c>
      <c r="S4382" t="s">
        <v>34</v>
      </c>
      <c r="X4382" t="s">
        <v>3974</v>
      </c>
      <c r="Y4382">
        <v>1211594</v>
      </c>
      <c r="Z4382">
        <v>263595</v>
      </c>
      <c r="AA4382">
        <f t="shared" si="68"/>
        <v>2017</v>
      </c>
    </row>
    <row r="4383" spans="1:27" x14ac:dyDescent="0.25">
      <c r="A4383">
        <v>4382</v>
      </c>
      <c r="B4383">
        <v>21674</v>
      </c>
      <c r="C4383" t="s">
        <v>3969</v>
      </c>
      <c r="E4383" t="s">
        <v>4790</v>
      </c>
      <c r="F4383">
        <v>636</v>
      </c>
      <c r="G4383" t="s">
        <v>100</v>
      </c>
      <c r="H4383" t="s">
        <v>474</v>
      </c>
      <c r="I4383" t="s">
        <v>29</v>
      </c>
      <c r="J4383">
        <v>-85.741885535500003</v>
      </c>
      <c r="K4383">
        <v>38.2444176302999</v>
      </c>
      <c r="L4383" s="1">
        <v>43282</v>
      </c>
      <c r="M4383" t="s">
        <v>3977</v>
      </c>
      <c r="N4383" t="s">
        <v>3978</v>
      </c>
      <c r="O4383" s="1">
        <v>39686.654618055552</v>
      </c>
      <c r="P4383">
        <v>40202</v>
      </c>
      <c r="Q4383">
        <v>4</v>
      </c>
      <c r="R4383" t="s">
        <v>56</v>
      </c>
      <c r="S4383" t="s">
        <v>88</v>
      </c>
      <c r="X4383" t="s">
        <v>3974</v>
      </c>
      <c r="Y4383">
        <v>1211972</v>
      </c>
      <c r="Z4383">
        <v>274558</v>
      </c>
      <c r="AA4383">
        <f t="shared" si="68"/>
        <v>2008</v>
      </c>
    </row>
    <row r="4384" spans="1:27" x14ac:dyDescent="0.25">
      <c r="A4384">
        <v>4383</v>
      </c>
      <c r="B4384" t="s">
        <v>4920</v>
      </c>
      <c r="C4384" t="s">
        <v>3969</v>
      </c>
      <c r="D4384" t="s">
        <v>3970</v>
      </c>
      <c r="E4384" t="s">
        <v>4904</v>
      </c>
      <c r="F4384">
        <v>2014</v>
      </c>
      <c r="G4384" t="s">
        <v>29</v>
      </c>
      <c r="H4384" t="s">
        <v>164</v>
      </c>
      <c r="I4384" t="s">
        <v>165</v>
      </c>
      <c r="J4384">
        <v>-85.7934832223999</v>
      </c>
      <c r="K4384">
        <v>38.2217429268999</v>
      </c>
      <c r="L4384" s="1">
        <v>43282</v>
      </c>
      <c r="M4384" t="s">
        <v>3977</v>
      </c>
      <c r="N4384" t="s">
        <v>3978</v>
      </c>
      <c r="O4384" s="1">
        <v>43006.389756944445</v>
      </c>
      <c r="P4384">
        <v>40210</v>
      </c>
      <c r="Q4384">
        <v>3</v>
      </c>
      <c r="R4384" t="s">
        <v>142</v>
      </c>
      <c r="S4384" t="s">
        <v>34</v>
      </c>
      <c r="X4384" t="s">
        <v>3974</v>
      </c>
      <c r="Y4384">
        <v>1197017</v>
      </c>
      <c r="Z4384">
        <v>266546</v>
      </c>
      <c r="AA4384">
        <f t="shared" si="68"/>
        <v>2017</v>
      </c>
    </row>
    <row r="4385" spans="1:27" x14ac:dyDescent="0.25">
      <c r="A4385">
        <v>4384</v>
      </c>
      <c r="B4385" t="s">
        <v>4921</v>
      </c>
      <c r="C4385" t="s">
        <v>3969</v>
      </c>
      <c r="D4385" t="s">
        <v>3970</v>
      </c>
      <c r="E4385" t="s">
        <v>4922</v>
      </c>
      <c r="F4385">
        <v>1455</v>
      </c>
      <c r="G4385" t="s">
        <v>53</v>
      </c>
      <c r="H4385" t="s">
        <v>853</v>
      </c>
      <c r="I4385" t="s">
        <v>55</v>
      </c>
      <c r="J4385">
        <v>-85.741671629699894</v>
      </c>
      <c r="K4385">
        <v>38.225863138800001</v>
      </c>
      <c r="L4385" s="1">
        <v>43282</v>
      </c>
      <c r="M4385" t="s">
        <v>3984</v>
      </c>
      <c r="N4385" t="s">
        <v>3985</v>
      </c>
      <c r="O4385" s="1">
        <v>43000.650601851848</v>
      </c>
      <c r="P4385">
        <v>40217</v>
      </c>
      <c r="Q4385">
        <v>10</v>
      </c>
      <c r="R4385" t="s">
        <v>572</v>
      </c>
      <c r="S4385" t="s">
        <v>516</v>
      </c>
      <c r="X4385" t="s">
        <v>3974</v>
      </c>
      <c r="Y4385">
        <v>1211924</v>
      </c>
      <c r="Z4385">
        <v>267801</v>
      </c>
      <c r="AA4385">
        <f t="shared" si="68"/>
        <v>2017</v>
      </c>
    </row>
    <row r="4386" spans="1:27" x14ac:dyDescent="0.25">
      <c r="A4386">
        <v>4385</v>
      </c>
      <c r="B4386" t="s">
        <v>4923</v>
      </c>
      <c r="C4386" t="s">
        <v>3969</v>
      </c>
      <c r="E4386" t="s">
        <v>4483</v>
      </c>
      <c r="F4386">
        <v>4022</v>
      </c>
      <c r="G4386" t="s">
        <v>29</v>
      </c>
      <c r="H4386" t="s">
        <v>2313</v>
      </c>
      <c r="I4386" t="s">
        <v>68</v>
      </c>
      <c r="J4386">
        <v>-85.682901173199895</v>
      </c>
      <c r="K4386">
        <v>38.1835309651999</v>
      </c>
      <c r="L4386" s="1">
        <v>43282</v>
      </c>
      <c r="M4386" t="s">
        <v>3977</v>
      </c>
      <c r="N4386" t="s">
        <v>3978</v>
      </c>
      <c r="O4386" s="1">
        <v>43017.35665509259</v>
      </c>
      <c r="P4386">
        <v>40218</v>
      </c>
      <c r="Q4386">
        <v>10</v>
      </c>
      <c r="S4386" t="s">
        <v>2393</v>
      </c>
      <c r="X4386" t="s">
        <v>3974</v>
      </c>
      <c r="Y4386">
        <v>1228565</v>
      </c>
      <c r="Z4386">
        <v>252119</v>
      </c>
      <c r="AA4386">
        <f t="shared" si="68"/>
        <v>2017</v>
      </c>
    </row>
    <row r="4387" spans="1:27" x14ac:dyDescent="0.25">
      <c r="A4387">
        <v>4386</v>
      </c>
      <c r="B4387" t="s">
        <v>4924</v>
      </c>
      <c r="C4387" t="s">
        <v>3969</v>
      </c>
      <c r="D4387" t="s">
        <v>3970</v>
      </c>
      <c r="E4387" t="s">
        <v>4767</v>
      </c>
      <c r="F4387">
        <v>1501</v>
      </c>
      <c r="G4387" t="s">
        <v>29</v>
      </c>
      <c r="H4387" t="s">
        <v>123</v>
      </c>
      <c r="I4387" t="s">
        <v>68</v>
      </c>
      <c r="J4387">
        <v>-85.716980760300004</v>
      </c>
      <c r="K4387">
        <v>38.251206295700001</v>
      </c>
      <c r="L4387" s="1">
        <v>43282</v>
      </c>
      <c r="M4387" t="s">
        <v>3972</v>
      </c>
      <c r="N4387" t="s">
        <v>3973</v>
      </c>
      <c r="O4387" s="1">
        <v>43004.579722222225</v>
      </c>
      <c r="P4387">
        <v>40206</v>
      </c>
      <c r="Q4387">
        <v>9</v>
      </c>
      <c r="R4387" t="s">
        <v>124</v>
      </c>
      <c r="S4387" t="s">
        <v>655</v>
      </c>
      <c r="X4387" t="s">
        <v>3974</v>
      </c>
      <c r="Y4387">
        <v>1219163</v>
      </c>
      <c r="Z4387">
        <v>276915</v>
      </c>
      <c r="AA4387">
        <f t="shared" si="68"/>
        <v>2017</v>
      </c>
    </row>
    <row r="4388" spans="1:27" x14ac:dyDescent="0.25">
      <c r="A4388">
        <v>4387</v>
      </c>
      <c r="B4388" t="s">
        <v>4925</v>
      </c>
      <c r="C4388" t="s">
        <v>4003</v>
      </c>
      <c r="D4388" t="s">
        <v>4410</v>
      </c>
      <c r="E4388" t="s">
        <v>4926</v>
      </c>
      <c r="F4388">
        <v>7201</v>
      </c>
      <c r="G4388" t="s">
        <v>29</v>
      </c>
      <c r="H4388" t="s">
        <v>261</v>
      </c>
      <c r="I4388" t="s">
        <v>165</v>
      </c>
      <c r="J4388">
        <v>-85.691074053400001</v>
      </c>
      <c r="K4388">
        <v>38.147181061300003</v>
      </c>
      <c r="L4388" s="1">
        <v>43295</v>
      </c>
      <c r="M4388" t="s">
        <v>29</v>
      </c>
      <c r="N4388" t="s">
        <v>29</v>
      </c>
      <c r="O4388" s="1">
        <v>42156.452002314814</v>
      </c>
      <c r="P4388">
        <v>40219</v>
      </c>
      <c r="Q4388">
        <v>24</v>
      </c>
      <c r="S4388" t="s">
        <v>34</v>
      </c>
      <c r="X4388" t="s">
        <v>38</v>
      </c>
      <c r="Y4388">
        <v>1226009</v>
      </c>
      <c r="Z4388">
        <v>238920</v>
      </c>
      <c r="AA4388">
        <f t="shared" si="68"/>
        <v>2015</v>
      </c>
    </row>
    <row r="4389" spans="1:27" x14ac:dyDescent="0.25">
      <c r="A4389">
        <v>4388</v>
      </c>
      <c r="B4389" t="s">
        <v>4927</v>
      </c>
      <c r="C4389" t="s">
        <v>3969</v>
      </c>
      <c r="D4389" t="s">
        <v>3970</v>
      </c>
      <c r="E4389" t="s">
        <v>4928</v>
      </c>
      <c r="F4389">
        <v>120</v>
      </c>
      <c r="G4389" t="s">
        <v>337</v>
      </c>
      <c r="H4389" t="s">
        <v>150</v>
      </c>
      <c r="I4389" t="s">
        <v>55</v>
      </c>
      <c r="J4389">
        <v>-85.721572836500002</v>
      </c>
      <c r="K4389">
        <v>38.2543919716</v>
      </c>
      <c r="L4389" s="1">
        <v>43282</v>
      </c>
      <c r="M4389" t="s">
        <v>3977</v>
      </c>
      <c r="N4389" t="s">
        <v>3978</v>
      </c>
      <c r="O4389" s="1">
        <v>43003.404999999999</v>
      </c>
      <c r="P4389">
        <v>40206</v>
      </c>
      <c r="Q4389">
        <v>9</v>
      </c>
      <c r="R4389" t="s">
        <v>124</v>
      </c>
      <c r="S4389" t="s">
        <v>104</v>
      </c>
      <c r="X4389" t="s">
        <v>3974</v>
      </c>
      <c r="Y4389">
        <v>1217863</v>
      </c>
      <c r="Z4389">
        <v>278096</v>
      </c>
      <c r="AA4389">
        <f t="shared" si="68"/>
        <v>2017</v>
      </c>
    </row>
    <row r="4390" spans="1:27" x14ac:dyDescent="0.25">
      <c r="A4390">
        <v>4389</v>
      </c>
      <c r="B4390" t="s">
        <v>4929</v>
      </c>
      <c r="C4390" t="s">
        <v>3969</v>
      </c>
      <c r="E4390" t="s">
        <v>4930</v>
      </c>
      <c r="F4390">
        <v>2611</v>
      </c>
      <c r="G4390" t="s">
        <v>29</v>
      </c>
      <c r="H4390" t="s">
        <v>689</v>
      </c>
      <c r="I4390" t="s">
        <v>68</v>
      </c>
      <c r="J4390">
        <v>-85.784009115900005</v>
      </c>
      <c r="K4390">
        <v>38.213268837100003</v>
      </c>
      <c r="L4390" s="1">
        <v>43647</v>
      </c>
      <c r="M4390" t="s">
        <v>3977</v>
      </c>
      <c r="N4390" t="s">
        <v>3978</v>
      </c>
      <c r="O4390" s="1">
        <v>43019.524884259263</v>
      </c>
      <c r="P4390">
        <v>40208</v>
      </c>
      <c r="Q4390">
        <v>6</v>
      </c>
      <c r="R4390" t="s">
        <v>145</v>
      </c>
      <c r="S4390" t="s">
        <v>34</v>
      </c>
      <c r="X4390" t="s">
        <v>3974</v>
      </c>
      <c r="Y4390">
        <v>1199687</v>
      </c>
      <c r="Z4390">
        <v>263415</v>
      </c>
      <c r="AA4390">
        <f t="shared" si="68"/>
        <v>2017</v>
      </c>
    </row>
    <row r="4391" spans="1:27" x14ac:dyDescent="0.25">
      <c r="A4391">
        <v>4390</v>
      </c>
      <c r="B4391" t="s">
        <v>4931</v>
      </c>
      <c r="C4391" t="s">
        <v>3969</v>
      </c>
      <c r="D4391" t="s">
        <v>3970</v>
      </c>
      <c r="E4391" t="s">
        <v>4932</v>
      </c>
      <c r="F4391">
        <v>967</v>
      </c>
      <c r="G4391" t="s">
        <v>29</v>
      </c>
      <c r="H4391" t="s">
        <v>549</v>
      </c>
      <c r="I4391" t="s">
        <v>110</v>
      </c>
      <c r="J4391">
        <v>-85.724258229599897</v>
      </c>
      <c r="K4391">
        <v>38.240843276299898</v>
      </c>
      <c r="L4391" s="1">
        <v>43282</v>
      </c>
      <c r="M4391" t="s">
        <v>3977</v>
      </c>
      <c r="N4391" t="s">
        <v>3978</v>
      </c>
      <c r="O4391" s="1">
        <v>43004.579722222225</v>
      </c>
      <c r="P4391">
        <v>40204</v>
      </c>
      <c r="Q4391">
        <v>8</v>
      </c>
      <c r="R4391" t="s">
        <v>206</v>
      </c>
      <c r="S4391" t="s">
        <v>207</v>
      </c>
      <c r="X4391" t="s">
        <v>3974</v>
      </c>
      <c r="Y4391">
        <v>1217013</v>
      </c>
      <c r="Z4391">
        <v>273175</v>
      </c>
      <c r="AA4391">
        <f t="shared" si="68"/>
        <v>2017</v>
      </c>
    </row>
    <row r="4392" spans="1:27" x14ac:dyDescent="0.25">
      <c r="A4392">
        <v>4391</v>
      </c>
      <c r="B4392" t="s">
        <v>4933</v>
      </c>
      <c r="C4392" t="s">
        <v>3969</v>
      </c>
      <c r="D4392" t="s">
        <v>3970</v>
      </c>
      <c r="E4392" t="s">
        <v>4934</v>
      </c>
      <c r="F4392">
        <v>3126</v>
      </c>
      <c r="G4392" t="s">
        <v>29</v>
      </c>
      <c r="H4392" t="s">
        <v>261</v>
      </c>
      <c r="I4392" t="s">
        <v>165</v>
      </c>
      <c r="J4392">
        <v>-85.735671562799894</v>
      </c>
      <c r="K4392">
        <v>38.2034907938</v>
      </c>
      <c r="L4392" s="1">
        <v>43282</v>
      </c>
      <c r="M4392" t="s">
        <v>3972</v>
      </c>
      <c r="N4392" t="s">
        <v>3973</v>
      </c>
      <c r="O4392" s="1">
        <v>43005.360601851855</v>
      </c>
      <c r="P4392">
        <v>40213</v>
      </c>
      <c r="Q4392">
        <v>21</v>
      </c>
      <c r="R4392" t="s">
        <v>1460</v>
      </c>
      <c r="S4392" t="s">
        <v>88</v>
      </c>
      <c r="X4392" t="s">
        <v>3974</v>
      </c>
      <c r="Y4392">
        <v>1213516</v>
      </c>
      <c r="Z4392">
        <v>259627</v>
      </c>
      <c r="AA4392">
        <f t="shared" si="68"/>
        <v>2017</v>
      </c>
    </row>
    <row r="4393" spans="1:27" x14ac:dyDescent="0.25">
      <c r="A4393">
        <v>4392</v>
      </c>
      <c r="B4393">
        <v>21679</v>
      </c>
      <c r="C4393" t="s">
        <v>3969</v>
      </c>
      <c r="E4393" t="s">
        <v>1257</v>
      </c>
      <c r="F4393">
        <v>1801</v>
      </c>
      <c r="G4393" t="s">
        <v>29</v>
      </c>
      <c r="H4393" t="s">
        <v>215</v>
      </c>
      <c r="I4393" t="s">
        <v>68</v>
      </c>
      <c r="J4393">
        <v>-85.716539812199898</v>
      </c>
      <c r="K4393">
        <v>38.260241840100001</v>
      </c>
      <c r="L4393" s="1">
        <v>43282</v>
      </c>
      <c r="M4393" t="s">
        <v>3977</v>
      </c>
      <c r="N4393" t="s">
        <v>3978</v>
      </c>
      <c r="O4393" s="1">
        <v>39686.654618055552</v>
      </c>
      <c r="P4393">
        <v>40206</v>
      </c>
      <c r="Q4393">
        <v>9</v>
      </c>
      <c r="R4393" t="s">
        <v>1142</v>
      </c>
      <c r="S4393" t="s">
        <v>34</v>
      </c>
      <c r="X4393" t="s">
        <v>3974</v>
      </c>
      <c r="Y4393">
        <v>1219342</v>
      </c>
      <c r="Z4393">
        <v>280203</v>
      </c>
      <c r="AA4393">
        <f t="shared" si="68"/>
        <v>2008</v>
      </c>
    </row>
    <row r="4394" spans="1:27" x14ac:dyDescent="0.25">
      <c r="A4394">
        <v>4393</v>
      </c>
      <c r="B4394" t="s">
        <v>4935</v>
      </c>
      <c r="C4394" t="s">
        <v>3969</v>
      </c>
      <c r="D4394" t="s">
        <v>3970</v>
      </c>
      <c r="E4394" t="s">
        <v>4936</v>
      </c>
      <c r="F4394">
        <v>200</v>
      </c>
      <c r="G4394" t="s">
        <v>128</v>
      </c>
      <c r="H4394" t="s">
        <v>136</v>
      </c>
      <c r="I4394" t="s">
        <v>55</v>
      </c>
      <c r="J4394">
        <v>-85.755989723200003</v>
      </c>
      <c r="K4394">
        <v>38.241416067000003</v>
      </c>
      <c r="L4394" s="1">
        <v>43282</v>
      </c>
      <c r="M4394" t="s">
        <v>3977</v>
      </c>
      <c r="N4394" t="s">
        <v>3978</v>
      </c>
      <c r="O4394" s="1">
        <v>43004.579722222225</v>
      </c>
      <c r="P4394">
        <v>40203</v>
      </c>
      <c r="Q4394">
        <v>4</v>
      </c>
      <c r="R4394" t="s">
        <v>354</v>
      </c>
      <c r="S4394" t="s">
        <v>655</v>
      </c>
      <c r="X4394" t="s">
        <v>3974</v>
      </c>
      <c r="Y4394">
        <v>1207904</v>
      </c>
      <c r="Z4394">
        <v>273531</v>
      </c>
      <c r="AA4394">
        <f t="shared" si="68"/>
        <v>2017</v>
      </c>
    </row>
    <row r="4395" spans="1:27" x14ac:dyDescent="0.25">
      <c r="A4395">
        <v>4394</v>
      </c>
      <c r="B4395" t="s">
        <v>4937</v>
      </c>
      <c r="C4395" t="s">
        <v>3969</v>
      </c>
      <c r="D4395" t="s">
        <v>3970</v>
      </c>
      <c r="E4395" t="s">
        <v>4407</v>
      </c>
      <c r="F4395">
        <v>2600</v>
      </c>
      <c r="G4395" t="s">
        <v>128</v>
      </c>
      <c r="H4395" t="s">
        <v>847</v>
      </c>
      <c r="I4395" t="s">
        <v>55</v>
      </c>
      <c r="J4395">
        <v>-85.794077376600001</v>
      </c>
      <c r="K4395">
        <v>38.257726572700001</v>
      </c>
      <c r="L4395" s="1">
        <v>43282</v>
      </c>
      <c r="M4395" t="s">
        <v>3984</v>
      </c>
      <c r="N4395" t="s">
        <v>3985</v>
      </c>
      <c r="O4395" s="1">
        <v>43000.648622685185</v>
      </c>
      <c r="P4395">
        <v>40212</v>
      </c>
      <c r="Q4395">
        <v>5</v>
      </c>
      <c r="R4395" t="s">
        <v>475</v>
      </c>
      <c r="S4395" t="s">
        <v>34</v>
      </c>
      <c r="X4395" t="s">
        <v>3974</v>
      </c>
      <c r="Y4395">
        <v>1197066</v>
      </c>
      <c r="Z4395">
        <v>279651</v>
      </c>
      <c r="AA4395">
        <f t="shared" si="68"/>
        <v>2017</v>
      </c>
    </row>
    <row r="4396" spans="1:27" x14ac:dyDescent="0.25">
      <c r="A4396">
        <v>4395</v>
      </c>
      <c r="B4396" t="s">
        <v>4938</v>
      </c>
      <c r="C4396" t="s">
        <v>3969</v>
      </c>
      <c r="D4396" t="s">
        <v>3970</v>
      </c>
      <c r="E4396" t="s">
        <v>4939</v>
      </c>
      <c r="F4396">
        <v>1564</v>
      </c>
      <c r="G4396" t="s">
        <v>100</v>
      </c>
      <c r="H4396" t="s">
        <v>1195</v>
      </c>
      <c r="I4396" t="s">
        <v>55</v>
      </c>
      <c r="J4396">
        <v>-85.722911264700002</v>
      </c>
      <c r="K4396">
        <v>38.259249880699898</v>
      </c>
      <c r="L4396" s="1">
        <v>43282</v>
      </c>
      <c r="M4396" t="s">
        <v>3972</v>
      </c>
      <c r="N4396" t="s">
        <v>3973</v>
      </c>
      <c r="O4396" s="1">
        <v>43005.376956018517</v>
      </c>
      <c r="P4396">
        <v>40206</v>
      </c>
      <c r="Q4396">
        <v>9</v>
      </c>
      <c r="R4396" t="s">
        <v>397</v>
      </c>
      <c r="S4396" t="s">
        <v>2393</v>
      </c>
      <c r="X4396" t="s">
        <v>3974</v>
      </c>
      <c r="Y4396">
        <v>1217507</v>
      </c>
      <c r="Z4396">
        <v>279871</v>
      </c>
      <c r="AA4396">
        <f t="shared" si="68"/>
        <v>2017</v>
      </c>
    </row>
    <row r="4397" spans="1:27" x14ac:dyDescent="0.25">
      <c r="A4397">
        <v>4396</v>
      </c>
      <c r="B4397" t="s">
        <v>4940</v>
      </c>
      <c r="C4397" t="s">
        <v>3969</v>
      </c>
      <c r="E4397" t="s">
        <v>4754</v>
      </c>
      <c r="F4397">
        <v>7011</v>
      </c>
      <c r="G4397" t="s">
        <v>29</v>
      </c>
      <c r="H4397" t="s">
        <v>1762</v>
      </c>
      <c r="I4397" t="s">
        <v>64</v>
      </c>
      <c r="J4397">
        <v>-85.735983131400005</v>
      </c>
      <c r="K4397">
        <v>38.148259824999897</v>
      </c>
      <c r="L4397" s="1">
        <v>43282</v>
      </c>
      <c r="M4397" t="s">
        <v>3977</v>
      </c>
      <c r="N4397" t="s">
        <v>3978</v>
      </c>
      <c r="O4397" s="1">
        <v>43017.35665509259</v>
      </c>
      <c r="P4397">
        <v>40213</v>
      </c>
      <c r="Q4397">
        <v>13</v>
      </c>
      <c r="S4397" t="s">
        <v>104</v>
      </c>
      <c r="X4397" t="s">
        <v>3974</v>
      </c>
      <c r="Y4397">
        <v>1213102</v>
      </c>
      <c r="Z4397">
        <v>239518</v>
      </c>
      <c r="AA4397">
        <f t="shared" si="68"/>
        <v>2017</v>
      </c>
    </row>
    <row r="4398" spans="1:27" x14ac:dyDescent="0.25">
      <c r="A4398">
        <v>4397</v>
      </c>
      <c r="B4398" t="s">
        <v>4941</v>
      </c>
      <c r="C4398" t="s">
        <v>3969</v>
      </c>
      <c r="D4398" t="s">
        <v>3970</v>
      </c>
      <c r="E4398" t="s">
        <v>4552</v>
      </c>
      <c r="F4398">
        <v>4449</v>
      </c>
      <c r="G4398" t="s">
        <v>29</v>
      </c>
      <c r="H4398" t="s">
        <v>164</v>
      </c>
      <c r="I4398" t="s">
        <v>165</v>
      </c>
      <c r="J4398">
        <v>-85.816996471699895</v>
      </c>
      <c r="K4398">
        <v>38.179299651500003</v>
      </c>
      <c r="L4398" s="1">
        <v>43282</v>
      </c>
      <c r="M4398" t="s">
        <v>3972</v>
      </c>
      <c r="N4398" t="s">
        <v>3973</v>
      </c>
      <c r="O4398" s="1">
        <v>43007.468819444446</v>
      </c>
      <c r="P4398">
        <v>40216</v>
      </c>
      <c r="Q4398">
        <v>3</v>
      </c>
      <c r="S4398" t="s">
        <v>88</v>
      </c>
      <c r="X4398" t="s">
        <v>3974</v>
      </c>
      <c r="Y4398">
        <v>1190000</v>
      </c>
      <c r="Z4398">
        <v>251206</v>
      </c>
      <c r="AA4398">
        <f t="shared" si="68"/>
        <v>2017</v>
      </c>
    </row>
    <row r="4399" spans="1:27" x14ac:dyDescent="0.25">
      <c r="A4399">
        <v>4398</v>
      </c>
      <c r="B4399" t="s">
        <v>4942</v>
      </c>
      <c r="C4399" t="s">
        <v>3969</v>
      </c>
      <c r="D4399" t="s">
        <v>3970</v>
      </c>
      <c r="E4399" t="s">
        <v>4943</v>
      </c>
      <c r="F4399">
        <v>1426</v>
      </c>
      <c r="G4399" t="s">
        <v>53</v>
      </c>
      <c r="H4399" t="s">
        <v>261</v>
      </c>
      <c r="I4399" t="s">
        <v>55</v>
      </c>
      <c r="J4399">
        <v>-85.7509660306999</v>
      </c>
      <c r="K4399">
        <v>38.226982633399899</v>
      </c>
      <c r="L4399" s="1">
        <v>43282</v>
      </c>
      <c r="M4399" t="s">
        <v>3972</v>
      </c>
      <c r="N4399" t="s">
        <v>3973</v>
      </c>
      <c r="O4399" s="1">
        <v>43005.360601851855</v>
      </c>
      <c r="P4399">
        <v>40208</v>
      </c>
      <c r="Q4399">
        <v>6</v>
      </c>
      <c r="R4399" t="s">
        <v>558</v>
      </c>
      <c r="S4399" t="s">
        <v>104</v>
      </c>
      <c r="X4399" t="s">
        <v>3974</v>
      </c>
      <c r="Y4399">
        <v>1209261</v>
      </c>
      <c r="Z4399">
        <v>268252</v>
      </c>
      <c r="AA4399">
        <f t="shared" si="68"/>
        <v>2017</v>
      </c>
    </row>
    <row r="4400" spans="1:27" x14ac:dyDescent="0.25">
      <c r="A4400">
        <v>4399</v>
      </c>
      <c r="B4400" t="s">
        <v>4944</v>
      </c>
      <c r="C4400" t="s">
        <v>3969</v>
      </c>
      <c r="D4400" t="s">
        <v>3970</v>
      </c>
      <c r="E4400" t="s">
        <v>4205</v>
      </c>
      <c r="F4400">
        <v>431</v>
      </c>
      <c r="G4400" t="s">
        <v>53</v>
      </c>
      <c r="H4400" t="s">
        <v>3865</v>
      </c>
      <c r="I4400" t="s">
        <v>55</v>
      </c>
      <c r="J4400">
        <v>-85.804417247399897</v>
      </c>
      <c r="K4400">
        <v>38.257336755700003</v>
      </c>
      <c r="L4400" s="1">
        <v>43282</v>
      </c>
      <c r="M4400" t="s">
        <v>3972</v>
      </c>
      <c r="N4400" t="s">
        <v>3973</v>
      </c>
      <c r="O4400" s="1">
        <v>43004.375914351855</v>
      </c>
      <c r="P4400">
        <v>40212</v>
      </c>
      <c r="Q4400">
        <v>5</v>
      </c>
      <c r="R4400" t="s">
        <v>475</v>
      </c>
      <c r="S4400" t="s">
        <v>516</v>
      </c>
      <c r="X4400" t="s">
        <v>3974</v>
      </c>
      <c r="Y4400">
        <v>1194095</v>
      </c>
      <c r="Z4400">
        <v>279559</v>
      </c>
      <c r="AA4400">
        <f t="shared" si="68"/>
        <v>2017</v>
      </c>
    </row>
    <row r="4401" spans="1:27" x14ac:dyDescent="0.25">
      <c r="A4401">
        <v>4400</v>
      </c>
      <c r="B4401" t="s">
        <v>4945</v>
      </c>
      <c r="C4401" t="s">
        <v>3969</v>
      </c>
      <c r="D4401" t="s">
        <v>3970</v>
      </c>
      <c r="E4401" t="s">
        <v>4946</v>
      </c>
      <c r="F4401">
        <v>300</v>
      </c>
      <c r="G4401" t="s">
        <v>100</v>
      </c>
      <c r="H4401" t="s">
        <v>1300</v>
      </c>
      <c r="I4401" t="s">
        <v>55</v>
      </c>
      <c r="J4401">
        <v>-85.753004724600004</v>
      </c>
      <c r="K4401">
        <v>38.225058658499897</v>
      </c>
      <c r="L4401" s="1">
        <v>43282</v>
      </c>
      <c r="M4401" t="s">
        <v>3972</v>
      </c>
      <c r="N4401" t="s">
        <v>3973</v>
      </c>
      <c r="O4401" s="1">
        <v>43004.445104166669</v>
      </c>
      <c r="P4401">
        <v>40208</v>
      </c>
      <c r="Q4401">
        <v>6</v>
      </c>
      <c r="R4401" t="s">
        <v>354</v>
      </c>
      <c r="S4401" t="s">
        <v>104</v>
      </c>
      <c r="X4401" t="s">
        <v>3974</v>
      </c>
      <c r="Y4401">
        <v>1208664</v>
      </c>
      <c r="Z4401">
        <v>267561</v>
      </c>
      <c r="AA4401">
        <f t="shared" si="68"/>
        <v>2017</v>
      </c>
    </row>
    <row r="4402" spans="1:27" x14ac:dyDescent="0.25">
      <c r="A4402">
        <v>4401</v>
      </c>
      <c r="B4402" t="s">
        <v>4947</v>
      </c>
      <c r="C4402" t="s">
        <v>3969</v>
      </c>
      <c r="E4402" t="s">
        <v>4948</v>
      </c>
      <c r="F4402">
        <v>3916</v>
      </c>
      <c r="G4402" t="s">
        <v>29</v>
      </c>
      <c r="H4402" t="s">
        <v>205</v>
      </c>
      <c r="I4402" t="s">
        <v>68</v>
      </c>
      <c r="J4402">
        <v>-85.652587373100005</v>
      </c>
      <c r="K4402">
        <v>38.193942658200001</v>
      </c>
      <c r="L4402" s="1">
        <v>43282</v>
      </c>
      <c r="M4402" t="s">
        <v>3977</v>
      </c>
      <c r="N4402" t="s">
        <v>3978</v>
      </c>
      <c r="O4402" s="1">
        <v>43017.35665509259</v>
      </c>
      <c r="P4402">
        <v>40218</v>
      </c>
      <c r="Q4402">
        <v>10</v>
      </c>
      <c r="S4402" t="s">
        <v>48</v>
      </c>
      <c r="X4402" t="s">
        <v>3974</v>
      </c>
      <c r="Y4402">
        <v>1237335</v>
      </c>
      <c r="Z4402">
        <v>255776</v>
      </c>
      <c r="AA4402">
        <f t="shared" si="68"/>
        <v>2017</v>
      </c>
    </row>
    <row r="4403" spans="1:27" x14ac:dyDescent="0.25">
      <c r="A4403">
        <v>4402</v>
      </c>
      <c r="B4403" t="s">
        <v>4949</v>
      </c>
      <c r="C4403" t="s">
        <v>3969</v>
      </c>
      <c r="D4403" t="s">
        <v>3970</v>
      </c>
      <c r="E4403" t="s">
        <v>3980</v>
      </c>
      <c r="F4403">
        <v>4800</v>
      </c>
      <c r="G4403" t="s">
        <v>29</v>
      </c>
      <c r="H4403" t="s">
        <v>763</v>
      </c>
      <c r="I4403" t="s">
        <v>68</v>
      </c>
      <c r="J4403">
        <v>-85.855641958899895</v>
      </c>
      <c r="K4403">
        <v>38.1838880882</v>
      </c>
      <c r="L4403" s="1">
        <v>43282</v>
      </c>
      <c r="M4403" t="s">
        <v>3977</v>
      </c>
      <c r="N4403" t="s">
        <v>3978</v>
      </c>
      <c r="O4403" s="1">
        <v>43005.428912037038</v>
      </c>
      <c r="P4403">
        <v>40216</v>
      </c>
      <c r="Q4403">
        <v>1</v>
      </c>
      <c r="S4403" t="s">
        <v>97</v>
      </c>
      <c r="X4403" t="s">
        <v>3974</v>
      </c>
      <c r="Y4403">
        <v>1178922</v>
      </c>
      <c r="Z4403">
        <v>253068</v>
      </c>
      <c r="AA4403">
        <f t="shared" si="68"/>
        <v>2017</v>
      </c>
    </row>
    <row r="4404" spans="1:27" x14ac:dyDescent="0.25">
      <c r="A4404">
        <v>4403</v>
      </c>
      <c r="B4404" t="s">
        <v>4950</v>
      </c>
      <c r="C4404" t="s">
        <v>3969</v>
      </c>
      <c r="D4404" t="s">
        <v>3976</v>
      </c>
      <c r="E4404" t="s">
        <v>4881</v>
      </c>
      <c r="F4404" t="s">
        <v>29</v>
      </c>
      <c r="G4404" t="s">
        <v>29</v>
      </c>
      <c r="H4404" t="s">
        <v>85</v>
      </c>
      <c r="I4404" t="s">
        <v>68</v>
      </c>
      <c r="J4404">
        <v>-85.659970773699897</v>
      </c>
      <c r="K4404">
        <v>38.1600304526999</v>
      </c>
      <c r="L4404" s="1">
        <v>43282</v>
      </c>
      <c r="M4404" t="s">
        <v>3977</v>
      </c>
      <c r="N4404" t="s">
        <v>3978</v>
      </c>
      <c r="O4404" s="1">
        <v>43005.392604166664</v>
      </c>
      <c r="P4404">
        <v>40228</v>
      </c>
      <c r="Q4404">
        <v>24</v>
      </c>
      <c r="S4404" t="s">
        <v>34</v>
      </c>
      <c r="X4404" t="s">
        <v>3974</v>
      </c>
      <c r="Y4404">
        <v>1235024.2490000001</v>
      </c>
      <c r="Z4404">
        <v>243460.280999999</v>
      </c>
      <c r="AA4404">
        <f t="shared" si="68"/>
        <v>2017</v>
      </c>
    </row>
    <row r="4405" spans="1:27" x14ac:dyDescent="0.25">
      <c r="A4405">
        <v>4404</v>
      </c>
      <c r="B4405" t="s">
        <v>4951</v>
      </c>
      <c r="C4405" t="s">
        <v>3969</v>
      </c>
      <c r="D4405" t="s">
        <v>3970</v>
      </c>
      <c r="E4405" t="s">
        <v>4520</v>
      </c>
      <c r="F4405">
        <v>4341</v>
      </c>
      <c r="G4405" t="s">
        <v>29</v>
      </c>
      <c r="H4405" t="s">
        <v>4011</v>
      </c>
      <c r="I4405" t="s">
        <v>223</v>
      </c>
      <c r="J4405">
        <v>-85.710867580699897</v>
      </c>
      <c r="K4405">
        <v>38.192807446099899</v>
      </c>
      <c r="L4405" s="1">
        <v>43282</v>
      </c>
      <c r="M4405" t="s">
        <v>3972</v>
      </c>
      <c r="N4405" t="s">
        <v>3973</v>
      </c>
      <c r="O4405" s="1">
        <v>43005.360601851855</v>
      </c>
      <c r="P4405">
        <v>40213</v>
      </c>
      <c r="Q4405">
        <v>10</v>
      </c>
      <c r="R4405" t="s">
        <v>96</v>
      </c>
      <c r="S4405" t="s">
        <v>2393</v>
      </c>
      <c r="X4405" t="s">
        <v>3974</v>
      </c>
      <c r="Y4405">
        <v>1220581</v>
      </c>
      <c r="Z4405">
        <v>255623</v>
      </c>
      <c r="AA4405">
        <f t="shared" si="68"/>
        <v>2017</v>
      </c>
    </row>
    <row r="4406" spans="1:27" x14ac:dyDescent="0.25">
      <c r="A4406">
        <v>4405</v>
      </c>
      <c r="B4406" t="s">
        <v>4952</v>
      </c>
      <c r="C4406" t="s">
        <v>3969</v>
      </c>
      <c r="E4406" t="s">
        <v>4953</v>
      </c>
      <c r="F4406">
        <v>1480</v>
      </c>
      <c r="G4406" t="s">
        <v>53</v>
      </c>
      <c r="H4406" t="s">
        <v>620</v>
      </c>
      <c r="I4406" t="s">
        <v>55</v>
      </c>
      <c r="J4406">
        <v>-85.753558956099894</v>
      </c>
      <c r="K4406">
        <v>38.225427775999897</v>
      </c>
      <c r="L4406" s="1">
        <v>43647</v>
      </c>
      <c r="M4406" t="s">
        <v>3977</v>
      </c>
      <c r="N4406" t="s">
        <v>3978</v>
      </c>
      <c r="O4406" s="1">
        <v>43032.405868055554</v>
      </c>
      <c r="P4406">
        <v>40208</v>
      </c>
      <c r="Q4406">
        <v>6</v>
      </c>
      <c r="R4406" t="s">
        <v>354</v>
      </c>
      <c r="S4406" t="s">
        <v>896</v>
      </c>
      <c r="X4406" t="s">
        <v>3974</v>
      </c>
      <c r="Y4406">
        <v>1208507</v>
      </c>
      <c r="Z4406">
        <v>267698</v>
      </c>
      <c r="AA4406">
        <f t="shared" si="68"/>
        <v>2017</v>
      </c>
    </row>
    <row r="4407" spans="1:27" x14ac:dyDescent="0.25">
      <c r="A4407">
        <v>4406</v>
      </c>
      <c r="B4407" t="s">
        <v>4954</v>
      </c>
      <c r="C4407" t="s">
        <v>3969</v>
      </c>
      <c r="D4407" t="s">
        <v>3970</v>
      </c>
      <c r="E4407" t="s">
        <v>4133</v>
      </c>
      <c r="F4407">
        <v>1359</v>
      </c>
      <c r="G4407" t="s">
        <v>29</v>
      </c>
      <c r="H4407" t="s">
        <v>164</v>
      </c>
      <c r="I4407" t="s">
        <v>165</v>
      </c>
      <c r="J4407">
        <v>-85.788375669600001</v>
      </c>
      <c r="K4407">
        <v>38.2330678179</v>
      </c>
      <c r="L4407" s="1">
        <v>43282</v>
      </c>
      <c r="M4407" t="s">
        <v>3984</v>
      </c>
      <c r="N4407" t="s">
        <v>3985</v>
      </c>
      <c r="O4407" s="1">
        <v>43000.640428240738</v>
      </c>
      <c r="P4407">
        <v>40210</v>
      </c>
      <c r="Q4407">
        <v>6</v>
      </c>
      <c r="R4407" t="s">
        <v>695</v>
      </c>
      <c r="S4407" t="s">
        <v>88</v>
      </c>
      <c r="X4407" t="s">
        <v>3974</v>
      </c>
      <c r="Y4407">
        <v>1198553</v>
      </c>
      <c r="Z4407">
        <v>270645</v>
      </c>
      <c r="AA4407">
        <f t="shared" si="68"/>
        <v>2017</v>
      </c>
    </row>
    <row r="4408" spans="1:27" x14ac:dyDescent="0.25">
      <c r="A4408">
        <v>4407</v>
      </c>
      <c r="B4408" t="s">
        <v>4955</v>
      </c>
      <c r="C4408" t="s">
        <v>3969</v>
      </c>
      <c r="D4408" t="s">
        <v>3991</v>
      </c>
      <c r="E4408" t="s">
        <v>4311</v>
      </c>
      <c r="F4408" t="s">
        <v>29</v>
      </c>
      <c r="G4408" t="s">
        <v>29</v>
      </c>
      <c r="H4408" t="s">
        <v>4312</v>
      </c>
      <c r="I4408" t="s">
        <v>76</v>
      </c>
      <c r="J4408">
        <v>-85.756679534499895</v>
      </c>
      <c r="K4408">
        <v>38.1979939135</v>
      </c>
      <c r="L4408" s="1">
        <v>43282</v>
      </c>
      <c r="M4408" t="s">
        <v>3977</v>
      </c>
      <c r="N4408" t="s">
        <v>3978</v>
      </c>
      <c r="O4408" s="1">
        <v>43005.448020833333</v>
      </c>
      <c r="P4408">
        <v>40209</v>
      </c>
      <c r="Q4408">
        <v>15</v>
      </c>
      <c r="R4408" t="s">
        <v>47</v>
      </c>
      <c r="S4408" t="s">
        <v>104</v>
      </c>
      <c r="X4408" t="s">
        <v>3974</v>
      </c>
      <c r="Y4408">
        <v>1207447.25</v>
      </c>
      <c r="Z4408">
        <v>257723.56299999901</v>
      </c>
      <c r="AA4408">
        <f t="shared" si="68"/>
        <v>2017</v>
      </c>
    </row>
    <row r="4409" spans="1:27" x14ac:dyDescent="0.25">
      <c r="A4409">
        <v>4408</v>
      </c>
      <c r="B4409" t="s">
        <v>4956</v>
      </c>
      <c r="C4409" t="s">
        <v>3969</v>
      </c>
      <c r="E4409" t="s">
        <v>4356</v>
      </c>
      <c r="F4409">
        <v>2619</v>
      </c>
      <c r="G4409" t="s">
        <v>29</v>
      </c>
      <c r="H4409" t="s">
        <v>1662</v>
      </c>
      <c r="I4409" t="s">
        <v>64</v>
      </c>
      <c r="J4409">
        <v>-85.846193658999894</v>
      </c>
      <c r="K4409">
        <v>38.177967324900003</v>
      </c>
      <c r="L4409" s="1">
        <v>43647</v>
      </c>
      <c r="M4409" t="s">
        <v>3977</v>
      </c>
      <c r="N4409" t="s">
        <v>3978</v>
      </c>
      <c r="O4409" s="1">
        <v>43017.431493055556</v>
      </c>
      <c r="P4409">
        <v>40216</v>
      </c>
      <c r="Q4409">
        <v>3</v>
      </c>
      <c r="S4409" t="s">
        <v>88</v>
      </c>
      <c r="X4409" t="s">
        <v>3974</v>
      </c>
      <c r="Y4409">
        <v>1181600</v>
      </c>
      <c r="Z4409">
        <v>250865</v>
      </c>
      <c r="AA4409">
        <f t="shared" si="68"/>
        <v>2017</v>
      </c>
    </row>
    <row r="4410" spans="1:27" x14ac:dyDescent="0.25">
      <c r="A4410">
        <v>4409</v>
      </c>
      <c r="B4410" t="s">
        <v>4957</v>
      </c>
      <c r="C4410" t="s">
        <v>3969</v>
      </c>
      <c r="D4410" t="s">
        <v>3976</v>
      </c>
      <c r="E4410" t="s">
        <v>4738</v>
      </c>
      <c r="F4410">
        <v>4630</v>
      </c>
      <c r="G4410" t="s">
        <v>29</v>
      </c>
      <c r="H4410" t="s">
        <v>2499</v>
      </c>
      <c r="I4410" t="s">
        <v>64</v>
      </c>
      <c r="J4410">
        <v>-85.687127313000005</v>
      </c>
      <c r="K4410">
        <v>38.189092543500003</v>
      </c>
      <c r="L4410" s="1">
        <v>43282</v>
      </c>
      <c r="M4410" t="s">
        <v>3977</v>
      </c>
      <c r="N4410" t="s">
        <v>3978</v>
      </c>
      <c r="O4410" s="1">
        <v>43005.386180555557</v>
      </c>
      <c r="P4410">
        <v>40218</v>
      </c>
      <c r="Q4410">
        <v>10</v>
      </c>
      <c r="S4410" t="s">
        <v>2393</v>
      </c>
      <c r="X4410" t="s">
        <v>3974</v>
      </c>
      <c r="Y4410">
        <v>1227382</v>
      </c>
      <c r="Z4410">
        <v>254163</v>
      </c>
      <c r="AA4410">
        <f t="shared" si="68"/>
        <v>2017</v>
      </c>
    </row>
    <row r="4411" spans="1:27" x14ac:dyDescent="0.25">
      <c r="A4411">
        <v>4410</v>
      </c>
      <c r="B4411" t="s">
        <v>4958</v>
      </c>
      <c r="C4411" t="s">
        <v>3969</v>
      </c>
      <c r="D4411" t="s">
        <v>3970</v>
      </c>
      <c r="E4411" t="s">
        <v>4959</v>
      </c>
      <c r="F4411">
        <v>2109</v>
      </c>
      <c r="G4411" t="s">
        <v>128</v>
      </c>
      <c r="H4411" t="s">
        <v>474</v>
      </c>
      <c r="I4411" t="s">
        <v>29</v>
      </c>
      <c r="J4411">
        <v>-85.786939723200007</v>
      </c>
      <c r="K4411">
        <v>38.249622746900002</v>
      </c>
      <c r="L4411" s="1">
        <v>43282</v>
      </c>
      <c r="M4411" t="s">
        <v>3977</v>
      </c>
      <c r="N4411" t="s">
        <v>3978</v>
      </c>
      <c r="O4411" s="1">
        <v>43004.579722222225</v>
      </c>
      <c r="P4411">
        <v>40211</v>
      </c>
      <c r="Q4411">
        <v>4</v>
      </c>
      <c r="R4411" t="s">
        <v>475</v>
      </c>
      <c r="S4411" t="s">
        <v>88</v>
      </c>
      <c r="X4411" t="s">
        <v>3974</v>
      </c>
      <c r="Y4411">
        <v>1199066</v>
      </c>
      <c r="Z4411">
        <v>276666</v>
      </c>
      <c r="AA4411">
        <f t="shared" si="68"/>
        <v>2017</v>
      </c>
    </row>
    <row r="4412" spans="1:27" x14ac:dyDescent="0.25">
      <c r="A4412">
        <v>4411</v>
      </c>
      <c r="B4412" t="s">
        <v>4960</v>
      </c>
      <c r="C4412" t="s">
        <v>3969</v>
      </c>
      <c r="D4412" t="s">
        <v>3970</v>
      </c>
      <c r="E4412" t="s">
        <v>4961</v>
      </c>
      <c r="F4412">
        <v>1112</v>
      </c>
      <c r="G4412" t="s">
        <v>29</v>
      </c>
      <c r="H4412" t="s">
        <v>93</v>
      </c>
      <c r="I4412" t="s">
        <v>68</v>
      </c>
      <c r="J4412">
        <v>-85.736335574600005</v>
      </c>
      <c r="K4412">
        <v>38.261482892300002</v>
      </c>
      <c r="L4412" s="1">
        <v>43282</v>
      </c>
      <c r="M4412" t="s">
        <v>3972</v>
      </c>
      <c r="N4412" t="s">
        <v>3973</v>
      </c>
      <c r="O4412" s="1">
        <v>43005.360601851855</v>
      </c>
      <c r="P4412">
        <v>40206</v>
      </c>
      <c r="Q4412">
        <v>4</v>
      </c>
      <c r="R4412" t="s">
        <v>397</v>
      </c>
      <c r="S4412" t="s">
        <v>4305</v>
      </c>
      <c r="X4412" t="s">
        <v>3974</v>
      </c>
      <c r="Y4412">
        <v>1213666</v>
      </c>
      <c r="Z4412">
        <v>280746</v>
      </c>
      <c r="AA4412">
        <f t="shared" si="68"/>
        <v>2017</v>
      </c>
    </row>
    <row r="4413" spans="1:27" x14ac:dyDescent="0.25">
      <c r="A4413">
        <v>4412</v>
      </c>
      <c r="B4413" t="s">
        <v>4962</v>
      </c>
      <c r="C4413" t="s">
        <v>3969</v>
      </c>
      <c r="D4413" t="s">
        <v>3970</v>
      </c>
      <c r="E4413" t="s">
        <v>4297</v>
      </c>
      <c r="F4413">
        <v>2206</v>
      </c>
      <c r="G4413" t="s">
        <v>29</v>
      </c>
      <c r="H4413" t="s">
        <v>909</v>
      </c>
      <c r="I4413" t="s">
        <v>64</v>
      </c>
      <c r="J4413">
        <v>-85.659066991700001</v>
      </c>
      <c r="K4413">
        <v>38.1993270741999</v>
      </c>
      <c r="L4413" s="1">
        <v>43282</v>
      </c>
      <c r="M4413" t="s">
        <v>3977</v>
      </c>
      <c r="N4413" t="s">
        <v>3978</v>
      </c>
      <c r="O4413" s="1">
        <v>43006.389756944445</v>
      </c>
      <c r="P4413">
        <v>40218</v>
      </c>
      <c r="Q4413">
        <v>10</v>
      </c>
      <c r="S4413" t="s">
        <v>34</v>
      </c>
      <c r="X4413" t="s">
        <v>3974</v>
      </c>
      <c r="Y4413">
        <v>1235503</v>
      </c>
      <c r="Z4413">
        <v>257765</v>
      </c>
      <c r="AA4413">
        <f t="shared" si="68"/>
        <v>2017</v>
      </c>
    </row>
    <row r="4414" spans="1:27" x14ac:dyDescent="0.25">
      <c r="A4414">
        <v>4413</v>
      </c>
      <c r="B4414" t="s">
        <v>4963</v>
      </c>
      <c r="C4414" t="s">
        <v>3969</v>
      </c>
      <c r="E4414" t="s">
        <v>4964</v>
      </c>
      <c r="F4414">
        <v>6788</v>
      </c>
      <c r="G4414" t="s">
        <v>29</v>
      </c>
      <c r="H4414" t="s">
        <v>164</v>
      </c>
      <c r="I4414" t="s">
        <v>165</v>
      </c>
      <c r="J4414">
        <v>-85.836826696800003</v>
      </c>
      <c r="K4414">
        <v>38.1521110784999</v>
      </c>
      <c r="L4414" s="1">
        <v>43282</v>
      </c>
      <c r="M4414" t="s">
        <v>3977</v>
      </c>
      <c r="N4414" t="s">
        <v>3978</v>
      </c>
      <c r="P4414">
        <v>40258</v>
      </c>
      <c r="Q4414">
        <v>12</v>
      </c>
      <c r="S4414" t="s">
        <v>88</v>
      </c>
      <c r="X4414" t="s">
        <v>3974</v>
      </c>
      <c r="Y4414">
        <v>1184130</v>
      </c>
      <c r="Z4414">
        <v>241404</v>
      </c>
      <c r="AA4414">
        <f t="shared" si="68"/>
        <v>1900</v>
      </c>
    </row>
    <row r="4415" spans="1:27" x14ac:dyDescent="0.25">
      <c r="A4415">
        <v>4414</v>
      </c>
      <c r="B4415" t="s">
        <v>4965</v>
      </c>
      <c r="C4415" t="s">
        <v>3969</v>
      </c>
      <c r="D4415" t="s">
        <v>3970</v>
      </c>
      <c r="E4415" t="s">
        <v>4966</v>
      </c>
      <c r="F4415">
        <v>1801</v>
      </c>
      <c r="G4415" t="s">
        <v>29</v>
      </c>
      <c r="H4415" t="s">
        <v>117</v>
      </c>
      <c r="I4415" t="s">
        <v>110</v>
      </c>
      <c r="J4415">
        <v>-85.777714326600005</v>
      </c>
      <c r="K4415">
        <v>38.265030149600001</v>
      </c>
      <c r="L4415" s="1">
        <v>43282</v>
      </c>
      <c r="M4415" t="s">
        <v>3977</v>
      </c>
      <c r="N4415" t="s">
        <v>3978</v>
      </c>
      <c r="O4415" s="1">
        <v>43005.445949074077</v>
      </c>
      <c r="P4415">
        <v>40203</v>
      </c>
      <c r="Q4415">
        <v>5</v>
      </c>
      <c r="R4415" t="s">
        <v>117</v>
      </c>
      <c r="S4415" t="s">
        <v>138</v>
      </c>
      <c r="X4415" t="s">
        <v>3974</v>
      </c>
      <c r="Y4415">
        <v>1201808</v>
      </c>
      <c r="Z4415">
        <v>282232</v>
      </c>
      <c r="AA4415">
        <f t="shared" si="68"/>
        <v>2017</v>
      </c>
    </row>
    <row r="4416" spans="1:27" x14ac:dyDescent="0.25">
      <c r="A4416">
        <v>4415</v>
      </c>
      <c r="B4416" t="s">
        <v>4967</v>
      </c>
      <c r="C4416" t="s">
        <v>3969</v>
      </c>
      <c r="E4416" t="s">
        <v>4473</v>
      </c>
      <c r="F4416">
        <v>13101</v>
      </c>
      <c r="G4416" t="s">
        <v>29</v>
      </c>
      <c r="H4416" t="s">
        <v>164</v>
      </c>
      <c r="I4416" t="s">
        <v>165</v>
      </c>
      <c r="J4416">
        <v>-85.884895259499899</v>
      </c>
      <c r="K4416">
        <v>38.065243679399899</v>
      </c>
      <c r="L4416" s="1">
        <v>43282</v>
      </c>
      <c r="M4416" t="s">
        <v>3977</v>
      </c>
      <c r="N4416" t="s">
        <v>3978</v>
      </c>
      <c r="O4416" s="1">
        <v>43007.428194444445</v>
      </c>
      <c r="P4416">
        <v>40272</v>
      </c>
      <c r="Q4416">
        <v>14</v>
      </c>
      <c r="S4416" t="s">
        <v>34</v>
      </c>
      <c r="X4416" t="s">
        <v>3974</v>
      </c>
      <c r="Y4416">
        <v>1169748</v>
      </c>
      <c r="Z4416">
        <v>210017</v>
      </c>
      <c r="AA4416">
        <f t="shared" si="68"/>
        <v>2017</v>
      </c>
    </row>
    <row r="4417" spans="1:27" x14ac:dyDescent="0.25">
      <c r="A4417">
        <v>4416</v>
      </c>
      <c r="B4417" t="s">
        <v>4968</v>
      </c>
      <c r="C4417" t="s">
        <v>3969</v>
      </c>
      <c r="D4417" t="s">
        <v>3991</v>
      </c>
      <c r="E4417" t="s">
        <v>4311</v>
      </c>
      <c r="F4417" t="s">
        <v>29</v>
      </c>
      <c r="G4417" t="s">
        <v>29</v>
      </c>
      <c r="H4417" t="s">
        <v>4312</v>
      </c>
      <c r="I4417" t="s">
        <v>76</v>
      </c>
      <c r="J4417">
        <v>-85.756679534499895</v>
      </c>
      <c r="K4417">
        <v>38.1979939135</v>
      </c>
      <c r="L4417" s="1">
        <v>43282</v>
      </c>
      <c r="M4417" t="s">
        <v>3977</v>
      </c>
      <c r="N4417" t="s">
        <v>3978</v>
      </c>
      <c r="O4417" s="1">
        <v>43005.448020833333</v>
      </c>
      <c r="P4417">
        <v>40209</v>
      </c>
      <c r="Q4417">
        <v>15</v>
      </c>
      <c r="R4417" t="s">
        <v>47</v>
      </c>
      <c r="S4417" t="s">
        <v>104</v>
      </c>
      <c r="X4417" t="s">
        <v>3974</v>
      </c>
      <c r="Y4417">
        <v>1207447.25</v>
      </c>
      <c r="Z4417">
        <v>257723.56299999901</v>
      </c>
      <c r="AA4417">
        <f t="shared" si="68"/>
        <v>2017</v>
      </c>
    </row>
    <row r="4418" spans="1:27" x14ac:dyDescent="0.25">
      <c r="A4418">
        <v>4417</v>
      </c>
      <c r="B4418" t="s">
        <v>4969</v>
      </c>
      <c r="C4418" t="s">
        <v>3969</v>
      </c>
      <c r="D4418" t="s">
        <v>3970</v>
      </c>
      <c r="E4418" t="s">
        <v>4970</v>
      </c>
      <c r="F4418">
        <v>3601</v>
      </c>
      <c r="G4418" t="s">
        <v>29</v>
      </c>
      <c r="H4418" t="s">
        <v>4971</v>
      </c>
      <c r="I4418" t="s">
        <v>110</v>
      </c>
      <c r="J4418">
        <v>-85.809004277</v>
      </c>
      <c r="K4418">
        <v>38.2693350419</v>
      </c>
      <c r="L4418" s="1">
        <v>43282</v>
      </c>
      <c r="M4418" t="s">
        <v>3972</v>
      </c>
      <c r="N4418" t="s">
        <v>3973</v>
      </c>
      <c r="O4418" s="1">
        <v>43005.360601851855</v>
      </c>
      <c r="P4418">
        <v>40212</v>
      </c>
      <c r="Q4418">
        <v>5</v>
      </c>
      <c r="R4418" t="s">
        <v>117</v>
      </c>
      <c r="S4418" t="s">
        <v>2393</v>
      </c>
      <c r="X4418" t="s">
        <v>3974</v>
      </c>
      <c r="Y4418">
        <v>1192852</v>
      </c>
      <c r="Z4418">
        <v>283950</v>
      </c>
      <c r="AA4418">
        <f t="shared" si="68"/>
        <v>2017</v>
      </c>
    </row>
    <row r="4419" spans="1:27" x14ac:dyDescent="0.25">
      <c r="A4419">
        <v>4418</v>
      </c>
      <c r="B4419" t="s">
        <v>4972</v>
      </c>
      <c r="C4419" t="s">
        <v>3969</v>
      </c>
      <c r="D4419" t="s">
        <v>3970</v>
      </c>
      <c r="E4419" t="s">
        <v>4973</v>
      </c>
      <c r="F4419">
        <v>300</v>
      </c>
      <c r="G4419" t="s">
        <v>128</v>
      </c>
      <c r="H4419" t="s">
        <v>665</v>
      </c>
      <c r="I4419" t="s">
        <v>76</v>
      </c>
      <c r="J4419">
        <v>-85.756144546100003</v>
      </c>
      <c r="K4419">
        <v>38.2507297716</v>
      </c>
      <c r="L4419" s="1">
        <v>43282</v>
      </c>
      <c r="M4419" t="s">
        <v>3977</v>
      </c>
      <c r="N4419" t="s">
        <v>3978</v>
      </c>
      <c r="O4419" s="1">
        <v>43003.404999999999</v>
      </c>
      <c r="P4419">
        <v>40202</v>
      </c>
      <c r="Q4419">
        <v>4</v>
      </c>
      <c r="R4419" t="s">
        <v>130</v>
      </c>
      <c r="S4419" t="s">
        <v>131</v>
      </c>
      <c r="X4419" t="s">
        <v>3974</v>
      </c>
      <c r="Y4419">
        <v>1207915</v>
      </c>
      <c r="Z4419">
        <v>276923</v>
      </c>
      <c r="AA4419">
        <f t="shared" ref="AA4419:AA4482" si="69">+YEAR(O4419)</f>
        <v>2017</v>
      </c>
    </row>
    <row r="4420" spans="1:27" x14ac:dyDescent="0.25">
      <c r="A4420">
        <v>4419</v>
      </c>
      <c r="B4420" t="s">
        <v>4974</v>
      </c>
      <c r="C4420" t="s">
        <v>3969</v>
      </c>
      <c r="D4420" t="s">
        <v>3970</v>
      </c>
      <c r="E4420" t="s">
        <v>4975</v>
      </c>
      <c r="F4420">
        <v>3053</v>
      </c>
      <c r="G4420" t="s">
        <v>29</v>
      </c>
      <c r="H4420" t="s">
        <v>689</v>
      </c>
      <c r="I4420" t="s">
        <v>68</v>
      </c>
      <c r="J4420">
        <v>-85.7898438803999</v>
      </c>
      <c r="K4420">
        <v>38.2049253462</v>
      </c>
      <c r="L4420" s="1">
        <v>43282</v>
      </c>
      <c r="M4420" t="s">
        <v>3977</v>
      </c>
      <c r="N4420" t="s">
        <v>3978</v>
      </c>
      <c r="O4420" s="1">
        <v>43004.461157407408</v>
      </c>
      <c r="P4420">
        <v>40216</v>
      </c>
      <c r="Q4420">
        <v>3</v>
      </c>
      <c r="R4420" t="s">
        <v>145</v>
      </c>
      <c r="S4420" t="s">
        <v>625</v>
      </c>
      <c r="X4420" t="s">
        <v>3974</v>
      </c>
      <c r="Y4420">
        <v>1197960</v>
      </c>
      <c r="Z4420">
        <v>260405</v>
      </c>
      <c r="AA4420">
        <f t="shared" si="69"/>
        <v>2017</v>
      </c>
    </row>
    <row r="4421" spans="1:27" x14ac:dyDescent="0.25">
      <c r="A4421">
        <v>4420</v>
      </c>
      <c r="B4421" t="s">
        <v>4976</v>
      </c>
      <c r="C4421" t="s">
        <v>3969</v>
      </c>
      <c r="E4421" t="s">
        <v>4506</v>
      </c>
      <c r="F4421">
        <v>6507</v>
      </c>
      <c r="G4421" t="s">
        <v>29</v>
      </c>
      <c r="H4421" t="s">
        <v>205</v>
      </c>
      <c r="I4421" t="s">
        <v>68</v>
      </c>
      <c r="J4421">
        <v>-85.587625697500002</v>
      </c>
      <c r="K4421">
        <v>38.151846339400002</v>
      </c>
      <c r="L4421" s="1">
        <v>43282</v>
      </c>
      <c r="M4421" t="s">
        <v>3977</v>
      </c>
      <c r="N4421" t="s">
        <v>3978</v>
      </c>
      <c r="O4421" s="1">
        <v>43017.35665509259</v>
      </c>
      <c r="P4421">
        <v>40291</v>
      </c>
      <c r="Q4421">
        <v>22</v>
      </c>
      <c r="S4421" t="s">
        <v>34</v>
      </c>
      <c r="X4421" t="s">
        <v>3974</v>
      </c>
      <c r="Y4421">
        <v>1255780</v>
      </c>
      <c r="Z4421">
        <v>240170</v>
      </c>
      <c r="AA4421">
        <f t="shared" si="69"/>
        <v>2017</v>
      </c>
    </row>
    <row r="4422" spans="1:27" x14ac:dyDescent="0.25">
      <c r="A4422">
        <v>4421</v>
      </c>
      <c r="B4422" t="s">
        <v>4977</v>
      </c>
      <c r="C4422" t="s">
        <v>3969</v>
      </c>
      <c r="D4422" t="s">
        <v>3970</v>
      </c>
      <c r="E4422" t="s">
        <v>4638</v>
      </c>
      <c r="F4422">
        <v>3415</v>
      </c>
      <c r="G4422" t="s">
        <v>29</v>
      </c>
      <c r="H4422" t="s">
        <v>164</v>
      </c>
      <c r="I4422" t="s">
        <v>165</v>
      </c>
      <c r="J4422">
        <v>-85.801958209099894</v>
      </c>
      <c r="K4422">
        <v>38.200620560200001</v>
      </c>
      <c r="L4422" s="1">
        <v>43282</v>
      </c>
      <c r="M4422" t="s">
        <v>3977</v>
      </c>
      <c r="N4422" t="s">
        <v>3978</v>
      </c>
      <c r="O4422" s="1">
        <v>43006.389756944445</v>
      </c>
      <c r="P4422">
        <v>40216</v>
      </c>
      <c r="Q4422">
        <v>3</v>
      </c>
      <c r="S4422" t="s">
        <v>34</v>
      </c>
      <c r="X4422" t="s">
        <v>3974</v>
      </c>
      <c r="Y4422">
        <v>1194453</v>
      </c>
      <c r="Z4422">
        <v>258896</v>
      </c>
      <c r="AA4422">
        <f t="shared" si="69"/>
        <v>2017</v>
      </c>
    </row>
    <row r="4423" spans="1:27" x14ac:dyDescent="0.25">
      <c r="A4423">
        <v>4422</v>
      </c>
      <c r="B4423" t="s">
        <v>4978</v>
      </c>
      <c r="C4423" t="s">
        <v>3969</v>
      </c>
      <c r="D4423" t="s">
        <v>3970</v>
      </c>
      <c r="E4423" t="s">
        <v>4350</v>
      </c>
      <c r="F4423">
        <v>3841</v>
      </c>
      <c r="G4423" t="s">
        <v>29</v>
      </c>
      <c r="H4423" t="s">
        <v>763</v>
      </c>
      <c r="I4423" t="s">
        <v>68</v>
      </c>
      <c r="J4423">
        <v>-85.819184168600003</v>
      </c>
      <c r="K4423">
        <v>38.213757028400003</v>
      </c>
      <c r="L4423" s="1">
        <v>43282</v>
      </c>
      <c r="M4423" t="s">
        <v>3977</v>
      </c>
      <c r="N4423" t="s">
        <v>3978</v>
      </c>
      <c r="O4423" s="1">
        <v>43005.376956018517</v>
      </c>
      <c r="P4423">
        <v>40211</v>
      </c>
      <c r="Q4423">
        <v>3</v>
      </c>
      <c r="S4423" t="s">
        <v>34</v>
      </c>
      <c r="X4423" t="s">
        <v>3974</v>
      </c>
      <c r="Y4423">
        <v>1189585</v>
      </c>
      <c r="Z4423">
        <v>263763</v>
      </c>
      <c r="AA4423">
        <f t="shared" si="69"/>
        <v>2017</v>
      </c>
    </row>
    <row r="4424" spans="1:27" x14ac:dyDescent="0.25">
      <c r="A4424">
        <v>4423</v>
      </c>
      <c r="B4424">
        <v>21669</v>
      </c>
      <c r="C4424" t="s">
        <v>3969</v>
      </c>
      <c r="E4424" t="s">
        <v>4979</v>
      </c>
      <c r="F4424">
        <v>610</v>
      </c>
      <c r="G4424" t="s">
        <v>100</v>
      </c>
      <c r="H4424" t="s">
        <v>474</v>
      </c>
      <c r="I4424" t="s">
        <v>29</v>
      </c>
      <c r="J4424">
        <v>-85.743069992499898</v>
      </c>
      <c r="K4424">
        <v>38.2446084701999</v>
      </c>
      <c r="L4424" s="1">
        <v>43282</v>
      </c>
      <c r="M4424" t="s">
        <v>3977</v>
      </c>
      <c r="N4424" t="s">
        <v>3978</v>
      </c>
      <c r="O4424" s="1">
        <v>39686.654618055552</v>
      </c>
      <c r="P4424">
        <v>40202</v>
      </c>
      <c r="Q4424">
        <v>4</v>
      </c>
      <c r="R4424" t="s">
        <v>56</v>
      </c>
      <c r="S4424" t="s">
        <v>88</v>
      </c>
      <c r="X4424" t="s">
        <v>3974</v>
      </c>
      <c r="Y4424">
        <v>1211633</v>
      </c>
      <c r="Z4424">
        <v>274633</v>
      </c>
      <c r="AA4424">
        <f t="shared" si="69"/>
        <v>2008</v>
      </c>
    </row>
    <row r="4425" spans="1:27" x14ac:dyDescent="0.25">
      <c r="A4425">
        <v>4424</v>
      </c>
      <c r="B4425" t="s">
        <v>4980</v>
      </c>
      <c r="C4425" t="s">
        <v>3969</v>
      </c>
      <c r="E4425" t="s">
        <v>4981</v>
      </c>
      <c r="F4425">
        <v>3014</v>
      </c>
      <c r="G4425" t="s">
        <v>29</v>
      </c>
      <c r="H4425" t="s">
        <v>3123</v>
      </c>
      <c r="I4425" t="s">
        <v>64</v>
      </c>
      <c r="J4425">
        <v>-85.625908798200001</v>
      </c>
      <c r="K4425">
        <v>38.218864570000001</v>
      </c>
      <c r="L4425" s="1">
        <v>43647</v>
      </c>
      <c r="M4425" t="s">
        <v>3977</v>
      </c>
      <c r="N4425" t="s">
        <v>3978</v>
      </c>
      <c r="O4425" s="1">
        <v>43031.652291666665</v>
      </c>
      <c r="P4425">
        <v>40220</v>
      </c>
      <c r="Q4425">
        <v>11</v>
      </c>
      <c r="R4425" t="s">
        <v>155</v>
      </c>
      <c r="S4425" t="s">
        <v>88</v>
      </c>
      <c r="X4425" t="s">
        <v>3974</v>
      </c>
      <c r="Y4425">
        <v>1245137</v>
      </c>
      <c r="Z4425">
        <v>264735</v>
      </c>
      <c r="AA4425">
        <f t="shared" si="69"/>
        <v>2017</v>
      </c>
    </row>
    <row r="4426" spans="1:27" x14ac:dyDescent="0.25">
      <c r="A4426">
        <v>4425</v>
      </c>
      <c r="B4426" t="s">
        <v>4982</v>
      </c>
      <c r="C4426" t="s">
        <v>3969</v>
      </c>
      <c r="D4426" t="s">
        <v>4105</v>
      </c>
      <c r="E4426" t="s">
        <v>4983</v>
      </c>
      <c r="F4426">
        <v>716</v>
      </c>
      <c r="G4426" t="s">
        <v>53</v>
      </c>
      <c r="H4426" t="s">
        <v>54</v>
      </c>
      <c r="I4426" t="s">
        <v>55</v>
      </c>
      <c r="J4426">
        <v>-85.7417999348</v>
      </c>
      <c r="K4426">
        <v>38.244149579800002</v>
      </c>
      <c r="L4426" s="1">
        <v>43282</v>
      </c>
      <c r="M4426" t="s">
        <v>3984</v>
      </c>
      <c r="N4426" t="s">
        <v>3985</v>
      </c>
      <c r="O4426" s="1">
        <v>43031.652141203704</v>
      </c>
      <c r="P4426">
        <v>40203</v>
      </c>
      <c r="Q4426">
        <v>4</v>
      </c>
      <c r="R4426" t="s">
        <v>56</v>
      </c>
      <c r="S4426" t="s">
        <v>88</v>
      </c>
      <c r="X4426" t="s">
        <v>3974</v>
      </c>
      <c r="Y4426">
        <v>1211995</v>
      </c>
      <c r="Z4426">
        <v>274460</v>
      </c>
      <c r="AA4426">
        <f t="shared" si="69"/>
        <v>2017</v>
      </c>
    </row>
    <row r="4427" spans="1:27" x14ac:dyDescent="0.25">
      <c r="A4427">
        <v>4426</v>
      </c>
      <c r="B4427" t="s">
        <v>4984</v>
      </c>
      <c r="C4427" t="s">
        <v>3969</v>
      </c>
      <c r="D4427" t="s">
        <v>3970</v>
      </c>
      <c r="E4427" t="s">
        <v>1831</v>
      </c>
      <c r="F4427">
        <v>7314</v>
      </c>
      <c r="G4427" t="s">
        <v>29</v>
      </c>
      <c r="H4427" t="s">
        <v>913</v>
      </c>
      <c r="I4427" t="s">
        <v>64</v>
      </c>
      <c r="J4427">
        <v>-85.6241782212999</v>
      </c>
      <c r="K4427">
        <v>38.143006621300003</v>
      </c>
      <c r="L4427" s="1">
        <v>43282</v>
      </c>
      <c r="M4427" t="s">
        <v>3977</v>
      </c>
      <c r="N4427" t="s">
        <v>3978</v>
      </c>
      <c r="O4427" s="1">
        <v>43006.389756944445</v>
      </c>
      <c r="P4427">
        <v>40228</v>
      </c>
      <c r="Q4427">
        <v>23</v>
      </c>
      <c r="S4427" t="s">
        <v>655</v>
      </c>
      <c r="X4427" t="s">
        <v>3974</v>
      </c>
      <c r="Y4427">
        <v>1245222</v>
      </c>
      <c r="Z4427">
        <v>237106</v>
      </c>
      <c r="AA4427">
        <f t="shared" si="69"/>
        <v>2017</v>
      </c>
    </row>
    <row r="4428" spans="1:27" x14ac:dyDescent="0.25">
      <c r="A4428">
        <v>4427</v>
      </c>
      <c r="B4428" t="s">
        <v>4985</v>
      </c>
      <c r="C4428" t="s">
        <v>3969</v>
      </c>
      <c r="D4428" t="s">
        <v>3976</v>
      </c>
      <c r="E4428" t="s">
        <v>4276</v>
      </c>
      <c r="F4428">
        <v>3354</v>
      </c>
      <c r="G4428" t="s">
        <v>29</v>
      </c>
      <c r="H4428" t="s">
        <v>909</v>
      </c>
      <c r="I4428" t="s">
        <v>64</v>
      </c>
      <c r="J4428">
        <v>-85.626455678300005</v>
      </c>
      <c r="K4428">
        <v>38.218882840100001</v>
      </c>
      <c r="L4428" s="1">
        <v>43282</v>
      </c>
      <c r="M4428" t="s">
        <v>3977</v>
      </c>
      <c r="N4428" t="s">
        <v>3978</v>
      </c>
      <c r="O4428" s="1">
        <v>43006.703773148147</v>
      </c>
      <c r="P4428">
        <v>40220</v>
      </c>
      <c r="Q4428">
        <v>11</v>
      </c>
      <c r="R4428" t="s">
        <v>155</v>
      </c>
      <c r="S4428" t="s">
        <v>88</v>
      </c>
      <c r="X4428" t="s">
        <v>3974</v>
      </c>
      <c r="Y4428">
        <v>1244980</v>
      </c>
      <c r="Z4428">
        <v>264744</v>
      </c>
      <c r="AA4428">
        <f t="shared" si="69"/>
        <v>2017</v>
      </c>
    </row>
    <row r="4429" spans="1:27" x14ac:dyDescent="0.25">
      <c r="A4429">
        <v>4428</v>
      </c>
      <c r="B4429" t="s">
        <v>4986</v>
      </c>
      <c r="C4429" t="s">
        <v>3969</v>
      </c>
      <c r="E4429" t="s">
        <v>4333</v>
      </c>
      <c r="F4429" t="s">
        <v>29</v>
      </c>
      <c r="G4429" t="s">
        <v>29</v>
      </c>
      <c r="H4429" t="s">
        <v>261</v>
      </c>
      <c r="I4429" t="s">
        <v>165</v>
      </c>
      <c r="J4429">
        <v>-85.707534633899897</v>
      </c>
      <c r="K4429">
        <v>38.169680594299898</v>
      </c>
      <c r="L4429" s="1">
        <v>43282</v>
      </c>
      <c r="M4429" t="s">
        <v>3977</v>
      </c>
      <c r="N4429" t="s">
        <v>3978</v>
      </c>
      <c r="O4429" s="1">
        <v>43017.453310185185</v>
      </c>
      <c r="P4429">
        <v>40219</v>
      </c>
      <c r="Q4429">
        <v>21</v>
      </c>
      <c r="S4429" t="s">
        <v>88</v>
      </c>
      <c r="X4429" t="s">
        <v>3974</v>
      </c>
      <c r="Y4429">
        <v>1221405.5</v>
      </c>
      <c r="Z4429">
        <v>247186.93799999901</v>
      </c>
      <c r="AA4429">
        <f t="shared" si="69"/>
        <v>2017</v>
      </c>
    </row>
    <row r="4430" spans="1:27" x14ac:dyDescent="0.25">
      <c r="A4430">
        <v>4429</v>
      </c>
      <c r="B4430" t="s">
        <v>4987</v>
      </c>
      <c r="C4430" t="s">
        <v>3969</v>
      </c>
      <c r="D4430" t="s">
        <v>3970</v>
      </c>
      <c r="E4430" t="s">
        <v>4154</v>
      </c>
      <c r="F4430">
        <v>9603</v>
      </c>
      <c r="G4430" t="s">
        <v>29</v>
      </c>
      <c r="H4430" t="s">
        <v>4155</v>
      </c>
      <c r="I4430" t="s">
        <v>68</v>
      </c>
      <c r="J4430">
        <v>-85.579194823400002</v>
      </c>
      <c r="K4430">
        <v>38.268276090500002</v>
      </c>
      <c r="L4430" s="1">
        <v>43282</v>
      </c>
      <c r="M4430" t="s">
        <v>3977</v>
      </c>
      <c r="N4430" t="s">
        <v>3978</v>
      </c>
      <c r="O4430" s="1">
        <v>43006.652974537035</v>
      </c>
      <c r="P4430">
        <v>40242</v>
      </c>
      <c r="Q4430">
        <v>18</v>
      </c>
      <c r="S4430" t="s">
        <v>88</v>
      </c>
      <c r="X4430" t="s">
        <v>3974</v>
      </c>
      <c r="Y4430">
        <v>1258816</v>
      </c>
      <c r="Z4430">
        <v>282530</v>
      </c>
      <c r="AA4430">
        <f t="shared" si="69"/>
        <v>2017</v>
      </c>
    </row>
    <row r="4431" spans="1:27" x14ac:dyDescent="0.25">
      <c r="A4431">
        <v>4430</v>
      </c>
      <c r="B4431" t="s">
        <v>4988</v>
      </c>
      <c r="C4431" t="s">
        <v>3969</v>
      </c>
      <c r="D4431" t="s">
        <v>3976</v>
      </c>
      <c r="E4431" t="s">
        <v>4989</v>
      </c>
      <c r="F4431">
        <v>330</v>
      </c>
      <c r="G4431" t="s">
        <v>100</v>
      </c>
      <c r="H4431" t="s">
        <v>1045</v>
      </c>
      <c r="I4431" t="s">
        <v>110</v>
      </c>
      <c r="J4431">
        <v>-85.751897477100002</v>
      </c>
      <c r="K4431">
        <v>38.225894074899898</v>
      </c>
      <c r="L4431" s="1">
        <v>43282</v>
      </c>
      <c r="M4431" t="s">
        <v>3972</v>
      </c>
      <c r="N4431" t="s">
        <v>3973</v>
      </c>
      <c r="O4431" s="1">
        <v>43007.517453703702</v>
      </c>
      <c r="P4431">
        <v>40208</v>
      </c>
      <c r="Q4431">
        <v>6</v>
      </c>
      <c r="R4431" t="s">
        <v>354</v>
      </c>
      <c r="S4431" t="s">
        <v>896</v>
      </c>
      <c r="X4431" t="s">
        <v>3974</v>
      </c>
      <c r="Y4431">
        <v>1208987</v>
      </c>
      <c r="Z4431">
        <v>267860</v>
      </c>
      <c r="AA4431">
        <f t="shared" si="69"/>
        <v>2017</v>
      </c>
    </row>
    <row r="4432" spans="1:27" x14ac:dyDescent="0.25">
      <c r="A4432">
        <v>4431</v>
      </c>
      <c r="B4432" t="s">
        <v>4990</v>
      </c>
      <c r="C4432" t="s">
        <v>3969</v>
      </c>
      <c r="E4432" t="s">
        <v>4930</v>
      </c>
      <c r="F4432">
        <v>2611</v>
      </c>
      <c r="G4432" t="s">
        <v>29</v>
      </c>
      <c r="H4432" t="s">
        <v>689</v>
      </c>
      <c r="I4432" t="s">
        <v>68</v>
      </c>
      <c r="J4432">
        <v>-85.784009115900005</v>
      </c>
      <c r="K4432">
        <v>38.213268837100003</v>
      </c>
      <c r="L4432" s="1">
        <v>43647</v>
      </c>
      <c r="M4432" t="s">
        <v>3977</v>
      </c>
      <c r="N4432" t="s">
        <v>3978</v>
      </c>
      <c r="O4432" s="1">
        <v>43019.524884259263</v>
      </c>
      <c r="P4432">
        <v>40208</v>
      </c>
      <c r="Q4432">
        <v>6</v>
      </c>
      <c r="R4432" t="s">
        <v>145</v>
      </c>
      <c r="S4432" t="s">
        <v>34</v>
      </c>
      <c r="X4432" t="s">
        <v>3974</v>
      </c>
      <c r="Y4432">
        <v>1199687</v>
      </c>
      <c r="Z4432">
        <v>263415</v>
      </c>
      <c r="AA4432">
        <f t="shared" si="69"/>
        <v>2017</v>
      </c>
    </row>
    <row r="4433" spans="1:27" x14ac:dyDescent="0.25">
      <c r="A4433">
        <v>4432</v>
      </c>
      <c r="B4433" t="s">
        <v>4991</v>
      </c>
      <c r="C4433" t="s">
        <v>3969</v>
      </c>
      <c r="D4433" t="s">
        <v>3976</v>
      </c>
      <c r="E4433" t="s">
        <v>4572</v>
      </c>
      <c r="F4433">
        <v>5914</v>
      </c>
      <c r="G4433" t="s">
        <v>29</v>
      </c>
      <c r="H4433" t="s">
        <v>85</v>
      </c>
      <c r="I4433" t="s">
        <v>68</v>
      </c>
      <c r="J4433">
        <v>-85.660608302</v>
      </c>
      <c r="K4433">
        <v>38.160933761300001</v>
      </c>
      <c r="L4433" s="1">
        <v>43282</v>
      </c>
      <c r="M4433" t="s">
        <v>3977</v>
      </c>
      <c r="N4433" t="s">
        <v>3978</v>
      </c>
      <c r="O4433" s="1">
        <v>43005.384768518517</v>
      </c>
      <c r="P4433">
        <v>40228</v>
      </c>
      <c r="Q4433">
        <v>2</v>
      </c>
      <c r="S4433" t="s">
        <v>48</v>
      </c>
      <c r="X4433" t="s">
        <v>3974</v>
      </c>
      <c r="Y4433">
        <v>1234846</v>
      </c>
      <c r="Z4433">
        <v>243792</v>
      </c>
      <c r="AA4433">
        <f t="shared" si="69"/>
        <v>2017</v>
      </c>
    </row>
    <row r="4434" spans="1:27" x14ac:dyDescent="0.25">
      <c r="A4434">
        <v>4433</v>
      </c>
      <c r="B4434" t="s">
        <v>4992</v>
      </c>
      <c r="C4434" t="s">
        <v>3969</v>
      </c>
      <c r="D4434" t="s">
        <v>3970</v>
      </c>
      <c r="E4434" t="s">
        <v>4993</v>
      </c>
      <c r="F4434" t="s">
        <v>29</v>
      </c>
      <c r="G4434" t="s">
        <v>29</v>
      </c>
      <c r="H4434" t="s">
        <v>378</v>
      </c>
      <c r="I4434" t="s">
        <v>68</v>
      </c>
      <c r="J4434">
        <v>-85.7129547575</v>
      </c>
      <c r="K4434">
        <v>38.205390381500003</v>
      </c>
      <c r="L4434" s="1">
        <v>43282</v>
      </c>
      <c r="M4434" t="s">
        <v>3972</v>
      </c>
      <c r="N4434" t="s">
        <v>3973</v>
      </c>
      <c r="O4434" s="1">
        <v>43005.423113425924</v>
      </c>
      <c r="P4434">
        <v>40213</v>
      </c>
      <c r="Q4434">
        <v>10</v>
      </c>
      <c r="R4434" t="s">
        <v>716</v>
      </c>
      <c r="S4434" t="s">
        <v>34</v>
      </c>
      <c r="X4434" t="s">
        <v>3974</v>
      </c>
      <c r="Y4434">
        <v>1220054</v>
      </c>
      <c r="Z4434">
        <v>260214.18799999901</v>
      </c>
      <c r="AA4434">
        <f t="shared" si="69"/>
        <v>2017</v>
      </c>
    </row>
    <row r="4435" spans="1:27" x14ac:dyDescent="0.25">
      <c r="A4435">
        <v>4434</v>
      </c>
      <c r="B4435" t="s">
        <v>4994</v>
      </c>
      <c r="C4435" t="s">
        <v>3969</v>
      </c>
      <c r="D4435" t="s">
        <v>3970</v>
      </c>
      <c r="E4435" t="s">
        <v>4995</v>
      </c>
      <c r="F4435">
        <v>7945</v>
      </c>
      <c r="G4435" t="s">
        <v>29</v>
      </c>
      <c r="H4435" t="s">
        <v>441</v>
      </c>
      <c r="I4435" t="s">
        <v>68</v>
      </c>
      <c r="J4435">
        <v>-85.793890824200005</v>
      </c>
      <c r="K4435">
        <v>38.127881695200003</v>
      </c>
      <c r="L4435" s="1">
        <v>43282</v>
      </c>
      <c r="M4435" t="s">
        <v>3977</v>
      </c>
      <c r="N4435" t="s">
        <v>3978</v>
      </c>
      <c r="O4435" s="1">
        <v>43006.652974537035</v>
      </c>
      <c r="P4435">
        <v>40214</v>
      </c>
      <c r="Q4435">
        <v>25</v>
      </c>
      <c r="S4435" t="s">
        <v>34</v>
      </c>
      <c r="X4435" t="s">
        <v>3974</v>
      </c>
      <c r="Y4435">
        <v>1196327</v>
      </c>
      <c r="Z4435">
        <v>232372</v>
      </c>
      <c r="AA4435">
        <f t="shared" si="69"/>
        <v>2017</v>
      </c>
    </row>
    <row r="4436" spans="1:27" x14ac:dyDescent="0.25">
      <c r="A4436">
        <v>4435</v>
      </c>
      <c r="B4436" t="s">
        <v>4996</v>
      </c>
      <c r="C4436" t="s">
        <v>3969</v>
      </c>
      <c r="D4436" t="s">
        <v>3970</v>
      </c>
      <c r="E4436" t="s">
        <v>4995</v>
      </c>
      <c r="F4436">
        <v>7945</v>
      </c>
      <c r="G4436" t="s">
        <v>29</v>
      </c>
      <c r="H4436" t="s">
        <v>441</v>
      </c>
      <c r="I4436" t="s">
        <v>68</v>
      </c>
      <c r="J4436">
        <v>-85.793890824200005</v>
      </c>
      <c r="K4436">
        <v>38.127881695200003</v>
      </c>
      <c r="L4436" s="1">
        <v>43282</v>
      </c>
      <c r="M4436" t="s">
        <v>3977</v>
      </c>
      <c r="N4436" t="s">
        <v>3978</v>
      </c>
      <c r="O4436" s="1">
        <v>43006.652974537035</v>
      </c>
      <c r="P4436">
        <v>40214</v>
      </c>
      <c r="Q4436">
        <v>25</v>
      </c>
      <c r="S4436" t="s">
        <v>34</v>
      </c>
      <c r="X4436" t="s">
        <v>3974</v>
      </c>
      <c r="Y4436">
        <v>1196327</v>
      </c>
      <c r="Z4436">
        <v>232372</v>
      </c>
      <c r="AA4436">
        <f t="shared" si="69"/>
        <v>2017</v>
      </c>
    </row>
    <row r="4437" spans="1:27" x14ac:dyDescent="0.25">
      <c r="A4437">
        <v>4436</v>
      </c>
      <c r="B4437" t="s">
        <v>4997</v>
      </c>
      <c r="C4437" t="s">
        <v>3969</v>
      </c>
      <c r="D4437" t="s">
        <v>3970</v>
      </c>
      <c r="E4437" t="s">
        <v>4998</v>
      </c>
      <c r="F4437" t="s">
        <v>29</v>
      </c>
      <c r="G4437" t="s">
        <v>128</v>
      </c>
      <c r="H4437" t="s">
        <v>101</v>
      </c>
      <c r="I4437" t="s">
        <v>55</v>
      </c>
      <c r="J4437">
        <v>-85.821680883200003</v>
      </c>
      <c r="K4437">
        <v>38.266019006599898</v>
      </c>
      <c r="L4437" s="1">
        <v>43282</v>
      </c>
      <c r="M4437" t="s">
        <v>3977</v>
      </c>
      <c r="N4437" t="s">
        <v>3978</v>
      </c>
      <c r="O4437" s="1">
        <v>43005.658263888887</v>
      </c>
      <c r="P4437">
        <v>40212</v>
      </c>
      <c r="Q4437">
        <v>5</v>
      </c>
      <c r="R4437" t="s">
        <v>624</v>
      </c>
      <c r="S4437" t="s">
        <v>97</v>
      </c>
      <c r="X4437" t="s">
        <v>3974</v>
      </c>
      <c r="Y4437">
        <v>1189192.5</v>
      </c>
      <c r="Z4437">
        <v>282804.43800000002</v>
      </c>
      <c r="AA4437">
        <f t="shared" si="69"/>
        <v>2017</v>
      </c>
    </row>
    <row r="4438" spans="1:27" x14ac:dyDescent="0.25">
      <c r="A4438">
        <v>4437</v>
      </c>
      <c r="B4438" t="s">
        <v>4999</v>
      </c>
      <c r="C4438" t="s">
        <v>3969</v>
      </c>
      <c r="D4438" t="s">
        <v>3970</v>
      </c>
      <c r="E4438" t="s">
        <v>5000</v>
      </c>
      <c r="F4438">
        <v>4501</v>
      </c>
      <c r="G4438" t="s">
        <v>29</v>
      </c>
      <c r="H4438" t="s">
        <v>184</v>
      </c>
      <c r="I4438" t="s">
        <v>110</v>
      </c>
      <c r="J4438">
        <v>-85.827937817299897</v>
      </c>
      <c r="K4438">
        <v>38.2449673777</v>
      </c>
      <c r="L4438" s="1">
        <v>43282</v>
      </c>
      <c r="M4438" t="s">
        <v>3984</v>
      </c>
      <c r="N4438" t="s">
        <v>3985</v>
      </c>
      <c r="O4438" s="1">
        <v>43000.645729166667</v>
      </c>
      <c r="P4438">
        <v>40211</v>
      </c>
      <c r="Q4438">
        <v>5</v>
      </c>
      <c r="R4438" t="s">
        <v>1022</v>
      </c>
      <c r="S4438" t="s">
        <v>34</v>
      </c>
      <c r="X4438" t="s">
        <v>3974</v>
      </c>
      <c r="Y4438">
        <v>1187265</v>
      </c>
      <c r="Z4438">
        <v>275170</v>
      </c>
      <c r="AA4438">
        <f t="shared" si="69"/>
        <v>2017</v>
      </c>
    </row>
    <row r="4439" spans="1:27" x14ac:dyDescent="0.25">
      <c r="A4439">
        <v>4438</v>
      </c>
      <c r="B4439" t="s">
        <v>5001</v>
      </c>
      <c r="C4439" t="s">
        <v>3969</v>
      </c>
      <c r="E4439" t="s">
        <v>5002</v>
      </c>
      <c r="F4439">
        <v>9610</v>
      </c>
      <c r="G4439" t="s">
        <v>128</v>
      </c>
      <c r="H4439" t="s">
        <v>274</v>
      </c>
      <c r="I4439" t="s">
        <v>68</v>
      </c>
      <c r="J4439">
        <v>-85.785271097700004</v>
      </c>
      <c r="K4439">
        <v>38.115331787000002</v>
      </c>
      <c r="L4439" s="1">
        <v>43282</v>
      </c>
      <c r="M4439" t="s">
        <v>3977</v>
      </c>
      <c r="N4439" t="s">
        <v>3978</v>
      </c>
      <c r="O4439" s="1">
        <v>43017.431493055556</v>
      </c>
      <c r="P4439">
        <v>40272</v>
      </c>
      <c r="Q4439">
        <v>13</v>
      </c>
      <c r="S4439" t="s">
        <v>88</v>
      </c>
      <c r="X4439" t="s">
        <v>3974</v>
      </c>
      <c r="Y4439">
        <v>1198730</v>
      </c>
      <c r="Z4439">
        <v>227761</v>
      </c>
      <c r="AA4439">
        <f t="shared" si="69"/>
        <v>2017</v>
      </c>
    </row>
    <row r="4440" spans="1:27" x14ac:dyDescent="0.25">
      <c r="A4440">
        <v>4439</v>
      </c>
      <c r="B4440" t="s">
        <v>5003</v>
      </c>
      <c r="C4440" t="s">
        <v>3969</v>
      </c>
      <c r="E4440" t="s">
        <v>5004</v>
      </c>
      <c r="F4440">
        <v>7900</v>
      </c>
      <c r="G4440" t="s">
        <v>29</v>
      </c>
      <c r="H4440" t="s">
        <v>46</v>
      </c>
      <c r="I4440" t="s">
        <v>43</v>
      </c>
      <c r="J4440">
        <v>-85.745362861700002</v>
      </c>
      <c r="K4440">
        <v>38.161289657600001</v>
      </c>
      <c r="L4440" s="1">
        <v>43647</v>
      </c>
      <c r="M4440" t="s">
        <v>3977</v>
      </c>
      <c r="N4440" t="s">
        <v>3978</v>
      </c>
      <c r="O4440" s="1">
        <v>43032.342615740738</v>
      </c>
      <c r="P4440">
        <v>40209</v>
      </c>
      <c r="Q4440">
        <v>13</v>
      </c>
      <c r="S4440" t="s">
        <v>104</v>
      </c>
      <c r="X4440" t="s">
        <v>3974</v>
      </c>
      <c r="Y4440">
        <v>1210482</v>
      </c>
      <c r="Z4440">
        <v>244306</v>
      </c>
      <c r="AA4440">
        <f t="shared" si="69"/>
        <v>2017</v>
      </c>
    </row>
    <row r="4441" spans="1:27" x14ac:dyDescent="0.25">
      <c r="A4441">
        <v>4440</v>
      </c>
      <c r="B4441" t="s">
        <v>5005</v>
      </c>
      <c r="C4441" t="s">
        <v>3969</v>
      </c>
      <c r="D4441" t="s">
        <v>3976</v>
      </c>
      <c r="E4441" t="s">
        <v>4041</v>
      </c>
      <c r="F4441">
        <v>3728</v>
      </c>
      <c r="G4441" t="s">
        <v>29</v>
      </c>
      <c r="H4441" t="s">
        <v>4042</v>
      </c>
      <c r="I4441" t="s">
        <v>55</v>
      </c>
      <c r="J4441">
        <v>-85.774445207200003</v>
      </c>
      <c r="K4441">
        <v>38.189788865300002</v>
      </c>
      <c r="L4441" s="1">
        <v>43282</v>
      </c>
      <c r="M4441" t="s">
        <v>3977</v>
      </c>
      <c r="N4441" t="s">
        <v>3978</v>
      </c>
      <c r="O4441" s="1">
        <v>43005.513645833336</v>
      </c>
      <c r="P4441">
        <v>40215</v>
      </c>
      <c r="Q4441">
        <v>15</v>
      </c>
      <c r="R4441" t="s">
        <v>649</v>
      </c>
      <c r="S4441" t="s">
        <v>97</v>
      </c>
      <c r="X4441" t="s">
        <v>3974</v>
      </c>
      <c r="Y4441">
        <v>1202293</v>
      </c>
      <c r="Z4441">
        <v>254820</v>
      </c>
      <c r="AA4441">
        <f t="shared" si="69"/>
        <v>2017</v>
      </c>
    </row>
    <row r="4442" spans="1:27" x14ac:dyDescent="0.25">
      <c r="A4442">
        <v>4441</v>
      </c>
      <c r="B4442" t="s">
        <v>5006</v>
      </c>
      <c r="C4442" t="s">
        <v>3969</v>
      </c>
      <c r="E4442" t="s">
        <v>4129</v>
      </c>
      <c r="F4442">
        <v>7905</v>
      </c>
      <c r="G4442" t="s">
        <v>29</v>
      </c>
      <c r="H4442" t="s">
        <v>294</v>
      </c>
      <c r="I4442" t="s">
        <v>68</v>
      </c>
      <c r="J4442">
        <v>-85.607328219899898</v>
      </c>
      <c r="K4442">
        <v>38.2493216871</v>
      </c>
      <c r="L4442" s="1">
        <v>43647</v>
      </c>
      <c r="M4442" t="s">
        <v>3977</v>
      </c>
      <c r="N4442" t="s">
        <v>3978</v>
      </c>
      <c r="O4442" s="1">
        <v>43017.495740740742</v>
      </c>
      <c r="P4442">
        <v>40222</v>
      </c>
      <c r="Q4442">
        <v>18</v>
      </c>
      <c r="S4442" t="s">
        <v>88</v>
      </c>
      <c r="X4442" t="s">
        <v>3974</v>
      </c>
      <c r="Y4442">
        <v>1250638</v>
      </c>
      <c r="Z4442">
        <v>275746</v>
      </c>
      <c r="AA4442">
        <f t="shared" si="69"/>
        <v>2017</v>
      </c>
    </row>
    <row r="4443" spans="1:27" x14ac:dyDescent="0.25">
      <c r="A4443">
        <v>4442</v>
      </c>
      <c r="B4443" t="s">
        <v>5007</v>
      </c>
      <c r="C4443" t="s">
        <v>3969</v>
      </c>
      <c r="D4443" t="s">
        <v>3970</v>
      </c>
      <c r="E4443" t="s">
        <v>217</v>
      </c>
      <c r="F4443">
        <v>2915</v>
      </c>
      <c r="G4443" t="s">
        <v>29</v>
      </c>
      <c r="H4443" t="s">
        <v>215</v>
      </c>
      <c r="I4443" t="s">
        <v>68</v>
      </c>
      <c r="J4443">
        <v>-85.687700186800001</v>
      </c>
      <c r="K4443">
        <v>38.260279049399898</v>
      </c>
      <c r="L4443" s="1">
        <v>43282</v>
      </c>
      <c r="M4443" t="s">
        <v>3977</v>
      </c>
      <c r="N4443" t="s">
        <v>3978</v>
      </c>
      <c r="O4443" s="1">
        <v>43004.579722222225</v>
      </c>
      <c r="P4443">
        <v>40206</v>
      </c>
      <c r="Q4443">
        <v>9</v>
      </c>
      <c r="R4443" t="s">
        <v>218</v>
      </c>
      <c r="S4443" t="s">
        <v>34</v>
      </c>
      <c r="X4443" t="s">
        <v>3974</v>
      </c>
      <c r="Y4443">
        <v>1227622</v>
      </c>
      <c r="Z4443">
        <v>280086</v>
      </c>
      <c r="AA4443">
        <f t="shared" si="69"/>
        <v>2017</v>
      </c>
    </row>
    <row r="4444" spans="1:27" x14ac:dyDescent="0.25">
      <c r="A4444">
        <v>4443</v>
      </c>
      <c r="B4444" t="s">
        <v>5008</v>
      </c>
      <c r="C4444" t="s">
        <v>3969</v>
      </c>
      <c r="D4444" t="s">
        <v>3970</v>
      </c>
      <c r="E4444" t="s">
        <v>2761</v>
      </c>
      <c r="F4444">
        <v>1310</v>
      </c>
      <c r="G4444" t="s">
        <v>29</v>
      </c>
      <c r="H4444" t="s">
        <v>1354</v>
      </c>
      <c r="I4444" t="s">
        <v>110</v>
      </c>
      <c r="J4444">
        <v>-85.726980419300006</v>
      </c>
      <c r="K4444">
        <v>38.235832468700004</v>
      </c>
      <c r="L4444" s="1">
        <v>43282</v>
      </c>
      <c r="M4444" t="s">
        <v>3977</v>
      </c>
      <c r="N4444" t="s">
        <v>3978</v>
      </c>
      <c r="O4444" s="1">
        <v>43006.63621527778</v>
      </c>
      <c r="P4444">
        <v>40204</v>
      </c>
      <c r="Q4444">
        <v>8</v>
      </c>
      <c r="R4444" t="s">
        <v>606</v>
      </c>
      <c r="S4444" t="s">
        <v>88</v>
      </c>
      <c r="X4444" t="s">
        <v>3974</v>
      </c>
      <c r="Y4444">
        <v>1216202</v>
      </c>
      <c r="Z4444">
        <v>271363</v>
      </c>
      <c r="AA4444">
        <f t="shared" si="69"/>
        <v>2017</v>
      </c>
    </row>
    <row r="4445" spans="1:27" x14ac:dyDescent="0.25">
      <c r="A4445">
        <v>4444</v>
      </c>
      <c r="B4445" t="s">
        <v>5009</v>
      </c>
      <c r="C4445" t="s">
        <v>3969</v>
      </c>
      <c r="E4445" t="s">
        <v>3201</v>
      </c>
      <c r="F4445">
        <v>7100</v>
      </c>
      <c r="G4445" t="s">
        <v>29</v>
      </c>
      <c r="H4445" t="s">
        <v>261</v>
      </c>
      <c r="I4445" t="s">
        <v>165</v>
      </c>
      <c r="J4445">
        <v>-85.6950451595999</v>
      </c>
      <c r="K4445">
        <v>38.149609148800003</v>
      </c>
      <c r="L4445" s="1">
        <v>43647</v>
      </c>
      <c r="M4445" t="s">
        <v>3977</v>
      </c>
      <c r="N4445" t="s">
        <v>3978</v>
      </c>
      <c r="O4445" s="1">
        <v>43017.495740740742</v>
      </c>
      <c r="P4445">
        <v>40219</v>
      </c>
      <c r="Q4445">
        <v>21</v>
      </c>
      <c r="S4445" t="s">
        <v>34</v>
      </c>
      <c r="X4445" t="s">
        <v>3974</v>
      </c>
      <c r="Y4445">
        <v>1224881</v>
      </c>
      <c r="Z4445">
        <v>239822</v>
      </c>
      <c r="AA4445">
        <f t="shared" si="69"/>
        <v>2017</v>
      </c>
    </row>
    <row r="4446" spans="1:27" x14ac:dyDescent="0.25">
      <c r="A4446">
        <v>4445</v>
      </c>
      <c r="B4446" t="s">
        <v>5010</v>
      </c>
      <c r="C4446" t="s">
        <v>3969</v>
      </c>
      <c r="D4446" t="s">
        <v>3970</v>
      </c>
      <c r="E4446" t="s">
        <v>5011</v>
      </c>
      <c r="F4446">
        <v>630</v>
      </c>
      <c r="G4446" t="s">
        <v>128</v>
      </c>
      <c r="H4446" t="s">
        <v>474</v>
      </c>
      <c r="I4446" t="s">
        <v>29</v>
      </c>
      <c r="J4446">
        <v>-85.763109143500003</v>
      </c>
      <c r="K4446">
        <v>38.246009355299897</v>
      </c>
      <c r="L4446" s="1">
        <v>43282</v>
      </c>
      <c r="M4446" t="s">
        <v>3977</v>
      </c>
      <c r="N4446" t="s">
        <v>3978</v>
      </c>
      <c r="O4446" s="1">
        <v>43004.579722222225</v>
      </c>
      <c r="P4446">
        <v>40202</v>
      </c>
      <c r="Q4446">
        <v>6</v>
      </c>
      <c r="R4446" t="s">
        <v>130</v>
      </c>
      <c r="S4446" t="s">
        <v>655</v>
      </c>
      <c r="X4446" t="s">
        <v>3974</v>
      </c>
      <c r="Y4446">
        <v>1205887</v>
      </c>
      <c r="Z4446">
        <v>275237</v>
      </c>
      <c r="AA4446">
        <f t="shared" si="69"/>
        <v>2017</v>
      </c>
    </row>
    <row r="4447" spans="1:27" x14ac:dyDescent="0.25">
      <c r="A4447">
        <v>4446</v>
      </c>
      <c r="B4447" t="s">
        <v>5012</v>
      </c>
      <c r="C4447" t="s">
        <v>3969</v>
      </c>
      <c r="D4447" t="s">
        <v>3970</v>
      </c>
      <c r="E4447" t="s">
        <v>5013</v>
      </c>
      <c r="F4447">
        <v>2616</v>
      </c>
      <c r="G4447" t="s">
        <v>29</v>
      </c>
      <c r="H4447" t="s">
        <v>205</v>
      </c>
      <c r="I4447" t="s">
        <v>68</v>
      </c>
      <c r="J4447">
        <v>-85.683262723300004</v>
      </c>
      <c r="K4447">
        <v>38.221986425200001</v>
      </c>
      <c r="L4447" s="1">
        <v>43282</v>
      </c>
      <c r="M4447" t="s">
        <v>3977</v>
      </c>
      <c r="N4447" t="s">
        <v>3978</v>
      </c>
      <c r="O4447" s="1">
        <v>43004.57298611111</v>
      </c>
      <c r="P4447">
        <v>40205</v>
      </c>
      <c r="Q4447">
        <v>8</v>
      </c>
      <c r="R4447" t="s">
        <v>236</v>
      </c>
      <c r="S4447" t="s">
        <v>207</v>
      </c>
      <c r="X4447" t="s">
        <v>3974</v>
      </c>
      <c r="Y4447">
        <v>1228679</v>
      </c>
      <c r="Z4447">
        <v>266123</v>
      </c>
      <c r="AA4447">
        <f t="shared" si="69"/>
        <v>2017</v>
      </c>
    </row>
    <row r="4448" spans="1:27" x14ac:dyDescent="0.25">
      <c r="A4448">
        <v>4447</v>
      </c>
      <c r="B4448" t="s">
        <v>5014</v>
      </c>
      <c r="C4448" t="s">
        <v>3969</v>
      </c>
      <c r="D4448" t="s">
        <v>3970</v>
      </c>
      <c r="E4448" t="s">
        <v>5015</v>
      </c>
      <c r="F4448">
        <v>837</v>
      </c>
      <c r="G4448" t="s">
        <v>53</v>
      </c>
      <c r="H4448" t="s">
        <v>853</v>
      </c>
      <c r="I4448" t="s">
        <v>55</v>
      </c>
      <c r="J4448">
        <v>-85.740126816900002</v>
      </c>
      <c r="K4448">
        <v>38.239999208699899</v>
      </c>
      <c r="L4448" s="1">
        <v>43282</v>
      </c>
      <c r="M4448" t="s">
        <v>3984</v>
      </c>
      <c r="N4448" t="s">
        <v>3985</v>
      </c>
      <c r="O4448" s="1">
        <v>43000.650601851848</v>
      </c>
      <c r="P4448">
        <v>40203</v>
      </c>
      <c r="Q4448">
        <v>4</v>
      </c>
      <c r="R4448" t="s">
        <v>56</v>
      </c>
      <c r="S4448" t="s">
        <v>34</v>
      </c>
      <c r="X4448" t="s">
        <v>3974</v>
      </c>
      <c r="Y4448">
        <v>1212451</v>
      </c>
      <c r="Z4448">
        <v>272941</v>
      </c>
      <c r="AA4448">
        <f t="shared" si="69"/>
        <v>2017</v>
      </c>
    </row>
    <row r="4449" spans="1:27" x14ac:dyDescent="0.25">
      <c r="A4449">
        <v>4448</v>
      </c>
      <c r="B4449">
        <v>21673</v>
      </c>
      <c r="C4449" t="s">
        <v>3969</v>
      </c>
      <c r="E4449" t="s">
        <v>4790</v>
      </c>
      <c r="F4449">
        <v>636</v>
      </c>
      <c r="G4449" t="s">
        <v>100</v>
      </c>
      <c r="H4449" t="s">
        <v>474</v>
      </c>
      <c r="I4449" t="s">
        <v>29</v>
      </c>
      <c r="J4449">
        <v>-85.741885535500003</v>
      </c>
      <c r="K4449">
        <v>38.2444176302999</v>
      </c>
      <c r="L4449" s="1">
        <v>43282</v>
      </c>
      <c r="M4449" t="s">
        <v>3977</v>
      </c>
      <c r="N4449" t="s">
        <v>3978</v>
      </c>
      <c r="O4449" s="1">
        <v>39686.654618055552</v>
      </c>
      <c r="P4449">
        <v>40202</v>
      </c>
      <c r="Q4449">
        <v>4</v>
      </c>
      <c r="R4449" t="s">
        <v>56</v>
      </c>
      <c r="S4449" t="s">
        <v>88</v>
      </c>
      <c r="X4449" t="s">
        <v>3974</v>
      </c>
      <c r="Y4449">
        <v>1211972</v>
      </c>
      <c r="Z4449">
        <v>274558</v>
      </c>
      <c r="AA4449">
        <f t="shared" si="69"/>
        <v>2008</v>
      </c>
    </row>
    <row r="4450" spans="1:27" x14ac:dyDescent="0.25">
      <c r="A4450">
        <v>4449</v>
      </c>
      <c r="B4450" t="s">
        <v>5016</v>
      </c>
      <c r="C4450" t="s">
        <v>3969</v>
      </c>
      <c r="E4450" t="s">
        <v>5017</v>
      </c>
      <c r="F4450">
        <v>2253</v>
      </c>
      <c r="G4450" t="s">
        <v>53</v>
      </c>
      <c r="H4450" t="s">
        <v>261</v>
      </c>
      <c r="I4450" t="s">
        <v>55</v>
      </c>
      <c r="J4450">
        <v>-85.743236088900005</v>
      </c>
      <c r="K4450">
        <v>38.215253117899898</v>
      </c>
      <c r="L4450" s="1">
        <v>43647</v>
      </c>
      <c r="M4450" t="s">
        <v>3977</v>
      </c>
      <c r="N4450" t="s">
        <v>3978</v>
      </c>
      <c r="O4450" s="1">
        <v>43017.431493055556</v>
      </c>
      <c r="P4450">
        <v>40217</v>
      </c>
      <c r="Q4450">
        <v>15</v>
      </c>
      <c r="R4450" t="s">
        <v>1460</v>
      </c>
      <c r="S4450" t="s">
        <v>88</v>
      </c>
      <c r="X4450" t="s">
        <v>3974</v>
      </c>
      <c r="Y4450">
        <v>1211412</v>
      </c>
      <c r="Z4450">
        <v>263945</v>
      </c>
      <c r="AA4450">
        <f t="shared" si="69"/>
        <v>2017</v>
      </c>
    </row>
    <row r="4451" spans="1:27" x14ac:dyDescent="0.25">
      <c r="A4451">
        <v>4450</v>
      </c>
      <c r="B4451" t="s">
        <v>5018</v>
      </c>
      <c r="C4451" t="s">
        <v>3969</v>
      </c>
      <c r="D4451" t="s">
        <v>3970</v>
      </c>
      <c r="E4451" t="s">
        <v>5019</v>
      </c>
      <c r="F4451">
        <v>2245</v>
      </c>
      <c r="G4451" t="s">
        <v>29</v>
      </c>
      <c r="H4451" t="s">
        <v>205</v>
      </c>
      <c r="I4451" t="s">
        <v>68</v>
      </c>
      <c r="J4451">
        <v>-85.691639855700004</v>
      </c>
      <c r="K4451">
        <v>38.224324783900002</v>
      </c>
      <c r="L4451" s="1">
        <v>43282</v>
      </c>
      <c r="M4451" t="s">
        <v>3977</v>
      </c>
      <c r="N4451" t="s">
        <v>3978</v>
      </c>
      <c r="O4451" s="1">
        <v>43004.515069444446</v>
      </c>
      <c r="P4451">
        <v>40205</v>
      </c>
      <c r="Q4451">
        <v>8</v>
      </c>
      <c r="R4451" t="s">
        <v>680</v>
      </c>
      <c r="S4451" t="s">
        <v>207</v>
      </c>
      <c r="X4451" t="s">
        <v>3974</v>
      </c>
      <c r="Y4451">
        <v>1226286</v>
      </c>
      <c r="Z4451">
        <v>267012</v>
      </c>
      <c r="AA4451">
        <f t="shared" si="69"/>
        <v>2017</v>
      </c>
    </row>
    <row r="4452" spans="1:27" x14ac:dyDescent="0.25">
      <c r="A4452">
        <v>4451</v>
      </c>
      <c r="B4452" t="s">
        <v>5020</v>
      </c>
      <c r="C4452" t="s">
        <v>3969</v>
      </c>
      <c r="D4452" t="s">
        <v>3970</v>
      </c>
      <c r="E4452" t="s">
        <v>5021</v>
      </c>
      <c r="F4452">
        <v>1201</v>
      </c>
      <c r="G4452" t="s">
        <v>29</v>
      </c>
      <c r="H4452" t="s">
        <v>5022</v>
      </c>
      <c r="I4452" t="s">
        <v>110</v>
      </c>
      <c r="J4452">
        <v>-85.780762483900006</v>
      </c>
      <c r="K4452">
        <v>38.189030550799899</v>
      </c>
      <c r="L4452" s="1">
        <v>43282</v>
      </c>
      <c r="M4452" t="s">
        <v>3972</v>
      </c>
      <c r="N4452" t="s">
        <v>3973</v>
      </c>
      <c r="O4452" s="1">
        <v>43007.468819444446</v>
      </c>
      <c r="P4452">
        <v>40215</v>
      </c>
      <c r="Q4452">
        <v>15</v>
      </c>
      <c r="R4452" t="s">
        <v>576</v>
      </c>
      <c r="S4452" t="s">
        <v>1734</v>
      </c>
      <c r="X4452" t="s">
        <v>3974</v>
      </c>
      <c r="Y4452">
        <v>1200473</v>
      </c>
      <c r="Z4452">
        <v>254574</v>
      </c>
      <c r="AA4452">
        <f t="shared" si="69"/>
        <v>2017</v>
      </c>
    </row>
    <row r="4453" spans="1:27" x14ac:dyDescent="0.25">
      <c r="A4453">
        <v>4452</v>
      </c>
      <c r="B4453" t="s">
        <v>5023</v>
      </c>
      <c r="C4453" t="s">
        <v>3969</v>
      </c>
      <c r="D4453" t="s">
        <v>3970</v>
      </c>
      <c r="E4453" t="s">
        <v>3613</v>
      </c>
      <c r="F4453">
        <v>2247</v>
      </c>
      <c r="G4453" t="s">
        <v>53</v>
      </c>
      <c r="H4453" t="s">
        <v>261</v>
      </c>
      <c r="I4453" t="s">
        <v>55</v>
      </c>
      <c r="J4453">
        <v>-85.743560828499895</v>
      </c>
      <c r="K4453">
        <v>38.215471419899899</v>
      </c>
      <c r="L4453" s="1">
        <v>43282</v>
      </c>
      <c r="M4453" t="s">
        <v>3984</v>
      </c>
      <c r="N4453" t="s">
        <v>3985</v>
      </c>
      <c r="O4453" s="1">
        <v>43070.371354166666</v>
      </c>
      <c r="P4453">
        <v>40217</v>
      </c>
      <c r="Q4453">
        <v>15</v>
      </c>
      <c r="R4453" t="s">
        <v>1460</v>
      </c>
      <c r="S4453" t="s">
        <v>88</v>
      </c>
      <c r="X4453" t="s">
        <v>3974</v>
      </c>
      <c r="Y4453">
        <v>1211320</v>
      </c>
      <c r="Z4453">
        <v>264026</v>
      </c>
      <c r="AA4453">
        <f t="shared" si="69"/>
        <v>2017</v>
      </c>
    </row>
    <row r="4454" spans="1:27" x14ac:dyDescent="0.25">
      <c r="A4454">
        <v>4453</v>
      </c>
      <c r="B4454" t="s">
        <v>5024</v>
      </c>
      <c r="C4454" t="s">
        <v>3969</v>
      </c>
      <c r="E4454" t="s">
        <v>5025</v>
      </c>
      <c r="F4454">
        <v>3128</v>
      </c>
      <c r="G4454" t="s">
        <v>29</v>
      </c>
      <c r="H4454" t="s">
        <v>261</v>
      </c>
      <c r="I4454" t="s">
        <v>165</v>
      </c>
      <c r="J4454">
        <v>-85.735596752700005</v>
      </c>
      <c r="K4454">
        <v>38.203406608500003</v>
      </c>
      <c r="L4454" s="1">
        <v>43282</v>
      </c>
      <c r="M4454" t="s">
        <v>3977</v>
      </c>
      <c r="N4454" t="s">
        <v>3978</v>
      </c>
      <c r="O4454" s="1">
        <v>43017.430787037039</v>
      </c>
      <c r="P4454">
        <v>40213</v>
      </c>
      <c r="Q4454">
        <v>21</v>
      </c>
      <c r="R4454" t="s">
        <v>1460</v>
      </c>
      <c r="S4454" t="s">
        <v>34</v>
      </c>
      <c r="X4454" t="s">
        <v>3974</v>
      </c>
      <c r="Y4454">
        <v>1213537</v>
      </c>
      <c r="Z4454">
        <v>259596</v>
      </c>
      <c r="AA4454">
        <f t="shared" si="69"/>
        <v>2017</v>
      </c>
    </row>
    <row r="4455" spans="1:27" x14ac:dyDescent="0.25">
      <c r="A4455">
        <v>4454</v>
      </c>
      <c r="B4455" t="s">
        <v>5026</v>
      </c>
      <c r="C4455" t="s">
        <v>3969</v>
      </c>
      <c r="D4455" t="s">
        <v>3970</v>
      </c>
      <c r="E4455" t="s">
        <v>5027</v>
      </c>
      <c r="F4455">
        <v>4200</v>
      </c>
      <c r="G4455" t="s">
        <v>29</v>
      </c>
      <c r="H4455" t="s">
        <v>378</v>
      </c>
      <c r="I4455" t="s">
        <v>68</v>
      </c>
      <c r="J4455">
        <v>-85.708218454900006</v>
      </c>
      <c r="K4455">
        <v>38.1990061674</v>
      </c>
      <c r="L4455" s="1">
        <v>43282</v>
      </c>
      <c r="M4455" t="s">
        <v>3977</v>
      </c>
      <c r="N4455" t="s">
        <v>3978</v>
      </c>
      <c r="O4455" s="1">
        <v>43005.428912037038</v>
      </c>
      <c r="P4455">
        <v>40213</v>
      </c>
      <c r="Q4455">
        <v>10</v>
      </c>
      <c r="R4455" t="s">
        <v>716</v>
      </c>
      <c r="S4455" t="s">
        <v>34</v>
      </c>
      <c r="X4455" t="s">
        <v>3974</v>
      </c>
      <c r="Y4455">
        <v>1221378</v>
      </c>
      <c r="Z4455">
        <v>257868</v>
      </c>
      <c r="AA4455">
        <f t="shared" si="69"/>
        <v>2017</v>
      </c>
    </row>
    <row r="4456" spans="1:27" x14ac:dyDescent="0.25">
      <c r="A4456">
        <v>4455</v>
      </c>
      <c r="B4456" t="s">
        <v>5028</v>
      </c>
      <c r="C4456" t="s">
        <v>3969</v>
      </c>
      <c r="D4456" t="s">
        <v>3970</v>
      </c>
      <c r="E4456" t="s">
        <v>5021</v>
      </c>
      <c r="F4456">
        <v>1201</v>
      </c>
      <c r="G4456" t="s">
        <v>29</v>
      </c>
      <c r="H4456" t="s">
        <v>5022</v>
      </c>
      <c r="I4456" t="s">
        <v>110</v>
      </c>
      <c r="J4456">
        <v>-85.780762483900006</v>
      </c>
      <c r="K4456">
        <v>38.189030550799899</v>
      </c>
      <c r="L4456" s="1">
        <v>43282</v>
      </c>
      <c r="M4456" t="s">
        <v>3972</v>
      </c>
      <c r="N4456" t="s">
        <v>3973</v>
      </c>
      <c r="O4456" s="1">
        <v>43005.376956018517</v>
      </c>
      <c r="P4456">
        <v>40215</v>
      </c>
      <c r="Q4456">
        <v>15</v>
      </c>
      <c r="R4456" t="s">
        <v>576</v>
      </c>
      <c r="S4456" t="s">
        <v>1734</v>
      </c>
      <c r="X4456" t="s">
        <v>3974</v>
      </c>
      <c r="Y4456">
        <v>1200473</v>
      </c>
      <c r="Z4456">
        <v>254574</v>
      </c>
      <c r="AA4456">
        <f t="shared" si="69"/>
        <v>2017</v>
      </c>
    </row>
    <row r="4457" spans="1:27" x14ac:dyDescent="0.25">
      <c r="A4457">
        <v>4456</v>
      </c>
      <c r="B4457" t="s">
        <v>5029</v>
      </c>
      <c r="C4457" t="s">
        <v>3969</v>
      </c>
      <c r="E4457" t="s">
        <v>4530</v>
      </c>
      <c r="F4457">
        <v>5206</v>
      </c>
      <c r="G4457" t="s">
        <v>29</v>
      </c>
      <c r="H4457" t="s">
        <v>184</v>
      </c>
      <c r="I4457" t="s">
        <v>68</v>
      </c>
      <c r="J4457">
        <v>-85.852359037300005</v>
      </c>
      <c r="K4457">
        <v>38.1437170499999</v>
      </c>
      <c r="L4457" s="1">
        <v>43282</v>
      </c>
      <c r="M4457" t="s">
        <v>3977</v>
      </c>
      <c r="N4457" t="s">
        <v>3978</v>
      </c>
      <c r="O4457" s="1">
        <v>43007.428194444445</v>
      </c>
      <c r="P4457">
        <v>40258</v>
      </c>
      <c r="Q4457">
        <v>14</v>
      </c>
      <c r="S4457" t="s">
        <v>34</v>
      </c>
      <c r="X4457" t="s">
        <v>3974</v>
      </c>
      <c r="Y4457">
        <v>1179611</v>
      </c>
      <c r="Z4457">
        <v>238425</v>
      </c>
      <c r="AA4457">
        <f t="shared" si="69"/>
        <v>2017</v>
      </c>
    </row>
    <row r="4458" spans="1:27" x14ac:dyDescent="0.25">
      <c r="A4458">
        <v>4457</v>
      </c>
      <c r="B4458">
        <v>32741</v>
      </c>
      <c r="C4458" t="s">
        <v>3993</v>
      </c>
      <c r="D4458" t="s">
        <v>5030</v>
      </c>
      <c r="E4458" t="s">
        <v>5031</v>
      </c>
      <c r="F4458">
        <v>1020</v>
      </c>
      <c r="G4458" t="s">
        <v>128</v>
      </c>
      <c r="H4458" t="s">
        <v>129</v>
      </c>
      <c r="I4458" t="s">
        <v>55</v>
      </c>
      <c r="J4458">
        <v>-85.767627344199894</v>
      </c>
      <c r="K4458">
        <v>38.256076624199899</v>
      </c>
      <c r="L4458" s="1">
        <v>43295</v>
      </c>
      <c r="M4458" t="s">
        <v>4241</v>
      </c>
      <c r="N4458" t="s">
        <v>3993</v>
      </c>
      <c r="O4458" s="1">
        <v>40919.672013888892</v>
      </c>
      <c r="P4458">
        <v>40202</v>
      </c>
      <c r="Q4458">
        <v>4</v>
      </c>
      <c r="R4458" t="s">
        <v>475</v>
      </c>
      <c r="S4458" t="s">
        <v>88</v>
      </c>
      <c r="X4458" t="s">
        <v>3974</v>
      </c>
      <c r="Y4458">
        <v>1204650</v>
      </c>
      <c r="Z4458">
        <v>278924</v>
      </c>
      <c r="AA4458">
        <f t="shared" si="69"/>
        <v>2012</v>
      </c>
    </row>
    <row r="4459" spans="1:27" x14ac:dyDescent="0.25">
      <c r="A4459">
        <v>4458</v>
      </c>
      <c r="B4459" t="s">
        <v>5032</v>
      </c>
      <c r="C4459" t="s">
        <v>3969</v>
      </c>
      <c r="D4459" t="s">
        <v>3970</v>
      </c>
      <c r="E4459" t="s">
        <v>5033</v>
      </c>
      <c r="F4459">
        <v>406</v>
      </c>
      <c r="G4459" t="s">
        <v>100</v>
      </c>
      <c r="H4459" t="s">
        <v>937</v>
      </c>
      <c r="I4459" t="s">
        <v>55</v>
      </c>
      <c r="J4459">
        <v>-85.748429959299898</v>
      </c>
      <c r="K4459">
        <v>38.2375448089999</v>
      </c>
      <c r="L4459" s="1">
        <v>43282</v>
      </c>
      <c r="M4459" t="s">
        <v>3977</v>
      </c>
      <c r="N4459" t="s">
        <v>3978</v>
      </c>
      <c r="O4459" s="1">
        <v>43031.602256944447</v>
      </c>
      <c r="P4459">
        <v>40203</v>
      </c>
      <c r="Q4459">
        <v>4</v>
      </c>
      <c r="R4459" t="s">
        <v>558</v>
      </c>
      <c r="S4459" t="s">
        <v>88</v>
      </c>
      <c r="X4459" t="s">
        <v>3974</v>
      </c>
      <c r="Y4459">
        <v>1210052</v>
      </c>
      <c r="Z4459">
        <v>272086</v>
      </c>
      <c r="AA4459">
        <f t="shared" si="69"/>
        <v>2017</v>
      </c>
    </row>
    <row r="4460" spans="1:27" x14ac:dyDescent="0.25">
      <c r="A4460">
        <v>4459</v>
      </c>
      <c r="B4460" t="s">
        <v>5034</v>
      </c>
      <c r="C4460" t="s">
        <v>3969</v>
      </c>
      <c r="D4460" t="s">
        <v>3970</v>
      </c>
      <c r="E4460" t="s">
        <v>5035</v>
      </c>
      <c r="F4460">
        <v>3222</v>
      </c>
      <c r="G4460" t="s">
        <v>128</v>
      </c>
      <c r="H4460" t="s">
        <v>129</v>
      </c>
      <c r="I4460" t="s">
        <v>55</v>
      </c>
      <c r="J4460">
        <v>-85.805433352600005</v>
      </c>
      <c r="K4460">
        <v>38.260544749799898</v>
      </c>
      <c r="L4460" s="1">
        <v>43282</v>
      </c>
      <c r="M4460" t="s">
        <v>3977</v>
      </c>
      <c r="N4460" t="s">
        <v>3978</v>
      </c>
      <c r="O4460" s="1">
        <v>43003.404999999999</v>
      </c>
      <c r="P4460">
        <v>40212</v>
      </c>
      <c r="Q4460">
        <v>5</v>
      </c>
      <c r="R4460" t="s">
        <v>624</v>
      </c>
      <c r="S4460" t="s">
        <v>97</v>
      </c>
      <c r="X4460" t="s">
        <v>3974</v>
      </c>
      <c r="Y4460">
        <v>1193823</v>
      </c>
      <c r="Z4460">
        <v>280732</v>
      </c>
      <c r="AA4460">
        <f t="shared" si="69"/>
        <v>2017</v>
      </c>
    </row>
    <row r="4461" spans="1:27" x14ac:dyDescent="0.25">
      <c r="A4461">
        <v>4460</v>
      </c>
      <c r="B4461">
        <v>21615</v>
      </c>
      <c r="C4461" t="s">
        <v>3969</v>
      </c>
      <c r="E4461" t="s">
        <v>5036</v>
      </c>
      <c r="F4461">
        <v>2607</v>
      </c>
      <c r="G4461" t="s">
        <v>29</v>
      </c>
      <c r="H4461" t="s">
        <v>689</v>
      </c>
      <c r="I4461" t="s">
        <v>68</v>
      </c>
      <c r="J4461">
        <v>-85.783777288300001</v>
      </c>
      <c r="K4461">
        <v>38.213499834399897</v>
      </c>
      <c r="L4461" s="1">
        <v>43647</v>
      </c>
      <c r="M4461" t="s">
        <v>3977</v>
      </c>
      <c r="N4461" t="s">
        <v>3978</v>
      </c>
      <c r="O4461" s="1">
        <v>39686.654618055552</v>
      </c>
      <c r="P4461">
        <v>40208</v>
      </c>
      <c r="Q4461">
        <v>6</v>
      </c>
      <c r="R4461" t="s">
        <v>145</v>
      </c>
      <c r="S4461" t="s">
        <v>34</v>
      </c>
      <c r="X4461" t="s">
        <v>3974</v>
      </c>
      <c r="Y4461">
        <v>1199755</v>
      </c>
      <c r="Z4461">
        <v>263498</v>
      </c>
      <c r="AA4461">
        <f t="shared" si="69"/>
        <v>2008</v>
      </c>
    </row>
    <row r="4462" spans="1:27" x14ac:dyDescent="0.25">
      <c r="A4462">
        <v>4461</v>
      </c>
      <c r="B4462" t="s">
        <v>5037</v>
      </c>
      <c r="C4462" t="s">
        <v>3969</v>
      </c>
      <c r="D4462" t="s">
        <v>3976</v>
      </c>
      <c r="E4462" t="s">
        <v>5038</v>
      </c>
      <c r="F4462">
        <v>4905</v>
      </c>
      <c r="G4462" t="s">
        <v>29</v>
      </c>
      <c r="H4462" t="s">
        <v>85</v>
      </c>
      <c r="I4462" t="s">
        <v>68</v>
      </c>
      <c r="J4462">
        <v>-85.658788935399897</v>
      </c>
      <c r="K4462">
        <v>38.179416697000001</v>
      </c>
      <c r="L4462" s="1">
        <v>43282</v>
      </c>
      <c r="M4462" t="s">
        <v>3977</v>
      </c>
      <c r="N4462" t="s">
        <v>3978</v>
      </c>
      <c r="O4462" s="1">
        <v>43007.507476851853</v>
      </c>
      <c r="P4462">
        <v>40218</v>
      </c>
      <c r="Q4462">
        <v>2</v>
      </c>
      <c r="S4462" t="s">
        <v>398</v>
      </c>
      <c r="X4462" t="s">
        <v>3974</v>
      </c>
      <c r="Y4462">
        <v>1235472</v>
      </c>
      <c r="Z4462">
        <v>250514</v>
      </c>
      <c r="AA4462">
        <f t="shared" si="69"/>
        <v>2017</v>
      </c>
    </row>
    <row r="4463" spans="1:27" x14ac:dyDescent="0.25">
      <c r="A4463">
        <v>4462</v>
      </c>
      <c r="B4463" t="s">
        <v>5039</v>
      </c>
      <c r="C4463" t="s">
        <v>3969</v>
      </c>
      <c r="D4463" t="s">
        <v>3991</v>
      </c>
      <c r="E4463" t="s">
        <v>5040</v>
      </c>
      <c r="F4463" t="s">
        <v>29</v>
      </c>
      <c r="G4463" t="s">
        <v>29</v>
      </c>
      <c r="H4463" t="s">
        <v>1200</v>
      </c>
      <c r="I4463" t="s">
        <v>116</v>
      </c>
      <c r="J4463">
        <v>-85.7170402239</v>
      </c>
      <c r="K4463">
        <v>38.210185492599898</v>
      </c>
      <c r="L4463" s="1">
        <v>43282</v>
      </c>
      <c r="M4463" t="s">
        <v>3972</v>
      </c>
      <c r="N4463" t="s">
        <v>3973</v>
      </c>
      <c r="O4463" s="1">
        <v>43005.448020833333</v>
      </c>
      <c r="P4463">
        <v>40213</v>
      </c>
      <c r="Q4463">
        <v>10</v>
      </c>
      <c r="R4463" t="s">
        <v>378</v>
      </c>
      <c r="S4463" t="s">
        <v>97</v>
      </c>
      <c r="X4463" t="s">
        <v>3974</v>
      </c>
      <c r="Y4463">
        <v>1218908.0009999899</v>
      </c>
      <c r="Z4463">
        <v>261978.84400000001</v>
      </c>
      <c r="AA4463">
        <f t="shared" si="69"/>
        <v>2017</v>
      </c>
    </row>
    <row r="4464" spans="1:27" x14ac:dyDescent="0.25">
      <c r="A4464">
        <v>4463</v>
      </c>
      <c r="B4464" t="s">
        <v>5041</v>
      </c>
      <c r="C4464" t="s">
        <v>4003</v>
      </c>
      <c r="D4464" t="s">
        <v>5042</v>
      </c>
      <c r="E4464" t="s">
        <v>5043</v>
      </c>
      <c r="F4464">
        <v>6410</v>
      </c>
      <c r="G4464" t="s">
        <v>29</v>
      </c>
      <c r="H4464" t="s">
        <v>261</v>
      </c>
      <c r="I4464" t="s">
        <v>165</v>
      </c>
      <c r="J4464">
        <v>-85.698405050399899</v>
      </c>
      <c r="K4464">
        <v>38.158355852299898</v>
      </c>
      <c r="L4464" s="1">
        <v>43295</v>
      </c>
      <c r="M4464" t="s">
        <v>29</v>
      </c>
      <c r="N4464" t="s">
        <v>29</v>
      </c>
      <c r="O4464" s="1">
        <v>42384.61037037037</v>
      </c>
      <c r="P4464">
        <v>40219</v>
      </c>
      <c r="Q4464">
        <v>21</v>
      </c>
      <c r="S4464" t="s">
        <v>34</v>
      </c>
      <c r="X4464" t="s">
        <v>38</v>
      </c>
      <c r="Y4464">
        <v>1223965</v>
      </c>
      <c r="Z4464">
        <v>243022</v>
      </c>
      <c r="AA4464">
        <f t="shared" si="69"/>
        <v>2016</v>
      </c>
    </row>
    <row r="4465" spans="1:27" x14ac:dyDescent="0.25">
      <c r="A4465">
        <v>4464</v>
      </c>
      <c r="B4465" t="s">
        <v>5044</v>
      </c>
      <c r="C4465" t="s">
        <v>3969</v>
      </c>
      <c r="E4465" t="s">
        <v>5045</v>
      </c>
      <c r="F4465">
        <v>10700</v>
      </c>
      <c r="G4465" t="s">
        <v>29</v>
      </c>
      <c r="H4465" t="s">
        <v>164</v>
      </c>
      <c r="I4465" t="s">
        <v>165</v>
      </c>
      <c r="J4465">
        <v>-85.872510956599896</v>
      </c>
      <c r="K4465">
        <v>38.098926496399898</v>
      </c>
      <c r="L4465" s="1">
        <v>43282</v>
      </c>
      <c r="M4465" t="s">
        <v>3977</v>
      </c>
      <c r="N4465" t="s">
        <v>3978</v>
      </c>
      <c r="O4465" s="1">
        <v>43013.421898148146</v>
      </c>
      <c r="P4465">
        <v>40272</v>
      </c>
      <c r="Q4465">
        <v>14</v>
      </c>
      <c r="S4465" t="s">
        <v>88</v>
      </c>
      <c r="X4465" t="s">
        <v>3974</v>
      </c>
      <c r="Y4465">
        <v>1173529</v>
      </c>
      <c r="Z4465">
        <v>222218</v>
      </c>
      <c r="AA4465">
        <f t="shared" si="69"/>
        <v>2017</v>
      </c>
    </row>
    <row r="4466" spans="1:27" x14ac:dyDescent="0.25">
      <c r="A4466">
        <v>4465</v>
      </c>
      <c r="B4466" t="s">
        <v>5046</v>
      </c>
      <c r="C4466" t="s">
        <v>3969</v>
      </c>
      <c r="D4466" t="s">
        <v>3970</v>
      </c>
      <c r="E4466" t="s">
        <v>5047</v>
      </c>
      <c r="F4466">
        <v>3743</v>
      </c>
      <c r="G4466" t="s">
        <v>29</v>
      </c>
      <c r="H4466" t="s">
        <v>5048</v>
      </c>
      <c r="I4466" t="s">
        <v>110</v>
      </c>
      <c r="J4466">
        <v>-85.6569249568999</v>
      </c>
      <c r="K4466">
        <v>38.193665244899897</v>
      </c>
      <c r="L4466" s="1">
        <v>43282</v>
      </c>
      <c r="M4466" t="s">
        <v>3972</v>
      </c>
      <c r="N4466" t="s">
        <v>3973</v>
      </c>
      <c r="O4466" s="1">
        <v>43031.602256944447</v>
      </c>
      <c r="P4466">
        <v>40218</v>
      </c>
      <c r="Q4466">
        <v>10</v>
      </c>
      <c r="S4466" t="s">
        <v>97</v>
      </c>
      <c r="X4466" t="s">
        <v>3974</v>
      </c>
      <c r="Y4466">
        <v>1236087</v>
      </c>
      <c r="Z4466">
        <v>255694</v>
      </c>
      <c r="AA4466">
        <f t="shared" si="69"/>
        <v>2017</v>
      </c>
    </row>
    <row r="4467" spans="1:27" x14ac:dyDescent="0.25">
      <c r="A4467">
        <v>4466</v>
      </c>
      <c r="B4467" t="s">
        <v>5049</v>
      </c>
      <c r="C4467" t="s">
        <v>4003</v>
      </c>
      <c r="D4467" t="s">
        <v>4410</v>
      </c>
      <c r="E4467" t="s">
        <v>5050</v>
      </c>
      <c r="F4467">
        <v>2140</v>
      </c>
      <c r="G4467" t="s">
        <v>29</v>
      </c>
      <c r="H4467" t="s">
        <v>5051</v>
      </c>
      <c r="I4467" t="s">
        <v>68</v>
      </c>
      <c r="J4467">
        <v>-85.661143705399894</v>
      </c>
      <c r="K4467">
        <v>38.197843675000001</v>
      </c>
      <c r="L4467" s="1">
        <v>43295</v>
      </c>
      <c r="M4467" t="s">
        <v>29</v>
      </c>
      <c r="N4467" t="s">
        <v>29</v>
      </c>
      <c r="O4467" s="1">
        <v>42156.456770833334</v>
      </c>
      <c r="P4467">
        <v>40218</v>
      </c>
      <c r="Q4467">
        <v>10</v>
      </c>
      <c r="S4467" t="s">
        <v>34</v>
      </c>
      <c r="X4467" t="s">
        <v>38</v>
      </c>
      <c r="Y4467">
        <v>1234898</v>
      </c>
      <c r="Z4467">
        <v>257234</v>
      </c>
      <c r="AA4467">
        <f t="shared" si="69"/>
        <v>2015</v>
      </c>
    </row>
    <row r="4468" spans="1:27" x14ac:dyDescent="0.25">
      <c r="A4468">
        <v>4467</v>
      </c>
      <c r="B4468" t="s">
        <v>5052</v>
      </c>
      <c r="C4468" t="s">
        <v>3969</v>
      </c>
      <c r="D4468" t="s">
        <v>3970</v>
      </c>
      <c r="E4468" t="s">
        <v>5053</v>
      </c>
      <c r="F4468">
        <v>207</v>
      </c>
      <c r="G4468" t="s">
        <v>128</v>
      </c>
      <c r="H4468" t="s">
        <v>847</v>
      </c>
      <c r="I4468" t="s">
        <v>55</v>
      </c>
      <c r="J4468">
        <v>-85.381123045600006</v>
      </c>
      <c r="K4468">
        <v>38.407887917899899</v>
      </c>
      <c r="L4468" s="1">
        <v>43282</v>
      </c>
      <c r="M4468" t="s">
        <v>3972</v>
      </c>
      <c r="N4468" t="s">
        <v>3973</v>
      </c>
      <c r="O4468" s="1">
        <v>43004.579722222225</v>
      </c>
      <c r="P4468">
        <v>40031</v>
      </c>
      <c r="X4468" t="s">
        <v>3974</v>
      </c>
      <c r="Y4468">
        <v>1316302</v>
      </c>
      <c r="Z4468">
        <v>332609</v>
      </c>
      <c r="AA4468">
        <f t="shared" si="69"/>
        <v>2017</v>
      </c>
    </row>
    <row r="4469" spans="1:27" x14ac:dyDescent="0.25">
      <c r="A4469">
        <v>4468</v>
      </c>
      <c r="B4469" t="s">
        <v>5054</v>
      </c>
      <c r="C4469" t="s">
        <v>3969</v>
      </c>
      <c r="D4469" t="s">
        <v>3976</v>
      </c>
      <c r="E4469" t="s">
        <v>4039</v>
      </c>
      <c r="F4469">
        <v>490</v>
      </c>
      <c r="G4469" t="s">
        <v>100</v>
      </c>
      <c r="H4469" t="s">
        <v>3732</v>
      </c>
      <c r="I4469" t="s">
        <v>55</v>
      </c>
      <c r="J4469">
        <v>-85.742587038500005</v>
      </c>
      <c r="K4469">
        <v>38.257371515099898</v>
      </c>
      <c r="L4469" s="1">
        <v>43282</v>
      </c>
      <c r="M4469" t="s">
        <v>3972</v>
      </c>
      <c r="N4469" t="s">
        <v>3973</v>
      </c>
      <c r="O4469" s="1">
        <v>43007.517453703702</v>
      </c>
      <c r="P4469">
        <v>40202</v>
      </c>
      <c r="Q4469">
        <v>4</v>
      </c>
      <c r="R4469" t="s">
        <v>130</v>
      </c>
      <c r="S4469" t="s">
        <v>1160</v>
      </c>
      <c r="X4469" t="s">
        <v>3974</v>
      </c>
      <c r="Y4469">
        <v>1211847</v>
      </c>
      <c r="Z4469">
        <v>279278</v>
      </c>
      <c r="AA4469">
        <f t="shared" si="69"/>
        <v>2017</v>
      </c>
    </row>
    <row r="4470" spans="1:27" x14ac:dyDescent="0.25">
      <c r="A4470">
        <v>4469</v>
      </c>
      <c r="B4470" t="s">
        <v>5055</v>
      </c>
      <c r="C4470" t="s">
        <v>3969</v>
      </c>
      <c r="D4470" t="s">
        <v>3970</v>
      </c>
      <c r="E4470" t="s">
        <v>5056</v>
      </c>
      <c r="F4470">
        <v>2002</v>
      </c>
      <c r="G4470" t="s">
        <v>53</v>
      </c>
      <c r="H4470" t="s">
        <v>5057</v>
      </c>
      <c r="I4470" t="s">
        <v>55</v>
      </c>
      <c r="J4470">
        <v>-85.822837374499898</v>
      </c>
      <c r="K4470">
        <v>38.227824431400002</v>
      </c>
      <c r="L4470" s="1">
        <v>43282</v>
      </c>
      <c r="M4470" t="s">
        <v>3972</v>
      </c>
      <c r="N4470" t="s">
        <v>3973</v>
      </c>
      <c r="O4470" s="1">
        <v>43004.375914351855</v>
      </c>
      <c r="P4470">
        <v>40211</v>
      </c>
      <c r="Q4470">
        <v>1</v>
      </c>
      <c r="R4470" t="s">
        <v>96</v>
      </c>
      <c r="S4470" t="s">
        <v>104</v>
      </c>
      <c r="X4470" t="s">
        <v>3974</v>
      </c>
      <c r="Y4470">
        <v>1188623</v>
      </c>
      <c r="Z4470">
        <v>268903</v>
      </c>
      <c r="AA4470">
        <f t="shared" si="69"/>
        <v>2017</v>
      </c>
    </row>
    <row r="4471" spans="1:27" x14ac:dyDescent="0.25">
      <c r="A4471">
        <v>4470</v>
      </c>
      <c r="B4471" t="s">
        <v>5058</v>
      </c>
      <c r="C4471" t="s">
        <v>3969</v>
      </c>
      <c r="D4471" t="s">
        <v>3970</v>
      </c>
      <c r="E4471" t="s">
        <v>4887</v>
      </c>
      <c r="F4471">
        <v>2905</v>
      </c>
      <c r="G4471" t="s">
        <v>29</v>
      </c>
      <c r="H4471" t="s">
        <v>689</v>
      </c>
      <c r="I4471" t="s">
        <v>68</v>
      </c>
      <c r="J4471">
        <v>-85.787293759799894</v>
      </c>
      <c r="K4471">
        <v>38.208433158799899</v>
      </c>
      <c r="L4471" s="1">
        <v>43282</v>
      </c>
      <c r="M4471" t="s">
        <v>3977</v>
      </c>
      <c r="N4471" t="s">
        <v>3978</v>
      </c>
      <c r="O4471" s="1">
        <v>43004.461157407408</v>
      </c>
      <c r="P4471">
        <v>40216</v>
      </c>
      <c r="Q4471">
        <v>3</v>
      </c>
      <c r="R4471" t="s">
        <v>145</v>
      </c>
      <c r="S4471" t="s">
        <v>88</v>
      </c>
      <c r="X4471" t="s">
        <v>3974</v>
      </c>
      <c r="Y4471">
        <v>1198714</v>
      </c>
      <c r="Z4471">
        <v>261670</v>
      </c>
      <c r="AA4471">
        <f t="shared" si="69"/>
        <v>2017</v>
      </c>
    </row>
    <row r="4472" spans="1:27" x14ac:dyDescent="0.25">
      <c r="A4472">
        <v>4471</v>
      </c>
      <c r="B4472" t="s">
        <v>5059</v>
      </c>
      <c r="C4472" t="s">
        <v>3969</v>
      </c>
      <c r="D4472" t="s">
        <v>3970</v>
      </c>
      <c r="E4472" t="s">
        <v>5060</v>
      </c>
      <c r="F4472">
        <v>2500</v>
      </c>
      <c r="G4472" t="s">
        <v>29</v>
      </c>
      <c r="H4472" t="s">
        <v>5061</v>
      </c>
      <c r="I4472" t="s">
        <v>110</v>
      </c>
      <c r="J4472">
        <v>-85.7960167504</v>
      </c>
      <c r="K4472">
        <v>38.233480469299899</v>
      </c>
      <c r="L4472" s="1">
        <v>43282</v>
      </c>
      <c r="M4472" t="s">
        <v>3984</v>
      </c>
      <c r="N4472" t="s">
        <v>3985</v>
      </c>
      <c r="O4472" s="1">
        <v>43048.604791666665</v>
      </c>
      <c r="P4472">
        <v>40210</v>
      </c>
      <c r="Q4472">
        <v>3</v>
      </c>
      <c r="R4472" t="s">
        <v>695</v>
      </c>
      <c r="S4472" t="s">
        <v>48</v>
      </c>
      <c r="X4472" t="s">
        <v>3974</v>
      </c>
      <c r="Y4472">
        <v>1196361</v>
      </c>
      <c r="Z4472">
        <v>270832</v>
      </c>
      <c r="AA4472">
        <f t="shared" si="69"/>
        <v>2017</v>
      </c>
    </row>
    <row r="4473" spans="1:27" x14ac:dyDescent="0.25">
      <c r="A4473">
        <v>4472</v>
      </c>
      <c r="B4473" t="s">
        <v>5062</v>
      </c>
      <c r="C4473" t="s">
        <v>3969</v>
      </c>
      <c r="D4473" t="s">
        <v>3970</v>
      </c>
      <c r="E4473" t="s">
        <v>5063</v>
      </c>
      <c r="F4473">
        <v>4626</v>
      </c>
      <c r="G4473" t="s">
        <v>29</v>
      </c>
      <c r="H4473" t="s">
        <v>261</v>
      </c>
      <c r="I4473" t="s">
        <v>165</v>
      </c>
      <c r="J4473">
        <v>-85.719240600199896</v>
      </c>
      <c r="K4473">
        <v>38.180085494899899</v>
      </c>
      <c r="L4473" s="1">
        <v>43282</v>
      </c>
      <c r="M4473" t="s">
        <v>3972</v>
      </c>
      <c r="N4473" t="s">
        <v>3973</v>
      </c>
      <c r="O4473" s="1">
        <v>43003.371388888889</v>
      </c>
      <c r="P4473">
        <v>40213</v>
      </c>
      <c r="Q4473">
        <v>21</v>
      </c>
      <c r="R4473" t="s">
        <v>96</v>
      </c>
      <c r="S4473" t="s">
        <v>34</v>
      </c>
      <c r="X4473" t="s">
        <v>3974</v>
      </c>
      <c r="Y4473">
        <v>1218101</v>
      </c>
      <c r="Z4473">
        <v>251029</v>
      </c>
      <c r="AA4473">
        <f t="shared" si="69"/>
        <v>2017</v>
      </c>
    </row>
    <row r="4474" spans="1:27" x14ac:dyDescent="0.25">
      <c r="A4474">
        <v>4473</v>
      </c>
      <c r="B4474" t="s">
        <v>5064</v>
      </c>
      <c r="C4474" t="s">
        <v>3969</v>
      </c>
      <c r="E4474" t="s">
        <v>4337</v>
      </c>
      <c r="F4474">
        <v>4013</v>
      </c>
      <c r="G4474" t="s">
        <v>29</v>
      </c>
      <c r="H4474" t="s">
        <v>3010</v>
      </c>
      <c r="I4474" t="s">
        <v>31</v>
      </c>
      <c r="J4474">
        <v>-85.687684227700004</v>
      </c>
      <c r="K4474">
        <v>38.137904476800003</v>
      </c>
      <c r="L4474" s="1">
        <v>43282</v>
      </c>
      <c r="M4474" t="s">
        <v>3977</v>
      </c>
      <c r="N4474" t="s">
        <v>3978</v>
      </c>
      <c r="O4474" s="1">
        <v>43017.381226851852</v>
      </c>
      <c r="P4474">
        <v>40219</v>
      </c>
      <c r="Q4474">
        <v>24</v>
      </c>
      <c r="S4474" t="s">
        <v>34</v>
      </c>
      <c r="X4474" t="s">
        <v>3974</v>
      </c>
      <c r="Y4474">
        <v>1226931</v>
      </c>
      <c r="Z4474">
        <v>235527</v>
      </c>
      <c r="AA4474">
        <f t="shared" si="69"/>
        <v>2017</v>
      </c>
    </row>
    <row r="4475" spans="1:27" x14ac:dyDescent="0.25">
      <c r="A4475">
        <v>4474</v>
      </c>
      <c r="B4475" t="s">
        <v>5065</v>
      </c>
      <c r="C4475" t="s">
        <v>3969</v>
      </c>
      <c r="D4475" t="s">
        <v>3970</v>
      </c>
      <c r="E4475" t="s">
        <v>4278</v>
      </c>
      <c r="F4475">
        <v>7817</v>
      </c>
      <c r="G4475" t="s">
        <v>29</v>
      </c>
      <c r="H4475" t="s">
        <v>371</v>
      </c>
      <c r="I4475" t="s">
        <v>68</v>
      </c>
      <c r="J4475">
        <v>-85.820521673000002</v>
      </c>
      <c r="K4475">
        <v>38.150661950900002</v>
      </c>
      <c r="L4475" s="1">
        <v>43282</v>
      </c>
      <c r="M4475" t="s">
        <v>3977</v>
      </c>
      <c r="N4475" t="s">
        <v>3978</v>
      </c>
      <c r="O4475" s="1">
        <v>43006.59447916667</v>
      </c>
      <c r="P4475">
        <v>40214</v>
      </c>
      <c r="Q4475">
        <v>25</v>
      </c>
      <c r="S4475" t="s">
        <v>34</v>
      </c>
      <c r="X4475" t="s">
        <v>3974</v>
      </c>
      <c r="Y4475">
        <v>1188809</v>
      </c>
      <c r="Z4475">
        <v>240796</v>
      </c>
      <c r="AA4475">
        <f t="shared" si="69"/>
        <v>2017</v>
      </c>
    </row>
    <row r="4476" spans="1:27" x14ac:dyDescent="0.25">
      <c r="A4476">
        <v>4475</v>
      </c>
      <c r="B4476" t="s">
        <v>5066</v>
      </c>
      <c r="C4476" t="s">
        <v>3969</v>
      </c>
      <c r="D4476" t="s">
        <v>3970</v>
      </c>
      <c r="E4476" t="s">
        <v>4207</v>
      </c>
      <c r="F4476">
        <v>5400</v>
      </c>
      <c r="G4476" t="s">
        <v>29</v>
      </c>
      <c r="H4476" t="s">
        <v>4208</v>
      </c>
      <c r="I4476" t="s">
        <v>64</v>
      </c>
      <c r="J4476">
        <v>-85.701814650000003</v>
      </c>
      <c r="K4476">
        <v>38.1448123013</v>
      </c>
      <c r="L4476" s="1">
        <v>43282</v>
      </c>
      <c r="M4476" t="s">
        <v>3972</v>
      </c>
      <c r="N4476" t="s">
        <v>3973</v>
      </c>
      <c r="O4476" s="1">
        <v>43007.468819444446</v>
      </c>
      <c r="P4476">
        <v>40219</v>
      </c>
      <c r="Q4476">
        <v>13</v>
      </c>
      <c r="S4476" t="s">
        <v>71</v>
      </c>
      <c r="X4476" t="s">
        <v>3974</v>
      </c>
      <c r="Y4476">
        <v>1222907</v>
      </c>
      <c r="Z4476">
        <v>238106</v>
      </c>
      <c r="AA4476">
        <f t="shared" si="69"/>
        <v>2017</v>
      </c>
    </row>
    <row r="4477" spans="1:27" x14ac:dyDescent="0.25">
      <c r="A4477">
        <v>4476</v>
      </c>
      <c r="B4477" t="s">
        <v>5067</v>
      </c>
      <c r="C4477" t="s">
        <v>3969</v>
      </c>
      <c r="D4477" t="s">
        <v>3970</v>
      </c>
      <c r="E4477" t="s">
        <v>5068</v>
      </c>
      <c r="F4477">
        <v>1535</v>
      </c>
      <c r="G4477" t="s">
        <v>100</v>
      </c>
      <c r="H4477" t="s">
        <v>1195</v>
      </c>
      <c r="I4477" t="s">
        <v>55</v>
      </c>
      <c r="J4477">
        <v>-85.724596486500005</v>
      </c>
      <c r="K4477">
        <v>38.259220378599899</v>
      </c>
      <c r="L4477" s="1">
        <v>43282</v>
      </c>
      <c r="M4477" t="s">
        <v>3972</v>
      </c>
      <c r="N4477" t="s">
        <v>3973</v>
      </c>
      <c r="O4477" s="1">
        <v>43005.376956018517</v>
      </c>
      <c r="P4477">
        <v>40206</v>
      </c>
      <c r="Q4477">
        <v>9</v>
      </c>
      <c r="R4477" t="s">
        <v>397</v>
      </c>
      <c r="S4477" t="s">
        <v>104</v>
      </c>
      <c r="X4477" t="s">
        <v>3974</v>
      </c>
      <c r="Y4477">
        <v>1217023</v>
      </c>
      <c r="Z4477">
        <v>279868</v>
      </c>
      <c r="AA4477">
        <f t="shared" si="69"/>
        <v>2017</v>
      </c>
    </row>
    <row r="4478" spans="1:27" x14ac:dyDescent="0.25">
      <c r="A4478">
        <v>4477</v>
      </c>
      <c r="B4478" t="s">
        <v>5069</v>
      </c>
      <c r="C4478" t="s">
        <v>3969</v>
      </c>
      <c r="D4478" t="s">
        <v>3970</v>
      </c>
      <c r="E4478" t="s">
        <v>5070</v>
      </c>
      <c r="F4478">
        <v>264</v>
      </c>
      <c r="G4478" t="s">
        <v>29</v>
      </c>
      <c r="H4478" t="s">
        <v>5071</v>
      </c>
      <c r="I4478" t="s">
        <v>55</v>
      </c>
      <c r="J4478">
        <v>-85.731625700999899</v>
      </c>
      <c r="K4478">
        <v>38.259235787999899</v>
      </c>
      <c r="L4478" s="1">
        <v>43282</v>
      </c>
      <c r="M4478" t="s">
        <v>3972</v>
      </c>
      <c r="N4478" t="s">
        <v>3973</v>
      </c>
      <c r="O4478" s="1">
        <v>43004.40289351852</v>
      </c>
      <c r="P4478">
        <v>40206</v>
      </c>
      <c r="Q4478">
        <v>4</v>
      </c>
      <c r="R4478" t="s">
        <v>397</v>
      </c>
      <c r="S4478" t="s">
        <v>104</v>
      </c>
      <c r="X4478" t="s">
        <v>3974</v>
      </c>
      <c r="Y4478">
        <v>1215005</v>
      </c>
      <c r="Z4478">
        <v>279906</v>
      </c>
      <c r="AA4478">
        <f t="shared" si="69"/>
        <v>2017</v>
      </c>
    </row>
    <row r="4479" spans="1:27" x14ac:dyDescent="0.25">
      <c r="A4479">
        <v>4478</v>
      </c>
      <c r="B4479" t="s">
        <v>5072</v>
      </c>
      <c r="C4479" t="s">
        <v>3969</v>
      </c>
      <c r="D4479" t="s">
        <v>3970</v>
      </c>
      <c r="E4479" t="s">
        <v>5073</v>
      </c>
      <c r="F4479">
        <v>110</v>
      </c>
      <c r="G4479" t="s">
        <v>29</v>
      </c>
      <c r="H4479" t="s">
        <v>5074</v>
      </c>
      <c r="I4479" t="s">
        <v>64</v>
      </c>
      <c r="J4479">
        <v>-85.624012222800005</v>
      </c>
      <c r="K4479">
        <v>38.2509281735</v>
      </c>
      <c r="L4479" s="1">
        <v>43282</v>
      </c>
      <c r="M4479" t="s">
        <v>3972</v>
      </c>
      <c r="N4479" t="s">
        <v>3973</v>
      </c>
      <c r="O4479" s="1">
        <v>43003.371388888889</v>
      </c>
      <c r="P4479">
        <v>40207</v>
      </c>
      <c r="Q4479">
        <v>7</v>
      </c>
      <c r="S4479" t="s">
        <v>88</v>
      </c>
      <c r="X4479" t="s">
        <v>3974</v>
      </c>
      <c r="Y4479">
        <v>1245856</v>
      </c>
      <c r="Z4479">
        <v>276402</v>
      </c>
      <c r="AA4479">
        <f t="shared" si="69"/>
        <v>2017</v>
      </c>
    </row>
    <row r="4480" spans="1:27" x14ac:dyDescent="0.25">
      <c r="A4480">
        <v>4479</v>
      </c>
      <c r="B4480" t="s">
        <v>5075</v>
      </c>
      <c r="C4480" t="s">
        <v>3969</v>
      </c>
      <c r="E4480" t="s">
        <v>2110</v>
      </c>
      <c r="F4480">
        <v>7302</v>
      </c>
      <c r="G4480" t="s">
        <v>29</v>
      </c>
      <c r="H4480" t="s">
        <v>1762</v>
      </c>
      <c r="I4480" t="s">
        <v>64</v>
      </c>
      <c r="J4480">
        <v>-85.738891405199894</v>
      </c>
      <c r="K4480">
        <v>38.1440537123</v>
      </c>
      <c r="L4480" s="1">
        <v>43282</v>
      </c>
      <c r="M4480" t="s">
        <v>3977</v>
      </c>
      <c r="N4480" t="s">
        <v>3978</v>
      </c>
      <c r="O4480" s="1">
        <v>43017.35665509259</v>
      </c>
      <c r="P4480">
        <v>40219</v>
      </c>
      <c r="Q4480">
        <v>13</v>
      </c>
      <c r="S4480" t="s">
        <v>104</v>
      </c>
      <c r="X4480" t="s">
        <v>3974</v>
      </c>
      <c r="Y4480">
        <v>1212241</v>
      </c>
      <c r="Z4480">
        <v>238000</v>
      </c>
      <c r="AA4480">
        <f t="shared" si="69"/>
        <v>2017</v>
      </c>
    </row>
    <row r="4481" spans="1:27" x14ac:dyDescent="0.25">
      <c r="A4481">
        <v>4480</v>
      </c>
      <c r="B4481" t="s">
        <v>5076</v>
      </c>
      <c r="C4481" t="s">
        <v>3969</v>
      </c>
      <c r="D4481" t="s">
        <v>3970</v>
      </c>
      <c r="E4481" t="s">
        <v>2395</v>
      </c>
      <c r="F4481">
        <v>1715</v>
      </c>
      <c r="G4481" t="s">
        <v>29</v>
      </c>
      <c r="H4481" t="s">
        <v>1676</v>
      </c>
      <c r="I4481" t="s">
        <v>76</v>
      </c>
      <c r="J4481">
        <v>-85.794144106900006</v>
      </c>
      <c r="K4481">
        <v>38.197145642400002</v>
      </c>
      <c r="L4481" s="1">
        <v>43282</v>
      </c>
      <c r="M4481" t="s">
        <v>3977</v>
      </c>
      <c r="N4481" t="s">
        <v>3978</v>
      </c>
      <c r="O4481" s="1">
        <v>43004.579722222225</v>
      </c>
      <c r="P4481">
        <v>40215</v>
      </c>
      <c r="Q4481">
        <v>3</v>
      </c>
      <c r="R4481" t="s">
        <v>145</v>
      </c>
      <c r="S4481" t="s">
        <v>48</v>
      </c>
      <c r="X4481" t="s">
        <v>3974</v>
      </c>
      <c r="Y4481">
        <v>1196677</v>
      </c>
      <c r="Z4481">
        <v>257593</v>
      </c>
      <c r="AA4481">
        <f t="shared" si="69"/>
        <v>2017</v>
      </c>
    </row>
    <row r="4482" spans="1:27" x14ac:dyDescent="0.25">
      <c r="A4482">
        <v>4481</v>
      </c>
      <c r="B4482" t="s">
        <v>5077</v>
      </c>
      <c r="C4482" t="s">
        <v>3969</v>
      </c>
      <c r="D4482" t="s">
        <v>3991</v>
      </c>
      <c r="E4482" t="s">
        <v>5078</v>
      </c>
      <c r="F4482" t="s">
        <v>29</v>
      </c>
      <c r="G4482" t="s">
        <v>29</v>
      </c>
      <c r="H4482" t="s">
        <v>4292</v>
      </c>
      <c r="I4482" t="s">
        <v>110</v>
      </c>
      <c r="J4482">
        <v>-85.756224179599897</v>
      </c>
      <c r="K4482">
        <v>38.208179956800002</v>
      </c>
      <c r="L4482" s="1">
        <v>43282</v>
      </c>
      <c r="M4482" t="s">
        <v>3977</v>
      </c>
      <c r="N4482" t="s">
        <v>3978</v>
      </c>
      <c r="O4482" s="1">
        <v>43005.448020833333</v>
      </c>
      <c r="P4482">
        <v>40209</v>
      </c>
      <c r="Q4482">
        <v>15</v>
      </c>
      <c r="R4482" t="s">
        <v>178</v>
      </c>
      <c r="S4482" t="s">
        <v>104</v>
      </c>
      <c r="X4482" t="s">
        <v>3974</v>
      </c>
      <c r="Y4482">
        <v>1207638.75</v>
      </c>
      <c r="Z4482">
        <v>261430.31299999901</v>
      </c>
      <c r="AA4482">
        <f t="shared" si="69"/>
        <v>2017</v>
      </c>
    </row>
    <row r="4483" spans="1:27" x14ac:dyDescent="0.25">
      <c r="A4483">
        <v>4482</v>
      </c>
      <c r="B4483" t="s">
        <v>5079</v>
      </c>
      <c r="C4483" t="s">
        <v>3969</v>
      </c>
      <c r="E4483" t="s">
        <v>4098</v>
      </c>
      <c r="F4483">
        <v>1030</v>
      </c>
      <c r="G4483" t="s">
        <v>29</v>
      </c>
      <c r="H4483" t="s">
        <v>342</v>
      </c>
      <c r="I4483" t="s">
        <v>64</v>
      </c>
      <c r="J4483">
        <v>-85.734856066600003</v>
      </c>
      <c r="K4483">
        <v>38.195943144200001</v>
      </c>
      <c r="L4483" s="1">
        <v>43647</v>
      </c>
      <c r="M4483" t="s">
        <v>3977</v>
      </c>
      <c r="N4483" t="s">
        <v>3978</v>
      </c>
      <c r="O4483" s="1">
        <v>43019.524884259263</v>
      </c>
      <c r="P4483">
        <v>40209</v>
      </c>
      <c r="Q4483">
        <v>21</v>
      </c>
      <c r="R4483" t="s">
        <v>47</v>
      </c>
      <c r="S4483" t="s">
        <v>97</v>
      </c>
      <c r="X4483" t="s">
        <v>3974</v>
      </c>
      <c r="Y4483">
        <v>1213706</v>
      </c>
      <c r="Z4483">
        <v>256875</v>
      </c>
      <c r="AA4483">
        <f t="shared" ref="AA4483:AA4546" si="70">+YEAR(O4483)</f>
        <v>2017</v>
      </c>
    </row>
    <row r="4484" spans="1:27" x14ac:dyDescent="0.25">
      <c r="A4484">
        <v>4483</v>
      </c>
      <c r="B4484" t="s">
        <v>5080</v>
      </c>
      <c r="C4484" t="s">
        <v>3969</v>
      </c>
      <c r="D4484" t="s">
        <v>3991</v>
      </c>
      <c r="E4484" t="s">
        <v>5040</v>
      </c>
      <c r="F4484" t="s">
        <v>29</v>
      </c>
      <c r="G4484" t="s">
        <v>29</v>
      </c>
      <c r="H4484" t="s">
        <v>1200</v>
      </c>
      <c r="I4484" t="s">
        <v>116</v>
      </c>
      <c r="J4484">
        <v>-85.7170402239</v>
      </c>
      <c r="K4484">
        <v>38.210185492599898</v>
      </c>
      <c r="L4484" s="1">
        <v>43282</v>
      </c>
      <c r="M4484" t="s">
        <v>3972</v>
      </c>
      <c r="N4484" t="s">
        <v>3973</v>
      </c>
      <c r="O4484" s="1">
        <v>43005.448020833333</v>
      </c>
      <c r="P4484">
        <v>40213</v>
      </c>
      <c r="Q4484">
        <v>10</v>
      </c>
      <c r="R4484" t="s">
        <v>378</v>
      </c>
      <c r="S4484" t="s">
        <v>97</v>
      </c>
      <c r="X4484" t="s">
        <v>3974</v>
      </c>
      <c r="Y4484">
        <v>1218908.0009999899</v>
      </c>
      <c r="Z4484">
        <v>261978.84400000001</v>
      </c>
      <c r="AA4484">
        <f t="shared" si="70"/>
        <v>2017</v>
      </c>
    </row>
    <row r="4485" spans="1:27" x14ac:dyDescent="0.25">
      <c r="A4485">
        <v>4484</v>
      </c>
      <c r="B4485" t="s">
        <v>5081</v>
      </c>
      <c r="C4485" t="s">
        <v>3969</v>
      </c>
      <c r="D4485" t="s">
        <v>3970</v>
      </c>
      <c r="E4485" t="s">
        <v>4022</v>
      </c>
      <c r="F4485">
        <v>1309</v>
      </c>
      <c r="G4485" t="s">
        <v>29</v>
      </c>
      <c r="H4485" t="s">
        <v>1676</v>
      </c>
      <c r="I4485" t="s">
        <v>76</v>
      </c>
      <c r="J4485">
        <v>-85.783661355899895</v>
      </c>
      <c r="K4485">
        <v>38.196627483699899</v>
      </c>
      <c r="L4485" s="1">
        <v>43282</v>
      </c>
      <c r="M4485" t="s">
        <v>3977</v>
      </c>
      <c r="N4485" t="s">
        <v>3978</v>
      </c>
      <c r="O4485" s="1">
        <v>43004.579722222225</v>
      </c>
      <c r="P4485">
        <v>40215</v>
      </c>
      <c r="Q4485">
        <v>15</v>
      </c>
      <c r="R4485" t="s">
        <v>145</v>
      </c>
      <c r="S4485" t="s">
        <v>88</v>
      </c>
      <c r="X4485" t="s">
        <v>3974</v>
      </c>
      <c r="Y4485">
        <v>1199686</v>
      </c>
      <c r="Z4485">
        <v>257354</v>
      </c>
      <c r="AA4485">
        <f t="shared" si="70"/>
        <v>2017</v>
      </c>
    </row>
    <row r="4486" spans="1:27" x14ac:dyDescent="0.25">
      <c r="A4486">
        <v>4485</v>
      </c>
      <c r="B4486" t="s">
        <v>5082</v>
      </c>
      <c r="C4486" t="s">
        <v>3969</v>
      </c>
      <c r="D4486" t="s">
        <v>3970</v>
      </c>
      <c r="E4486" t="s">
        <v>5083</v>
      </c>
      <c r="F4486">
        <v>300</v>
      </c>
      <c r="G4486" t="s">
        <v>29</v>
      </c>
      <c r="H4486" t="s">
        <v>549</v>
      </c>
      <c r="I4486" t="s">
        <v>110</v>
      </c>
      <c r="J4486">
        <v>-85.732756448800004</v>
      </c>
      <c r="K4486">
        <v>38.250474281400002</v>
      </c>
      <c r="L4486" s="1">
        <v>43282</v>
      </c>
      <c r="M4486" t="s">
        <v>3977</v>
      </c>
      <c r="N4486" t="s">
        <v>3978</v>
      </c>
      <c r="O4486" s="1">
        <v>43004.579722222225</v>
      </c>
      <c r="P4486">
        <v>40204</v>
      </c>
      <c r="Q4486">
        <v>4</v>
      </c>
      <c r="R4486" t="s">
        <v>638</v>
      </c>
      <c r="S4486" t="s">
        <v>104</v>
      </c>
      <c r="X4486" t="s">
        <v>3974</v>
      </c>
      <c r="Y4486">
        <v>1214629</v>
      </c>
      <c r="Z4486">
        <v>276721</v>
      </c>
      <c r="AA4486">
        <f t="shared" si="70"/>
        <v>2017</v>
      </c>
    </row>
    <row r="4487" spans="1:27" x14ac:dyDescent="0.25">
      <c r="A4487">
        <v>4486</v>
      </c>
      <c r="B4487" t="s">
        <v>5084</v>
      </c>
      <c r="C4487" t="s">
        <v>3969</v>
      </c>
      <c r="D4487" t="s">
        <v>3970</v>
      </c>
      <c r="E4487" t="s">
        <v>5085</v>
      </c>
      <c r="F4487">
        <v>1411</v>
      </c>
      <c r="G4487" t="s">
        <v>29</v>
      </c>
      <c r="H4487" t="s">
        <v>5086</v>
      </c>
      <c r="I4487" t="s">
        <v>55</v>
      </c>
      <c r="J4487">
        <v>-85.799185415899899</v>
      </c>
      <c r="K4487">
        <v>38.233323121700003</v>
      </c>
      <c r="L4487" s="1">
        <v>43282</v>
      </c>
      <c r="M4487" t="s">
        <v>3984</v>
      </c>
      <c r="N4487" t="s">
        <v>3985</v>
      </c>
      <c r="O4487" s="1">
        <v>43000.650601851848</v>
      </c>
      <c r="P4487">
        <v>40210</v>
      </c>
      <c r="Q4487">
        <v>1</v>
      </c>
      <c r="R4487" t="s">
        <v>732</v>
      </c>
      <c r="S4487" t="s">
        <v>48</v>
      </c>
      <c r="X4487" t="s">
        <v>3974</v>
      </c>
      <c r="Y4487">
        <v>1195450</v>
      </c>
      <c r="Z4487">
        <v>270790</v>
      </c>
      <c r="AA4487">
        <f t="shared" si="70"/>
        <v>2017</v>
      </c>
    </row>
    <row r="4488" spans="1:27" x14ac:dyDescent="0.25">
      <c r="A4488">
        <v>4487</v>
      </c>
      <c r="B4488" t="s">
        <v>5087</v>
      </c>
      <c r="C4488" t="s">
        <v>4003</v>
      </c>
      <c r="D4488" t="s">
        <v>5088</v>
      </c>
      <c r="E4488" t="s">
        <v>5089</v>
      </c>
      <c r="F4488">
        <v>311</v>
      </c>
      <c r="G4488" t="s">
        <v>128</v>
      </c>
      <c r="H4488" t="s">
        <v>5090</v>
      </c>
      <c r="I4488" t="s">
        <v>110</v>
      </c>
      <c r="J4488">
        <v>-85.767155560299898</v>
      </c>
      <c r="K4488">
        <v>38.181812213400001</v>
      </c>
      <c r="L4488" s="1">
        <v>43295</v>
      </c>
      <c r="M4488" t="s">
        <v>29</v>
      </c>
      <c r="N4488" t="s">
        <v>29</v>
      </c>
      <c r="O4488" s="1">
        <v>42187.468113425923</v>
      </c>
      <c r="P4488">
        <v>40214</v>
      </c>
      <c r="Q4488">
        <v>21</v>
      </c>
      <c r="R4488" t="s">
        <v>576</v>
      </c>
      <c r="S4488" t="s">
        <v>34</v>
      </c>
      <c r="X4488" t="s">
        <v>38</v>
      </c>
      <c r="Y4488">
        <v>1204340</v>
      </c>
      <c r="Z4488">
        <v>251881</v>
      </c>
      <c r="AA4488">
        <f t="shared" si="70"/>
        <v>2015</v>
      </c>
    </row>
    <row r="4489" spans="1:27" x14ac:dyDescent="0.25">
      <c r="A4489">
        <v>4488</v>
      </c>
      <c r="B4489" t="s">
        <v>5091</v>
      </c>
      <c r="C4489" t="s">
        <v>3969</v>
      </c>
      <c r="D4489" t="s">
        <v>3970</v>
      </c>
      <c r="E4489" t="s">
        <v>5092</v>
      </c>
      <c r="F4489">
        <v>115</v>
      </c>
      <c r="G4489" t="s">
        <v>100</v>
      </c>
      <c r="H4489" t="s">
        <v>5093</v>
      </c>
      <c r="I4489" t="s">
        <v>55</v>
      </c>
      <c r="J4489">
        <v>-85.752766606700007</v>
      </c>
      <c r="K4489">
        <v>38.244684578300003</v>
      </c>
      <c r="L4489" s="1">
        <v>43282</v>
      </c>
      <c r="M4489" t="s">
        <v>3972</v>
      </c>
      <c r="N4489" t="s">
        <v>3973</v>
      </c>
      <c r="O4489" s="1">
        <v>43004.579722222225</v>
      </c>
      <c r="P4489">
        <v>40202</v>
      </c>
      <c r="Q4489">
        <v>4</v>
      </c>
      <c r="R4489" t="s">
        <v>130</v>
      </c>
      <c r="S4489" t="s">
        <v>655</v>
      </c>
      <c r="X4489" t="s">
        <v>3974</v>
      </c>
      <c r="Y4489">
        <v>1208849</v>
      </c>
      <c r="Z4489">
        <v>274706</v>
      </c>
      <c r="AA4489">
        <f t="shared" si="70"/>
        <v>2017</v>
      </c>
    </row>
    <row r="4490" spans="1:27" x14ac:dyDescent="0.25">
      <c r="A4490">
        <v>4489</v>
      </c>
      <c r="B4490" t="s">
        <v>5094</v>
      </c>
      <c r="C4490" t="s">
        <v>3969</v>
      </c>
      <c r="D4490" t="s">
        <v>3970</v>
      </c>
      <c r="E4490" t="s">
        <v>4135</v>
      </c>
      <c r="F4490">
        <v>2717</v>
      </c>
      <c r="G4490" t="s">
        <v>29</v>
      </c>
      <c r="H4490" t="s">
        <v>2661</v>
      </c>
      <c r="I4490" t="s">
        <v>110</v>
      </c>
      <c r="J4490">
        <v>-85.800547251300003</v>
      </c>
      <c r="K4490">
        <v>38.232689851400004</v>
      </c>
      <c r="L4490" s="1">
        <v>43282</v>
      </c>
      <c r="M4490" t="s">
        <v>3972</v>
      </c>
      <c r="N4490" t="s">
        <v>3973</v>
      </c>
      <c r="O4490" s="1">
        <v>43048.599120370367</v>
      </c>
      <c r="P4490">
        <v>40211</v>
      </c>
      <c r="Q4490">
        <v>1</v>
      </c>
      <c r="R4490" t="s">
        <v>732</v>
      </c>
      <c r="S4490" t="s">
        <v>88</v>
      </c>
      <c r="X4490" t="s">
        <v>3974</v>
      </c>
      <c r="Y4490">
        <v>1195055</v>
      </c>
      <c r="Z4490">
        <v>270566</v>
      </c>
      <c r="AA4490">
        <f t="shared" si="70"/>
        <v>2017</v>
      </c>
    </row>
    <row r="4491" spans="1:27" x14ac:dyDescent="0.25">
      <c r="A4491">
        <v>4490</v>
      </c>
      <c r="B4491" t="s">
        <v>5095</v>
      </c>
      <c r="C4491" t="s">
        <v>3969</v>
      </c>
      <c r="E4491" t="s">
        <v>5025</v>
      </c>
      <c r="F4491">
        <v>3128</v>
      </c>
      <c r="G4491" t="s">
        <v>29</v>
      </c>
      <c r="H4491" t="s">
        <v>261</v>
      </c>
      <c r="I4491" t="s">
        <v>165</v>
      </c>
      <c r="J4491">
        <v>-85.735596752700005</v>
      </c>
      <c r="K4491">
        <v>38.203406608500003</v>
      </c>
      <c r="L4491" s="1">
        <v>43282</v>
      </c>
      <c r="M4491" t="s">
        <v>3977</v>
      </c>
      <c r="N4491" t="s">
        <v>3978</v>
      </c>
      <c r="O4491" s="1">
        <v>43017.430787037039</v>
      </c>
      <c r="P4491">
        <v>40213</v>
      </c>
      <c r="Q4491">
        <v>21</v>
      </c>
      <c r="R4491" t="s">
        <v>1460</v>
      </c>
      <c r="S4491" t="s">
        <v>34</v>
      </c>
      <c r="X4491" t="s">
        <v>3974</v>
      </c>
      <c r="Y4491">
        <v>1213537</v>
      </c>
      <c r="Z4491">
        <v>259596</v>
      </c>
      <c r="AA4491">
        <f t="shared" si="70"/>
        <v>2017</v>
      </c>
    </row>
    <row r="4492" spans="1:27" x14ac:dyDescent="0.25">
      <c r="A4492">
        <v>4491</v>
      </c>
      <c r="B4492" t="s">
        <v>5096</v>
      </c>
      <c r="C4492" t="s">
        <v>3969</v>
      </c>
      <c r="D4492" t="s">
        <v>3970</v>
      </c>
      <c r="E4492" t="s">
        <v>5097</v>
      </c>
      <c r="F4492">
        <v>255</v>
      </c>
      <c r="G4492" t="s">
        <v>29</v>
      </c>
      <c r="H4492" t="s">
        <v>5071</v>
      </c>
      <c r="I4492" t="s">
        <v>55</v>
      </c>
      <c r="J4492">
        <v>-85.730751959700001</v>
      </c>
      <c r="K4492">
        <v>38.259944442799899</v>
      </c>
      <c r="L4492" s="1">
        <v>43282</v>
      </c>
      <c r="M4492" t="s">
        <v>3972</v>
      </c>
      <c r="N4492" t="s">
        <v>3973</v>
      </c>
      <c r="O4492" s="1">
        <v>43004.375914351855</v>
      </c>
      <c r="P4492">
        <v>40206</v>
      </c>
      <c r="Q4492">
        <v>4</v>
      </c>
      <c r="R4492" t="s">
        <v>397</v>
      </c>
      <c r="S4492" t="s">
        <v>2393</v>
      </c>
      <c r="X4492" t="s">
        <v>3974</v>
      </c>
      <c r="Y4492">
        <v>1215260</v>
      </c>
      <c r="Z4492">
        <v>280160</v>
      </c>
      <c r="AA4492">
        <f t="shared" si="70"/>
        <v>2017</v>
      </c>
    </row>
    <row r="4493" spans="1:27" x14ac:dyDescent="0.25">
      <c r="A4493">
        <v>4492</v>
      </c>
      <c r="B4493" t="s">
        <v>5098</v>
      </c>
      <c r="C4493" t="s">
        <v>3969</v>
      </c>
      <c r="D4493" t="s">
        <v>3970</v>
      </c>
      <c r="E4493" t="s">
        <v>5099</v>
      </c>
      <c r="F4493">
        <v>2030</v>
      </c>
      <c r="G4493" t="s">
        <v>29</v>
      </c>
      <c r="H4493" t="s">
        <v>109</v>
      </c>
      <c r="I4493" t="s">
        <v>110</v>
      </c>
      <c r="J4493">
        <v>-85.710155685299895</v>
      </c>
      <c r="K4493">
        <v>38.2545489954</v>
      </c>
      <c r="L4493" s="1">
        <v>43282</v>
      </c>
      <c r="M4493" t="s">
        <v>3977</v>
      </c>
      <c r="N4493" t="s">
        <v>3978</v>
      </c>
      <c r="O4493" s="1">
        <v>43031.652291666665</v>
      </c>
      <c r="P4493">
        <v>40206</v>
      </c>
      <c r="Q4493">
        <v>9</v>
      </c>
      <c r="R4493" t="s">
        <v>161</v>
      </c>
      <c r="S4493" t="s">
        <v>88</v>
      </c>
      <c r="X4493" t="s">
        <v>3974</v>
      </c>
      <c r="Y4493">
        <v>1221142</v>
      </c>
      <c r="Z4493">
        <v>278101</v>
      </c>
      <c r="AA4493">
        <f t="shared" si="70"/>
        <v>2017</v>
      </c>
    </row>
    <row r="4494" spans="1:27" x14ac:dyDescent="0.25">
      <c r="A4494">
        <v>4493</v>
      </c>
      <c r="B4494" t="s">
        <v>5100</v>
      </c>
      <c r="C4494" t="s">
        <v>3969</v>
      </c>
      <c r="D4494" t="s">
        <v>4105</v>
      </c>
      <c r="E4494" t="s">
        <v>4168</v>
      </c>
      <c r="F4494">
        <v>1353</v>
      </c>
      <c r="G4494" t="s">
        <v>53</v>
      </c>
      <c r="H4494" t="s">
        <v>261</v>
      </c>
      <c r="I4494" t="s">
        <v>55</v>
      </c>
      <c r="J4494">
        <v>-85.75012941</v>
      </c>
      <c r="K4494">
        <v>38.228786769800003</v>
      </c>
      <c r="L4494" s="1">
        <v>43282</v>
      </c>
      <c r="M4494" t="s">
        <v>3972</v>
      </c>
      <c r="N4494" t="s">
        <v>3973</v>
      </c>
      <c r="O4494" s="1">
        <v>43006.590162037035</v>
      </c>
      <c r="P4494">
        <v>40208</v>
      </c>
      <c r="Q4494">
        <v>4</v>
      </c>
      <c r="R4494" t="s">
        <v>558</v>
      </c>
      <c r="S4494" t="s">
        <v>179</v>
      </c>
      <c r="X4494" t="s">
        <v>3974</v>
      </c>
      <c r="Y4494">
        <v>1209512</v>
      </c>
      <c r="Z4494">
        <v>268905</v>
      </c>
      <c r="AA4494">
        <f t="shared" si="70"/>
        <v>2017</v>
      </c>
    </row>
    <row r="4495" spans="1:27" x14ac:dyDescent="0.25">
      <c r="A4495">
        <v>4494</v>
      </c>
      <c r="B4495" t="s">
        <v>5101</v>
      </c>
      <c r="C4495" t="s">
        <v>3969</v>
      </c>
      <c r="D4495" t="s">
        <v>3970</v>
      </c>
      <c r="E4495" t="s">
        <v>5102</v>
      </c>
      <c r="F4495">
        <v>2028</v>
      </c>
      <c r="G4495" t="s">
        <v>29</v>
      </c>
      <c r="H4495" t="s">
        <v>117</v>
      </c>
      <c r="I4495" t="s">
        <v>110</v>
      </c>
      <c r="J4495">
        <v>-85.781616650499899</v>
      </c>
      <c r="K4495">
        <v>38.267384878100003</v>
      </c>
      <c r="L4495" s="1">
        <v>43282</v>
      </c>
      <c r="M4495" t="s">
        <v>3972</v>
      </c>
      <c r="N4495" t="s">
        <v>3973</v>
      </c>
      <c r="O4495" s="1">
        <v>43005.360601851855</v>
      </c>
      <c r="P4495">
        <v>40203</v>
      </c>
      <c r="Q4495">
        <v>5</v>
      </c>
      <c r="R4495" t="s">
        <v>117</v>
      </c>
      <c r="S4495" t="s">
        <v>57</v>
      </c>
      <c r="X4495" t="s">
        <v>3974</v>
      </c>
      <c r="Y4495">
        <v>1200702</v>
      </c>
      <c r="Z4495">
        <v>283108</v>
      </c>
      <c r="AA4495">
        <f t="shared" si="70"/>
        <v>2017</v>
      </c>
    </row>
    <row r="4496" spans="1:27" x14ac:dyDescent="0.25">
      <c r="A4496">
        <v>4495</v>
      </c>
      <c r="B4496" t="s">
        <v>5103</v>
      </c>
      <c r="C4496" t="s">
        <v>3969</v>
      </c>
      <c r="E4496" t="s">
        <v>4587</v>
      </c>
      <c r="F4496">
        <v>4011</v>
      </c>
      <c r="G4496" t="s">
        <v>29</v>
      </c>
      <c r="H4496" t="s">
        <v>763</v>
      </c>
      <c r="I4496" t="s">
        <v>68</v>
      </c>
      <c r="J4496">
        <v>-85.826008560600002</v>
      </c>
      <c r="K4496">
        <v>38.2074142397</v>
      </c>
      <c r="L4496" s="1">
        <v>43282</v>
      </c>
      <c r="M4496" t="s">
        <v>3977</v>
      </c>
      <c r="N4496" t="s">
        <v>3978</v>
      </c>
      <c r="O4496" s="1">
        <v>43017.35665509259</v>
      </c>
      <c r="P4496">
        <v>40216</v>
      </c>
      <c r="Q4496">
        <v>3</v>
      </c>
      <c r="S4496" t="s">
        <v>88</v>
      </c>
      <c r="X4496" t="s">
        <v>3974</v>
      </c>
      <c r="Y4496">
        <v>1187585</v>
      </c>
      <c r="Z4496">
        <v>261487</v>
      </c>
      <c r="AA4496">
        <f t="shared" si="70"/>
        <v>2017</v>
      </c>
    </row>
    <row r="4497" spans="1:27" x14ac:dyDescent="0.25">
      <c r="A4497">
        <v>4496</v>
      </c>
      <c r="B4497" t="s">
        <v>5104</v>
      </c>
      <c r="C4497" t="s">
        <v>3969</v>
      </c>
      <c r="E4497" t="s">
        <v>4066</v>
      </c>
      <c r="F4497">
        <v>7910</v>
      </c>
      <c r="G4497" t="s">
        <v>29</v>
      </c>
      <c r="H4497" t="s">
        <v>261</v>
      </c>
      <c r="I4497" t="s">
        <v>165</v>
      </c>
      <c r="J4497">
        <v>-85.6866391432999</v>
      </c>
      <c r="K4497">
        <v>38.137455967500003</v>
      </c>
      <c r="L4497" s="1">
        <v>43282</v>
      </c>
      <c r="M4497" t="s">
        <v>3977</v>
      </c>
      <c r="N4497" t="s">
        <v>3978</v>
      </c>
      <c r="O4497" s="1">
        <v>43017.35665509259</v>
      </c>
      <c r="P4497">
        <v>40219</v>
      </c>
      <c r="Q4497">
        <v>24</v>
      </c>
      <c r="S4497" t="s">
        <v>34</v>
      </c>
      <c r="X4497" t="s">
        <v>3974</v>
      </c>
      <c r="Y4497">
        <v>1227229</v>
      </c>
      <c r="Z4497">
        <v>235359</v>
      </c>
      <c r="AA4497">
        <f t="shared" si="70"/>
        <v>2017</v>
      </c>
    </row>
    <row r="4498" spans="1:27" x14ac:dyDescent="0.25">
      <c r="A4498">
        <v>4497</v>
      </c>
      <c r="B4498" t="s">
        <v>5105</v>
      </c>
      <c r="C4498" t="s">
        <v>3969</v>
      </c>
      <c r="D4498" t="s">
        <v>3970</v>
      </c>
      <c r="E4498" t="s">
        <v>5106</v>
      </c>
      <c r="F4498">
        <v>4415</v>
      </c>
      <c r="G4498" t="s">
        <v>29</v>
      </c>
      <c r="H4498" t="s">
        <v>164</v>
      </c>
      <c r="I4498" t="s">
        <v>165</v>
      </c>
      <c r="J4498">
        <v>-85.8149051945</v>
      </c>
      <c r="K4498">
        <v>38.181876398</v>
      </c>
      <c r="L4498" s="1">
        <v>43282</v>
      </c>
      <c r="M4498" t="s">
        <v>3972</v>
      </c>
      <c r="N4498" t="s">
        <v>3973</v>
      </c>
      <c r="O4498" s="1">
        <v>43003.371388888889</v>
      </c>
      <c r="P4498">
        <v>40216</v>
      </c>
      <c r="Q4498">
        <v>3</v>
      </c>
      <c r="S4498" t="s">
        <v>88</v>
      </c>
      <c r="X4498" t="s">
        <v>3974</v>
      </c>
      <c r="Y4498">
        <v>1190617</v>
      </c>
      <c r="Z4498">
        <v>252134</v>
      </c>
      <c r="AA4498">
        <f t="shared" si="70"/>
        <v>2017</v>
      </c>
    </row>
    <row r="4499" spans="1:27" x14ac:dyDescent="0.25">
      <c r="A4499">
        <v>4498</v>
      </c>
      <c r="B4499" t="s">
        <v>5107</v>
      </c>
      <c r="C4499" t="s">
        <v>3969</v>
      </c>
      <c r="D4499" t="s">
        <v>3970</v>
      </c>
      <c r="E4499" t="s">
        <v>4765</v>
      </c>
      <c r="F4499">
        <v>1120</v>
      </c>
      <c r="G4499" t="s">
        <v>128</v>
      </c>
      <c r="H4499" t="s">
        <v>1300</v>
      </c>
      <c r="I4499" t="s">
        <v>55</v>
      </c>
      <c r="J4499">
        <v>-85.774846516099899</v>
      </c>
      <c r="K4499">
        <v>38.227164783900001</v>
      </c>
      <c r="L4499" s="1">
        <v>43282</v>
      </c>
      <c r="M4499" t="s">
        <v>3977</v>
      </c>
      <c r="N4499" t="s">
        <v>3978</v>
      </c>
      <c r="O4499" s="1">
        <v>43004.445104166669</v>
      </c>
      <c r="P4499">
        <v>40210</v>
      </c>
      <c r="Q4499">
        <v>6</v>
      </c>
      <c r="R4499" t="s">
        <v>142</v>
      </c>
      <c r="S4499" t="s">
        <v>104</v>
      </c>
      <c r="X4499" t="s">
        <v>3974</v>
      </c>
      <c r="Y4499">
        <v>1202403</v>
      </c>
      <c r="Z4499">
        <v>268431</v>
      </c>
      <c r="AA4499">
        <f t="shared" si="70"/>
        <v>2017</v>
      </c>
    </row>
    <row r="4500" spans="1:27" x14ac:dyDescent="0.25">
      <c r="A4500">
        <v>4499</v>
      </c>
      <c r="B4500" t="s">
        <v>5108</v>
      </c>
      <c r="C4500" t="s">
        <v>3969</v>
      </c>
      <c r="D4500" t="s">
        <v>3970</v>
      </c>
      <c r="E4500" t="s">
        <v>4979</v>
      </c>
      <c r="F4500">
        <v>610</v>
      </c>
      <c r="G4500" t="s">
        <v>100</v>
      </c>
      <c r="H4500" t="s">
        <v>474</v>
      </c>
      <c r="I4500" t="s">
        <v>29</v>
      </c>
      <c r="J4500">
        <v>-85.743069992499898</v>
      </c>
      <c r="K4500">
        <v>38.2446084701999</v>
      </c>
      <c r="L4500" s="1">
        <v>43282</v>
      </c>
      <c r="M4500" t="s">
        <v>3977</v>
      </c>
      <c r="N4500" t="s">
        <v>3978</v>
      </c>
      <c r="O4500" s="1">
        <v>43004.579722222225</v>
      </c>
      <c r="P4500">
        <v>40202</v>
      </c>
      <c r="Q4500">
        <v>4</v>
      </c>
      <c r="R4500" t="s">
        <v>56</v>
      </c>
      <c r="S4500" t="s">
        <v>88</v>
      </c>
      <c r="X4500" t="s">
        <v>3974</v>
      </c>
      <c r="Y4500">
        <v>1211633</v>
      </c>
      <c r="Z4500">
        <v>274633</v>
      </c>
      <c r="AA4500">
        <f t="shared" si="70"/>
        <v>2017</v>
      </c>
    </row>
    <row r="4501" spans="1:27" x14ac:dyDescent="0.25">
      <c r="A4501">
        <v>4500</v>
      </c>
      <c r="B4501" t="s">
        <v>5109</v>
      </c>
      <c r="C4501" t="s">
        <v>3969</v>
      </c>
      <c r="E4501" t="s">
        <v>4772</v>
      </c>
      <c r="F4501">
        <v>5401</v>
      </c>
      <c r="G4501" t="s">
        <v>29</v>
      </c>
      <c r="H4501" t="s">
        <v>210</v>
      </c>
      <c r="I4501" t="s">
        <v>68</v>
      </c>
      <c r="J4501">
        <v>-85.8627646338999</v>
      </c>
      <c r="K4501">
        <v>38.106567853100003</v>
      </c>
      <c r="L4501" s="1">
        <v>43282</v>
      </c>
      <c r="M4501" t="s">
        <v>3977</v>
      </c>
      <c r="N4501" t="s">
        <v>3978</v>
      </c>
      <c r="O4501" s="1">
        <v>43013.421898148146</v>
      </c>
      <c r="P4501">
        <v>40272</v>
      </c>
      <c r="Q4501">
        <v>25</v>
      </c>
      <c r="S4501" t="s">
        <v>34</v>
      </c>
      <c r="X4501" t="s">
        <v>3974</v>
      </c>
      <c r="Y4501">
        <v>1176382</v>
      </c>
      <c r="Z4501">
        <v>224951</v>
      </c>
      <c r="AA4501">
        <f t="shared" si="70"/>
        <v>2017</v>
      </c>
    </row>
    <row r="4502" spans="1:27" x14ac:dyDescent="0.25">
      <c r="A4502">
        <v>4501</v>
      </c>
      <c r="B4502" t="s">
        <v>5110</v>
      </c>
      <c r="C4502" t="s">
        <v>3969</v>
      </c>
      <c r="D4502" t="s">
        <v>3970</v>
      </c>
      <c r="E4502" t="s">
        <v>5111</v>
      </c>
      <c r="F4502">
        <v>717</v>
      </c>
      <c r="G4502" t="s">
        <v>29</v>
      </c>
      <c r="H4502" t="s">
        <v>847</v>
      </c>
      <c r="I4502" t="s">
        <v>223</v>
      </c>
      <c r="J4502">
        <v>-85.740229608500002</v>
      </c>
      <c r="K4502">
        <v>38.204783902300001</v>
      </c>
      <c r="L4502" s="1">
        <v>43282</v>
      </c>
      <c r="M4502" t="s">
        <v>3972</v>
      </c>
      <c r="N4502" t="s">
        <v>3973</v>
      </c>
      <c r="O4502" s="1">
        <v>43003.371388888889</v>
      </c>
      <c r="P4502">
        <v>40217</v>
      </c>
      <c r="Q4502">
        <v>21</v>
      </c>
      <c r="R4502" t="s">
        <v>1460</v>
      </c>
      <c r="S4502" t="s">
        <v>48</v>
      </c>
      <c r="X4502" t="s">
        <v>3974</v>
      </c>
      <c r="Y4502">
        <v>1212214</v>
      </c>
      <c r="Z4502">
        <v>260119</v>
      </c>
      <c r="AA4502">
        <f t="shared" si="70"/>
        <v>2017</v>
      </c>
    </row>
    <row r="4503" spans="1:27" x14ac:dyDescent="0.25">
      <c r="A4503">
        <v>4502</v>
      </c>
      <c r="B4503" t="s">
        <v>5112</v>
      </c>
      <c r="C4503" t="s">
        <v>3969</v>
      </c>
      <c r="D4503" t="s">
        <v>4105</v>
      </c>
      <c r="E4503" t="s">
        <v>4438</v>
      </c>
      <c r="F4503">
        <v>7249</v>
      </c>
      <c r="G4503" t="s">
        <v>29</v>
      </c>
      <c r="H4503" t="s">
        <v>164</v>
      </c>
      <c r="I4503" t="s">
        <v>165</v>
      </c>
      <c r="J4503">
        <v>-85.838346345000005</v>
      </c>
      <c r="K4503">
        <v>38.1454110524</v>
      </c>
      <c r="L4503" s="1">
        <v>43282</v>
      </c>
      <c r="M4503" t="s">
        <v>3972</v>
      </c>
      <c r="N4503" t="s">
        <v>3973</v>
      </c>
      <c r="O4503" s="1">
        <v>43006.590162037035</v>
      </c>
      <c r="P4503">
        <v>40258</v>
      </c>
      <c r="Q4503">
        <v>12</v>
      </c>
      <c r="S4503" t="s">
        <v>48</v>
      </c>
      <c r="X4503" t="s">
        <v>3974</v>
      </c>
      <c r="Y4503">
        <v>1183651</v>
      </c>
      <c r="Z4503">
        <v>238972</v>
      </c>
      <c r="AA4503">
        <f t="shared" si="70"/>
        <v>2017</v>
      </c>
    </row>
    <row r="4504" spans="1:27" x14ac:dyDescent="0.25">
      <c r="A4504">
        <v>4503</v>
      </c>
      <c r="B4504" t="s">
        <v>5113</v>
      </c>
      <c r="C4504" t="s">
        <v>3969</v>
      </c>
      <c r="D4504" t="s">
        <v>3970</v>
      </c>
      <c r="E4504" t="s">
        <v>5114</v>
      </c>
      <c r="F4504">
        <v>325</v>
      </c>
      <c r="G4504" t="s">
        <v>29</v>
      </c>
      <c r="H4504" t="s">
        <v>549</v>
      </c>
      <c r="I4504" t="s">
        <v>110</v>
      </c>
      <c r="J4504">
        <v>-85.731426799399898</v>
      </c>
      <c r="K4504">
        <v>38.250510379600001</v>
      </c>
      <c r="L4504" s="1">
        <v>43282</v>
      </c>
      <c r="M4504" t="s">
        <v>3977</v>
      </c>
      <c r="N4504" t="s">
        <v>3978</v>
      </c>
      <c r="O4504" s="1">
        <v>43004.57298611111</v>
      </c>
      <c r="P4504">
        <v>40204</v>
      </c>
      <c r="Q4504">
        <v>4</v>
      </c>
      <c r="R4504" t="s">
        <v>96</v>
      </c>
      <c r="S4504" t="s">
        <v>104</v>
      </c>
      <c r="X4504" t="s">
        <v>3974</v>
      </c>
      <c r="Y4504">
        <v>1215011</v>
      </c>
      <c r="Z4504">
        <v>276728</v>
      </c>
      <c r="AA4504">
        <f t="shared" si="70"/>
        <v>2017</v>
      </c>
    </row>
    <row r="4505" spans="1:27" x14ac:dyDescent="0.25">
      <c r="A4505">
        <v>4504</v>
      </c>
      <c r="B4505" t="s">
        <v>5115</v>
      </c>
      <c r="C4505" t="s">
        <v>3969</v>
      </c>
      <c r="D4505" t="s">
        <v>3970</v>
      </c>
      <c r="E4505" t="s">
        <v>4549</v>
      </c>
      <c r="F4505">
        <v>4200</v>
      </c>
      <c r="G4505" t="s">
        <v>29</v>
      </c>
      <c r="H4505" t="s">
        <v>4550</v>
      </c>
      <c r="I4505" t="s">
        <v>223</v>
      </c>
      <c r="J4505">
        <v>-85.705614700799899</v>
      </c>
      <c r="K4505">
        <v>38.195155314300003</v>
      </c>
      <c r="L4505" s="1">
        <v>43282</v>
      </c>
      <c r="M4505" t="s">
        <v>3972</v>
      </c>
      <c r="N4505" t="s">
        <v>3973</v>
      </c>
      <c r="O4505" s="1">
        <v>43007.468819444446</v>
      </c>
      <c r="P4505">
        <v>40213</v>
      </c>
      <c r="Q4505">
        <v>10</v>
      </c>
      <c r="S4505" t="s">
        <v>88</v>
      </c>
      <c r="X4505" t="s">
        <v>3974</v>
      </c>
      <c r="Y4505">
        <v>1222104</v>
      </c>
      <c r="Z4505">
        <v>256454</v>
      </c>
      <c r="AA4505">
        <f t="shared" si="70"/>
        <v>2017</v>
      </c>
    </row>
    <row r="4506" spans="1:27" x14ac:dyDescent="0.25">
      <c r="A4506">
        <v>4505</v>
      </c>
      <c r="B4506" t="s">
        <v>5116</v>
      </c>
      <c r="C4506" t="s">
        <v>3969</v>
      </c>
      <c r="D4506" t="s">
        <v>3970</v>
      </c>
      <c r="E4506" t="s">
        <v>5117</v>
      </c>
      <c r="F4506">
        <v>3300</v>
      </c>
      <c r="G4506" t="s">
        <v>29</v>
      </c>
      <c r="H4506" t="s">
        <v>261</v>
      </c>
      <c r="I4506" t="s">
        <v>165</v>
      </c>
      <c r="J4506">
        <v>-85.734332874299895</v>
      </c>
      <c r="K4506">
        <v>38.201338190100003</v>
      </c>
      <c r="L4506" s="1">
        <v>43282</v>
      </c>
      <c r="M4506" t="s">
        <v>3972</v>
      </c>
      <c r="N4506" t="s">
        <v>3973</v>
      </c>
      <c r="O4506" s="1">
        <v>43005.360601851855</v>
      </c>
      <c r="P4506">
        <v>40213</v>
      </c>
      <c r="Q4506">
        <v>21</v>
      </c>
      <c r="R4506" t="s">
        <v>96</v>
      </c>
      <c r="S4506" t="s">
        <v>34</v>
      </c>
      <c r="X4506" t="s">
        <v>3974</v>
      </c>
      <c r="Y4506">
        <v>1213888</v>
      </c>
      <c r="Z4506">
        <v>258837</v>
      </c>
      <c r="AA4506">
        <f t="shared" si="70"/>
        <v>2017</v>
      </c>
    </row>
    <row r="4507" spans="1:27" x14ac:dyDescent="0.25">
      <c r="A4507">
        <v>4506</v>
      </c>
      <c r="B4507" t="s">
        <v>5118</v>
      </c>
      <c r="C4507" t="s">
        <v>3969</v>
      </c>
      <c r="E4507" t="s">
        <v>4995</v>
      </c>
      <c r="F4507">
        <v>7945</v>
      </c>
      <c r="G4507" t="s">
        <v>29</v>
      </c>
      <c r="H4507" t="s">
        <v>441</v>
      </c>
      <c r="I4507" t="s">
        <v>68</v>
      </c>
      <c r="J4507">
        <v>-85.793890824200005</v>
      </c>
      <c r="K4507">
        <v>38.127881695200003</v>
      </c>
      <c r="L4507" s="1">
        <v>43282</v>
      </c>
      <c r="M4507" t="s">
        <v>3977</v>
      </c>
      <c r="N4507" t="s">
        <v>3978</v>
      </c>
      <c r="O4507" s="1">
        <v>43017.35665509259</v>
      </c>
      <c r="P4507">
        <v>40214</v>
      </c>
      <c r="Q4507">
        <v>25</v>
      </c>
      <c r="S4507" t="s">
        <v>34</v>
      </c>
      <c r="X4507" t="s">
        <v>3974</v>
      </c>
      <c r="Y4507">
        <v>1196327</v>
      </c>
      <c r="Z4507">
        <v>232372</v>
      </c>
      <c r="AA4507">
        <f t="shared" si="70"/>
        <v>2017</v>
      </c>
    </row>
    <row r="4508" spans="1:27" x14ac:dyDescent="0.25">
      <c r="A4508">
        <v>4507</v>
      </c>
      <c r="B4508">
        <v>21274</v>
      </c>
      <c r="C4508" t="s">
        <v>3969</v>
      </c>
      <c r="E4508" t="s">
        <v>4481</v>
      </c>
      <c r="F4508">
        <v>608</v>
      </c>
      <c r="G4508" t="s">
        <v>29</v>
      </c>
      <c r="H4508" t="s">
        <v>4443</v>
      </c>
      <c r="I4508" t="s">
        <v>64</v>
      </c>
      <c r="J4508">
        <v>-85.744190923100007</v>
      </c>
      <c r="K4508">
        <v>38.2068397297</v>
      </c>
      <c r="L4508" s="1">
        <v>43282</v>
      </c>
      <c r="M4508" t="s">
        <v>3972</v>
      </c>
      <c r="N4508" t="s">
        <v>3973</v>
      </c>
      <c r="O4508" s="1">
        <v>39661.505347222221</v>
      </c>
      <c r="P4508">
        <v>40217</v>
      </c>
      <c r="Q4508">
        <v>21</v>
      </c>
      <c r="R4508" t="s">
        <v>1460</v>
      </c>
      <c r="S4508" t="s">
        <v>48</v>
      </c>
      <c r="X4508" t="s">
        <v>3974</v>
      </c>
      <c r="Y4508">
        <v>1211088</v>
      </c>
      <c r="Z4508">
        <v>260886</v>
      </c>
      <c r="AA4508">
        <f t="shared" si="70"/>
        <v>2008</v>
      </c>
    </row>
    <row r="4509" spans="1:27" x14ac:dyDescent="0.25">
      <c r="A4509">
        <v>4508</v>
      </c>
      <c r="B4509">
        <v>21639</v>
      </c>
      <c r="C4509" t="s">
        <v>3969</v>
      </c>
      <c r="E4509" t="s">
        <v>4580</v>
      </c>
      <c r="F4509">
        <v>1449</v>
      </c>
      <c r="G4509" t="s">
        <v>29</v>
      </c>
      <c r="H4509" t="s">
        <v>205</v>
      </c>
      <c r="I4509" t="s">
        <v>68</v>
      </c>
      <c r="J4509">
        <v>-85.709797280299895</v>
      </c>
      <c r="K4509">
        <v>38.2325606831999</v>
      </c>
      <c r="L4509" s="1">
        <v>43282</v>
      </c>
      <c r="M4509" t="s">
        <v>3977</v>
      </c>
      <c r="N4509" t="s">
        <v>3978</v>
      </c>
      <c r="O4509" s="1">
        <v>39686.654618055552</v>
      </c>
      <c r="P4509">
        <v>40204</v>
      </c>
      <c r="Q4509">
        <v>8</v>
      </c>
      <c r="R4509" t="s">
        <v>206</v>
      </c>
      <c r="S4509" t="s">
        <v>207</v>
      </c>
      <c r="X4509" t="s">
        <v>3974</v>
      </c>
      <c r="Y4509">
        <v>1221118</v>
      </c>
      <c r="Z4509">
        <v>270093</v>
      </c>
      <c r="AA4509">
        <f t="shared" si="70"/>
        <v>2008</v>
      </c>
    </row>
    <row r="4510" spans="1:27" x14ac:dyDescent="0.25">
      <c r="A4510">
        <v>4509</v>
      </c>
      <c r="B4510" t="s">
        <v>5119</v>
      </c>
      <c r="C4510" t="s">
        <v>3969</v>
      </c>
      <c r="D4510" t="s">
        <v>4105</v>
      </c>
      <c r="E4510" t="s">
        <v>4379</v>
      </c>
      <c r="F4510">
        <v>3408</v>
      </c>
      <c r="G4510" t="s">
        <v>29</v>
      </c>
      <c r="H4510" t="s">
        <v>261</v>
      </c>
      <c r="I4510" t="s">
        <v>165</v>
      </c>
      <c r="J4510">
        <v>-85.731788385000002</v>
      </c>
      <c r="K4510">
        <v>38.197223497400003</v>
      </c>
      <c r="L4510" s="1">
        <v>43282</v>
      </c>
      <c r="M4510" t="s">
        <v>3972</v>
      </c>
      <c r="N4510" t="s">
        <v>3973</v>
      </c>
      <c r="O4510" s="1">
        <v>43006.59447916667</v>
      </c>
      <c r="P4510">
        <v>40213</v>
      </c>
      <c r="Q4510">
        <v>21</v>
      </c>
      <c r="R4510" t="s">
        <v>350</v>
      </c>
      <c r="S4510" t="s">
        <v>34</v>
      </c>
      <c r="X4510" t="s">
        <v>3974</v>
      </c>
      <c r="Y4510">
        <v>1214595</v>
      </c>
      <c r="Z4510">
        <v>257327</v>
      </c>
      <c r="AA4510">
        <f t="shared" si="70"/>
        <v>2017</v>
      </c>
    </row>
    <row r="4511" spans="1:27" x14ac:dyDescent="0.25">
      <c r="A4511">
        <v>4510</v>
      </c>
      <c r="B4511" t="s">
        <v>5120</v>
      </c>
      <c r="C4511" t="s">
        <v>3969</v>
      </c>
      <c r="E4511" t="s">
        <v>5121</v>
      </c>
      <c r="F4511">
        <v>609</v>
      </c>
      <c r="G4511" t="s">
        <v>29</v>
      </c>
      <c r="H4511" t="s">
        <v>30</v>
      </c>
      <c r="I4511" t="s">
        <v>31</v>
      </c>
      <c r="J4511">
        <v>-85.757168863999894</v>
      </c>
      <c r="K4511">
        <v>38.126057948499898</v>
      </c>
      <c r="L4511" s="1">
        <v>43282</v>
      </c>
      <c r="M4511" t="s">
        <v>3977</v>
      </c>
      <c r="N4511" t="s">
        <v>3978</v>
      </c>
      <c r="O4511" s="1">
        <v>43017.431493055556</v>
      </c>
      <c r="P4511">
        <v>40214</v>
      </c>
      <c r="Q4511">
        <v>13</v>
      </c>
      <c r="S4511" t="s">
        <v>34</v>
      </c>
      <c r="X4511" t="s">
        <v>3974</v>
      </c>
      <c r="Y4511">
        <v>1206878</v>
      </c>
      <c r="Z4511">
        <v>231533</v>
      </c>
      <c r="AA4511">
        <f t="shared" si="70"/>
        <v>2017</v>
      </c>
    </row>
    <row r="4512" spans="1:27" x14ac:dyDescent="0.25">
      <c r="A4512">
        <v>4511</v>
      </c>
      <c r="B4512">
        <v>5182</v>
      </c>
      <c r="C4512" t="s">
        <v>4003</v>
      </c>
      <c r="D4512" t="s">
        <v>5122</v>
      </c>
      <c r="E4512" t="s">
        <v>5123</v>
      </c>
      <c r="F4512">
        <v>7917</v>
      </c>
      <c r="G4512" t="s">
        <v>29</v>
      </c>
      <c r="H4512" t="s">
        <v>261</v>
      </c>
      <c r="I4512" t="s">
        <v>165</v>
      </c>
      <c r="J4512">
        <v>-85.685543914099895</v>
      </c>
      <c r="K4512">
        <v>38.137461216799899</v>
      </c>
      <c r="L4512" s="1">
        <v>43295</v>
      </c>
      <c r="M4512" t="s">
        <v>29</v>
      </c>
      <c r="N4512" t="s">
        <v>29</v>
      </c>
      <c r="O4512" s="1">
        <v>38197.656944444447</v>
      </c>
      <c r="P4512">
        <v>40219</v>
      </c>
      <c r="Q4512">
        <v>24</v>
      </c>
      <c r="S4512" t="s">
        <v>34</v>
      </c>
      <c r="X4512" t="s">
        <v>38</v>
      </c>
      <c r="Y4512">
        <v>1227544</v>
      </c>
      <c r="Z4512">
        <v>235356</v>
      </c>
      <c r="AA4512">
        <f t="shared" si="70"/>
        <v>2004</v>
      </c>
    </row>
    <row r="4513" spans="1:27" x14ac:dyDescent="0.25">
      <c r="A4513">
        <v>4512</v>
      </c>
      <c r="B4513" t="s">
        <v>5124</v>
      </c>
      <c r="C4513" t="s">
        <v>3969</v>
      </c>
      <c r="D4513" t="s">
        <v>3976</v>
      </c>
      <c r="E4513" t="s">
        <v>4095</v>
      </c>
      <c r="F4513">
        <v>3928</v>
      </c>
      <c r="G4513" t="s">
        <v>29</v>
      </c>
      <c r="H4513" t="s">
        <v>279</v>
      </c>
      <c r="I4513" t="s">
        <v>68</v>
      </c>
      <c r="J4513">
        <v>-85.653730252800003</v>
      </c>
      <c r="K4513">
        <v>38.2538401491</v>
      </c>
      <c r="L4513" s="1">
        <v>43282</v>
      </c>
      <c r="M4513" t="s">
        <v>3977</v>
      </c>
      <c r="N4513" t="s">
        <v>3978</v>
      </c>
      <c r="O4513" s="1">
        <v>43006.691111111111</v>
      </c>
      <c r="P4513">
        <v>40207</v>
      </c>
      <c r="Q4513">
        <v>9</v>
      </c>
      <c r="S4513" t="s">
        <v>34</v>
      </c>
      <c r="X4513" t="s">
        <v>3974</v>
      </c>
      <c r="Y4513">
        <v>1237339</v>
      </c>
      <c r="Z4513">
        <v>277591</v>
      </c>
      <c r="AA4513">
        <f t="shared" si="70"/>
        <v>2017</v>
      </c>
    </row>
    <row r="4514" spans="1:27" x14ac:dyDescent="0.25">
      <c r="A4514">
        <v>4513</v>
      </c>
      <c r="B4514" t="s">
        <v>5125</v>
      </c>
      <c r="C4514" t="s">
        <v>3969</v>
      </c>
      <c r="D4514" t="s">
        <v>4105</v>
      </c>
      <c r="E4514" t="s">
        <v>1597</v>
      </c>
      <c r="F4514">
        <v>801</v>
      </c>
      <c r="G4514" t="s">
        <v>53</v>
      </c>
      <c r="H4514" t="s">
        <v>54</v>
      </c>
      <c r="I4514" t="s">
        <v>55</v>
      </c>
      <c r="J4514">
        <v>-85.741914185900001</v>
      </c>
      <c r="K4514">
        <v>38.2414044983</v>
      </c>
      <c r="L4514" s="1">
        <v>43282</v>
      </c>
      <c r="M4514" t="s">
        <v>3984</v>
      </c>
      <c r="N4514" t="s">
        <v>3985</v>
      </c>
      <c r="O4514" s="1">
        <v>43031.652141203704</v>
      </c>
      <c r="P4514">
        <v>40203</v>
      </c>
      <c r="Q4514">
        <v>4</v>
      </c>
      <c r="R4514" t="s">
        <v>56</v>
      </c>
      <c r="S4514" t="s">
        <v>57</v>
      </c>
      <c r="X4514" t="s">
        <v>3974</v>
      </c>
      <c r="Y4514">
        <v>1211946</v>
      </c>
      <c r="Z4514">
        <v>273461</v>
      </c>
      <c r="AA4514">
        <f t="shared" si="70"/>
        <v>2017</v>
      </c>
    </row>
    <row r="4515" spans="1:27" x14ac:dyDescent="0.25">
      <c r="A4515">
        <v>4514</v>
      </c>
      <c r="B4515" t="s">
        <v>5126</v>
      </c>
      <c r="C4515" t="s">
        <v>3969</v>
      </c>
      <c r="D4515" t="s">
        <v>3976</v>
      </c>
      <c r="E4515" t="s">
        <v>2242</v>
      </c>
      <c r="F4515">
        <v>4836</v>
      </c>
      <c r="G4515" t="s">
        <v>29</v>
      </c>
      <c r="H4515" t="s">
        <v>899</v>
      </c>
      <c r="I4515" t="s">
        <v>43</v>
      </c>
      <c r="J4515">
        <v>-85.7649662834</v>
      </c>
      <c r="K4515">
        <v>38.1777705015</v>
      </c>
      <c r="L4515" s="1">
        <v>43282</v>
      </c>
      <c r="M4515" t="s">
        <v>3977</v>
      </c>
      <c r="N4515" t="s">
        <v>3978</v>
      </c>
      <c r="O4515" s="1">
        <v>43005.381423611114</v>
      </c>
      <c r="P4515">
        <v>40214</v>
      </c>
      <c r="Q4515">
        <v>21</v>
      </c>
      <c r="R4515" t="s">
        <v>899</v>
      </c>
      <c r="S4515" t="s">
        <v>34</v>
      </c>
      <c r="X4515" t="s">
        <v>3974</v>
      </c>
      <c r="Y4515">
        <v>1204945</v>
      </c>
      <c r="Z4515">
        <v>250399</v>
      </c>
      <c r="AA4515">
        <f t="shared" si="70"/>
        <v>2017</v>
      </c>
    </row>
    <row r="4516" spans="1:27" x14ac:dyDescent="0.25">
      <c r="A4516">
        <v>4515</v>
      </c>
      <c r="B4516" t="s">
        <v>5127</v>
      </c>
      <c r="C4516" t="s">
        <v>3969</v>
      </c>
      <c r="D4516" t="s">
        <v>3970</v>
      </c>
      <c r="E4516" t="s">
        <v>5128</v>
      </c>
      <c r="F4516">
        <v>315</v>
      </c>
      <c r="G4516" t="s">
        <v>128</v>
      </c>
      <c r="H4516" t="s">
        <v>514</v>
      </c>
      <c r="I4516" t="s">
        <v>55</v>
      </c>
      <c r="J4516">
        <v>-85.759284876699894</v>
      </c>
      <c r="K4516">
        <v>38.235092557900003</v>
      </c>
      <c r="L4516" s="1">
        <v>43282</v>
      </c>
      <c r="M4516" t="s">
        <v>3977</v>
      </c>
      <c r="N4516" t="s">
        <v>3978</v>
      </c>
      <c r="O4516" s="1">
        <v>43004.375914351855</v>
      </c>
      <c r="P4516">
        <v>40203</v>
      </c>
      <c r="Q4516">
        <v>6</v>
      </c>
      <c r="R4516" t="s">
        <v>354</v>
      </c>
      <c r="S4516" t="s">
        <v>355</v>
      </c>
      <c r="X4516" t="s">
        <v>3974</v>
      </c>
      <c r="Y4516">
        <v>1206920</v>
      </c>
      <c r="Z4516">
        <v>271244</v>
      </c>
      <c r="AA4516">
        <f t="shared" si="70"/>
        <v>2017</v>
      </c>
    </row>
    <row r="4517" spans="1:27" x14ac:dyDescent="0.25">
      <c r="A4517">
        <v>4516</v>
      </c>
      <c r="B4517" t="s">
        <v>5129</v>
      </c>
      <c r="C4517" t="s">
        <v>3969</v>
      </c>
      <c r="D4517" t="s">
        <v>3970</v>
      </c>
      <c r="E4517" t="s">
        <v>5130</v>
      </c>
      <c r="F4517">
        <v>201</v>
      </c>
      <c r="G4517" t="s">
        <v>53</v>
      </c>
      <c r="H4517" t="s">
        <v>261</v>
      </c>
      <c r="I4517" t="s">
        <v>55</v>
      </c>
      <c r="J4517">
        <v>-85.745889257100004</v>
      </c>
      <c r="K4517">
        <v>38.253835891400001</v>
      </c>
      <c r="L4517" s="1">
        <v>43282</v>
      </c>
      <c r="M4517" t="s">
        <v>3977</v>
      </c>
      <c r="N4517" t="s">
        <v>3978</v>
      </c>
      <c r="O4517" s="1">
        <v>43003.404999999999</v>
      </c>
      <c r="P4517">
        <v>40202</v>
      </c>
      <c r="Q4517">
        <v>4</v>
      </c>
      <c r="R4517" t="s">
        <v>130</v>
      </c>
      <c r="S4517" t="s">
        <v>207</v>
      </c>
      <c r="X4517" t="s">
        <v>3974</v>
      </c>
      <c r="Y4517">
        <v>1210878</v>
      </c>
      <c r="Z4517">
        <v>278006</v>
      </c>
      <c r="AA4517">
        <f t="shared" si="70"/>
        <v>2017</v>
      </c>
    </row>
    <row r="4518" spans="1:27" x14ac:dyDescent="0.25">
      <c r="A4518">
        <v>4517</v>
      </c>
      <c r="B4518" t="s">
        <v>5131</v>
      </c>
      <c r="C4518" t="s">
        <v>3969</v>
      </c>
      <c r="D4518" t="s">
        <v>3970</v>
      </c>
      <c r="E4518" t="s">
        <v>5132</v>
      </c>
      <c r="F4518">
        <v>577</v>
      </c>
      <c r="G4518" t="s">
        <v>29</v>
      </c>
      <c r="H4518" t="s">
        <v>342</v>
      </c>
      <c r="I4518" t="s">
        <v>64</v>
      </c>
      <c r="J4518">
        <v>-85.746592368199899</v>
      </c>
      <c r="K4518">
        <v>38.190437778400003</v>
      </c>
      <c r="L4518" s="1">
        <v>43282</v>
      </c>
      <c r="M4518" t="s">
        <v>3972</v>
      </c>
      <c r="N4518" t="s">
        <v>3973</v>
      </c>
      <c r="O4518" s="1">
        <v>43005.360601851855</v>
      </c>
      <c r="P4518">
        <v>40209</v>
      </c>
      <c r="Q4518">
        <v>21</v>
      </c>
      <c r="R4518" t="s">
        <v>760</v>
      </c>
      <c r="S4518" t="s">
        <v>48</v>
      </c>
      <c r="X4518" t="s">
        <v>3974</v>
      </c>
      <c r="Y4518">
        <v>1210301</v>
      </c>
      <c r="Z4518">
        <v>254925</v>
      </c>
      <c r="AA4518">
        <f t="shared" si="70"/>
        <v>2017</v>
      </c>
    </row>
    <row r="4519" spans="1:27" x14ac:dyDescent="0.25">
      <c r="A4519">
        <v>4518</v>
      </c>
      <c r="B4519" t="s">
        <v>5133</v>
      </c>
      <c r="C4519" t="s">
        <v>3969</v>
      </c>
      <c r="E4519" t="s">
        <v>4225</v>
      </c>
      <c r="F4519">
        <v>6700</v>
      </c>
      <c r="G4519" t="s">
        <v>29</v>
      </c>
      <c r="H4519" t="s">
        <v>1762</v>
      </c>
      <c r="I4519" t="s">
        <v>64</v>
      </c>
      <c r="J4519">
        <v>-85.736247470500004</v>
      </c>
      <c r="K4519">
        <v>38.151835000399899</v>
      </c>
      <c r="L4519" s="1">
        <v>43647</v>
      </c>
      <c r="M4519" t="s">
        <v>3977</v>
      </c>
      <c r="N4519" t="s">
        <v>3978</v>
      </c>
      <c r="O4519" s="1">
        <v>43019.524884259263</v>
      </c>
      <c r="P4519">
        <v>40213</v>
      </c>
      <c r="Q4519">
        <v>13</v>
      </c>
      <c r="S4519" t="s">
        <v>104</v>
      </c>
      <c r="X4519" t="s">
        <v>3974</v>
      </c>
      <c r="Y4519">
        <v>1213047</v>
      </c>
      <c r="Z4519">
        <v>240821</v>
      </c>
      <c r="AA4519">
        <f t="shared" si="70"/>
        <v>2017</v>
      </c>
    </row>
    <row r="4520" spans="1:27" x14ac:dyDescent="0.25">
      <c r="A4520">
        <v>4519</v>
      </c>
      <c r="B4520" t="s">
        <v>5134</v>
      </c>
      <c r="C4520" t="s">
        <v>3969</v>
      </c>
      <c r="D4520" t="s">
        <v>3970</v>
      </c>
      <c r="E4520" t="s">
        <v>5135</v>
      </c>
      <c r="F4520">
        <v>1600</v>
      </c>
      <c r="G4520" t="s">
        <v>29</v>
      </c>
      <c r="H4520" t="s">
        <v>115</v>
      </c>
      <c r="I4520" t="s">
        <v>116</v>
      </c>
      <c r="J4520">
        <v>-85.774458594400002</v>
      </c>
      <c r="K4520">
        <v>38.263762661500003</v>
      </c>
      <c r="L4520" s="1">
        <v>43282</v>
      </c>
      <c r="M4520" t="s">
        <v>3972</v>
      </c>
      <c r="N4520" t="s">
        <v>3973</v>
      </c>
      <c r="O4520" s="1">
        <v>43005.360601851855</v>
      </c>
      <c r="P4520">
        <v>40203</v>
      </c>
      <c r="Q4520">
        <v>5</v>
      </c>
      <c r="R4520" t="s">
        <v>117</v>
      </c>
      <c r="S4520" t="s">
        <v>104</v>
      </c>
      <c r="X4520" t="s">
        <v>3974</v>
      </c>
      <c r="Y4520">
        <v>1202735</v>
      </c>
      <c r="Z4520">
        <v>281755</v>
      </c>
      <c r="AA4520">
        <f t="shared" si="70"/>
        <v>2017</v>
      </c>
    </row>
    <row r="4521" spans="1:27" x14ac:dyDescent="0.25">
      <c r="A4521">
        <v>4520</v>
      </c>
      <c r="B4521" t="s">
        <v>5136</v>
      </c>
      <c r="C4521" t="s">
        <v>3969</v>
      </c>
      <c r="D4521" t="s">
        <v>3970</v>
      </c>
      <c r="E4521" t="s">
        <v>5137</v>
      </c>
      <c r="F4521">
        <v>1734</v>
      </c>
      <c r="G4521" t="s">
        <v>128</v>
      </c>
      <c r="H4521" t="s">
        <v>101</v>
      </c>
      <c r="I4521" t="s">
        <v>55</v>
      </c>
      <c r="J4521">
        <v>-85.779149770499899</v>
      </c>
      <c r="K4521">
        <v>38.2587578581999</v>
      </c>
      <c r="L4521" s="1">
        <v>43282</v>
      </c>
      <c r="M4521" t="s">
        <v>3977</v>
      </c>
      <c r="N4521" t="s">
        <v>3978</v>
      </c>
      <c r="O4521" s="1">
        <v>43003.394212962965</v>
      </c>
      <c r="P4521">
        <v>40203</v>
      </c>
      <c r="Q4521">
        <v>4</v>
      </c>
      <c r="R4521" t="s">
        <v>117</v>
      </c>
      <c r="S4521" t="s">
        <v>104</v>
      </c>
      <c r="X4521" t="s">
        <v>3974</v>
      </c>
      <c r="Y4521">
        <v>1201358</v>
      </c>
      <c r="Z4521">
        <v>279955</v>
      </c>
      <c r="AA4521">
        <f t="shared" si="70"/>
        <v>2017</v>
      </c>
    </row>
    <row r="4522" spans="1:27" x14ac:dyDescent="0.25">
      <c r="A4522">
        <v>4521</v>
      </c>
      <c r="B4522" t="s">
        <v>5138</v>
      </c>
      <c r="C4522" t="s">
        <v>3969</v>
      </c>
      <c r="D4522" t="s">
        <v>3970</v>
      </c>
      <c r="E4522" t="s">
        <v>5139</v>
      </c>
      <c r="F4522">
        <v>2902</v>
      </c>
      <c r="G4522" t="s">
        <v>29</v>
      </c>
      <c r="H4522" t="s">
        <v>154</v>
      </c>
      <c r="I4522" t="s">
        <v>68</v>
      </c>
      <c r="J4522">
        <v>-85.665332094899895</v>
      </c>
      <c r="K4522">
        <v>38.222419395499898</v>
      </c>
      <c r="L4522" s="1">
        <v>43282</v>
      </c>
      <c r="M4522" t="s">
        <v>3977</v>
      </c>
      <c r="N4522" t="s">
        <v>3978</v>
      </c>
      <c r="O4522" s="1">
        <v>43006.63621527778</v>
      </c>
      <c r="P4522">
        <v>40205</v>
      </c>
      <c r="Q4522">
        <v>8</v>
      </c>
      <c r="R4522" t="s">
        <v>493</v>
      </c>
      <c r="S4522" t="s">
        <v>34</v>
      </c>
      <c r="X4522" t="s">
        <v>3974</v>
      </c>
      <c r="Y4522">
        <v>1233832</v>
      </c>
      <c r="Z4522">
        <v>266201</v>
      </c>
      <c r="AA4522">
        <f t="shared" si="70"/>
        <v>2017</v>
      </c>
    </row>
    <row r="4523" spans="1:27" x14ac:dyDescent="0.25">
      <c r="A4523">
        <v>4522</v>
      </c>
      <c r="B4523" t="s">
        <v>5140</v>
      </c>
      <c r="C4523" t="s">
        <v>3969</v>
      </c>
      <c r="E4523" t="s">
        <v>5141</v>
      </c>
      <c r="F4523" t="s">
        <v>29</v>
      </c>
      <c r="G4523" t="s">
        <v>53</v>
      </c>
      <c r="H4523" t="s">
        <v>261</v>
      </c>
      <c r="I4523" t="s">
        <v>55</v>
      </c>
      <c r="J4523">
        <v>-85.750468514399898</v>
      </c>
      <c r="K4523">
        <v>38.228305915999897</v>
      </c>
      <c r="L4523" s="1">
        <v>43647</v>
      </c>
      <c r="M4523" t="s">
        <v>3972</v>
      </c>
      <c r="N4523" t="s">
        <v>3973</v>
      </c>
      <c r="O4523" s="1">
        <v>42944.458414351851</v>
      </c>
      <c r="P4523">
        <v>40208</v>
      </c>
      <c r="Q4523">
        <v>6</v>
      </c>
      <c r="R4523" t="s">
        <v>558</v>
      </c>
      <c r="S4523" t="s">
        <v>179</v>
      </c>
      <c r="X4523" t="s">
        <v>3974</v>
      </c>
      <c r="Y4523">
        <v>1209411.75</v>
      </c>
      <c r="Z4523">
        <v>268731.5</v>
      </c>
      <c r="AA4523">
        <f t="shared" si="70"/>
        <v>2017</v>
      </c>
    </row>
    <row r="4524" spans="1:27" x14ac:dyDescent="0.25">
      <c r="A4524">
        <v>4523</v>
      </c>
      <c r="B4524" t="s">
        <v>5142</v>
      </c>
      <c r="C4524" t="s">
        <v>3969</v>
      </c>
      <c r="D4524" t="s">
        <v>4105</v>
      </c>
      <c r="E4524" t="s">
        <v>4028</v>
      </c>
      <c r="F4524">
        <v>7612</v>
      </c>
      <c r="G4524" t="s">
        <v>29</v>
      </c>
      <c r="H4524" t="s">
        <v>85</v>
      </c>
      <c r="I4524" t="s">
        <v>68</v>
      </c>
      <c r="J4524">
        <v>-85.658187106499895</v>
      </c>
      <c r="K4524">
        <v>38.1397254797999</v>
      </c>
      <c r="L4524" s="1">
        <v>43282</v>
      </c>
      <c r="M4524" t="s">
        <v>3972</v>
      </c>
      <c r="N4524" t="s">
        <v>3973</v>
      </c>
      <c r="O4524" s="1">
        <v>43006.59447916667</v>
      </c>
      <c r="P4524">
        <v>40219</v>
      </c>
      <c r="Q4524">
        <v>24</v>
      </c>
      <c r="S4524" t="s">
        <v>3895</v>
      </c>
      <c r="X4524" t="s">
        <v>3974</v>
      </c>
      <c r="Y4524">
        <v>1235424</v>
      </c>
      <c r="Z4524">
        <v>236059</v>
      </c>
      <c r="AA4524">
        <f t="shared" si="70"/>
        <v>2017</v>
      </c>
    </row>
    <row r="4525" spans="1:27" x14ac:dyDescent="0.25">
      <c r="A4525">
        <v>4524</v>
      </c>
      <c r="B4525" t="s">
        <v>5143</v>
      </c>
      <c r="C4525" t="s">
        <v>3969</v>
      </c>
      <c r="D4525" t="s">
        <v>3970</v>
      </c>
      <c r="E4525" t="s">
        <v>4000</v>
      </c>
      <c r="F4525">
        <v>2140</v>
      </c>
      <c r="G4525" t="s">
        <v>29</v>
      </c>
      <c r="H4525" t="s">
        <v>4001</v>
      </c>
      <c r="I4525" t="s">
        <v>64</v>
      </c>
      <c r="J4525">
        <v>-85.672774755199896</v>
      </c>
      <c r="K4525">
        <v>38.211912051299898</v>
      </c>
      <c r="L4525" s="1">
        <v>43282</v>
      </c>
      <c r="M4525" t="s">
        <v>3972</v>
      </c>
      <c r="N4525" t="s">
        <v>3973</v>
      </c>
      <c r="O4525" s="1">
        <v>43003.371388888889</v>
      </c>
      <c r="P4525">
        <v>40205</v>
      </c>
      <c r="Q4525">
        <v>8</v>
      </c>
      <c r="R4525" t="s">
        <v>504</v>
      </c>
      <c r="S4525" t="s">
        <v>34</v>
      </c>
      <c r="X4525" t="s">
        <v>3974</v>
      </c>
      <c r="Y4525">
        <v>1231635</v>
      </c>
      <c r="Z4525">
        <v>262408</v>
      </c>
      <c r="AA4525">
        <f t="shared" si="70"/>
        <v>2017</v>
      </c>
    </row>
    <row r="4526" spans="1:27" x14ac:dyDescent="0.25">
      <c r="A4526">
        <v>4525</v>
      </c>
      <c r="B4526" t="s">
        <v>5144</v>
      </c>
      <c r="C4526" t="s">
        <v>3969</v>
      </c>
      <c r="D4526" t="s">
        <v>3976</v>
      </c>
      <c r="E4526" t="s">
        <v>4677</v>
      </c>
      <c r="F4526">
        <v>6307</v>
      </c>
      <c r="G4526" t="s">
        <v>29</v>
      </c>
      <c r="H4526" t="s">
        <v>261</v>
      </c>
      <c r="I4526" t="s">
        <v>165</v>
      </c>
      <c r="J4526">
        <v>-85.698042307099897</v>
      </c>
      <c r="K4526">
        <v>38.160052118899898</v>
      </c>
      <c r="L4526" s="1">
        <v>43282</v>
      </c>
      <c r="M4526" t="s">
        <v>3977</v>
      </c>
      <c r="N4526" t="s">
        <v>3978</v>
      </c>
      <c r="O4526" s="1">
        <v>43005.399918981479</v>
      </c>
      <c r="P4526">
        <v>40219</v>
      </c>
      <c r="Q4526">
        <v>2</v>
      </c>
      <c r="S4526" t="s">
        <v>88</v>
      </c>
      <c r="X4526" t="s">
        <v>3974</v>
      </c>
      <c r="Y4526">
        <v>1224079</v>
      </c>
      <c r="Z4526">
        <v>243638</v>
      </c>
      <c r="AA4526">
        <f t="shared" si="70"/>
        <v>2017</v>
      </c>
    </row>
    <row r="4527" spans="1:27" x14ac:dyDescent="0.25">
      <c r="A4527">
        <v>4526</v>
      </c>
      <c r="B4527" t="s">
        <v>5145</v>
      </c>
      <c r="C4527" t="s">
        <v>3969</v>
      </c>
      <c r="D4527" t="s">
        <v>3976</v>
      </c>
      <c r="E4527" t="s">
        <v>4870</v>
      </c>
      <c r="F4527">
        <v>7401</v>
      </c>
      <c r="G4527" t="s">
        <v>29</v>
      </c>
      <c r="H4527" t="s">
        <v>164</v>
      </c>
      <c r="I4527" t="s">
        <v>165</v>
      </c>
      <c r="J4527">
        <v>-85.838956349</v>
      </c>
      <c r="K4527">
        <v>38.1430874931999</v>
      </c>
      <c r="L4527" s="1">
        <v>43282</v>
      </c>
      <c r="M4527" t="s">
        <v>3977</v>
      </c>
      <c r="N4527" t="s">
        <v>3978</v>
      </c>
      <c r="O4527" s="1">
        <v>43006.656412037039</v>
      </c>
      <c r="P4527">
        <v>40258</v>
      </c>
      <c r="Q4527">
        <v>25</v>
      </c>
      <c r="S4527" t="s">
        <v>34</v>
      </c>
      <c r="X4527" t="s">
        <v>3974</v>
      </c>
      <c r="Y4527">
        <v>1183461</v>
      </c>
      <c r="Z4527">
        <v>238129</v>
      </c>
      <c r="AA4527">
        <f t="shared" si="70"/>
        <v>2017</v>
      </c>
    </row>
    <row r="4528" spans="1:27" x14ac:dyDescent="0.25">
      <c r="A4528">
        <v>4527</v>
      </c>
      <c r="B4528" t="s">
        <v>5146</v>
      </c>
      <c r="C4528" t="s">
        <v>3969</v>
      </c>
      <c r="D4528" t="s">
        <v>3970</v>
      </c>
      <c r="E4528" t="s">
        <v>5147</v>
      </c>
      <c r="F4528">
        <v>3501</v>
      </c>
      <c r="G4528" t="s">
        <v>29</v>
      </c>
      <c r="H4528" t="s">
        <v>378</v>
      </c>
      <c r="I4528" t="s">
        <v>68</v>
      </c>
      <c r="J4528">
        <v>-85.715787253800002</v>
      </c>
      <c r="K4528">
        <v>38.208982276199897</v>
      </c>
      <c r="L4528" s="1">
        <v>43282</v>
      </c>
      <c r="M4528" t="s">
        <v>3977</v>
      </c>
      <c r="N4528" t="s">
        <v>3978</v>
      </c>
      <c r="O4528" s="1">
        <v>43004.375914351855</v>
      </c>
      <c r="P4528">
        <v>40213</v>
      </c>
      <c r="Q4528">
        <v>10</v>
      </c>
      <c r="R4528" t="s">
        <v>378</v>
      </c>
      <c r="S4528" t="s">
        <v>34</v>
      </c>
      <c r="X4528" t="s">
        <v>3974</v>
      </c>
      <c r="Y4528">
        <v>1219261</v>
      </c>
      <c r="Z4528">
        <v>261535</v>
      </c>
      <c r="AA4528">
        <f t="shared" si="70"/>
        <v>2017</v>
      </c>
    </row>
    <row r="4529" spans="1:27" x14ac:dyDescent="0.25">
      <c r="A4529">
        <v>4528</v>
      </c>
      <c r="B4529" t="s">
        <v>5148</v>
      </c>
      <c r="C4529" t="s">
        <v>3969</v>
      </c>
      <c r="E4529" t="s">
        <v>5149</v>
      </c>
      <c r="F4529">
        <v>2013</v>
      </c>
      <c r="G4529" t="s">
        <v>128</v>
      </c>
      <c r="H4529" t="s">
        <v>129</v>
      </c>
      <c r="I4529" t="s">
        <v>55</v>
      </c>
      <c r="J4529">
        <v>-85.7837928715999</v>
      </c>
      <c r="K4529">
        <v>38.258433326599899</v>
      </c>
      <c r="L4529" s="1">
        <v>43647</v>
      </c>
      <c r="M4529" t="s">
        <v>3984</v>
      </c>
      <c r="N4529" t="s">
        <v>3985</v>
      </c>
      <c r="O4529" s="1">
        <v>42943.591354166667</v>
      </c>
      <c r="P4529">
        <v>40203</v>
      </c>
      <c r="Q4529">
        <v>4</v>
      </c>
      <c r="R4529" t="s">
        <v>117</v>
      </c>
      <c r="S4529" t="s">
        <v>179</v>
      </c>
      <c r="X4529" t="s">
        <v>3974</v>
      </c>
      <c r="Y4529">
        <v>1200023</v>
      </c>
      <c r="Z4529">
        <v>279859</v>
      </c>
      <c r="AA4529">
        <f t="shared" si="70"/>
        <v>2017</v>
      </c>
    </row>
    <row r="4530" spans="1:27" x14ac:dyDescent="0.25">
      <c r="A4530">
        <v>4529</v>
      </c>
      <c r="B4530" t="s">
        <v>5150</v>
      </c>
      <c r="C4530" t="s">
        <v>3969</v>
      </c>
      <c r="D4530" t="s">
        <v>3970</v>
      </c>
      <c r="E4530" t="s">
        <v>5111</v>
      </c>
      <c r="F4530">
        <v>717</v>
      </c>
      <c r="G4530" t="s">
        <v>29</v>
      </c>
      <c r="H4530" t="s">
        <v>847</v>
      </c>
      <c r="I4530" t="s">
        <v>223</v>
      </c>
      <c r="J4530">
        <v>-85.740229608500002</v>
      </c>
      <c r="K4530">
        <v>38.204783902300001</v>
      </c>
      <c r="L4530" s="1">
        <v>43282</v>
      </c>
      <c r="M4530" t="s">
        <v>3972</v>
      </c>
      <c r="N4530" t="s">
        <v>3973</v>
      </c>
      <c r="O4530" s="1">
        <v>43003.371388888889</v>
      </c>
      <c r="P4530">
        <v>40217</v>
      </c>
      <c r="Q4530">
        <v>21</v>
      </c>
      <c r="R4530" t="s">
        <v>1460</v>
      </c>
      <c r="S4530" t="s">
        <v>48</v>
      </c>
      <c r="X4530" t="s">
        <v>3974</v>
      </c>
      <c r="Y4530">
        <v>1212214</v>
      </c>
      <c r="Z4530">
        <v>260119</v>
      </c>
      <c r="AA4530">
        <f t="shared" si="70"/>
        <v>2017</v>
      </c>
    </row>
    <row r="4531" spans="1:27" x14ac:dyDescent="0.25">
      <c r="A4531">
        <v>4530</v>
      </c>
      <c r="B4531" t="s">
        <v>5151</v>
      </c>
      <c r="C4531" t="s">
        <v>3969</v>
      </c>
      <c r="D4531" t="s">
        <v>3970</v>
      </c>
      <c r="E4531" t="s">
        <v>5152</v>
      </c>
      <c r="F4531">
        <v>3149</v>
      </c>
      <c r="G4531" t="s">
        <v>29</v>
      </c>
      <c r="H4531" t="s">
        <v>3983</v>
      </c>
      <c r="I4531" t="s">
        <v>43</v>
      </c>
      <c r="J4531">
        <v>-85.805118141799895</v>
      </c>
      <c r="K4531">
        <v>38.254446456700002</v>
      </c>
      <c r="L4531" s="1">
        <v>43282</v>
      </c>
      <c r="M4531" t="s">
        <v>3977</v>
      </c>
      <c r="N4531" t="s">
        <v>3978</v>
      </c>
      <c r="O4531" s="1">
        <v>43005.588020833333</v>
      </c>
      <c r="P4531">
        <v>40211</v>
      </c>
      <c r="Q4531">
        <v>5</v>
      </c>
      <c r="R4531" t="s">
        <v>475</v>
      </c>
      <c r="S4531" t="s">
        <v>34</v>
      </c>
      <c r="X4531" t="s">
        <v>3974</v>
      </c>
      <c r="Y4531">
        <v>1193876</v>
      </c>
      <c r="Z4531">
        <v>278510</v>
      </c>
      <c r="AA4531">
        <f t="shared" si="70"/>
        <v>2017</v>
      </c>
    </row>
    <row r="4532" spans="1:27" x14ac:dyDescent="0.25">
      <c r="A4532">
        <v>4531</v>
      </c>
      <c r="B4532" t="s">
        <v>5153</v>
      </c>
      <c r="C4532" t="s">
        <v>3969</v>
      </c>
      <c r="E4532" t="s">
        <v>4172</v>
      </c>
      <c r="F4532">
        <v>12412</v>
      </c>
      <c r="G4532" t="s">
        <v>29</v>
      </c>
      <c r="H4532" t="s">
        <v>164</v>
      </c>
      <c r="I4532" t="s">
        <v>165</v>
      </c>
      <c r="J4532">
        <v>-85.884760423499898</v>
      </c>
      <c r="K4532">
        <v>38.076876900899897</v>
      </c>
      <c r="L4532" s="1">
        <v>43282</v>
      </c>
      <c r="M4532" t="s">
        <v>3977</v>
      </c>
      <c r="N4532" t="s">
        <v>3978</v>
      </c>
      <c r="O4532" s="1">
        <v>43007.428194444445</v>
      </c>
      <c r="P4532">
        <v>40272</v>
      </c>
      <c r="Q4532">
        <v>14</v>
      </c>
      <c r="S4532" t="s">
        <v>88</v>
      </c>
      <c r="X4532" t="s">
        <v>3974</v>
      </c>
      <c r="Y4532">
        <v>1169862</v>
      </c>
      <c r="Z4532">
        <v>214252</v>
      </c>
      <c r="AA4532">
        <f t="shared" si="70"/>
        <v>2017</v>
      </c>
    </row>
    <row r="4533" spans="1:27" x14ac:dyDescent="0.25">
      <c r="A4533">
        <v>4532</v>
      </c>
      <c r="B4533" t="s">
        <v>5154</v>
      </c>
      <c r="C4533" t="s">
        <v>3969</v>
      </c>
      <c r="D4533" t="s">
        <v>3970</v>
      </c>
      <c r="E4533" t="s">
        <v>4123</v>
      </c>
      <c r="F4533">
        <v>3611</v>
      </c>
      <c r="G4533" t="s">
        <v>29</v>
      </c>
      <c r="H4533" t="s">
        <v>689</v>
      </c>
      <c r="I4533" t="s">
        <v>68</v>
      </c>
      <c r="J4533">
        <v>-85.797261482400003</v>
      </c>
      <c r="K4533">
        <v>38.197922782699898</v>
      </c>
      <c r="L4533" s="1">
        <v>43282</v>
      </c>
      <c r="M4533" t="s">
        <v>3977</v>
      </c>
      <c r="N4533" t="s">
        <v>3978</v>
      </c>
      <c r="O4533" s="1">
        <v>43006.671099537038</v>
      </c>
      <c r="P4533">
        <v>40216</v>
      </c>
      <c r="Q4533">
        <v>3</v>
      </c>
      <c r="R4533" t="s">
        <v>145</v>
      </c>
      <c r="S4533" t="s">
        <v>48</v>
      </c>
      <c r="X4533" t="s">
        <v>3974</v>
      </c>
      <c r="Y4533">
        <v>1195786</v>
      </c>
      <c r="Z4533">
        <v>257891</v>
      </c>
      <c r="AA4533">
        <f t="shared" si="70"/>
        <v>2017</v>
      </c>
    </row>
    <row r="4534" spans="1:27" x14ac:dyDescent="0.25">
      <c r="A4534">
        <v>4533</v>
      </c>
      <c r="B4534">
        <v>21675</v>
      </c>
      <c r="C4534" t="s">
        <v>3969</v>
      </c>
      <c r="E4534" t="s">
        <v>5155</v>
      </c>
      <c r="F4534">
        <v>1000</v>
      </c>
      <c r="G4534" t="s">
        <v>100</v>
      </c>
      <c r="H4534" t="s">
        <v>474</v>
      </c>
      <c r="I4534" t="s">
        <v>29</v>
      </c>
      <c r="J4534">
        <v>-85.735121505500004</v>
      </c>
      <c r="K4534">
        <v>38.244017739699899</v>
      </c>
      <c r="L4534" s="1">
        <v>43282</v>
      </c>
      <c r="M4534" t="s">
        <v>3977</v>
      </c>
      <c r="N4534" t="s">
        <v>3978</v>
      </c>
      <c r="O4534" s="1">
        <v>39686.654618055552</v>
      </c>
      <c r="P4534">
        <v>40204</v>
      </c>
      <c r="Q4534">
        <v>4</v>
      </c>
      <c r="R4534" t="s">
        <v>803</v>
      </c>
      <c r="S4534" t="s">
        <v>104</v>
      </c>
      <c r="X4534" t="s">
        <v>3974</v>
      </c>
      <c r="Y4534">
        <v>1213912</v>
      </c>
      <c r="Z4534">
        <v>274381</v>
      </c>
      <c r="AA4534">
        <f t="shared" si="70"/>
        <v>2008</v>
      </c>
    </row>
    <row r="4535" spans="1:27" x14ac:dyDescent="0.25">
      <c r="A4535">
        <v>4534</v>
      </c>
      <c r="B4535" t="s">
        <v>5156</v>
      </c>
      <c r="C4535" t="s">
        <v>3969</v>
      </c>
      <c r="D4535" t="s">
        <v>3970</v>
      </c>
      <c r="E4535" t="s">
        <v>4051</v>
      </c>
      <c r="F4535">
        <v>7636</v>
      </c>
      <c r="G4535" t="s">
        <v>29</v>
      </c>
      <c r="H4535" t="s">
        <v>164</v>
      </c>
      <c r="I4535" t="s">
        <v>165</v>
      </c>
      <c r="J4535">
        <v>-85.841639342799894</v>
      </c>
      <c r="K4535">
        <v>38.140307208800003</v>
      </c>
      <c r="L4535" s="1">
        <v>43282</v>
      </c>
      <c r="M4535" t="s">
        <v>3977</v>
      </c>
      <c r="N4535" t="s">
        <v>3978</v>
      </c>
      <c r="O4535" s="1">
        <v>43006.389756944445</v>
      </c>
      <c r="P4535">
        <v>40258</v>
      </c>
      <c r="Q4535">
        <v>25</v>
      </c>
      <c r="S4535" t="s">
        <v>48</v>
      </c>
      <c r="X4535" t="s">
        <v>3974</v>
      </c>
      <c r="Y4535">
        <v>1182672</v>
      </c>
      <c r="Z4535">
        <v>237130</v>
      </c>
      <c r="AA4535">
        <f t="shared" si="70"/>
        <v>2017</v>
      </c>
    </row>
    <row r="4536" spans="1:27" x14ac:dyDescent="0.25">
      <c r="A4536">
        <v>4535</v>
      </c>
      <c r="B4536" t="s">
        <v>5157</v>
      </c>
      <c r="C4536" t="s">
        <v>3969</v>
      </c>
      <c r="D4536" t="s">
        <v>3970</v>
      </c>
      <c r="E4536" t="s">
        <v>5158</v>
      </c>
      <c r="F4536">
        <v>4427</v>
      </c>
      <c r="G4536" t="s">
        <v>29</v>
      </c>
      <c r="H4536" t="s">
        <v>378</v>
      </c>
      <c r="I4536" t="s">
        <v>68</v>
      </c>
      <c r="J4536">
        <v>-85.702824979100001</v>
      </c>
      <c r="K4536">
        <v>38.189820938099899</v>
      </c>
      <c r="L4536" s="1">
        <v>43282</v>
      </c>
      <c r="M4536" t="s">
        <v>3972</v>
      </c>
      <c r="N4536" t="s">
        <v>3973</v>
      </c>
      <c r="O4536" s="1">
        <v>43000.614004629628</v>
      </c>
      <c r="P4536">
        <v>40213</v>
      </c>
      <c r="Q4536">
        <v>10</v>
      </c>
      <c r="S4536" t="s">
        <v>48</v>
      </c>
      <c r="X4536" t="s">
        <v>3974</v>
      </c>
      <c r="Y4536">
        <v>1222875</v>
      </c>
      <c r="Z4536">
        <v>254499</v>
      </c>
      <c r="AA4536">
        <f t="shared" si="70"/>
        <v>2017</v>
      </c>
    </row>
    <row r="4537" spans="1:27" x14ac:dyDescent="0.25">
      <c r="A4537">
        <v>4536</v>
      </c>
      <c r="B4537" t="s">
        <v>5159</v>
      </c>
      <c r="C4537" t="s">
        <v>3969</v>
      </c>
      <c r="D4537" t="s">
        <v>3970</v>
      </c>
      <c r="E4537" t="s">
        <v>5160</v>
      </c>
      <c r="F4537">
        <v>333</v>
      </c>
      <c r="G4537" t="s">
        <v>29</v>
      </c>
      <c r="H4537" t="s">
        <v>557</v>
      </c>
      <c r="I4537" t="s">
        <v>55</v>
      </c>
      <c r="J4537">
        <v>-85.750360858299899</v>
      </c>
      <c r="K4537">
        <v>38.232238736500001</v>
      </c>
      <c r="L4537" s="1">
        <v>43282</v>
      </c>
      <c r="M4537" t="s">
        <v>3972</v>
      </c>
      <c r="N4537" t="s">
        <v>3973</v>
      </c>
      <c r="O4537" s="1">
        <v>43004.40289351852</v>
      </c>
      <c r="P4537">
        <v>40203</v>
      </c>
      <c r="Q4537">
        <v>6</v>
      </c>
      <c r="R4537" t="s">
        <v>558</v>
      </c>
      <c r="S4537" t="s">
        <v>179</v>
      </c>
      <c r="X4537" t="s">
        <v>3974</v>
      </c>
      <c r="Y4537">
        <v>1209466</v>
      </c>
      <c r="Z4537">
        <v>270163</v>
      </c>
      <c r="AA4537">
        <f t="shared" si="70"/>
        <v>2017</v>
      </c>
    </row>
    <row r="4538" spans="1:27" x14ac:dyDescent="0.25">
      <c r="A4538">
        <v>4537</v>
      </c>
      <c r="B4538" t="s">
        <v>5161</v>
      </c>
      <c r="C4538" t="s">
        <v>3969</v>
      </c>
      <c r="E4538" t="s">
        <v>5162</v>
      </c>
      <c r="F4538">
        <v>105</v>
      </c>
      <c r="G4538" t="s">
        <v>29</v>
      </c>
      <c r="H4538" t="s">
        <v>5163</v>
      </c>
      <c r="I4538" t="s">
        <v>110</v>
      </c>
      <c r="J4538">
        <v>-85.670584556799895</v>
      </c>
      <c r="K4538">
        <v>38.2549600985</v>
      </c>
      <c r="L4538" s="1">
        <v>43647</v>
      </c>
      <c r="M4538" t="s">
        <v>3977</v>
      </c>
      <c r="N4538" t="s">
        <v>3978</v>
      </c>
      <c r="O4538" s="1">
        <v>43032.414004629631</v>
      </c>
      <c r="P4538">
        <v>40207</v>
      </c>
      <c r="Q4538">
        <v>9</v>
      </c>
      <c r="R4538" t="s">
        <v>111</v>
      </c>
      <c r="S4538" t="s">
        <v>34</v>
      </c>
      <c r="X4538" t="s">
        <v>3974</v>
      </c>
      <c r="Y4538">
        <v>1232506</v>
      </c>
      <c r="Z4538">
        <v>278073</v>
      </c>
      <c r="AA4538">
        <f t="shared" si="70"/>
        <v>2017</v>
      </c>
    </row>
    <row r="4539" spans="1:27" x14ac:dyDescent="0.25">
      <c r="A4539">
        <v>4538</v>
      </c>
      <c r="B4539" t="s">
        <v>5164</v>
      </c>
      <c r="C4539" t="s">
        <v>3969</v>
      </c>
      <c r="D4539" t="s">
        <v>3970</v>
      </c>
      <c r="E4539" t="s">
        <v>5165</v>
      </c>
      <c r="F4539" t="s">
        <v>29</v>
      </c>
      <c r="G4539" t="s">
        <v>29</v>
      </c>
      <c r="H4539" t="s">
        <v>5166</v>
      </c>
      <c r="I4539" t="s">
        <v>110</v>
      </c>
      <c r="J4539">
        <v>-85.756301034700002</v>
      </c>
      <c r="K4539">
        <v>38.1866160493</v>
      </c>
      <c r="L4539" s="1">
        <v>43282</v>
      </c>
      <c r="M4539" t="s">
        <v>3972</v>
      </c>
      <c r="N4539" t="s">
        <v>3973</v>
      </c>
      <c r="O4539" s="1">
        <v>43005.423113425924</v>
      </c>
      <c r="P4539">
        <v>40209</v>
      </c>
      <c r="Q4539">
        <v>21</v>
      </c>
      <c r="R4539" t="s">
        <v>760</v>
      </c>
      <c r="S4539" t="s">
        <v>48</v>
      </c>
      <c r="X4539" t="s">
        <v>3974</v>
      </c>
      <c r="Y4539">
        <v>1207488.25</v>
      </c>
      <c r="Z4539">
        <v>253578.93799999901</v>
      </c>
      <c r="AA4539">
        <f t="shared" si="70"/>
        <v>2017</v>
      </c>
    </row>
    <row r="4540" spans="1:27" x14ac:dyDescent="0.25">
      <c r="A4540">
        <v>4539</v>
      </c>
      <c r="B4540" t="s">
        <v>5167</v>
      </c>
      <c r="C4540" t="s">
        <v>3969</v>
      </c>
      <c r="D4540" t="s">
        <v>3970</v>
      </c>
      <c r="E4540" t="s">
        <v>5168</v>
      </c>
      <c r="F4540">
        <v>4216</v>
      </c>
      <c r="G4540" t="s">
        <v>29</v>
      </c>
      <c r="H4540" t="s">
        <v>378</v>
      </c>
      <c r="I4540" t="s">
        <v>68</v>
      </c>
      <c r="J4540">
        <v>-85.708147195999899</v>
      </c>
      <c r="K4540">
        <v>38.198229836800003</v>
      </c>
      <c r="L4540" s="1">
        <v>43282</v>
      </c>
      <c r="M4540" t="s">
        <v>3977</v>
      </c>
      <c r="N4540" t="s">
        <v>3978</v>
      </c>
      <c r="O4540" s="1">
        <v>43005.445949074077</v>
      </c>
      <c r="P4540">
        <v>40213</v>
      </c>
      <c r="Q4540">
        <v>10</v>
      </c>
      <c r="R4540" t="s">
        <v>716</v>
      </c>
      <c r="S4540" t="s">
        <v>34</v>
      </c>
      <c r="X4540" t="s">
        <v>3974</v>
      </c>
      <c r="Y4540">
        <v>1221394</v>
      </c>
      <c r="Z4540">
        <v>257585</v>
      </c>
      <c r="AA4540">
        <f t="shared" si="70"/>
        <v>2017</v>
      </c>
    </row>
    <row r="4541" spans="1:27" x14ac:dyDescent="0.25">
      <c r="A4541">
        <v>4540</v>
      </c>
      <c r="B4541">
        <v>21322</v>
      </c>
      <c r="C4541" t="s">
        <v>3969</v>
      </c>
      <c r="E4541" t="s">
        <v>4348</v>
      </c>
      <c r="F4541">
        <v>2317</v>
      </c>
      <c r="G4541" t="s">
        <v>29</v>
      </c>
      <c r="H4541" t="s">
        <v>109</v>
      </c>
      <c r="I4541" t="s">
        <v>110</v>
      </c>
      <c r="J4541">
        <v>-85.702552071499895</v>
      </c>
      <c r="K4541">
        <v>38.253652375000001</v>
      </c>
      <c r="L4541" s="1">
        <v>43282</v>
      </c>
      <c r="M4541" t="s">
        <v>3984</v>
      </c>
      <c r="N4541" t="s">
        <v>3985</v>
      </c>
      <c r="O4541" s="1">
        <v>39661.506284722222</v>
      </c>
      <c r="P4541">
        <v>40206</v>
      </c>
      <c r="Q4541">
        <v>9</v>
      </c>
      <c r="R4541" t="s">
        <v>161</v>
      </c>
      <c r="S4541" t="s">
        <v>88</v>
      </c>
      <c r="X4541" t="s">
        <v>3974</v>
      </c>
      <c r="Y4541">
        <v>1223320</v>
      </c>
      <c r="Z4541">
        <v>277740</v>
      </c>
      <c r="AA4541">
        <f t="shared" si="70"/>
        <v>2008</v>
      </c>
    </row>
    <row r="4542" spans="1:27" x14ac:dyDescent="0.25">
      <c r="A4542">
        <v>4541</v>
      </c>
      <c r="B4542" t="s">
        <v>5169</v>
      </c>
      <c r="C4542" t="s">
        <v>3969</v>
      </c>
      <c r="E4542" t="s">
        <v>4847</v>
      </c>
      <c r="F4542">
        <v>330</v>
      </c>
      <c r="G4542" t="s">
        <v>337</v>
      </c>
      <c r="H4542" t="s">
        <v>150</v>
      </c>
      <c r="I4542" t="s">
        <v>55</v>
      </c>
      <c r="J4542">
        <v>-85.725184734400003</v>
      </c>
      <c r="K4542">
        <v>38.256971924399899</v>
      </c>
      <c r="L4542" s="1">
        <v>43647</v>
      </c>
      <c r="M4542" t="s">
        <v>3984</v>
      </c>
      <c r="N4542" t="s">
        <v>3985</v>
      </c>
      <c r="O4542" s="1">
        <v>42944.46634259259</v>
      </c>
      <c r="P4542">
        <v>40206</v>
      </c>
      <c r="Q4542">
        <v>4</v>
      </c>
      <c r="R4542" t="s">
        <v>397</v>
      </c>
      <c r="S4542" t="s">
        <v>104</v>
      </c>
      <c r="X4542" t="s">
        <v>3974</v>
      </c>
      <c r="Y4542">
        <v>1216841</v>
      </c>
      <c r="Z4542">
        <v>279052</v>
      </c>
      <c r="AA4542">
        <f t="shared" si="70"/>
        <v>2017</v>
      </c>
    </row>
    <row r="4543" spans="1:27" x14ac:dyDescent="0.25">
      <c r="A4543">
        <v>4542</v>
      </c>
      <c r="B4543" t="s">
        <v>5170</v>
      </c>
      <c r="C4543" t="s">
        <v>3969</v>
      </c>
      <c r="D4543" t="s">
        <v>3970</v>
      </c>
      <c r="E4543" t="s">
        <v>5171</v>
      </c>
      <c r="F4543">
        <v>5207</v>
      </c>
      <c r="G4543" t="s">
        <v>29</v>
      </c>
      <c r="H4543" t="s">
        <v>164</v>
      </c>
      <c r="I4543" t="s">
        <v>165</v>
      </c>
      <c r="J4543">
        <v>-85.830431981000004</v>
      </c>
      <c r="K4543">
        <v>38.164018556499897</v>
      </c>
      <c r="L4543" s="1">
        <v>43282</v>
      </c>
      <c r="M4543" t="s">
        <v>3977</v>
      </c>
      <c r="N4543" t="s">
        <v>3978</v>
      </c>
      <c r="O4543" s="1">
        <v>43006.389756944445</v>
      </c>
      <c r="P4543">
        <v>40216</v>
      </c>
      <c r="Q4543">
        <v>12</v>
      </c>
      <c r="S4543" t="s">
        <v>34</v>
      </c>
      <c r="X4543" t="s">
        <v>3974</v>
      </c>
      <c r="Y4543">
        <v>1186043</v>
      </c>
      <c r="Z4543">
        <v>245708</v>
      </c>
      <c r="AA4543">
        <f t="shared" si="70"/>
        <v>2017</v>
      </c>
    </row>
    <row r="4544" spans="1:27" x14ac:dyDescent="0.25">
      <c r="A4544">
        <v>4543</v>
      </c>
      <c r="B4544">
        <v>22163</v>
      </c>
      <c r="C4544" t="s">
        <v>3969</v>
      </c>
      <c r="E4544" t="s">
        <v>4287</v>
      </c>
      <c r="F4544">
        <v>8210</v>
      </c>
      <c r="G4544" t="s">
        <v>29</v>
      </c>
      <c r="H4544" t="s">
        <v>413</v>
      </c>
      <c r="I4544" t="s">
        <v>414</v>
      </c>
      <c r="J4544">
        <v>-85.750662534100002</v>
      </c>
      <c r="K4544">
        <v>38.130206547100002</v>
      </c>
      <c r="L4544" s="1">
        <v>43282</v>
      </c>
      <c r="M4544" t="s">
        <v>3977</v>
      </c>
      <c r="N4544" t="s">
        <v>3978</v>
      </c>
      <c r="O4544" s="1">
        <v>39686.654166666667</v>
      </c>
      <c r="P4544">
        <v>40214</v>
      </c>
      <c r="Q4544">
        <v>13</v>
      </c>
      <c r="S4544" t="s">
        <v>88</v>
      </c>
      <c r="X4544" t="s">
        <v>3974</v>
      </c>
      <c r="Y4544">
        <v>1208774</v>
      </c>
      <c r="Z4544">
        <v>233013</v>
      </c>
      <c r="AA4544">
        <f t="shared" si="70"/>
        <v>2008</v>
      </c>
    </row>
    <row r="4545" spans="1:27" x14ac:dyDescent="0.25">
      <c r="A4545">
        <v>4544</v>
      </c>
      <c r="B4545" t="s">
        <v>5172</v>
      </c>
      <c r="C4545" t="s">
        <v>3969</v>
      </c>
      <c r="D4545" t="s">
        <v>3970</v>
      </c>
      <c r="E4545" t="s">
        <v>4148</v>
      </c>
      <c r="F4545">
        <v>700</v>
      </c>
      <c r="G4545" t="s">
        <v>29</v>
      </c>
      <c r="H4545" t="s">
        <v>1950</v>
      </c>
      <c r="I4545" t="s">
        <v>110</v>
      </c>
      <c r="J4545">
        <v>-85.769811505600003</v>
      </c>
      <c r="K4545">
        <v>38.210658728299897</v>
      </c>
      <c r="L4545" s="1">
        <v>43282</v>
      </c>
      <c r="M4545" t="s">
        <v>3977</v>
      </c>
      <c r="N4545" t="s">
        <v>3978</v>
      </c>
      <c r="O4545" s="1">
        <v>43006.63621527778</v>
      </c>
      <c r="P4545">
        <v>40208</v>
      </c>
      <c r="Q4545">
        <v>6</v>
      </c>
      <c r="R4545" t="s">
        <v>710</v>
      </c>
      <c r="S4545" t="s">
        <v>34</v>
      </c>
      <c r="X4545" t="s">
        <v>3974</v>
      </c>
      <c r="Y4545">
        <v>1203750</v>
      </c>
      <c r="Z4545">
        <v>262397</v>
      </c>
      <c r="AA4545">
        <f t="shared" si="70"/>
        <v>2017</v>
      </c>
    </row>
    <row r="4546" spans="1:27" x14ac:dyDescent="0.25">
      <c r="A4546">
        <v>4545</v>
      </c>
      <c r="B4546" t="s">
        <v>5173</v>
      </c>
      <c r="C4546" t="s">
        <v>3969</v>
      </c>
      <c r="D4546" t="s">
        <v>3970</v>
      </c>
      <c r="E4546" t="s">
        <v>5174</v>
      </c>
      <c r="F4546">
        <v>1902</v>
      </c>
      <c r="G4546" t="s">
        <v>29</v>
      </c>
      <c r="H4546" t="s">
        <v>93</v>
      </c>
      <c r="I4546" t="s">
        <v>68</v>
      </c>
      <c r="J4546">
        <v>-85.712994953999896</v>
      </c>
      <c r="K4546">
        <v>38.265822931999899</v>
      </c>
      <c r="L4546" s="1">
        <v>43282</v>
      </c>
      <c r="M4546" t="s">
        <v>3977</v>
      </c>
      <c r="N4546" t="s">
        <v>3978</v>
      </c>
      <c r="O4546" s="1">
        <v>43005.588020833333</v>
      </c>
      <c r="P4546">
        <v>40206</v>
      </c>
      <c r="Q4546">
        <v>9</v>
      </c>
      <c r="R4546" t="s">
        <v>96</v>
      </c>
      <c r="S4546" t="s">
        <v>4305</v>
      </c>
      <c r="X4546" t="s">
        <v>3974</v>
      </c>
      <c r="Y4546">
        <v>1220392</v>
      </c>
      <c r="Z4546">
        <v>282219</v>
      </c>
      <c r="AA4546">
        <f t="shared" si="70"/>
        <v>2017</v>
      </c>
    </row>
    <row r="4547" spans="1:27" x14ac:dyDescent="0.25">
      <c r="A4547">
        <v>4546</v>
      </c>
      <c r="B4547" t="s">
        <v>5175</v>
      </c>
      <c r="C4547" t="s">
        <v>3969</v>
      </c>
      <c r="D4547" t="s">
        <v>3970</v>
      </c>
      <c r="E4547" t="s">
        <v>5176</v>
      </c>
      <c r="F4547">
        <v>3400</v>
      </c>
      <c r="G4547" t="s">
        <v>29</v>
      </c>
      <c r="H4547" t="s">
        <v>4372</v>
      </c>
      <c r="I4547" t="s">
        <v>110</v>
      </c>
      <c r="J4547">
        <v>-85.807597699799899</v>
      </c>
      <c r="K4547">
        <v>38.255407611099898</v>
      </c>
      <c r="L4547" s="1">
        <v>43282</v>
      </c>
      <c r="M4547" t="s">
        <v>3984</v>
      </c>
      <c r="N4547" t="s">
        <v>3985</v>
      </c>
      <c r="O4547" s="1">
        <v>43003.362071759257</v>
      </c>
      <c r="P4547">
        <v>40211</v>
      </c>
      <c r="Q4547">
        <v>5</v>
      </c>
      <c r="R4547" t="s">
        <v>624</v>
      </c>
      <c r="S4547" t="s">
        <v>34</v>
      </c>
      <c r="X4547" t="s">
        <v>3974</v>
      </c>
      <c r="Y4547">
        <v>1193170</v>
      </c>
      <c r="Z4547">
        <v>278872</v>
      </c>
      <c r="AA4547">
        <f t="shared" ref="AA4547:AA4610" si="71">+YEAR(O4547)</f>
        <v>2017</v>
      </c>
    </row>
    <row r="4548" spans="1:27" x14ac:dyDescent="0.25">
      <c r="A4548">
        <v>4547</v>
      </c>
      <c r="B4548" t="s">
        <v>5177</v>
      </c>
      <c r="C4548" t="s">
        <v>3969</v>
      </c>
      <c r="D4548" t="s">
        <v>3970</v>
      </c>
      <c r="E4548" t="s">
        <v>5178</v>
      </c>
      <c r="F4548">
        <v>1827</v>
      </c>
      <c r="G4548" t="s">
        <v>29</v>
      </c>
      <c r="H4548" t="s">
        <v>4759</v>
      </c>
      <c r="I4548" t="s">
        <v>110</v>
      </c>
      <c r="J4548">
        <v>-85.777843180100007</v>
      </c>
      <c r="K4548">
        <v>38.266187436300001</v>
      </c>
      <c r="L4548" s="1">
        <v>43282</v>
      </c>
      <c r="M4548" t="s">
        <v>3972</v>
      </c>
      <c r="N4548" t="s">
        <v>3973</v>
      </c>
      <c r="O4548" s="1">
        <v>43005.360601851855</v>
      </c>
      <c r="P4548">
        <v>40203</v>
      </c>
      <c r="Q4548">
        <v>5</v>
      </c>
      <c r="R4548" t="s">
        <v>117</v>
      </c>
      <c r="S4548" t="s">
        <v>104</v>
      </c>
      <c r="X4548" t="s">
        <v>3974</v>
      </c>
      <c r="Y4548">
        <v>1201778</v>
      </c>
      <c r="Z4548">
        <v>282654</v>
      </c>
      <c r="AA4548">
        <f t="shared" si="71"/>
        <v>2017</v>
      </c>
    </row>
    <row r="4549" spans="1:27" x14ac:dyDescent="0.25">
      <c r="A4549">
        <v>4548</v>
      </c>
      <c r="B4549" t="s">
        <v>5179</v>
      </c>
      <c r="C4549" t="s">
        <v>3969</v>
      </c>
      <c r="D4549" t="s">
        <v>3970</v>
      </c>
      <c r="E4549" t="s">
        <v>4887</v>
      </c>
      <c r="F4549">
        <v>2905</v>
      </c>
      <c r="G4549" t="s">
        <v>29</v>
      </c>
      <c r="H4549" t="s">
        <v>689</v>
      </c>
      <c r="I4549" t="s">
        <v>68</v>
      </c>
      <c r="J4549">
        <v>-85.787293759799894</v>
      </c>
      <c r="K4549">
        <v>38.208433158799899</v>
      </c>
      <c r="L4549" s="1">
        <v>43282</v>
      </c>
      <c r="M4549" t="s">
        <v>3977</v>
      </c>
      <c r="N4549" t="s">
        <v>3978</v>
      </c>
      <c r="O4549" s="1">
        <v>43006.671099537038</v>
      </c>
      <c r="P4549">
        <v>40216</v>
      </c>
      <c r="Q4549">
        <v>3</v>
      </c>
      <c r="R4549" t="s">
        <v>145</v>
      </c>
      <c r="S4549" t="s">
        <v>88</v>
      </c>
      <c r="X4549" t="s">
        <v>3974</v>
      </c>
      <c r="Y4549">
        <v>1198714</v>
      </c>
      <c r="Z4549">
        <v>261670</v>
      </c>
      <c r="AA4549">
        <f t="shared" si="71"/>
        <v>2017</v>
      </c>
    </row>
    <row r="4550" spans="1:27" x14ac:dyDescent="0.25">
      <c r="A4550">
        <v>4549</v>
      </c>
      <c r="B4550" t="s">
        <v>5180</v>
      </c>
      <c r="C4550" t="s">
        <v>3969</v>
      </c>
      <c r="D4550" t="s">
        <v>3970</v>
      </c>
      <c r="E4550" t="s">
        <v>5181</v>
      </c>
      <c r="F4550">
        <v>3430</v>
      </c>
      <c r="G4550" t="s">
        <v>29</v>
      </c>
      <c r="H4550" t="s">
        <v>261</v>
      </c>
      <c r="I4550" t="s">
        <v>165</v>
      </c>
      <c r="J4550">
        <v>-85.732346695499899</v>
      </c>
      <c r="K4550">
        <v>38.195760827999898</v>
      </c>
      <c r="L4550" s="1">
        <v>43282</v>
      </c>
      <c r="M4550" t="s">
        <v>3972</v>
      </c>
      <c r="N4550" t="s">
        <v>3973</v>
      </c>
      <c r="O4550" s="1">
        <v>43005.360601851855</v>
      </c>
      <c r="P4550">
        <v>40213</v>
      </c>
      <c r="Q4550">
        <v>21</v>
      </c>
      <c r="R4550" t="s">
        <v>350</v>
      </c>
      <c r="S4550" t="s">
        <v>34</v>
      </c>
      <c r="X4550" t="s">
        <v>3974</v>
      </c>
      <c r="Y4550">
        <v>1214426</v>
      </c>
      <c r="Z4550">
        <v>256797</v>
      </c>
      <c r="AA4550">
        <f t="shared" si="71"/>
        <v>2017</v>
      </c>
    </row>
    <row r="4551" spans="1:27" x14ac:dyDescent="0.25">
      <c r="A4551">
        <v>4550</v>
      </c>
      <c r="B4551" t="s">
        <v>5182</v>
      </c>
      <c r="C4551" t="s">
        <v>3969</v>
      </c>
      <c r="D4551" t="s">
        <v>3970</v>
      </c>
      <c r="E4551" t="s">
        <v>5183</v>
      </c>
      <c r="F4551">
        <v>935</v>
      </c>
      <c r="G4551" t="s">
        <v>128</v>
      </c>
      <c r="H4551" t="s">
        <v>514</v>
      </c>
      <c r="I4551" t="s">
        <v>55</v>
      </c>
      <c r="J4551">
        <v>-85.769475813200003</v>
      </c>
      <c r="K4551">
        <v>38.236553288400003</v>
      </c>
      <c r="L4551" s="1">
        <v>43282</v>
      </c>
      <c r="M4551" t="s">
        <v>3984</v>
      </c>
      <c r="N4551" t="s">
        <v>3985</v>
      </c>
      <c r="O4551" s="1">
        <v>43000.650601851848</v>
      </c>
      <c r="P4551">
        <v>40203</v>
      </c>
      <c r="Q4551">
        <v>6</v>
      </c>
      <c r="R4551" t="s">
        <v>1180</v>
      </c>
      <c r="S4551" t="s">
        <v>104</v>
      </c>
      <c r="X4551" t="s">
        <v>3974</v>
      </c>
      <c r="Y4551">
        <v>1204002</v>
      </c>
      <c r="Z4551">
        <v>271824</v>
      </c>
      <c r="AA4551">
        <f t="shared" si="71"/>
        <v>2017</v>
      </c>
    </row>
    <row r="4552" spans="1:27" x14ac:dyDescent="0.25">
      <c r="A4552">
        <v>4551</v>
      </c>
      <c r="B4552" t="s">
        <v>5184</v>
      </c>
      <c r="C4552" t="s">
        <v>3969</v>
      </c>
      <c r="E4552" t="s">
        <v>4995</v>
      </c>
      <c r="F4552">
        <v>7945</v>
      </c>
      <c r="G4552" t="s">
        <v>29</v>
      </c>
      <c r="H4552" t="s">
        <v>441</v>
      </c>
      <c r="I4552" t="s">
        <v>68</v>
      </c>
      <c r="J4552">
        <v>-85.793890824200005</v>
      </c>
      <c r="K4552">
        <v>38.127881695200003</v>
      </c>
      <c r="L4552" s="1">
        <v>43282</v>
      </c>
      <c r="M4552" t="s">
        <v>3977</v>
      </c>
      <c r="N4552" t="s">
        <v>3978</v>
      </c>
      <c r="O4552" s="1">
        <v>43017.35665509259</v>
      </c>
      <c r="P4552">
        <v>40214</v>
      </c>
      <c r="Q4552">
        <v>25</v>
      </c>
      <c r="S4552" t="s">
        <v>34</v>
      </c>
      <c r="X4552" t="s">
        <v>3974</v>
      </c>
      <c r="Y4552">
        <v>1196327</v>
      </c>
      <c r="Z4552">
        <v>232372</v>
      </c>
      <c r="AA4552">
        <f t="shared" si="71"/>
        <v>2017</v>
      </c>
    </row>
    <row r="4553" spans="1:27" x14ac:dyDescent="0.25">
      <c r="A4553">
        <v>4552</v>
      </c>
      <c r="B4553" t="s">
        <v>5185</v>
      </c>
      <c r="C4553" t="s">
        <v>3969</v>
      </c>
      <c r="D4553" t="s">
        <v>3970</v>
      </c>
      <c r="E4553" t="s">
        <v>1395</v>
      </c>
      <c r="F4553">
        <v>3801</v>
      </c>
      <c r="G4553" t="s">
        <v>29</v>
      </c>
      <c r="H4553" t="s">
        <v>109</v>
      </c>
      <c r="I4553" t="s">
        <v>110</v>
      </c>
      <c r="J4553">
        <v>-85.657213826900005</v>
      </c>
      <c r="K4553">
        <v>38.253161081800002</v>
      </c>
      <c r="L4553" s="1">
        <v>43282</v>
      </c>
      <c r="M4553" t="s">
        <v>3972</v>
      </c>
      <c r="N4553" t="s">
        <v>3973</v>
      </c>
      <c r="O4553" s="1">
        <v>43003.371388888889</v>
      </c>
      <c r="P4553">
        <v>40207</v>
      </c>
      <c r="Q4553">
        <v>9</v>
      </c>
      <c r="R4553" t="s">
        <v>320</v>
      </c>
      <c r="S4553" t="s">
        <v>88</v>
      </c>
      <c r="X4553" t="s">
        <v>3974</v>
      </c>
      <c r="Y4553">
        <v>1236335</v>
      </c>
      <c r="Z4553">
        <v>277359</v>
      </c>
      <c r="AA4553">
        <f t="shared" si="71"/>
        <v>2017</v>
      </c>
    </row>
    <row r="4554" spans="1:27" x14ac:dyDescent="0.25">
      <c r="A4554">
        <v>4553</v>
      </c>
      <c r="B4554" t="s">
        <v>5186</v>
      </c>
      <c r="C4554" t="s">
        <v>3969</v>
      </c>
      <c r="D4554" t="s">
        <v>3970</v>
      </c>
      <c r="E4554" t="s">
        <v>5187</v>
      </c>
      <c r="F4554">
        <v>1718</v>
      </c>
      <c r="G4554" t="s">
        <v>29</v>
      </c>
      <c r="H4554" t="s">
        <v>164</v>
      </c>
      <c r="I4554" t="s">
        <v>165</v>
      </c>
      <c r="J4554">
        <v>-85.791701830799894</v>
      </c>
      <c r="K4554">
        <v>38.225894301700002</v>
      </c>
      <c r="L4554" s="1">
        <v>43282</v>
      </c>
      <c r="M4554" t="s">
        <v>3984</v>
      </c>
      <c r="N4554" t="s">
        <v>3985</v>
      </c>
      <c r="O4554" s="1">
        <v>43000.628784722219</v>
      </c>
      <c r="P4554">
        <v>40210</v>
      </c>
      <c r="Q4554">
        <v>3</v>
      </c>
      <c r="R4554" t="s">
        <v>142</v>
      </c>
      <c r="S4554" t="s">
        <v>88</v>
      </c>
      <c r="X4554" t="s">
        <v>3974</v>
      </c>
      <c r="Y4554">
        <v>1197554</v>
      </c>
      <c r="Z4554">
        <v>268049</v>
      </c>
      <c r="AA4554">
        <f t="shared" si="71"/>
        <v>2017</v>
      </c>
    </row>
    <row r="4555" spans="1:27" x14ac:dyDescent="0.25">
      <c r="A4555">
        <v>4554</v>
      </c>
      <c r="B4555" t="s">
        <v>5188</v>
      </c>
      <c r="C4555" t="s">
        <v>3969</v>
      </c>
      <c r="D4555" t="s">
        <v>3970</v>
      </c>
      <c r="E4555" t="s">
        <v>5171</v>
      </c>
      <c r="F4555">
        <v>5207</v>
      </c>
      <c r="G4555" t="s">
        <v>29</v>
      </c>
      <c r="H4555" t="s">
        <v>164</v>
      </c>
      <c r="I4555" t="s">
        <v>165</v>
      </c>
      <c r="J4555">
        <v>-85.830431981000004</v>
      </c>
      <c r="K4555">
        <v>38.164018556499897</v>
      </c>
      <c r="L4555" s="1">
        <v>43282</v>
      </c>
      <c r="M4555" t="s">
        <v>3977</v>
      </c>
      <c r="N4555" t="s">
        <v>3978</v>
      </c>
      <c r="O4555" s="1">
        <v>43006.389756944445</v>
      </c>
      <c r="P4555">
        <v>40216</v>
      </c>
      <c r="Q4555">
        <v>12</v>
      </c>
      <c r="S4555" t="s">
        <v>34</v>
      </c>
      <c r="X4555" t="s">
        <v>3974</v>
      </c>
      <c r="Y4555">
        <v>1186043</v>
      </c>
      <c r="Z4555">
        <v>245708</v>
      </c>
      <c r="AA4555">
        <f t="shared" si="71"/>
        <v>2017</v>
      </c>
    </row>
    <row r="4556" spans="1:27" x14ac:dyDescent="0.25">
      <c r="A4556">
        <v>4555</v>
      </c>
      <c r="B4556" t="s">
        <v>5189</v>
      </c>
      <c r="C4556" t="s">
        <v>3969</v>
      </c>
      <c r="D4556" t="s">
        <v>3970</v>
      </c>
      <c r="E4556" t="s">
        <v>5111</v>
      </c>
      <c r="F4556">
        <v>717</v>
      </c>
      <c r="G4556" t="s">
        <v>29</v>
      </c>
      <c r="H4556" t="s">
        <v>847</v>
      </c>
      <c r="I4556" t="s">
        <v>223</v>
      </c>
      <c r="J4556">
        <v>-85.740229608500002</v>
      </c>
      <c r="K4556">
        <v>38.204783902300001</v>
      </c>
      <c r="L4556" s="1">
        <v>43282</v>
      </c>
      <c r="M4556" t="s">
        <v>3972</v>
      </c>
      <c r="N4556" t="s">
        <v>3973</v>
      </c>
      <c r="O4556" s="1">
        <v>43004.579722222225</v>
      </c>
      <c r="P4556">
        <v>40217</v>
      </c>
      <c r="Q4556">
        <v>21</v>
      </c>
      <c r="R4556" t="s">
        <v>1460</v>
      </c>
      <c r="S4556" t="s">
        <v>48</v>
      </c>
      <c r="X4556" t="s">
        <v>3974</v>
      </c>
      <c r="Y4556">
        <v>1212214</v>
      </c>
      <c r="Z4556">
        <v>260119</v>
      </c>
      <c r="AA4556">
        <f t="shared" si="71"/>
        <v>2017</v>
      </c>
    </row>
    <row r="4557" spans="1:27" x14ac:dyDescent="0.25">
      <c r="A4557">
        <v>4556</v>
      </c>
      <c r="B4557" t="s">
        <v>5190</v>
      </c>
      <c r="C4557" t="s">
        <v>3969</v>
      </c>
      <c r="D4557" t="s">
        <v>3970</v>
      </c>
      <c r="E4557" t="s">
        <v>4574</v>
      </c>
      <c r="F4557">
        <v>1430</v>
      </c>
      <c r="G4557" t="s">
        <v>53</v>
      </c>
      <c r="H4557" t="s">
        <v>3086</v>
      </c>
      <c r="I4557" t="s">
        <v>55</v>
      </c>
      <c r="J4557">
        <v>-85.8012054541</v>
      </c>
      <c r="K4557">
        <v>38.2325328031</v>
      </c>
      <c r="L4557" s="1">
        <v>43282</v>
      </c>
      <c r="M4557" t="s">
        <v>3977</v>
      </c>
      <c r="N4557" t="s">
        <v>3978</v>
      </c>
      <c r="O4557" s="1">
        <v>43048.593611111108</v>
      </c>
      <c r="P4557">
        <v>40211</v>
      </c>
      <c r="Q4557">
        <v>1</v>
      </c>
      <c r="R4557" t="s">
        <v>732</v>
      </c>
      <c r="S4557" t="s">
        <v>34</v>
      </c>
      <c r="X4557" t="s">
        <v>3974</v>
      </c>
      <c r="Y4557">
        <v>1194865</v>
      </c>
      <c r="Z4557">
        <v>270512</v>
      </c>
      <c r="AA4557">
        <f t="shared" si="71"/>
        <v>2017</v>
      </c>
    </row>
    <row r="4558" spans="1:27" x14ac:dyDescent="0.25">
      <c r="A4558">
        <v>4557</v>
      </c>
      <c r="B4558" t="s">
        <v>5191</v>
      </c>
      <c r="C4558" t="s">
        <v>3969</v>
      </c>
      <c r="D4558" t="s">
        <v>3976</v>
      </c>
      <c r="E4558" t="s">
        <v>4572</v>
      </c>
      <c r="F4558">
        <v>5914</v>
      </c>
      <c r="G4558" t="s">
        <v>29</v>
      </c>
      <c r="H4558" t="s">
        <v>85</v>
      </c>
      <c r="I4558" t="s">
        <v>68</v>
      </c>
      <c r="J4558">
        <v>-85.660608302</v>
      </c>
      <c r="K4558">
        <v>38.160933761300001</v>
      </c>
      <c r="L4558" s="1">
        <v>43282</v>
      </c>
      <c r="M4558" t="s">
        <v>3977</v>
      </c>
      <c r="N4558" t="s">
        <v>3978</v>
      </c>
      <c r="O4558" s="1">
        <v>43005.384768518517</v>
      </c>
      <c r="P4558">
        <v>40228</v>
      </c>
      <c r="Q4558">
        <v>2</v>
      </c>
      <c r="S4558" t="s">
        <v>48</v>
      </c>
      <c r="X4558" t="s">
        <v>3974</v>
      </c>
      <c r="Y4558">
        <v>1234846</v>
      </c>
      <c r="Z4558">
        <v>243792</v>
      </c>
      <c r="AA4558">
        <f t="shared" si="71"/>
        <v>2017</v>
      </c>
    </row>
    <row r="4559" spans="1:27" x14ac:dyDescent="0.25">
      <c r="A4559">
        <v>4558</v>
      </c>
      <c r="B4559" t="s">
        <v>5192</v>
      </c>
      <c r="C4559" t="s">
        <v>3969</v>
      </c>
      <c r="D4559" t="s">
        <v>3970</v>
      </c>
      <c r="E4559" t="s">
        <v>4280</v>
      </c>
      <c r="F4559">
        <v>5212</v>
      </c>
      <c r="G4559" t="s">
        <v>29</v>
      </c>
      <c r="H4559" t="s">
        <v>164</v>
      </c>
      <c r="I4559" t="s">
        <v>165</v>
      </c>
      <c r="J4559">
        <v>-85.8315132659</v>
      </c>
      <c r="K4559">
        <v>38.163352996999897</v>
      </c>
      <c r="L4559" s="1">
        <v>43282</v>
      </c>
      <c r="M4559" t="s">
        <v>3972</v>
      </c>
      <c r="N4559" t="s">
        <v>3973</v>
      </c>
      <c r="O4559" s="1">
        <v>43007.468819444446</v>
      </c>
      <c r="P4559">
        <v>40216</v>
      </c>
      <c r="Q4559">
        <v>12</v>
      </c>
      <c r="S4559" t="s">
        <v>34</v>
      </c>
      <c r="X4559" t="s">
        <v>3974</v>
      </c>
      <c r="Y4559">
        <v>1185728</v>
      </c>
      <c r="Z4559">
        <v>245471</v>
      </c>
      <c r="AA4559">
        <f t="shared" si="71"/>
        <v>2017</v>
      </c>
    </row>
    <row r="4560" spans="1:27" x14ac:dyDescent="0.25">
      <c r="A4560">
        <v>4559</v>
      </c>
      <c r="B4560">
        <v>21609</v>
      </c>
      <c r="C4560" t="s">
        <v>3969</v>
      </c>
      <c r="E4560" t="s">
        <v>4381</v>
      </c>
      <c r="F4560">
        <v>3737</v>
      </c>
      <c r="G4560" t="s">
        <v>53</v>
      </c>
      <c r="H4560" t="s">
        <v>173</v>
      </c>
      <c r="I4560" t="s">
        <v>55</v>
      </c>
      <c r="J4560">
        <v>-85.7657876297</v>
      </c>
      <c r="K4560">
        <v>38.202145062600003</v>
      </c>
      <c r="L4560" s="1">
        <v>43282</v>
      </c>
      <c r="M4560" t="s">
        <v>3977</v>
      </c>
      <c r="N4560" t="s">
        <v>3978</v>
      </c>
      <c r="O4560" s="1">
        <v>39686.654618055552</v>
      </c>
      <c r="P4560">
        <v>40214</v>
      </c>
      <c r="Q4560">
        <v>15</v>
      </c>
      <c r="R4560" t="s">
        <v>710</v>
      </c>
      <c r="S4560" t="s">
        <v>88</v>
      </c>
      <c r="X4560" t="s">
        <v>3974</v>
      </c>
      <c r="Y4560">
        <v>1204855</v>
      </c>
      <c r="Z4560">
        <v>259278</v>
      </c>
      <c r="AA4560">
        <f t="shared" si="71"/>
        <v>2008</v>
      </c>
    </row>
    <row r="4561" spans="1:27" x14ac:dyDescent="0.25">
      <c r="A4561">
        <v>4560</v>
      </c>
      <c r="B4561" t="s">
        <v>5193</v>
      </c>
      <c r="C4561" t="s">
        <v>3969</v>
      </c>
      <c r="D4561" t="s">
        <v>3970</v>
      </c>
      <c r="E4561" t="s">
        <v>4359</v>
      </c>
      <c r="F4561">
        <v>711</v>
      </c>
      <c r="G4561" t="s">
        <v>128</v>
      </c>
      <c r="H4561" t="s">
        <v>136</v>
      </c>
      <c r="I4561" t="s">
        <v>55</v>
      </c>
      <c r="J4561">
        <v>-85.764724652400005</v>
      </c>
      <c r="K4561">
        <v>38.242819091199898</v>
      </c>
      <c r="L4561" s="1">
        <v>43282</v>
      </c>
      <c r="M4561" t="s">
        <v>3977</v>
      </c>
      <c r="N4561" t="s">
        <v>3978</v>
      </c>
      <c r="O4561" s="1">
        <v>43004.579722222225</v>
      </c>
      <c r="P4561">
        <v>40203</v>
      </c>
      <c r="Q4561">
        <v>6</v>
      </c>
      <c r="R4561" t="s">
        <v>354</v>
      </c>
      <c r="S4561" t="s">
        <v>398</v>
      </c>
      <c r="X4561" t="s">
        <v>3974</v>
      </c>
      <c r="Y4561">
        <v>1205404</v>
      </c>
      <c r="Z4561">
        <v>274083</v>
      </c>
      <c r="AA4561">
        <f t="shared" si="71"/>
        <v>2017</v>
      </c>
    </row>
    <row r="4562" spans="1:27" x14ac:dyDescent="0.25">
      <c r="A4562">
        <v>4561</v>
      </c>
      <c r="B4562" t="s">
        <v>5194</v>
      </c>
      <c r="C4562" t="s">
        <v>3969</v>
      </c>
      <c r="D4562" t="s">
        <v>3991</v>
      </c>
      <c r="E4562" t="s">
        <v>5195</v>
      </c>
      <c r="F4562">
        <v>4408</v>
      </c>
      <c r="G4562" t="s">
        <v>29</v>
      </c>
      <c r="H4562" t="s">
        <v>5166</v>
      </c>
      <c r="I4562" t="s">
        <v>110</v>
      </c>
      <c r="J4562">
        <v>-85.757262780800005</v>
      </c>
      <c r="K4562">
        <v>38.189660532300003</v>
      </c>
      <c r="L4562" s="1">
        <v>43282</v>
      </c>
      <c r="M4562" t="s">
        <v>3972</v>
      </c>
      <c r="N4562" t="s">
        <v>3973</v>
      </c>
      <c r="O4562" s="1">
        <v>43005.448020833333</v>
      </c>
      <c r="P4562">
        <v>40209</v>
      </c>
      <c r="Q4562">
        <v>21</v>
      </c>
      <c r="R4562" t="s">
        <v>576</v>
      </c>
      <c r="S4562" t="s">
        <v>48</v>
      </c>
      <c r="X4562" t="s">
        <v>3974</v>
      </c>
      <c r="Y4562">
        <v>1207230</v>
      </c>
      <c r="Z4562">
        <v>254692</v>
      </c>
      <c r="AA4562">
        <f t="shared" si="71"/>
        <v>2017</v>
      </c>
    </row>
    <row r="4563" spans="1:27" x14ac:dyDescent="0.25">
      <c r="A4563">
        <v>4562</v>
      </c>
      <c r="B4563" t="s">
        <v>5196</v>
      </c>
      <c r="C4563" t="s">
        <v>3969</v>
      </c>
      <c r="D4563" t="s">
        <v>3970</v>
      </c>
      <c r="E4563" t="s">
        <v>5162</v>
      </c>
      <c r="F4563">
        <v>105</v>
      </c>
      <c r="G4563" t="s">
        <v>29</v>
      </c>
      <c r="H4563" t="s">
        <v>5163</v>
      </c>
      <c r="I4563" t="s">
        <v>110</v>
      </c>
      <c r="J4563">
        <v>-85.670584556799895</v>
      </c>
      <c r="K4563">
        <v>38.2549600985</v>
      </c>
      <c r="L4563" s="1">
        <v>43282</v>
      </c>
      <c r="M4563" t="s">
        <v>3977</v>
      </c>
      <c r="N4563" t="s">
        <v>3978</v>
      </c>
      <c r="O4563" s="1">
        <v>43031.652291666665</v>
      </c>
      <c r="P4563">
        <v>40207</v>
      </c>
      <c r="Q4563">
        <v>9</v>
      </c>
      <c r="R4563" t="s">
        <v>111</v>
      </c>
      <c r="S4563" t="s">
        <v>34</v>
      </c>
      <c r="X4563" t="s">
        <v>3974</v>
      </c>
      <c r="Y4563">
        <v>1232506</v>
      </c>
      <c r="Z4563">
        <v>278073</v>
      </c>
      <c r="AA4563">
        <f t="shared" si="71"/>
        <v>2017</v>
      </c>
    </row>
    <row r="4564" spans="1:27" x14ac:dyDescent="0.25">
      <c r="A4564">
        <v>4563</v>
      </c>
      <c r="B4564" t="s">
        <v>5197</v>
      </c>
      <c r="C4564" t="s">
        <v>3969</v>
      </c>
      <c r="D4564" t="s">
        <v>3970</v>
      </c>
      <c r="E4564" t="s">
        <v>5198</v>
      </c>
      <c r="F4564">
        <v>1357</v>
      </c>
      <c r="G4564" t="s">
        <v>29</v>
      </c>
      <c r="H4564" t="s">
        <v>4001</v>
      </c>
      <c r="I4564" t="s">
        <v>64</v>
      </c>
      <c r="J4564">
        <v>-85.702107234500005</v>
      </c>
      <c r="K4564">
        <v>38.1979618501</v>
      </c>
      <c r="L4564" s="1">
        <v>43282</v>
      </c>
      <c r="M4564" t="s">
        <v>3972</v>
      </c>
      <c r="N4564" t="s">
        <v>3973</v>
      </c>
      <c r="O4564" s="1">
        <v>43004.40289351852</v>
      </c>
      <c r="P4564">
        <v>40213</v>
      </c>
      <c r="Q4564">
        <v>10</v>
      </c>
      <c r="S4564" t="s">
        <v>88</v>
      </c>
      <c r="X4564" t="s">
        <v>3974</v>
      </c>
      <c r="Y4564">
        <v>1223128</v>
      </c>
      <c r="Z4564">
        <v>257460</v>
      </c>
      <c r="AA4564">
        <f t="shared" si="71"/>
        <v>2017</v>
      </c>
    </row>
    <row r="4565" spans="1:27" x14ac:dyDescent="0.25">
      <c r="A4565">
        <v>4564</v>
      </c>
      <c r="B4565" t="s">
        <v>5199</v>
      </c>
      <c r="C4565" t="s">
        <v>3969</v>
      </c>
      <c r="E4565" t="s">
        <v>4665</v>
      </c>
      <c r="F4565">
        <v>202</v>
      </c>
      <c r="G4565" t="s">
        <v>29</v>
      </c>
      <c r="H4565" t="s">
        <v>4666</v>
      </c>
      <c r="I4565" t="s">
        <v>4667</v>
      </c>
      <c r="J4565">
        <v>-85.6547112696</v>
      </c>
      <c r="K4565">
        <v>38.150967020800003</v>
      </c>
      <c r="L4565" s="1">
        <v>43647</v>
      </c>
      <c r="M4565" t="s">
        <v>3977</v>
      </c>
      <c r="N4565" t="s">
        <v>3978</v>
      </c>
      <c r="O4565" s="1">
        <v>43019.524884259263</v>
      </c>
      <c r="P4565">
        <v>40219</v>
      </c>
      <c r="Q4565">
        <v>24</v>
      </c>
      <c r="S4565" t="s">
        <v>625</v>
      </c>
      <c r="X4565" t="s">
        <v>3974</v>
      </c>
      <c r="Y4565">
        <v>1236486</v>
      </c>
      <c r="Z4565">
        <v>240137</v>
      </c>
      <c r="AA4565">
        <f t="shared" si="71"/>
        <v>2017</v>
      </c>
    </row>
    <row r="4566" spans="1:27" x14ac:dyDescent="0.25">
      <c r="A4566">
        <v>4565</v>
      </c>
      <c r="B4566" t="s">
        <v>5200</v>
      </c>
      <c r="C4566" t="s">
        <v>3969</v>
      </c>
      <c r="D4566" t="s">
        <v>3976</v>
      </c>
      <c r="E4566" t="s">
        <v>5201</v>
      </c>
      <c r="F4566">
        <v>4820</v>
      </c>
      <c r="G4566" t="s">
        <v>29</v>
      </c>
      <c r="H4566" t="s">
        <v>2383</v>
      </c>
      <c r="I4566" t="s">
        <v>68</v>
      </c>
      <c r="J4566">
        <v>-85.689117325599895</v>
      </c>
      <c r="K4566">
        <v>38.181339766500002</v>
      </c>
      <c r="L4566" s="1">
        <v>43282</v>
      </c>
      <c r="M4566" t="s">
        <v>3977</v>
      </c>
      <c r="N4566" t="s">
        <v>3978</v>
      </c>
      <c r="O4566" s="1">
        <v>43006.703773148147</v>
      </c>
      <c r="P4566">
        <v>40218</v>
      </c>
      <c r="Q4566">
        <v>10</v>
      </c>
      <c r="S4566" t="s">
        <v>48</v>
      </c>
      <c r="X4566" t="s">
        <v>3974</v>
      </c>
      <c r="Y4566">
        <v>1226766</v>
      </c>
      <c r="Z4566">
        <v>251349</v>
      </c>
      <c r="AA4566">
        <f t="shared" si="71"/>
        <v>2017</v>
      </c>
    </row>
    <row r="4567" spans="1:27" x14ac:dyDescent="0.25">
      <c r="A4567">
        <v>4566</v>
      </c>
      <c r="B4567" t="s">
        <v>5202</v>
      </c>
      <c r="C4567" t="s">
        <v>3969</v>
      </c>
      <c r="D4567" t="s">
        <v>3970</v>
      </c>
      <c r="E4567" t="s">
        <v>4028</v>
      </c>
      <c r="F4567">
        <v>7612</v>
      </c>
      <c r="G4567" t="s">
        <v>29</v>
      </c>
      <c r="H4567" t="s">
        <v>85</v>
      </c>
      <c r="I4567" t="s">
        <v>68</v>
      </c>
      <c r="J4567">
        <v>-85.658187106499895</v>
      </c>
      <c r="K4567">
        <v>38.1397254797999</v>
      </c>
      <c r="L4567" s="1">
        <v>43282</v>
      </c>
      <c r="M4567" t="s">
        <v>3977</v>
      </c>
      <c r="N4567" t="s">
        <v>3978</v>
      </c>
      <c r="O4567" s="1">
        <v>43006.59447916667</v>
      </c>
      <c r="P4567">
        <v>40219</v>
      </c>
      <c r="Q4567">
        <v>24</v>
      </c>
      <c r="S4567" t="s">
        <v>3895</v>
      </c>
      <c r="X4567" t="s">
        <v>3974</v>
      </c>
      <c r="Y4567">
        <v>1235424</v>
      </c>
      <c r="Z4567">
        <v>236059</v>
      </c>
      <c r="AA4567">
        <f t="shared" si="71"/>
        <v>2017</v>
      </c>
    </row>
    <row r="4568" spans="1:27" x14ac:dyDescent="0.25">
      <c r="A4568">
        <v>4567</v>
      </c>
      <c r="B4568">
        <v>21624</v>
      </c>
      <c r="C4568" t="s">
        <v>3969</v>
      </c>
      <c r="E4568" t="s">
        <v>4462</v>
      </c>
      <c r="F4568">
        <v>701</v>
      </c>
      <c r="G4568" t="s">
        <v>29</v>
      </c>
      <c r="H4568" t="s">
        <v>142</v>
      </c>
      <c r="I4568" t="s">
        <v>116</v>
      </c>
      <c r="J4568">
        <v>-85.769701688300003</v>
      </c>
      <c r="K4568">
        <v>38.211898780200002</v>
      </c>
      <c r="L4568" s="1">
        <v>43647</v>
      </c>
      <c r="M4568" t="s">
        <v>3977</v>
      </c>
      <c r="N4568" t="s">
        <v>3978</v>
      </c>
      <c r="O4568" s="1">
        <v>39686.654618055552</v>
      </c>
      <c r="P4568">
        <v>40208</v>
      </c>
      <c r="Q4568">
        <v>6</v>
      </c>
      <c r="R4568" t="s">
        <v>710</v>
      </c>
      <c r="S4568" t="s">
        <v>34</v>
      </c>
      <c r="X4568" t="s">
        <v>3974</v>
      </c>
      <c r="Y4568">
        <v>1203789</v>
      </c>
      <c r="Z4568">
        <v>262848</v>
      </c>
      <c r="AA4568">
        <f t="shared" si="71"/>
        <v>2008</v>
      </c>
    </row>
    <row r="4569" spans="1:27" x14ac:dyDescent="0.25">
      <c r="A4569">
        <v>4568</v>
      </c>
      <c r="B4569" t="s">
        <v>5203</v>
      </c>
      <c r="C4569" t="s">
        <v>3969</v>
      </c>
      <c r="D4569" t="s">
        <v>3976</v>
      </c>
      <c r="E4569" t="s">
        <v>5204</v>
      </c>
      <c r="F4569">
        <v>3510</v>
      </c>
      <c r="G4569" t="s">
        <v>29</v>
      </c>
      <c r="H4569" t="s">
        <v>164</v>
      </c>
      <c r="I4569" t="s">
        <v>165</v>
      </c>
      <c r="J4569">
        <v>-85.803056821499894</v>
      </c>
      <c r="K4569">
        <v>38.200402711599899</v>
      </c>
      <c r="L4569" s="1">
        <v>43282</v>
      </c>
      <c r="M4569" t="s">
        <v>3977</v>
      </c>
      <c r="N4569" t="s">
        <v>3978</v>
      </c>
      <c r="O4569" s="1">
        <v>43006.681296296294</v>
      </c>
      <c r="P4569">
        <v>40216</v>
      </c>
      <c r="Q4569">
        <v>3</v>
      </c>
      <c r="S4569" t="s">
        <v>34</v>
      </c>
      <c r="X4569" t="s">
        <v>3974</v>
      </c>
      <c r="Y4569">
        <v>1194136</v>
      </c>
      <c r="Z4569">
        <v>258822</v>
      </c>
      <c r="AA4569">
        <f t="shared" si="71"/>
        <v>2017</v>
      </c>
    </row>
    <row r="4570" spans="1:27" x14ac:dyDescent="0.25">
      <c r="A4570">
        <v>4569</v>
      </c>
      <c r="B4570" t="s">
        <v>5205</v>
      </c>
      <c r="C4570" t="s">
        <v>3969</v>
      </c>
      <c r="D4570" t="s">
        <v>3970</v>
      </c>
      <c r="E4570" t="s">
        <v>4154</v>
      </c>
      <c r="F4570">
        <v>9603</v>
      </c>
      <c r="G4570" t="s">
        <v>29</v>
      </c>
      <c r="H4570" t="s">
        <v>4155</v>
      </c>
      <c r="I4570" t="s">
        <v>68</v>
      </c>
      <c r="J4570">
        <v>-85.579194823400002</v>
      </c>
      <c r="K4570">
        <v>38.268276090500002</v>
      </c>
      <c r="L4570" s="1">
        <v>43282</v>
      </c>
      <c r="M4570" t="s">
        <v>3977</v>
      </c>
      <c r="N4570" t="s">
        <v>3978</v>
      </c>
      <c r="O4570" s="1">
        <v>43006.652974537035</v>
      </c>
      <c r="P4570">
        <v>40242</v>
      </c>
      <c r="Q4570">
        <v>18</v>
      </c>
      <c r="S4570" t="s">
        <v>88</v>
      </c>
      <c r="X4570" t="s">
        <v>3974</v>
      </c>
      <c r="Y4570">
        <v>1258816</v>
      </c>
      <c r="Z4570">
        <v>282530</v>
      </c>
      <c r="AA4570">
        <f t="shared" si="71"/>
        <v>2017</v>
      </c>
    </row>
    <row r="4571" spans="1:27" x14ac:dyDescent="0.25">
      <c r="A4571">
        <v>4570</v>
      </c>
      <c r="B4571" t="s">
        <v>5206</v>
      </c>
      <c r="C4571" t="s">
        <v>3969</v>
      </c>
      <c r="D4571" t="s">
        <v>3970</v>
      </c>
      <c r="E4571" t="s">
        <v>5207</v>
      </c>
      <c r="F4571">
        <v>1482</v>
      </c>
      <c r="G4571" t="s">
        <v>29</v>
      </c>
      <c r="H4571" t="s">
        <v>164</v>
      </c>
      <c r="I4571" t="s">
        <v>165</v>
      </c>
      <c r="J4571">
        <v>-85.790617670900005</v>
      </c>
      <c r="K4571">
        <v>38.228619306600002</v>
      </c>
      <c r="L4571" s="1">
        <v>43282</v>
      </c>
      <c r="M4571" t="s">
        <v>3984</v>
      </c>
      <c r="N4571" t="s">
        <v>3985</v>
      </c>
      <c r="O4571" s="1">
        <v>43000.633229166669</v>
      </c>
      <c r="P4571">
        <v>40210</v>
      </c>
      <c r="Q4571">
        <v>3</v>
      </c>
      <c r="R4571" t="s">
        <v>695</v>
      </c>
      <c r="S4571" t="s">
        <v>34</v>
      </c>
      <c r="X4571" t="s">
        <v>3974</v>
      </c>
      <c r="Y4571">
        <v>1197882</v>
      </c>
      <c r="Z4571">
        <v>269036</v>
      </c>
      <c r="AA4571">
        <f t="shared" si="71"/>
        <v>2017</v>
      </c>
    </row>
    <row r="4572" spans="1:27" x14ac:dyDescent="0.25">
      <c r="A4572">
        <v>4571</v>
      </c>
      <c r="B4572" t="s">
        <v>5208</v>
      </c>
      <c r="C4572" t="s">
        <v>3969</v>
      </c>
      <c r="D4572" t="s">
        <v>3976</v>
      </c>
      <c r="E4572" t="s">
        <v>4774</v>
      </c>
      <c r="F4572">
        <v>2942</v>
      </c>
      <c r="G4572" t="s">
        <v>29</v>
      </c>
      <c r="H4572" t="s">
        <v>4775</v>
      </c>
      <c r="I4572" t="s">
        <v>76</v>
      </c>
      <c r="J4572">
        <v>-85.628140863799899</v>
      </c>
      <c r="K4572">
        <v>38.220551946100002</v>
      </c>
      <c r="L4572" s="1">
        <v>43282</v>
      </c>
      <c r="M4572" t="s">
        <v>3977</v>
      </c>
      <c r="N4572" t="s">
        <v>3978</v>
      </c>
      <c r="O4572" s="1">
        <v>43006.683530092596</v>
      </c>
      <c r="P4572">
        <v>40220</v>
      </c>
      <c r="Q4572">
        <v>26</v>
      </c>
      <c r="R4572" t="s">
        <v>155</v>
      </c>
      <c r="S4572" t="s">
        <v>88</v>
      </c>
      <c r="X4572" t="s">
        <v>3974</v>
      </c>
      <c r="Y4572">
        <v>1244505</v>
      </c>
      <c r="Z4572">
        <v>265359</v>
      </c>
      <c r="AA4572">
        <f t="shared" si="71"/>
        <v>2017</v>
      </c>
    </row>
    <row r="4573" spans="1:27" x14ac:dyDescent="0.25">
      <c r="A4573">
        <v>4572</v>
      </c>
      <c r="B4573" t="s">
        <v>5209</v>
      </c>
      <c r="C4573" t="s">
        <v>3969</v>
      </c>
      <c r="D4573" t="s">
        <v>3970</v>
      </c>
      <c r="E4573" t="s">
        <v>5210</v>
      </c>
      <c r="F4573">
        <v>2524</v>
      </c>
      <c r="G4573" t="s">
        <v>29</v>
      </c>
      <c r="H4573" t="s">
        <v>2661</v>
      </c>
      <c r="I4573" t="s">
        <v>110</v>
      </c>
      <c r="J4573">
        <v>-85.7959641688999</v>
      </c>
      <c r="K4573">
        <v>38.234118329700003</v>
      </c>
      <c r="L4573" s="1">
        <v>43282</v>
      </c>
      <c r="M4573" t="s">
        <v>3984</v>
      </c>
      <c r="N4573" t="s">
        <v>3985</v>
      </c>
      <c r="O4573" s="1">
        <v>43003.362071759257</v>
      </c>
      <c r="P4573">
        <v>40210</v>
      </c>
      <c r="Q4573">
        <v>3</v>
      </c>
      <c r="R4573" t="s">
        <v>695</v>
      </c>
      <c r="S4573" t="s">
        <v>516</v>
      </c>
      <c r="X4573" t="s">
        <v>3974</v>
      </c>
      <c r="Y4573">
        <v>1196380</v>
      </c>
      <c r="Z4573">
        <v>271064</v>
      </c>
      <c r="AA4573">
        <f t="shared" si="71"/>
        <v>2017</v>
      </c>
    </row>
    <row r="4574" spans="1:27" x14ac:dyDescent="0.25">
      <c r="A4574">
        <v>4573</v>
      </c>
      <c r="B4574" t="s">
        <v>5211</v>
      </c>
      <c r="C4574" t="s">
        <v>3969</v>
      </c>
      <c r="D4574" t="s">
        <v>4105</v>
      </c>
      <c r="E4574" t="s">
        <v>4188</v>
      </c>
      <c r="F4574">
        <v>3221</v>
      </c>
      <c r="G4574" t="s">
        <v>29</v>
      </c>
      <c r="H4574" t="s">
        <v>254</v>
      </c>
      <c r="I4574" t="s">
        <v>68</v>
      </c>
      <c r="J4574">
        <v>-85.704525728199897</v>
      </c>
      <c r="K4574">
        <v>38.157433804999897</v>
      </c>
      <c r="L4574" s="1">
        <v>43282</v>
      </c>
      <c r="M4574" t="s">
        <v>3972</v>
      </c>
      <c r="N4574" t="s">
        <v>3973</v>
      </c>
      <c r="O4574" s="1">
        <v>43006.59447916667</v>
      </c>
      <c r="P4574">
        <v>40213</v>
      </c>
      <c r="Q4574">
        <v>21</v>
      </c>
      <c r="S4574" t="s">
        <v>104</v>
      </c>
      <c r="X4574" t="s">
        <v>3974</v>
      </c>
      <c r="Y4574">
        <v>1222200</v>
      </c>
      <c r="Z4574">
        <v>242714</v>
      </c>
      <c r="AA4574">
        <f t="shared" si="71"/>
        <v>2017</v>
      </c>
    </row>
    <row r="4575" spans="1:27" x14ac:dyDescent="0.25">
      <c r="A4575">
        <v>4574</v>
      </c>
      <c r="B4575" t="s">
        <v>5212</v>
      </c>
      <c r="C4575" t="s">
        <v>3969</v>
      </c>
      <c r="D4575" t="s">
        <v>3970</v>
      </c>
      <c r="E4575" t="s">
        <v>4039</v>
      </c>
      <c r="F4575">
        <v>490</v>
      </c>
      <c r="G4575" t="s">
        <v>100</v>
      </c>
      <c r="H4575" t="s">
        <v>3732</v>
      </c>
      <c r="I4575" t="s">
        <v>55</v>
      </c>
      <c r="J4575">
        <v>-85.742587038500005</v>
      </c>
      <c r="K4575">
        <v>38.257371515099898</v>
      </c>
      <c r="L4575" s="1">
        <v>43282</v>
      </c>
      <c r="M4575" t="s">
        <v>3972</v>
      </c>
      <c r="N4575" t="s">
        <v>3973</v>
      </c>
      <c r="O4575" s="1">
        <v>43004.40289351852</v>
      </c>
      <c r="P4575">
        <v>40202</v>
      </c>
      <c r="Q4575">
        <v>4</v>
      </c>
      <c r="R4575" t="s">
        <v>130</v>
      </c>
      <c r="S4575" t="s">
        <v>1160</v>
      </c>
      <c r="X4575" t="s">
        <v>3974</v>
      </c>
      <c r="Y4575">
        <v>1211847</v>
      </c>
      <c r="Z4575">
        <v>279278</v>
      </c>
      <c r="AA4575">
        <f t="shared" si="71"/>
        <v>2017</v>
      </c>
    </row>
    <row r="4576" spans="1:27" x14ac:dyDescent="0.25">
      <c r="A4576">
        <v>4575</v>
      </c>
      <c r="B4576" t="s">
        <v>5213</v>
      </c>
      <c r="C4576" t="s">
        <v>3969</v>
      </c>
      <c r="D4576" t="s">
        <v>3970</v>
      </c>
      <c r="E4576" t="s">
        <v>4684</v>
      </c>
      <c r="F4576">
        <v>7115</v>
      </c>
      <c r="G4576" t="s">
        <v>29</v>
      </c>
      <c r="H4576" t="s">
        <v>261</v>
      </c>
      <c r="I4576" t="s">
        <v>165</v>
      </c>
      <c r="J4576">
        <v>-85.691333969799899</v>
      </c>
      <c r="K4576">
        <v>38.1478369774999</v>
      </c>
      <c r="L4576" s="1">
        <v>43282</v>
      </c>
      <c r="M4576" t="s">
        <v>3972</v>
      </c>
      <c r="N4576" t="s">
        <v>3973</v>
      </c>
      <c r="O4576" s="1">
        <v>43003.371388888889</v>
      </c>
      <c r="P4576">
        <v>40219</v>
      </c>
      <c r="Q4576">
        <v>24</v>
      </c>
      <c r="S4576" t="s">
        <v>104</v>
      </c>
      <c r="X4576" t="s">
        <v>3974</v>
      </c>
      <c r="Y4576">
        <v>1225938</v>
      </c>
      <c r="Z4576">
        <v>239160</v>
      </c>
      <c r="AA4576">
        <f t="shared" si="71"/>
        <v>2017</v>
      </c>
    </row>
    <row r="4577" spans="1:27" x14ac:dyDescent="0.25">
      <c r="A4577">
        <v>4576</v>
      </c>
      <c r="B4577" t="s">
        <v>5214</v>
      </c>
      <c r="C4577" t="s">
        <v>3969</v>
      </c>
      <c r="D4577" t="s">
        <v>3970</v>
      </c>
      <c r="E4577" t="s">
        <v>5215</v>
      </c>
      <c r="F4577">
        <v>1313</v>
      </c>
      <c r="G4577" t="s">
        <v>128</v>
      </c>
      <c r="H4577" t="s">
        <v>129</v>
      </c>
      <c r="I4577" t="s">
        <v>55</v>
      </c>
      <c r="J4577">
        <v>-85.772370816700004</v>
      </c>
      <c r="K4577">
        <v>38.2572233</v>
      </c>
      <c r="L4577" s="1">
        <v>43282</v>
      </c>
      <c r="M4577" t="s">
        <v>3977</v>
      </c>
      <c r="N4577" t="s">
        <v>3978</v>
      </c>
      <c r="O4577" s="1">
        <v>43003.404999999999</v>
      </c>
      <c r="P4577">
        <v>40203</v>
      </c>
      <c r="Q4577">
        <v>4</v>
      </c>
      <c r="R4577" t="s">
        <v>117</v>
      </c>
      <c r="S4577" t="s">
        <v>104</v>
      </c>
      <c r="X4577" t="s">
        <v>3974</v>
      </c>
      <c r="Y4577">
        <v>1203295</v>
      </c>
      <c r="Z4577">
        <v>279364</v>
      </c>
      <c r="AA4577">
        <f t="shared" si="71"/>
        <v>2017</v>
      </c>
    </row>
    <row r="4578" spans="1:27" x14ac:dyDescent="0.25">
      <c r="A4578">
        <v>4577</v>
      </c>
      <c r="B4578" t="s">
        <v>5216</v>
      </c>
      <c r="C4578" t="s">
        <v>3969</v>
      </c>
      <c r="D4578" t="s">
        <v>3970</v>
      </c>
      <c r="E4578" t="s">
        <v>5217</v>
      </c>
      <c r="F4578">
        <v>2601</v>
      </c>
      <c r="G4578" t="s">
        <v>29</v>
      </c>
      <c r="H4578" t="s">
        <v>5218</v>
      </c>
      <c r="I4578" t="s">
        <v>110</v>
      </c>
      <c r="J4578">
        <v>-85.796462456</v>
      </c>
      <c r="K4578">
        <v>38.238061049999899</v>
      </c>
      <c r="L4578" s="1">
        <v>43282</v>
      </c>
      <c r="M4578" t="s">
        <v>3984</v>
      </c>
      <c r="N4578" t="s">
        <v>3985</v>
      </c>
      <c r="O4578" s="1">
        <v>43003.362071759257</v>
      </c>
      <c r="P4578">
        <v>40211</v>
      </c>
      <c r="Q4578">
        <v>1</v>
      </c>
      <c r="R4578" t="s">
        <v>732</v>
      </c>
      <c r="S4578" t="s">
        <v>88</v>
      </c>
      <c r="X4578" t="s">
        <v>3974</v>
      </c>
      <c r="Y4578">
        <v>1196261</v>
      </c>
      <c r="Z4578">
        <v>272502</v>
      </c>
      <c r="AA4578">
        <f t="shared" si="71"/>
        <v>2017</v>
      </c>
    </row>
    <row r="4579" spans="1:27" x14ac:dyDescent="0.25">
      <c r="A4579">
        <v>4578</v>
      </c>
      <c r="B4579" t="s">
        <v>5219</v>
      </c>
      <c r="C4579" t="s">
        <v>3969</v>
      </c>
      <c r="E4579" t="s">
        <v>4093</v>
      </c>
      <c r="F4579">
        <v>3909</v>
      </c>
      <c r="G4579" t="s">
        <v>29</v>
      </c>
      <c r="H4579" t="s">
        <v>1284</v>
      </c>
      <c r="I4579" t="s">
        <v>68</v>
      </c>
      <c r="J4579">
        <v>-85.658546964099898</v>
      </c>
      <c r="K4579">
        <v>38.1787797199</v>
      </c>
      <c r="L4579" s="1">
        <v>43282</v>
      </c>
      <c r="M4579" t="s">
        <v>3977</v>
      </c>
      <c r="N4579" t="s">
        <v>3978</v>
      </c>
      <c r="O4579" s="1">
        <v>43017.35665509259</v>
      </c>
      <c r="P4579">
        <v>40218</v>
      </c>
      <c r="Q4579">
        <v>2</v>
      </c>
      <c r="S4579" t="s">
        <v>34</v>
      </c>
      <c r="X4579" t="s">
        <v>3974</v>
      </c>
      <c r="Y4579">
        <v>1235538</v>
      </c>
      <c r="Z4579">
        <v>250281</v>
      </c>
      <c r="AA4579">
        <f t="shared" si="71"/>
        <v>2017</v>
      </c>
    </row>
    <row r="4580" spans="1:27" x14ac:dyDescent="0.25">
      <c r="A4580">
        <v>4579</v>
      </c>
      <c r="B4580" t="s">
        <v>5220</v>
      </c>
      <c r="C4580" t="s">
        <v>3969</v>
      </c>
      <c r="D4580" t="s">
        <v>3970</v>
      </c>
      <c r="E4580" t="s">
        <v>4179</v>
      </c>
      <c r="F4580">
        <v>4100</v>
      </c>
      <c r="G4580" t="s">
        <v>29</v>
      </c>
      <c r="H4580" t="s">
        <v>763</v>
      </c>
      <c r="I4580" t="s">
        <v>68</v>
      </c>
      <c r="J4580">
        <v>-85.831114142900006</v>
      </c>
      <c r="K4580">
        <v>38.204508134800001</v>
      </c>
      <c r="L4580" s="1">
        <v>43282</v>
      </c>
      <c r="M4580" t="s">
        <v>3977</v>
      </c>
      <c r="N4580" t="s">
        <v>3978</v>
      </c>
      <c r="O4580" s="1">
        <v>43005.428912037038</v>
      </c>
      <c r="P4580">
        <v>40216</v>
      </c>
      <c r="Q4580">
        <v>1</v>
      </c>
      <c r="S4580" t="s">
        <v>88</v>
      </c>
      <c r="X4580" t="s">
        <v>3974</v>
      </c>
      <c r="Y4580">
        <v>1186100</v>
      </c>
      <c r="Z4580">
        <v>260454</v>
      </c>
      <c r="AA4580">
        <f t="shared" si="71"/>
        <v>2017</v>
      </c>
    </row>
    <row r="4581" spans="1:27" x14ac:dyDescent="0.25">
      <c r="A4581">
        <v>4580</v>
      </c>
      <c r="B4581" t="s">
        <v>5221</v>
      </c>
      <c r="C4581" t="s">
        <v>3969</v>
      </c>
      <c r="D4581" t="s">
        <v>3976</v>
      </c>
      <c r="E4581" t="s">
        <v>4127</v>
      </c>
      <c r="F4581">
        <v>9705</v>
      </c>
      <c r="G4581" t="s">
        <v>29</v>
      </c>
      <c r="H4581" t="s">
        <v>362</v>
      </c>
      <c r="I4581" t="s">
        <v>68</v>
      </c>
      <c r="J4581">
        <v>-85.572821893799897</v>
      </c>
      <c r="K4581">
        <v>38.271050771200002</v>
      </c>
      <c r="L4581" s="1">
        <v>43282</v>
      </c>
      <c r="M4581" t="s">
        <v>3977</v>
      </c>
      <c r="N4581" t="s">
        <v>3978</v>
      </c>
      <c r="O4581" s="1">
        <v>43007.452557870369</v>
      </c>
      <c r="P4581">
        <v>40223</v>
      </c>
      <c r="Q4581">
        <v>17</v>
      </c>
      <c r="S4581" t="s">
        <v>88</v>
      </c>
      <c r="X4581" t="s">
        <v>3974</v>
      </c>
      <c r="Y4581">
        <v>1260660</v>
      </c>
      <c r="Z4581">
        <v>283514</v>
      </c>
      <c r="AA4581">
        <f t="shared" si="71"/>
        <v>2017</v>
      </c>
    </row>
    <row r="4582" spans="1:27" x14ac:dyDescent="0.25">
      <c r="A4582">
        <v>4581</v>
      </c>
      <c r="B4582" t="s">
        <v>5222</v>
      </c>
      <c r="C4582" t="s">
        <v>3969</v>
      </c>
      <c r="D4582" t="s">
        <v>3970</v>
      </c>
      <c r="E4582" t="s">
        <v>4371</v>
      </c>
      <c r="F4582">
        <v>3240</v>
      </c>
      <c r="G4582" t="s">
        <v>29</v>
      </c>
      <c r="H4582" t="s">
        <v>4372</v>
      </c>
      <c r="I4582" t="s">
        <v>110</v>
      </c>
      <c r="J4582">
        <v>-85.807027842300002</v>
      </c>
      <c r="K4582">
        <v>38.255308099799898</v>
      </c>
      <c r="L4582" s="1">
        <v>43282</v>
      </c>
      <c r="M4582" t="s">
        <v>3984</v>
      </c>
      <c r="N4582" t="s">
        <v>3985</v>
      </c>
      <c r="O4582" s="1">
        <v>43003.362071759257</v>
      </c>
      <c r="P4582">
        <v>40211</v>
      </c>
      <c r="Q4582">
        <v>5</v>
      </c>
      <c r="R4582" t="s">
        <v>624</v>
      </c>
      <c r="S4582" t="s">
        <v>97</v>
      </c>
      <c r="X4582" t="s">
        <v>3974</v>
      </c>
      <c r="Y4582">
        <v>1193333</v>
      </c>
      <c r="Z4582">
        <v>278833</v>
      </c>
      <c r="AA4582">
        <f t="shared" si="71"/>
        <v>2017</v>
      </c>
    </row>
    <row r="4583" spans="1:27" x14ac:dyDescent="0.25">
      <c r="A4583">
        <v>4582</v>
      </c>
      <c r="B4583" t="s">
        <v>5223</v>
      </c>
      <c r="C4583" t="s">
        <v>3969</v>
      </c>
      <c r="E4583" t="s">
        <v>5224</v>
      </c>
      <c r="F4583">
        <v>510</v>
      </c>
      <c r="G4583" t="s">
        <v>53</v>
      </c>
      <c r="H4583" t="s">
        <v>338</v>
      </c>
      <c r="I4583" t="s">
        <v>55</v>
      </c>
      <c r="J4583">
        <v>-85.794521992699899</v>
      </c>
      <c r="K4583">
        <v>38.2547216359999</v>
      </c>
      <c r="L4583" s="1">
        <v>43647</v>
      </c>
      <c r="M4583" t="s">
        <v>3984</v>
      </c>
      <c r="N4583" t="s">
        <v>3985</v>
      </c>
      <c r="O4583" s="1">
        <v>42943.592650462961</v>
      </c>
      <c r="P4583">
        <v>40212</v>
      </c>
      <c r="Q4583">
        <v>5</v>
      </c>
      <c r="R4583" t="s">
        <v>475</v>
      </c>
      <c r="S4583" t="s">
        <v>516</v>
      </c>
      <c r="X4583" t="s">
        <v>3974</v>
      </c>
      <c r="Y4583">
        <v>1196920</v>
      </c>
      <c r="Z4583">
        <v>278559</v>
      </c>
      <c r="AA4583">
        <f t="shared" si="71"/>
        <v>2017</v>
      </c>
    </row>
    <row r="4584" spans="1:27" x14ac:dyDescent="0.25">
      <c r="A4584">
        <v>4583</v>
      </c>
      <c r="B4584" t="s">
        <v>5225</v>
      </c>
      <c r="C4584" t="s">
        <v>3969</v>
      </c>
      <c r="D4584" t="s">
        <v>3970</v>
      </c>
      <c r="E4584" t="s">
        <v>4576</v>
      </c>
      <c r="F4584">
        <v>13615</v>
      </c>
      <c r="G4584" t="s">
        <v>29</v>
      </c>
      <c r="H4584" t="s">
        <v>164</v>
      </c>
      <c r="I4584" t="s">
        <v>165</v>
      </c>
      <c r="J4584">
        <v>-85.888612269299898</v>
      </c>
      <c r="K4584">
        <v>38.057984688799898</v>
      </c>
      <c r="L4584" s="1">
        <v>43282</v>
      </c>
      <c r="M4584" t="s">
        <v>3977</v>
      </c>
      <c r="N4584" t="s">
        <v>3978</v>
      </c>
      <c r="O4584" s="1">
        <v>43006.389756944445</v>
      </c>
      <c r="P4584">
        <v>40272</v>
      </c>
      <c r="Q4584">
        <v>14</v>
      </c>
      <c r="S4584" t="s">
        <v>88</v>
      </c>
      <c r="X4584" t="s">
        <v>3974</v>
      </c>
      <c r="Y4584">
        <v>1168631</v>
      </c>
      <c r="Z4584">
        <v>207393</v>
      </c>
      <c r="AA4584">
        <f t="shared" si="71"/>
        <v>2017</v>
      </c>
    </row>
    <row r="4585" spans="1:27" x14ac:dyDescent="0.25">
      <c r="A4585">
        <v>4584</v>
      </c>
      <c r="B4585">
        <v>35069</v>
      </c>
      <c r="C4585" t="s">
        <v>4003</v>
      </c>
      <c r="D4585" t="s">
        <v>4620</v>
      </c>
      <c r="E4585" t="s">
        <v>5226</v>
      </c>
      <c r="F4585">
        <v>10530</v>
      </c>
      <c r="G4585" t="s">
        <v>29</v>
      </c>
      <c r="H4585" t="s">
        <v>164</v>
      </c>
      <c r="I4585" t="s">
        <v>165</v>
      </c>
      <c r="J4585">
        <v>-85.871470986700004</v>
      </c>
      <c r="K4585">
        <v>38.101854969900003</v>
      </c>
      <c r="L4585" s="1">
        <v>43295</v>
      </c>
      <c r="M4585" t="s">
        <v>29</v>
      </c>
      <c r="N4585" t="s">
        <v>29</v>
      </c>
      <c r="O4585" s="1">
        <v>41043.443749999999</v>
      </c>
      <c r="P4585">
        <v>40272</v>
      </c>
      <c r="Q4585">
        <v>14</v>
      </c>
      <c r="S4585" t="s">
        <v>88</v>
      </c>
      <c r="X4585" t="s">
        <v>38</v>
      </c>
      <c r="Y4585">
        <v>1173847</v>
      </c>
      <c r="Z4585">
        <v>223279</v>
      </c>
      <c r="AA4585">
        <f t="shared" si="71"/>
        <v>2012</v>
      </c>
    </row>
    <row r="4586" spans="1:27" x14ac:dyDescent="0.25">
      <c r="A4586">
        <v>4585</v>
      </c>
      <c r="B4586" t="s">
        <v>5227</v>
      </c>
      <c r="C4586" t="s">
        <v>3969</v>
      </c>
      <c r="D4586" t="s">
        <v>3970</v>
      </c>
      <c r="E4586" t="s">
        <v>5228</v>
      </c>
      <c r="F4586">
        <v>2829</v>
      </c>
      <c r="G4586" t="s">
        <v>128</v>
      </c>
      <c r="H4586" t="s">
        <v>129</v>
      </c>
      <c r="I4586" t="s">
        <v>55</v>
      </c>
      <c r="J4586">
        <v>-85.798958017800004</v>
      </c>
      <c r="K4586">
        <v>38.260216094</v>
      </c>
      <c r="L4586" s="1">
        <v>43282</v>
      </c>
      <c r="M4586" t="s">
        <v>3984</v>
      </c>
      <c r="N4586" t="s">
        <v>3985</v>
      </c>
      <c r="O4586" s="1">
        <v>43000.650601851848</v>
      </c>
      <c r="P4586">
        <v>40212</v>
      </c>
      <c r="Q4586">
        <v>5</v>
      </c>
      <c r="R4586" t="s">
        <v>117</v>
      </c>
      <c r="S4586" t="s">
        <v>88</v>
      </c>
      <c r="X4586" t="s">
        <v>3974</v>
      </c>
      <c r="Y4586">
        <v>1195680</v>
      </c>
      <c r="Z4586">
        <v>280581</v>
      </c>
      <c r="AA4586">
        <f t="shared" si="71"/>
        <v>2017</v>
      </c>
    </row>
    <row r="4587" spans="1:27" x14ac:dyDescent="0.25">
      <c r="A4587">
        <v>4586</v>
      </c>
      <c r="B4587" t="s">
        <v>5229</v>
      </c>
      <c r="C4587" t="s">
        <v>3969</v>
      </c>
      <c r="E4587" t="s">
        <v>3987</v>
      </c>
      <c r="F4587">
        <v>1500</v>
      </c>
      <c r="G4587" t="s">
        <v>29</v>
      </c>
      <c r="H4587" t="s">
        <v>123</v>
      </c>
      <c r="I4587" t="s">
        <v>68</v>
      </c>
      <c r="J4587">
        <v>-85.718502509499899</v>
      </c>
      <c r="K4587">
        <v>38.249646466400002</v>
      </c>
      <c r="L4587" s="1">
        <v>43647</v>
      </c>
      <c r="M4587" t="s">
        <v>3984</v>
      </c>
      <c r="N4587" t="s">
        <v>3985</v>
      </c>
      <c r="O4587" s="1">
        <v>42944.46634259259</v>
      </c>
      <c r="P4587">
        <v>40206</v>
      </c>
      <c r="Q4587">
        <v>9</v>
      </c>
      <c r="R4587" t="s">
        <v>124</v>
      </c>
      <c r="S4587" t="s">
        <v>655</v>
      </c>
      <c r="X4587" t="s">
        <v>3974</v>
      </c>
      <c r="Y4587">
        <v>1218717</v>
      </c>
      <c r="Z4587">
        <v>276354</v>
      </c>
      <c r="AA4587">
        <f t="shared" si="71"/>
        <v>2017</v>
      </c>
    </row>
    <row r="4588" spans="1:27" x14ac:dyDescent="0.25">
      <c r="A4588">
        <v>4587</v>
      </c>
      <c r="B4588" t="s">
        <v>5230</v>
      </c>
      <c r="C4588" t="s">
        <v>3969</v>
      </c>
      <c r="D4588" t="s">
        <v>3970</v>
      </c>
      <c r="E4588" t="s">
        <v>5231</v>
      </c>
      <c r="F4588">
        <v>3006</v>
      </c>
      <c r="G4588" t="s">
        <v>29</v>
      </c>
      <c r="H4588" t="s">
        <v>1956</v>
      </c>
      <c r="I4588" t="s">
        <v>110</v>
      </c>
      <c r="J4588">
        <v>-85.796075467799895</v>
      </c>
      <c r="K4588">
        <v>38.276320650599899</v>
      </c>
      <c r="L4588" s="1">
        <v>43282</v>
      </c>
      <c r="M4588" t="s">
        <v>3972</v>
      </c>
      <c r="N4588" t="s">
        <v>3973</v>
      </c>
      <c r="O4588" s="1">
        <v>43005.360601851855</v>
      </c>
      <c r="P4588">
        <v>40212</v>
      </c>
      <c r="Q4588">
        <v>5</v>
      </c>
      <c r="R4588" t="s">
        <v>117</v>
      </c>
      <c r="S4588" t="s">
        <v>104</v>
      </c>
      <c r="X4588" t="s">
        <v>3974</v>
      </c>
      <c r="Y4588">
        <v>1196606</v>
      </c>
      <c r="Z4588">
        <v>286431</v>
      </c>
      <c r="AA4588">
        <f t="shared" si="71"/>
        <v>2017</v>
      </c>
    </row>
    <row r="4589" spans="1:27" x14ac:dyDescent="0.25">
      <c r="A4589">
        <v>4588</v>
      </c>
      <c r="B4589" t="s">
        <v>5232</v>
      </c>
      <c r="C4589" t="s">
        <v>3969</v>
      </c>
      <c r="D4589" t="s">
        <v>3970</v>
      </c>
      <c r="E4589" t="s">
        <v>4989</v>
      </c>
      <c r="F4589">
        <v>330</v>
      </c>
      <c r="G4589" t="s">
        <v>100</v>
      </c>
      <c r="H4589" t="s">
        <v>1045</v>
      </c>
      <c r="I4589" t="s">
        <v>110</v>
      </c>
      <c r="J4589">
        <v>-85.751897477100002</v>
      </c>
      <c r="K4589">
        <v>38.225894074899898</v>
      </c>
      <c r="L4589" s="1">
        <v>43282</v>
      </c>
      <c r="M4589" t="s">
        <v>3972</v>
      </c>
      <c r="N4589" t="s">
        <v>3973</v>
      </c>
      <c r="O4589" s="1">
        <v>43000.796678240738</v>
      </c>
      <c r="P4589">
        <v>40208</v>
      </c>
      <c r="Q4589">
        <v>6</v>
      </c>
      <c r="R4589" t="s">
        <v>354</v>
      </c>
      <c r="S4589" t="s">
        <v>896</v>
      </c>
      <c r="X4589" t="s">
        <v>3974</v>
      </c>
      <c r="Y4589">
        <v>1208987</v>
      </c>
      <c r="Z4589">
        <v>267860</v>
      </c>
      <c r="AA4589">
        <f t="shared" si="71"/>
        <v>2017</v>
      </c>
    </row>
    <row r="4590" spans="1:27" x14ac:dyDescent="0.25">
      <c r="A4590">
        <v>4589</v>
      </c>
      <c r="B4590" t="s">
        <v>5233</v>
      </c>
      <c r="C4590" t="s">
        <v>3969</v>
      </c>
      <c r="D4590" t="s">
        <v>3970</v>
      </c>
      <c r="E4590" t="s">
        <v>5234</v>
      </c>
      <c r="F4590">
        <v>4135</v>
      </c>
      <c r="G4590" t="s">
        <v>29</v>
      </c>
      <c r="H4590" t="s">
        <v>142</v>
      </c>
      <c r="I4590" t="s">
        <v>116</v>
      </c>
      <c r="J4590">
        <v>-85.824472959299897</v>
      </c>
      <c r="K4590">
        <v>38.232446569899899</v>
      </c>
      <c r="L4590" s="1">
        <v>43282</v>
      </c>
      <c r="M4590" t="s">
        <v>3977</v>
      </c>
      <c r="N4590" t="s">
        <v>3978</v>
      </c>
      <c r="O4590" s="1">
        <v>43004.461157407408</v>
      </c>
      <c r="P4590">
        <v>40211</v>
      </c>
      <c r="Q4590">
        <v>1</v>
      </c>
      <c r="R4590" t="s">
        <v>96</v>
      </c>
      <c r="S4590" t="s">
        <v>104</v>
      </c>
      <c r="X4590" t="s">
        <v>3974</v>
      </c>
      <c r="Y4590">
        <v>1188182</v>
      </c>
      <c r="Z4590">
        <v>270594</v>
      </c>
      <c r="AA4590">
        <f t="shared" si="71"/>
        <v>2017</v>
      </c>
    </row>
    <row r="4591" spans="1:27" x14ac:dyDescent="0.25">
      <c r="A4591">
        <v>4590</v>
      </c>
      <c r="B4591">
        <v>4944</v>
      </c>
      <c r="C4591" t="s">
        <v>4003</v>
      </c>
      <c r="D4591" t="s">
        <v>4602</v>
      </c>
      <c r="E4591" t="s">
        <v>5235</v>
      </c>
      <c r="F4591">
        <v>1133</v>
      </c>
      <c r="G4591" t="s">
        <v>128</v>
      </c>
      <c r="H4591" t="s">
        <v>474</v>
      </c>
      <c r="I4591" t="s">
        <v>29</v>
      </c>
      <c r="J4591">
        <v>-85.771141497800002</v>
      </c>
      <c r="K4591">
        <v>38.247920850100002</v>
      </c>
      <c r="L4591" s="1">
        <v>43295</v>
      </c>
      <c r="M4591" t="s">
        <v>29</v>
      </c>
      <c r="N4591" t="s">
        <v>29</v>
      </c>
      <c r="O4591" s="1">
        <v>38160.363888888889</v>
      </c>
      <c r="P4591">
        <v>40203</v>
      </c>
      <c r="Q4591">
        <v>4</v>
      </c>
      <c r="R4591" t="s">
        <v>475</v>
      </c>
      <c r="S4591" t="s">
        <v>88</v>
      </c>
      <c r="X4591" t="s">
        <v>38</v>
      </c>
      <c r="Y4591">
        <v>1203592</v>
      </c>
      <c r="Z4591">
        <v>275971</v>
      </c>
      <c r="AA4591">
        <f t="shared" si="71"/>
        <v>2004</v>
      </c>
    </row>
    <row r="4592" spans="1:27" x14ac:dyDescent="0.25">
      <c r="A4592">
        <v>4591</v>
      </c>
      <c r="B4592">
        <v>21628</v>
      </c>
      <c r="C4592" t="s">
        <v>3969</v>
      </c>
      <c r="E4592" t="s">
        <v>5236</v>
      </c>
      <c r="F4592">
        <v>3100</v>
      </c>
      <c r="G4592" t="s">
        <v>29</v>
      </c>
      <c r="H4592" t="s">
        <v>701</v>
      </c>
      <c r="I4592" t="s">
        <v>55</v>
      </c>
      <c r="J4592">
        <v>-85.799157594999897</v>
      </c>
      <c r="K4592">
        <v>38.272020176200002</v>
      </c>
      <c r="L4592" s="1">
        <v>43282</v>
      </c>
      <c r="M4592" t="s">
        <v>3977</v>
      </c>
      <c r="N4592" t="s">
        <v>3978</v>
      </c>
      <c r="O4592" s="1">
        <v>39686.654618055552</v>
      </c>
      <c r="P4592">
        <v>40212</v>
      </c>
      <c r="Q4592">
        <v>5</v>
      </c>
      <c r="R4592" t="s">
        <v>117</v>
      </c>
      <c r="S4592" t="s">
        <v>57</v>
      </c>
      <c r="X4592" t="s">
        <v>3974</v>
      </c>
      <c r="Y4592">
        <v>1195695</v>
      </c>
      <c r="Z4592">
        <v>284880</v>
      </c>
      <c r="AA4592">
        <f t="shared" si="71"/>
        <v>2008</v>
      </c>
    </row>
    <row r="4593" spans="1:27" x14ac:dyDescent="0.25">
      <c r="A4593">
        <v>4592</v>
      </c>
      <c r="B4593" t="s">
        <v>5237</v>
      </c>
      <c r="C4593" t="s">
        <v>3969</v>
      </c>
      <c r="D4593" t="s">
        <v>3970</v>
      </c>
      <c r="E4593" t="s">
        <v>4282</v>
      </c>
      <c r="F4593">
        <v>1800</v>
      </c>
      <c r="G4593" t="s">
        <v>128</v>
      </c>
      <c r="H4593" t="s">
        <v>514</v>
      </c>
      <c r="I4593" t="s">
        <v>55</v>
      </c>
      <c r="J4593">
        <v>-85.787213510800001</v>
      </c>
      <c r="K4593">
        <v>38.236889624299899</v>
      </c>
      <c r="L4593" s="1">
        <v>43282</v>
      </c>
      <c r="M4593" t="s">
        <v>3984</v>
      </c>
      <c r="N4593" t="s">
        <v>3985</v>
      </c>
      <c r="O4593" s="1">
        <v>43000.650601851848</v>
      </c>
      <c r="P4593">
        <v>40210</v>
      </c>
      <c r="Q4593">
        <v>6</v>
      </c>
      <c r="R4593" t="s">
        <v>695</v>
      </c>
      <c r="S4593" t="s">
        <v>34</v>
      </c>
      <c r="X4593" t="s">
        <v>3974</v>
      </c>
      <c r="Y4593">
        <v>1198910</v>
      </c>
      <c r="Z4593">
        <v>272031</v>
      </c>
      <c r="AA4593">
        <f t="shared" si="71"/>
        <v>2017</v>
      </c>
    </row>
    <row r="4594" spans="1:27" x14ac:dyDescent="0.25">
      <c r="A4594">
        <v>4593</v>
      </c>
      <c r="B4594" t="s">
        <v>5238</v>
      </c>
      <c r="C4594" t="s">
        <v>3969</v>
      </c>
      <c r="D4594" t="s">
        <v>3970</v>
      </c>
      <c r="E4594" t="s">
        <v>5239</v>
      </c>
      <c r="F4594">
        <v>4100</v>
      </c>
      <c r="G4594" t="s">
        <v>29</v>
      </c>
      <c r="H4594" t="s">
        <v>261</v>
      </c>
      <c r="I4594" t="s">
        <v>165</v>
      </c>
      <c r="J4594">
        <v>-85.728682765599899</v>
      </c>
      <c r="K4594">
        <v>38.192539124100001</v>
      </c>
      <c r="L4594" s="1">
        <v>43282</v>
      </c>
      <c r="M4594" t="s">
        <v>3972</v>
      </c>
      <c r="N4594" t="s">
        <v>3973</v>
      </c>
      <c r="O4594" s="1">
        <v>43005.360601851855</v>
      </c>
      <c r="P4594">
        <v>40213</v>
      </c>
      <c r="Q4594">
        <v>21</v>
      </c>
      <c r="R4594" t="s">
        <v>350</v>
      </c>
      <c r="S4594" t="s">
        <v>88</v>
      </c>
      <c r="X4594" t="s">
        <v>3974</v>
      </c>
      <c r="Y4594">
        <v>1215460</v>
      </c>
      <c r="Z4594">
        <v>255607</v>
      </c>
      <c r="AA4594">
        <f t="shared" si="71"/>
        <v>2017</v>
      </c>
    </row>
    <row r="4595" spans="1:27" x14ac:dyDescent="0.25">
      <c r="A4595">
        <v>4594</v>
      </c>
      <c r="B4595" t="s">
        <v>5240</v>
      </c>
      <c r="C4595" t="s">
        <v>3969</v>
      </c>
      <c r="D4595" t="s">
        <v>3970</v>
      </c>
      <c r="E4595" t="s">
        <v>5241</v>
      </c>
      <c r="F4595">
        <v>2710</v>
      </c>
      <c r="G4595" t="s">
        <v>29</v>
      </c>
      <c r="H4595" t="s">
        <v>428</v>
      </c>
      <c r="I4595" t="s">
        <v>76</v>
      </c>
      <c r="J4595">
        <v>-85.771244859600003</v>
      </c>
      <c r="K4595">
        <v>38.2106235782</v>
      </c>
      <c r="L4595" s="1">
        <v>43282</v>
      </c>
      <c r="M4595" t="s">
        <v>3984</v>
      </c>
      <c r="N4595" t="s">
        <v>3985</v>
      </c>
      <c r="O4595" s="1">
        <v>43003.362071759257</v>
      </c>
      <c r="P4595">
        <v>40208</v>
      </c>
      <c r="Q4595">
        <v>6</v>
      </c>
      <c r="R4595" t="s">
        <v>145</v>
      </c>
      <c r="S4595" t="s">
        <v>516</v>
      </c>
      <c r="X4595" t="s">
        <v>3974</v>
      </c>
      <c r="Y4595">
        <v>1203338</v>
      </c>
      <c r="Z4595">
        <v>262391</v>
      </c>
      <c r="AA4595">
        <f t="shared" si="71"/>
        <v>2017</v>
      </c>
    </row>
    <row r="4596" spans="1:27" x14ac:dyDescent="0.25">
      <c r="A4596">
        <v>4595</v>
      </c>
      <c r="B4596" t="s">
        <v>5242</v>
      </c>
      <c r="C4596" t="s">
        <v>3969</v>
      </c>
      <c r="D4596" t="s">
        <v>3970</v>
      </c>
      <c r="E4596" t="s">
        <v>4024</v>
      </c>
      <c r="F4596">
        <v>2001</v>
      </c>
      <c r="G4596" t="s">
        <v>29</v>
      </c>
      <c r="H4596" t="s">
        <v>254</v>
      </c>
      <c r="I4596" t="s">
        <v>68</v>
      </c>
      <c r="J4596">
        <v>-85.7276445749999</v>
      </c>
      <c r="K4596">
        <v>38.157903962900001</v>
      </c>
      <c r="L4596" s="1">
        <v>43282</v>
      </c>
      <c r="M4596" t="s">
        <v>3977</v>
      </c>
      <c r="N4596" t="s">
        <v>3978</v>
      </c>
      <c r="O4596" s="1">
        <v>43006.671099537038</v>
      </c>
      <c r="P4596">
        <v>40213</v>
      </c>
      <c r="Q4596">
        <v>13</v>
      </c>
      <c r="S4596" t="s">
        <v>104</v>
      </c>
      <c r="X4596" t="s">
        <v>3974</v>
      </c>
      <c r="Y4596">
        <v>1215556</v>
      </c>
      <c r="Z4596">
        <v>242991</v>
      </c>
      <c r="AA4596">
        <f t="shared" si="71"/>
        <v>2017</v>
      </c>
    </row>
    <row r="4597" spans="1:27" x14ac:dyDescent="0.25">
      <c r="A4597">
        <v>4596</v>
      </c>
      <c r="B4597" t="s">
        <v>5243</v>
      </c>
      <c r="C4597" t="s">
        <v>3969</v>
      </c>
      <c r="E4597" t="s">
        <v>4524</v>
      </c>
      <c r="F4597">
        <v>6722</v>
      </c>
      <c r="G4597" t="s">
        <v>29</v>
      </c>
      <c r="H4597" t="s">
        <v>856</v>
      </c>
      <c r="I4597" t="s">
        <v>64</v>
      </c>
      <c r="J4597">
        <v>-85.763930792699895</v>
      </c>
      <c r="K4597">
        <v>38.1589546400999</v>
      </c>
      <c r="L4597" s="1">
        <v>43647</v>
      </c>
      <c r="M4597" t="s">
        <v>3977</v>
      </c>
      <c r="N4597" t="s">
        <v>3978</v>
      </c>
      <c r="O4597" s="1">
        <v>43017.431493055556</v>
      </c>
      <c r="P4597">
        <v>40214</v>
      </c>
      <c r="Q4597">
        <v>21</v>
      </c>
      <c r="R4597" t="s">
        <v>857</v>
      </c>
      <c r="S4597" t="s">
        <v>34</v>
      </c>
      <c r="X4597" t="s">
        <v>3974</v>
      </c>
      <c r="Y4597">
        <v>1205130</v>
      </c>
      <c r="Z4597">
        <v>243543</v>
      </c>
      <c r="AA4597">
        <f t="shared" si="71"/>
        <v>2017</v>
      </c>
    </row>
    <row r="4598" spans="1:27" x14ac:dyDescent="0.25">
      <c r="A4598">
        <v>4597</v>
      </c>
      <c r="B4598" t="s">
        <v>5244</v>
      </c>
      <c r="C4598" t="s">
        <v>3969</v>
      </c>
      <c r="D4598" t="s">
        <v>3976</v>
      </c>
      <c r="E4598" t="s">
        <v>4496</v>
      </c>
      <c r="F4598">
        <v>5900</v>
      </c>
      <c r="G4598" t="s">
        <v>29</v>
      </c>
      <c r="H4598" t="s">
        <v>261</v>
      </c>
      <c r="I4598" t="s">
        <v>165</v>
      </c>
      <c r="J4598">
        <v>-85.703009762299899</v>
      </c>
      <c r="K4598">
        <v>38.164771775699897</v>
      </c>
      <c r="L4598" s="1">
        <v>43282</v>
      </c>
      <c r="M4598" t="s">
        <v>3977</v>
      </c>
      <c r="N4598" t="s">
        <v>3978</v>
      </c>
      <c r="O4598" s="1">
        <v>43005.399918981479</v>
      </c>
      <c r="P4598">
        <v>40219</v>
      </c>
      <c r="Q4598">
        <v>21</v>
      </c>
      <c r="S4598" t="s">
        <v>34</v>
      </c>
      <c r="X4598" t="s">
        <v>3974</v>
      </c>
      <c r="Y4598">
        <v>1222678</v>
      </c>
      <c r="Z4598">
        <v>245379</v>
      </c>
      <c r="AA4598">
        <f t="shared" si="71"/>
        <v>2017</v>
      </c>
    </row>
    <row r="4599" spans="1:27" x14ac:dyDescent="0.25">
      <c r="A4599">
        <v>4598</v>
      </c>
      <c r="B4599" t="s">
        <v>5245</v>
      </c>
      <c r="C4599" t="s">
        <v>3969</v>
      </c>
      <c r="D4599" t="s">
        <v>3970</v>
      </c>
      <c r="E4599" t="s">
        <v>4580</v>
      </c>
      <c r="F4599">
        <v>1449</v>
      </c>
      <c r="G4599" t="s">
        <v>29</v>
      </c>
      <c r="H4599" t="s">
        <v>205</v>
      </c>
      <c r="I4599" t="s">
        <v>68</v>
      </c>
      <c r="J4599">
        <v>-85.709797280299895</v>
      </c>
      <c r="K4599">
        <v>38.2325606831999</v>
      </c>
      <c r="L4599" s="1">
        <v>43282</v>
      </c>
      <c r="M4599" t="s">
        <v>3977</v>
      </c>
      <c r="N4599" t="s">
        <v>3978</v>
      </c>
      <c r="O4599" s="1">
        <v>43004.57298611111</v>
      </c>
      <c r="P4599">
        <v>40204</v>
      </c>
      <c r="Q4599">
        <v>8</v>
      </c>
      <c r="R4599" t="s">
        <v>206</v>
      </c>
      <c r="S4599" t="s">
        <v>207</v>
      </c>
      <c r="X4599" t="s">
        <v>3974</v>
      </c>
      <c r="Y4599">
        <v>1221118</v>
      </c>
      <c r="Z4599">
        <v>270093</v>
      </c>
      <c r="AA4599">
        <f t="shared" si="71"/>
        <v>2017</v>
      </c>
    </row>
    <row r="4600" spans="1:27" x14ac:dyDescent="0.25">
      <c r="A4600">
        <v>4599</v>
      </c>
      <c r="B4600" t="s">
        <v>5246</v>
      </c>
      <c r="C4600" t="s">
        <v>3969</v>
      </c>
      <c r="D4600" t="s">
        <v>3970</v>
      </c>
      <c r="E4600" t="s">
        <v>5247</v>
      </c>
      <c r="F4600">
        <v>1231</v>
      </c>
      <c r="G4600" t="s">
        <v>29</v>
      </c>
      <c r="H4600" t="s">
        <v>4101</v>
      </c>
      <c r="I4600" t="s">
        <v>64</v>
      </c>
      <c r="J4600">
        <v>-85.724035169000004</v>
      </c>
      <c r="K4600">
        <v>38.188840883700003</v>
      </c>
      <c r="L4600" s="1">
        <v>43282</v>
      </c>
      <c r="M4600" t="s">
        <v>3972</v>
      </c>
      <c r="N4600" t="s">
        <v>3973</v>
      </c>
      <c r="O4600" s="1">
        <v>43007.468819444446</v>
      </c>
      <c r="P4600">
        <v>40213</v>
      </c>
      <c r="Q4600">
        <v>21</v>
      </c>
      <c r="R4600" t="s">
        <v>96</v>
      </c>
      <c r="S4600" t="s">
        <v>34</v>
      </c>
      <c r="X4600" t="s">
        <v>3974</v>
      </c>
      <c r="Y4600">
        <v>1216774</v>
      </c>
      <c r="Z4600">
        <v>254239</v>
      </c>
      <c r="AA4600">
        <f t="shared" si="71"/>
        <v>2017</v>
      </c>
    </row>
    <row r="4601" spans="1:27" x14ac:dyDescent="0.25">
      <c r="A4601">
        <v>4600</v>
      </c>
      <c r="B4601" t="s">
        <v>5248</v>
      </c>
      <c r="C4601" t="s">
        <v>3969</v>
      </c>
      <c r="E4601" t="s">
        <v>5249</v>
      </c>
      <c r="F4601">
        <v>1442</v>
      </c>
      <c r="G4601" t="s">
        <v>29</v>
      </c>
      <c r="H4601" t="s">
        <v>164</v>
      </c>
      <c r="I4601" t="s">
        <v>165</v>
      </c>
      <c r="J4601">
        <v>-85.790055054199897</v>
      </c>
      <c r="K4601">
        <v>38.229999927000001</v>
      </c>
      <c r="L4601" s="1">
        <v>43647</v>
      </c>
      <c r="M4601" t="s">
        <v>3984</v>
      </c>
      <c r="N4601" t="s">
        <v>3985</v>
      </c>
      <c r="O4601" s="1">
        <v>42943.569849537038</v>
      </c>
      <c r="P4601">
        <v>40210</v>
      </c>
      <c r="Q4601">
        <v>3</v>
      </c>
      <c r="R4601" t="s">
        <v>695</v>
      </c>
      <c r="S4601" t="s">
        <v>34</v>
      </c>
      <c r="X4601" t="s">
        <v>3974</v>
      </c>
      <c r="Y4601">
        <v>1198052</v>
      </c>
      <c r="Z4601">
        <v>269536</v>
      </c>
      <c r="AA4601">
        <f t="shared" si="71"/>
        <v>2017</v>
      </c>
    </row>
    <row r="4602" spans="1:27" x14ac:dyDescent="0.25">
      <c r="A4602">
        <v>4601</v>
      </c>
      <c r="B4602" t="s">
        <v>5250</v>
      </c>
      <c r="C4602" t="s">
        <v>4003</v>
      </c>
      <c r="D4602" t="s">
        <v>5251</v>
      </c>
      <c r="E4602" t="s">
        <v>5252</v>
      </c>
      <c r="F4602">
        <v>7950</v>
      </c>
      <c r="G4602" t="s">
        <v>29</v>
      </c>
      <c r="H4602" t="s">
        <v>164</v>
      </c>
      <c r="I4602" t="s">
        <v>165</v>
      </c>
      <c r="J4602">
        <v>-85.844710966799894</v>
      </c>
      <c r="K4602">
        <v>38.135912128199898</v>
      </c>
      <c r="L4602" s="1">
        <v>43660</v>
      </c>
      <c r="M4602" t="s">
        <v>29</v>
      </c>
      <c r="N4602" t="s">
        <v>29</v>
      </c>
      <c r="O4602" s="1">
        <v>43251.543437499997</v>
      </c>
      <c r="P4602">
        <v>40258</v>
      </c>
      <c r="Q4602">
        <v>14</v>
      </c>
      <c r="S4602" t="s">
        <v>34</v>
      </c>
      <c r="X4602" t="s">
        <v>38</v>
      </c>
      <c r="Y4602">
        <v>1181761</v>
      </c>
      <c r="Z4602">
        <v>235545</v>
      </c>
      <c r="AA4602">
        <f t="shared" si="71"/>
        <v>2018</v>
      </c>
    </row>
    <row r="4603" spans="1:27" x14ac:dyDescent="0.25">
      <c r="A4603">
        <v>4602</v>
      </c>
      <c r="B4603" t="s">
        <v>5253</v>
      </c>
      <c r="C4603" t="s">
        <v>3969</v>
      </c>
      <c r="D4603" t="s">
        <v>3970</v>
      </c>
      <c r="E4603" t="s">
        <v>4150</v>
      </c>
      <c r="F4603">
        <v>607</v>
      </c>
      <c r="G4603" t="s">
        <v>29</v>
      </c>
      <c r="H4603" t="s">
        <v>4087</v>
      </c>
      <c r="I4603" t="s">
        <v>64</v>
      </c>
      <c r="J4603">
        <v>-85.603951473999899</v>
      </c>
      <c r="K4603">
        <v>38.2596677517</v>
      </c>
      <c r="L4603" s="1">
        <v>43282</v>
      </c>
      <c r="M4603" t="s">
        <v>3977</v>
      </c>
      <c r="N4603" t="s">
        <v>3978</v>
      </c>
      <c r="O4603" s="1">
        <v>43006.389756944445</v>
      </c>
      <c r="P4603">
        <v>40222</v>
      </c>
      <c r="Q4603">
        <v>18</v>
      </c>
      <c r="S4603" t="s">
        <v>34</v>
      </c>
      <c r="X4603" t="s">
        <v>3974</v>
      </c>
      <c r="Y4603">
        <v>1251663</v>
      </c>
      <c r="Z4603">
        <v>279499</v>
      </c>
      <c r="AA4603">
        <f t="shared" si="71"/>
        <v>2017</v>
      </c>
    </row>
    <row r="4604" spans="1:27" x14ac:dyDescent="0.25">
      <c r="A4604">
        <v>4603</v>
      </c>
      <c r="B4604" t="s">
        <v>5254</v>
      </c>
      <c r="C4604" t="s">
        <v>3969</v>
      </c>
      <c r="E4604" t="s">
        <v>4260</v>
      </c>
      <c r="F4604">
        <v>13003</v>
      </c>
      <c r="G4604" t="s">
        <v>29</v>
      </c>
      <c r="H4604" t="s">
        <v>164</v>
      </c>
      <c r="I4604" t="s">
        <v>165</v>
      </c>
      <c r="J4604">
        <v>-85.884706511399898</v>
      </c>
      <c r="K4604">
        <v>38.066894214800001</v>
      </c>
      <c r="L4604" s="1">
        <v>43282</v>
      </c>
      <c r="M4604" t="s">
        <v>3977</v>
      </c>
      <c r="N4604" t="s">
        <v>3978</v>
      </c>
      <c r="O4604" s="1">
        <v>43013.421898148146</v>
      </c>
      <c r="P4604">
        <v>40272</v>
      </c>
      <c r="Q4604">
        <v>14</v>
      </c>
      <c r="S4604" t="s">
        <v>88</v>
      </c>
      <c r="X4604" t="s">
        <v>3974</v>
      </c>
      <c r="Y4604">
        <v>1169813</v>
      </c>
      <c r="Z4604">
        <v>210617</v>
      </c>
      <c r="AA4604">
        <f t="shared" si="71"/>
        <v>2017</v>
      </c>
    </row>
    <row r="4605" spans="1:27" x14ac:dyDescent="0.25">
      <c r="A4605">
        <v>4604</v>
      </c>
      <c r="B4605" t="s">
        <v>5255</v>
      </c>
      <c r="C4605" t="s">
        <v>4003</v>
      </c>
      <c r="D4605" t="s">
        <v>5256</v>
      </c>
      <c r="E4605" t="s">
        <v>5257</v>
      </c>
      <c r="F4605">
        <v>5609</v>
      </c>
      <c r="G4605" t="s">
        <v>29</v>
      </c>
      <c r="H4605" t="s">
        <v>261</v>
      </c>
      <c r="I4605" t="s">
        <v>165</v>
      </c>
      <c r="J4605">
        <v>-85.704328274299897</v>
      </c>
      <c r="K4605">
        <v>38.168256966000001</v>
      </c>
      <c r="L4605" s="1">
        <v>43295</v>
      </c>
      <c r="M4605" t="s">
        <v>29</v>
      </c>
      <c r="N4605" t="s">
        <v>29</v>
      </c>
      <c r="O4605" s="1">
        <v>41935.569675925923</v>
      </c>
      <c r="P4605">
        <v>40219</v>
      </c>
      <c r="Q4605">
        <v>2</v>
      </c>
      <c r="S4605" t="s">
        <v>34</v>
      </c>
      <c r="X4605" t="s">
        <v>38</v>
      </c>
      <c r="Y4605">
        <v>1222319</v>
      </c>
      <c r="Z4605">
        <v>246654</v>
      </c>
      <c r="AA4605">
        <f t="shared" si="71"/>
        <v>2014</v>
      </c>
    </row>
    <row r="4606" spans="1:27" x14ac:dyDescent="0.25">
      <c r="A4606">
        <v>4605</v>
      </c>
      <c r="B4606">
        <v>32743</v>
      </c>
      <c r="C4606" t="s">
        <v>3993</v>
      </c>
      <c r="D4606" t="s">
        <v>5258</v>
      </c>
      <c r="E4606" t="s">
        <v>5259</v>
      </c>
      <c r="F4606">
        <v>710</v>
      </c>
      <c r="G4606" t="s">
        <v>53</v>
      </c>
      <c r="H4606" t="s">
        <v>4697</v>
      </c>
      <c r="I4606" t="s">
        <v>55</v>
      </c>
      <c r="J4606">
        <v>-85.8039584542</v>
      </c>
      <c r="K4606">
        <v>38.249243739199898</v>
      </c>
      <c r="L4606" s="1">
        <v>43295</v>
      </c>
      <c r="M4606" t="s">
        <v>4241</v>
      </c>
      <c r="N4606" t="s">
        <v>3993</v>
      </c>
      <c r="O4606" s="1">
        <v>40744.545138888891</v>
      </c>
      <c r="P4606">
        <v>40211</v>
      </c>
      <c r="Q4606">
        <v>1</v>
      </c>
      <c r="R4606" t="s">
        <v>732</v>
      </c>
      <c r="S4606" t="s">
        <v>625</v>
      </c>
      <c r="X4606" t="s">
        <v>3974</v>
      </c>
      <c r="Y4606">
        <v>1194177</v>
      </c>
      <c r="Z4606">
        <v>276610</v>
      </c>
      <c r="AA4606">
        <f t="shared" si="71"/>
        <v>2011</v>
      </c>
    </row>
    <row r="4607" spans="1:27" x14ac:dyDescent="0.25">
      <c r="A4607">
        <v>4606</v>
      </c>
      <c r="B4607" t="s">
        <v>5260</v>
      </c>
      <c r="C4607" t="s">
        <v>3969</v>
      </c>
      <c r="D4607" t="s">
        <v>3976</v>
      </c>
      <c r="E4607" t="s">
        <v>4881</v>
      </c>
      <c r="F4607" t="s">
        <v>29</v>
      </c>
      <c r="G4607" t="s">
        <v>29</v>
      </c>
      <c r="H4607" t="s">
        <v>85</v>
      </c>
      <c r="I4607" t="s">
        <v>68</v>
      </c>
      <c r="J4607">
        <v>-85.659970773699897</v>
      </c>
      <c r="K4607">
        <v>38.1600304526999</v>
      </c>
      <c r="L4607" s="1">
        <v>43282</v>
      </c>
      <c r="M4607" t="s">
        <v>3977</v>
      </c>
      <c r="N4607" t="s">
        <v>3978</v>
      </c>
      <c r="O4607" s="1">
        <v>43005.392604166664</v>
      </c>
      <c r="P4607">
        <v>40228</v>
      </c>
      <c r="Q4607">
        <v>24</v>
      </c>
      <c r="S4607" t="s">
        <v>34</v>
      </c>
      <c r="X4607" t="s">
        <v>3974</v>
      </c>
      <c r="Y4607">
        <v>1235024.2490000001</v>
      </c>
      <c r="Z4607">
        <v>243460.280999999</v>
      </c>
      <c r="AA4607">
        <f t="shared" si="71"/>
        <v>2017</v>
      </c>
    </row>
    <row r="4608" spans="1:27" x14ac:dyDescent="0.25">
      <c r="A4608">
        <v>4607</v>
      </c>
      <c r="B4608" t="s">
        <v>5261</v>
      </c>
      <c r="C4608" t="s">
        <v>3969</v>
      </c>
      <c r="D4608" t="s">
        <v>3970</v>
      </c>
      <c r="E4608" t="s">
        <v>4223</v>
      </c>
      <c r="F4608">
        <v>1460</v>
      </c>
      <c r="G4608" t="s">
        <v>29</v>
      </c>
      <c r="H4608" t="s">
        <v>109</v>
      </c>
      <c r="I4608" t="s">
        <v>110</v>
      </c>
      <c r="J4608">
        <v>-85.724272051599897</v>
      </c>
      <c r="K4608">
        <v>38.261597324500002</v>
      </c>
      <c r="L4608" s="1">
        <v>43282</v>
      </c>
      <c r="M4608" t="s">
        <v>3972</v>
      </c>
      <c r="N4608" t="s">
        <v>3973</v>
      </c>
      <c r="O4608" s="1">
        <v>43005.360601851855</v>
      </c>
      <c r="P4608">
        <v>40206</v>
      </c>
      <c r="Q4608">
        <v>9</v>
      </c>
      <c r="R4608" t="s">
        <v>397</v>
      </c>
      <c r="S4608" t="s">
        <v>2393</v>
      </c>
      <c r="X4608" t="s">
        <v>3974</v>
      </c>
      <c r="Y4608">
        <v>1217130</v>
      </c>
      <c r="Z4608">
        <v>280732</v>
      </c>
      <c r="AA4608">
        <f t="shared" si="71"/>
        <v>2017</v>
      </c>
    </row>
    <row r="4609" spans="1:27" x14ac:dyDescent="0.25">
      <c r="A4609">
        <v>4608</v>
      </c>
      <c r="B4609" t="s">
        <v>5262</v>
      </c>
      <c r="C4609" t="s">
        <v>3969</v>
      </c>
      <c r="E4609" t="s">
        <v>4174</v>
      </c>
      <c r="F4609">
        <v>4911</v>
      </c>
      <c r="G4609" t="s">
        <v>29</v>
      </c>
      <c r="H4609" t="s">
        <v>85</v>
      </c>
      <c r="I4609" t="s">
        <v>68</v>
      </c>
      <c r="J4609">
        <v>-85.658783953799897</v>
      </c>
      <c r="K4609">
        <v>38.1789800881999</v>
      </c>
      <c r="L4609" s="1">
        <v>43282</v>
      </c>
      <c r="M4609" t="s">
        <v>3977</v>
      </c>
      <c r="N4609" t="s">
        <v>3978</v>
      </c>
      <c r="O4609" s="1">
        <v>43017.35665509259</v>
      </c>
      <c r="P4609">
        <v>40218</v>
      </c>
      <c r="Q4609">
        <v>2</v>
      </c>
      <c r="S4609" t="s">
        <v>34</v>
      </c>
      <c r="X4609" t="s">
        <v>3974</v>
      </c>
      <c r="Y4609">
        <v>1235471</v>
      </c>
      <c r="Z4609">
        <v>250355</v>
      </c>
      <c r="AA4609">
        <f t="shared" si="71"/>
        <v>2017</v>
      </c>
    </row>
    <row r="4610" spans="1:27" x14ac:dyDescent="0.25">
      <c r="A4610">
        <v>4609</v>
      </c>
      <c r="B4610" t="s">
        <v>5263</v>
      </c>
      <c r="C4610" t="s">
        <v>3969</v>
      </c>
      <c r="D4610" t="s">
        <v>3970</v>
      </c>
      <c r="E4610" t="s">
        <v>5264</v>
      </c>
      <c r="F4610">
        <v>1396</v>
      </c>
      <c r="G4610" t="s">
        <v>29</v>
      </c>
      <c r="H4610" t="s">
        <v>93</v>
      </c>
      <c r="I4610" t="s">
        <v>68</v>
      </c>
      <c r="J4610">
        <v>-85.7300545011</v>
      </c>
      <c r="K4610">
        <v>38.262979768100003</v>
      </c>
      <c r="L4610" s="1">
        <v>43282</v>
      </c>
      <c r="M4610" t="s">
        <v>3972</v>
      </c>
      <c r="N4610" t="s">
        <v>3973</v>
      </c>
      <c r="O4610" s="1">
        <v>43004.375914351855</v>
      </c>
      <c r="P4610">
        <v>40206</v>
      </c>
      <c r="Q4610">
        <v>4</v>
      </c>
      <c r="R4610" t="s">
        <v>397</v>
      </c>
      <c r="S4610" t="s">
        <v>4305</v>
      </c>
      <c r="X4610" t="s">
        <v>3974</v>
      </c>
      <c r="Y4610">
        <v>1215478</v>
      </c>
      <c r="Z4610">
        <v>281262</v>
      </c>
      <c r="AA4610">
        <f t="shared" si="71"/>
        <v>2017</v>
      </c>
    </row>
    <row r="4611" spans="1:27" x14ac:dyDescent="0.25">
      <c r="A4611">
        <v>4610</v>
      </c>
      <c r="B4611" t="s">
        <v>5265</v>
      </c>
      <c r="C4611" t="s">
        <v>3969</v>
      </c>
      <c r="D4611" t="s">
        <v>3970</v>
      </c>
      <c r="E4611" t="s">
        <v>5266</v>
      </c>
      <c r="F4611">
        <v>1501</v>
      </c>
      <c r="G4611" t="s">
        <v>53</v>
      </c>
      <c r="H4611" t="s">
        <v>261</v>
      </c>
      <c r="I4611" t="s">
        <v>55</v>
      </c>
      <c r="J4611">
        <v>-85.750196607199896</v>
      </c>
      <c r="K4611">
        <v>38.224622399300003</v>
      </c>
      <c r="L4611" s="1">
        <v>43282</v>
      </c>
      <c r="M4611" t="s">
        <v>3972</v>
      </c>
      <c r="N4611" t="s">
        <v>3973</v>
      </c>
      <c r="O4611" s="1">
        <v>43005.360601851855</v>
      </c>
      <c r="P4611">
        <v>40217</v>
      </c>
      <c r="Q4611">
        <v>4</v>
      </c>
      <c r="R4611" t="s">
        <v>997</v>
      </c>
      <c r="S4611" t="s">
        <v>104</v>
      </c>
      <c r="X4611" t="s">
        <v>3974</v>
      </c>
      <c r="Y4611">
        <v>1209468</v>
      </c>
      <c r="Z4611">
        <v>267389</v>
      </c>
      <c r="AA4611">
        <f t="shared" ref="AA4611:AA4674" si="72">+YEAR(O4611)</f>
        <v>2017</v>
      </c>
    </row>
    <row r="4612" spans="1:27" x14ac:dyDescent="0.25">
      <c r="A4612">
        <v>4611</v>
      </c>
      <c r="B4612" t="s">
        <v>5267</v>
      </c>
      <c r="C4612" t="s">
        <v>3969</v>
      </c>
      <c r="D4612" t="s">
        <v>3976</v>
      </c>
      <c r="E4612" t="s">
        <v>5158</v>
      </c>
      <c r="F4612">
        <v>4427</v>
      </c>
      <c r="G4612" t="s">
        <v>29</v>
      </c>
      <c r="H4612" t="s">
        <v>378</v>
      </c>
      <c r="I4612" t="s">
        <v>68</v>
      </c>
      <c r="J4612">
        <v>-85.702824979100001</v>
      </c>
      <c r="K4612">
        <v>38.189820938099899</v>
      </c>
      <c r="L4612" s="1">
        <v>43282</v>
      </c>
      <c r="M4612" t="s">
        <v>3977</v>
      </c>
      <c r="N4612" t="s">
        <v>3978</v>
      </c>
      <c r="O4612" s="1">
        <v>43007.507476851853</v>
      </c>
      <c r="P4612">
        <v>40213</v>
      </c>
      <c r="Q4612">
        <v>10</v>
      </c>
      <c r="S4612" t="s">
        <v>48</v>
      </c>
      <c r="X4612" t="s">
        <v>3974</v>
      </c>
      <c r="Y4612">
        <v>1222875</v>
      </c>
      <c r="Z4612">
        <v>254499</v>
      </c>
      <c r="AA4612">
        <f t="shared" si="72"/>
        <v>2017</v>
      </c>
    </row>
    <row r="4613" spans="1:27" x14ac:dyDescent="0.25">
      <c r="A4613">
        <v>4612</v>
      </c>
      <c r="B4613" t="s">
        <v>5268</v>
      </c>
      <c r="C4613" t="s">
        <v>3969</v>
      </c>
      <c r="D4613" t="s">
        <v>3970</v>
      </c>
      <c r="E4613" t="s">
        <v>5063</v>
      </c>
      <c r="F4613">
        <v>4626</v>
      </c>
      <c r="G4613" t="s">
        <v>29</v>
      </c>
      <c r="H4613" t="s">
        <v>261</v>
      </c>
      <c r="I4613" t="s">
        <v>165</v>
      </c>
      <c r="J4613">
        <v>-85.719240600199896</v>
      </c>
      <c r="K4613">
        <v>38.180085494899899</v>
      </c>
      <c r="L4613" s="1">
        <v>43282</v>
      </c>
      <c r="M4613" t="s">
        <v>3972</v>
      </c>
      <c r="N4613" t="s">
        <v>3973</v>
      </c>
      <c r="O4613" s="1">
        <v>43005.360601851855</v>
      </c>
      <c r="P4613">
        <v>40213</v>
      </c>
      <c r="Q4613">
        <v>21</v>
      </c>
      <c r="R4613" t="s">
        <v>96</v>
      </c>
      <c r="S4613" t="s">
        <v>34</v>
      </c>
      <c r="X4613" t="s">
        <v>3974</v>
      </c>
      <c r="Y4613">
        <v>1218101</v>
      </c>
      <c r="Z4613">
        <v>251029</v>
      </c>
      <c r="AA4613">
        <f t="shared" si="72"/>
        <v>2017</v>
      </c>
    </row>
    <row r="4614" spans="1:27" x14ac:dyDescent="0.25">
      <c r="A4614">
        <v>4613</v>
      </c>
      <c r="B4614" t="s">
        <v>5269</v>
      </c>
      <c r="C4614" t="s">
        <v>3969</v>
      </c>
      <c r="D4614" t="s">
        <v>3970</v>
      </c>
      <c r="E4614" t="s">
        <v>5270</v>
      </c>
      <c r="F4614">
        <v>1039</v>
      </c>
      <c r="G4614" t="s">
        <v>53</v>
      </c>
      <c r="H4614" t="s">
        <v>3996</v>
      </c>
      <c r="I4614" t="s">
        <v>55</v>
      </c>
      <c r="J4614">
        <v>-85.753024686399897</v>
      </c>
      <c r="K4614">
        <v>38.236793670200001</v>
      </c>
      <c r="L4614" s="1">
        <v>43282</v>
      </c>
      <c r="M4614" t="s">
        <v>3972</v>
      </c>
      <c r="N4614" t="s">
        <v>3973</v>
      </c>
      <c r="O4614" s="1">
        <v>43004.375914351855</v>
      </c>
      <c r="P4614">
        <v>40203</v>
      </c>
      <c r="Q4614">
        <v>6</v>
      </c>
      <c r="R4614" t="s">
        <v>354</v>
      </c>
      <c r="S4614" t="s">
        <v>355</v>
      </c>
      <c r="X4614" t="s">
        <v>3974</v>
      </c>
      <c r="Y4614">
        <v>1208728</v>
      </c>
      <c r="Z4614">
        <v>271834</v>
      </c>
      <c r="AA4614">
        <f t="shared" si="72"/>
        <v>2017</v>
      </c>
    </row>
    <row r="4615" spans="1:27" x14ac:dyDescent="0.25">
      <c r="A4615">
        <v>4614</v>
      </c>
      <c r="B4615" t="s">
        <v>5271</v>
      </c>
      <c r="C4615" t="s">
        <v>3969</v>
      </c>
      <c r="D4615" t="s">
        <v>3976</v>
      </c>
      <c r="E4615" t="s">
        <v>4398</v>
      </c>
      <c r="F4615" t="s">
        <v>29</v>
      </c>
      <c r="G4615" t="s">
        <v>29</v>
      </c>
      <c r="H4615" t="s">
        <v>46</v>
      </c>
      <c r="I4615" t="s">
        <v>43</v>
      </c>
      <c r="J4615">
        <v>-85.7493381857999</v>
      </c>
      <c r="K4615">
        <v>38.1720109639</v>
      </c>
      <c r="L4615" s="1">
        <v>43282</v>
      </c>
      <c r="M4615" t="s">
        <v>3977</v>
      </c>
      <c r="N4615" t="s">
        <v>3978</v>
      </c>
      <c r="O4615" s="1">
        <v>43005.528344907405</v>
      </c>
      <c r="P4615">
        <v>40209</v>
      </c>
      <c r="Q4615">
        <v>21</v>
      </c>
      <c r="R4615" t="s">
        <v>96</v>
      </c>
      <c r="S4615" t="s">
        <v>104</v>
      </c>
      <c r="X4615" t="s">
        <v>3974</v>
      </c>
      <c r="Y4615">
        <v>1209402.7009999901</v>
      </c>
      <c r="Z4615">
        <v>248228.361</v>
      </c>
      <c r="AA4615">
        <f t="shared" si="72"/>
        <v>2017</v>
      </c>
    </row>
    <row r="4616" spans="1:27" x14ac:dyDescent="0.25">
      <c r="A4616">
        <v>4615</v>
      </c>
      <c r="B4616" t="s">
        <v>5272</v>
      </c>
      <c r="C4616" t="s">
        <v>3969</v>
      </c>
      <c r="E4616" t="s">
        <v>3201</v>
      </c>
      <c r="F4616">
        <v>7100</v>
      </c>
      <c r="G4616" t="s">
        <v>29</v>
      </c>
      <c r="H4616" t="s">
        <v>261</v>
      </c>
      <c r="I4616" t="s">
        <v>165</v>
      </c>
      <c r="J4616">
        <v>-85.6950451595999</v>
      </c>
      <c r="K4616">
        <v>38.149609148800003</v>
      </c>
      <c r="L4616" s="1">
        <v>43647</v>
      </c>
      <c r="M4616" t="s">
        <v>3977</v>
      </c>
      <c r="N4616" t="s">
        <v>3978</v>
      </c>
      <c r="O4616" s="1">
        <v>43017.495740740742</v>
      </c>
      <c r="P4616">
        <v>40219</v>
      </c>
      <c r="Q4616">
        <v>21</v>
      </c>
      <c r="S4616" t="s">
        <v>34</v>
      </c>
      <c r="X4616" t="s">
        <v>3974</v>
      </c>
      <c r="Y4616">
        <v>1224881</v>
      </c>
      <c r="Z4616">
        <v>239822</v>
      </c>
      <c r="AA4616">
        <f t="shared" si="72"/>
        <v>2017</v>
      </c>
    </row>
    <row r="4617" spans="1:27" x14ac:dyDescent="0.25">
      <c r="A4617">
        <v>4616</v>
      </c>
      <c r="B4617" t="s">
        <v>5273</v>
      </c>
      <c r="C4617" t="s">
        <v>3969</v>
      </c>
      <c r="D4617" t="s">
        <v>3970</v>
      </c>
      <c r="E4617" t="s">
        <v>5274</v>
      </c>
      <c r="F4617">
        <v>1338</v>
      </c>
      <c r="G4617" t="s">
        <v>29</v>
      </c>
      <c r="H4617" t="s">
        <v>93</v>
      </c>
      <c r="I4617" t="s">
        <v>68</v>
      </c>
      <c r="J4617">
        <v>-85.7317907061</v>
      </c>
      <c r="K4617">
        <v>38.2627133306</v>
      </c>
      <c r="L4617" s="1">
        <v>43282</v>
      </c>
      <c r="M4617" t="s">
        <v>3972</v>
      </c>
      <c r="N4617" t="s">
        <v>3973</v>
      </c>
      <c r="O4617" s="1">
        <v>43005.360601851855</v>
      </c>
      <c r="P4617">
        <v>40206</v>
      </c>
      <c r="Q4617">
        <v>4</v>
      </c>
      <c r="R4617" t="s">
        <v>397</v>
      </c>
      <c r="S4617" t="s">
        <v>4305</v>
      </c>
      <c r="X4617" t="s">
        <v>3974</v>
      </c>
      <c r="Y4617">
        <v>1214978</v>
      </c>
      <c r="Z4617">
        <v>281173</v>
      </c>
      <c r="AA4617">
        <f t="shared" si="72"/>
        <v>2017</v>
      </c>
    </row>
    <row r="4618" spans="1:27" x14ac:dyDescent="0.25">
      <c r="A4618">
        <v>4617</v>
      </c>
      <c r="B4618" t="s">
        <v>5275</v>
      </c>
      <c r="C4618" t="s">
        <v>3969</v>
      </c>
      <c r="D4618" t="s">
        <v>3970</v>
      </c>
      <c r="E4618" t="s">
        <v>5276</v>
      </c>
      <c r="F4618">
        <v>620</v>
      </c>
      <c r="G4618" t="s">
        <v>53</v>
      </c>
      <c r="H4618" t="s">
        <v>953</v>
      </c>
      <c r="I4618" t="s">
        <v>55</v>
      </c>
      <c r="J4618">
        <v>-85.755203563699894</v>
      </c>
      <c r="K4618">
        <v>38.247841733199898</v>
      </c>
      <c r="L4618" s="1">
        <v>43282</v>
      </c>
      <c r="M4618" t="s">
        <v>3972</v>
      </c>
      <c r="N4618" t="s">
        <v>3973</v>
      </c>
      <c r="O4618" s="1">
        <v>43004.375914351855</v>
      </c>
      <c r="P4618">
        <v>40202</v>
      </c>
      <c r="Q4618">
        <v>4</v>
      </c>
      <c r="R4618" t="s">
        <v>130</v>
      </c>
      <c r="S4618" t="s">
        <v>131</v>
      </c>
      <c r="X4618" t="s">
        <v>3974</v>
      </c>
      <c r="Y4618">
        <v>1208168</v>
      </c>
      <c r="Z4618">
        <v>275867</v>
      </c>
      <c r="AA4618">
        <f t="shared" si="72"/>
        <v>2017</v>
      </c>
    </row>
    <row r="4619" spans="1:27" x14ac:dyDescent="0.25">
      <c r="A4619">
        <v>4618</v>
      </c>
      <c r="B4619" t="s">
        <v>5277</v>
      </c>
      <c r="C4619" t="s">
        <v>3993</v>
      </c>
      <c r="D4619" t="s">
        <v>5278</v>
      </c>
      <c r="E4619" t="s">
        <v>5279</v>
      </c>
      <c r="F4619">
        <v>2026</v>
      </c>
      <c r="G4619" t="s">
        <v>128</v>
      </c>
      <c r="H4619" t="s">
        <v>101</v>
      </c>
      <c r="I4619" t="s">
        <v>55</v>
      </c>
      <c r="J4619">
        <v>-85.784349946700004</v>
      </c>
      <c r="K4619">
        <v>38.2594119619</v>
      </c>
      <c r="L4619" s="1">
        <v>43295</v>
      </c>
      <c r="M4619" t="s">
        <v>4241</v>
      </c>
      <c r="N4619" t="s">
        <v>3993</v>
      </c>
      <c r="O4619" s="1">
        <v>42956.382534722223</v>
      </c>
      <c r="P4619">
        <v>40203</v>
      </c>
      <c r="Q4619">
        <v>4</v>
      </c>
      <c r="R4619" t="s">
        <v>117</v>
      </c>
      <c r="S4619" t="s">
        <v>179</v>
      </c>
      <c r="X4619" t="s">
        <v>3974</v>
      </c>
      <c r="Y4619">
        <v>1199869</v>
      </c>
      <c r="Z4619">
        <v>280218</v>
      </c>
      <c r="AA4619">
        <f t="shared" si="72"/>
        <v>2017</v>
      </c>
    </row>
    <row r="4620" spans="1:27" x14ac:dyDescent="0.25">
      <c r="A4620">
        <v>4619</v>
      </c>
      <c r="B4620">
        <v>35497</v>
      </c>
      <c r="C4620" t="s">
        <v>4003</v>
      </c>
      <c r="D4620" t="s">
        <v>4232</v>
      </c>
      <c r="E4620" t="s">
        <v>5280</v>
      </c>
      <c r="F4620">
        <v>4917</v>
      </c>
      <c r="G4620" t="s">
        <v>29</v>
      </c>
      <c r="H4620" t="s">
        <v>164</v>
      </c>
      <c r="I4620" t="s">
        <v>165</v>
      </c>
      <c r="J4620">
        <v>-85.825280199600002</v>
      </c>
      <c r="K4620">
        <v>38.1691581498999</v>
      </c>
      <c r="L4620" s="1">
        <v>43295</v>
      </c>
      <c r="M4620" t="s">
        <v>29</v>
      </c>
      <c r="N4620" t="s">
        <v>29</v>
      </c>
      <c r="O4620" s="1">
        <v>41101.387499999997</v>
      </c>
      <c r="P4620">
        <v>40216</v>
      </c>
      <c r="Q4620">
        <v>3</v>
      </c>
      <c r="S4620" t="s">
        <v>34</v>
      </c>
      <c r="X4620" t="s">
        <v>38</v>
      </c>
      <c r="Y4620">
        <v>1187556</v>
      </c>
      <c r="Z4620">
        <v>247554</v>
      </c>
      <c r="AA4620">
        <f t="shared" si="72"/>
        <v>2012</v>
      </c>
    </row>
    <row r="4621" spans="1:27" x14ac:dyDescent="0.25">
      <c r="A4621">
        <v>4620</v>
      </c>
      <c r="B4621" t="s">
        <v>5281</v>
      </c>
      <c r="C4621" t="s">
        <v>3969</v>
      </c>
      <c r="D4621" t="s">
        <v>3970</v>
      </c>
      <c r="E4621" t="s">
        <v>5282</v>
      </c>
      <c r="F4621">
        <v>986</v>
      </c>
      <c r="G4621" t="s">
        <v>53</v>
      </c>
      <c r="H4621" t="s">
        <v>261</v>
      </c>
      <c r="I4621" t="s">
        <v>55</v>
      </c>
      <c r="J4621">
        <v>-85.749075509799894</v>
      </c>
      <c r="K4621">
        <v>38.2379484792</v>
      </c>
      <c r="L4621" s="1">
        <v>43282</v>
      </c>
      <c r="M4621" t="s">
        <v>3984</v>
      </c>
      <c r="N4621" t="s">
        <v>3985</v>
      </c>
      <c r="O4621" s="1">
        <v>43000.650601851848</v>
      </c>
      <c r="P4621">
        <v>40203</v>
      </c>
      <c r="Q4621">
        <v>4</v>
      </c>
      <c r="R4621" t="s">
        <v>56</v>
      </c>
      <c r="S4621" t="s">
        <v>88</v>
      </c>
      <c r="X4621" t="s">
        <v>3974</v>
      </c>
      <c r="Y4621">
        <v>1209869</v>
      </c>
      <c r="Z4621">
        <v>272236</v>
      </c>
      <c r="AA4621">
        <f t="shared" si="72"/>
        <v>2017</v>
      </c>
    </row>
    <row r="4622" spans="1:27" x14ac:dyDescent="0.25">
      <c r="A4622">
        <v>4621</v>
      </c>
      <c r="B4622" t="s">
        <v>5283</v>
      </c>
      <c r="C4622" t="s">
        <v>3969</v>
      </c>
      <c r="E4622" t="s">
        <v>5284</v>
      </c>
      <c r="F4622">
        <v>1432</v>
      </c>
      <c r="G4622" t="s">
        <v>29</v>
      </c>
      <c r="H4622" t="s">
        <v>164</v>
      </c>
      <c r="I4622" t="s">
        <v>165</v>
      </c>
      <c r="J4622">
        <v>-85.789885275700001</v>
      </c>
      <c r="K4622">
        <v>38.230367436900003</v>
      </c>
      <c r="L4622" s="1">
        <v>43647</v>
      </c>
      <c r="M4622" t="s">
        <v>3984</v>
      </c>
      <c r="N4622" t="s">
        <v>3985</v>
      </c>
      <c r="O4622" s="1">
        <v>42943.569849537038</v>
      </c>
      <c r="P4622">
        <v>40210</v>
      </c>
      <c r="Q4622">
        <v>3</v>
      </c>
      <c r="R4622" t="s">
        <v>695</v>
      </c>
      <c r="S4622" t="s">
        <v>34</v>
      </c>
      <c r="X4622" t="s">
        <v>3974</v>
      </c>
      <c r="Y4622">
        <v>1198103</v>
      </c>
      <c r="Z4622">
        <v>269669</v>
      </c>
      <c r="AA4622">
        <f t="shared" si="72"/>
        <v>2017</v>
      </c>
    </row>
    <row r="4623" spans="1:27" x14ac:dyDescent="0.25">
      <c r="A4623">
        <v>4622</v>
      </c>
      <c r="B4623" t="s">
        <v>5285</v>
      </c>
      <c r="C4623" t="s">
        <v>3969</v>
      </c>
      <c r="D4623" t="s">
        <v>3976</v>
      </c>
      <c r="E4623" t="s">
        <v>4161</v>
      </c>
      <c r="F4623">
        <v>8409</v>
      </c>
      <c r="G4623" t="s">
        <v>29</v>
      </c>
      <c r="H4623" t="s">
        <v>4162</v>
      </c>
      <c r="I4623" t="s">
        <v>68</v>
      </c>
      <c r="J4623">
        <v>-85.597544823999897</v>
      </c>
      <c r="K4623">
        <v>38.263350471800003</v>
      </c>
      <c r="L4623" s="1">
        <v>43282</v>
      </c>
      <c r="M4623" t="s">
        <v>3977</v>
      </c>
      <c r="N4623" t="s">
        <v>3978</v>
      </c>
      <c r="O4623" s="1">
        <v>43006.427037037036</v>
      </c>
      <c r="P4623">
        <v>40242</v>
      </c>
      <c r="Q4623">
        <v>18</v>
      </c>
      <c r="S4623" t="s">
        <v>48</v>
      </c>
      <c r="X4623" t="s">
        <v>3974</v>
      </c>
      <c r="Y4623">
        <v>1253522</v>
      </c>
      <c r="Z4623">
        <v>280813</v>
      </c>
      <c r="AA4623">
        <f t="shared" si="72"/>
        <v>2017</v>
      </c>
    </row>
    <row r="4624" spans="1:27" x14ac:dyDescent="0.25">
      <c r="A4624">
        <v>4623</v>
      </c>
      <c r="B4624" t="s">
        <v>5286</v>
      </c>
      <c r="C4624" t="s">
        <v>3969</v>
      </c>
      <c r="D4624" t="s">
        <v>3970</v>
      </c>
      <c r="E4624" t="s">
        <v>5287</v>
      </c>
      <c r="F4624">
        <v>1700</v>
      </c>
      <c r="G4624" t="s">
        <v>29</v>
      </c>
      <c r="H4624" t="s">
        <v>545</v>
      </c>
      <c r="I4624" t="s">
        <v>55</v>
      </c>
      <c r="J4624">
        <v>-85.716913734900004</v>
      </c>
      <c r="K4624">
        <v>38.2521985712999</v>
      </c>
      <c r="L4624" s="1">
        <v>43282</v>
      </c>
      <c r="M4624" t="s">
        <v>3972</v>
      </c>
      <c r="N4624" t="s">
        <v>3973</v>
      </c>
      <c r="O4624" s="1">
        <v>43005.360601851855</v>
      </c>
      <c r="P4624">
        <v>40206</v>
      </c>
      <c r="Q4624">
        <v>9</v>
      </c>
      <c r="R4624" t="s">
        <v>161</v>
      </c>
      <c r="S4624" t="s">
        <v>97</v>
      </c>
      <c r="X4624" t="s">
        <v>3974</v>
      </c>
      <c r="Y4624">
        <v>1219188</v>
      </c>
      <c r="Z4624">
        <v>277276</v>
      </c>
      <c r="AA4624">
        <f t="shared" si="72"/>
        <v>2017</v>
      </c>
    </row>
    <row r="4625" spans="1:27" x14ac:dyDescent="0.25">
      <c r="A4625">
        <v>4624</v>
      </c>
      <c r="B4625" t="s">
        <v>5288</v>
      </c>
      <c r="C4625" t="s">
        <v>3969</v>
      </c>
      <c r="D4625" t="s">
        <v>3976</v>
      </c>
      <c r="E4625" t="s">
        <v>5204</v>
      </c>
      <c r="F4625">
        <v>3510</v>
      </c>
      <c r="G4625" t="s">
        <v>29</v>
      </c>
      <c r="H4625" t="s">
        <v>164</v>
      </c>
      <c r="I4625" t="s">
        <v>165</v>
      </c>
      <c r="J4625">
        <v>-85.803056821499894</v>
      </c>
      <c r="K4625">
        <v>38.200402711599899</v>
      </c>
      <c r="L4625" s="1">
        <v>43282</v>
      </c>
      <c r="M4625" t="s">
        <v>3977</v>
      </c>
      <c r="N4625" t="s">
        <v>3978</v>
      </c>
      <c r="O4625" s="1">
        <v>43006.681296296294</v>
      </c>
      <c r="P4625">
        <v>40216</v>
      </c>
      <c r="Q4625">
        <v>3</v>
      </c>
      <c r="S4625" t="s">
        <v>34</v>
      </c>
      <c r="X4625" t="s">
        <v>3974</v>
      </c>
      <c r="Y4625">
        <v>1194136</v>
      </c>
      <c r="Z4625">
        <v>258822</v>
      </c>
      <c r="AA4625">
        <f t="shared" si="72"/>
        <v>2017</v>
      </c>
    </row>
    <row r="4626" spans="1:27" x14ac:dyDescent="0.25">
      <c r="A4626">
        <v>4625</v>
      </c>
      <c r="B4626">
        <v>32932</v>
      </c>
      <c r="C4626" t="s">
        <v>3993</v>
      </c>
      <c r="D4626" t="s">
        <v>5289</v>
      </c>
      <c r="E4626" t="s">
        <v>5290</v>
      </c>
      <c r="F4626">
        <v>2400</v>
      </c>
      <c r="G4626" t="s">
        <v>29</v>
      </c>
      <c r="H4626" t="s">
        <v>46</v>
      </c>
      <c r="I4626" t="s">
        <v>43</v>
      </c>
      <c r="J4626">
        <v>-85.751566843500001</v>
      </c>
      <c r="K4626">
        <v>38.211076117300003</v>
      </c>
      <c r="L4626" s="1">
        <v>43344</v>
      </c>
      <c r="M4626" t="s">
        <v>4241</v>
      </c>
      <c r="N4626" t="s">
        <v>3993</v>
      </c>
      <c r="O4626" s="1">
        <v>40877.67291666667</v>
      </c>
      <c r="P4626">
        <v>40217</v>
      </c>
      <c r="Q4626">
        <v>15</v>
      </c>
      <c r="R4626" t="s">
        <v>1460</v>
      </c>
      <c r="S4626" t="s">
        <v>48</v>
      </c>
      <c r="X4626" t="s">
        <v>3974</v>
      </c>
      <c r="Y4626">
        <v>1208994</v>
      </c>
      <c r="Z4626">
        <v>262463</v>
      </c>
      <c r="AA4626">
        <f t="shared" si="72"/>
        <v>2011</v>
      </c>
    </row>
    <row r="4627" spans="1:27" x14ac:dyDescent="0.25">
      <c r="A4627">
        <v>4626</v>
      </c>
      <c r="B4627" t="s">
        <v>5291</v>
      </c>
      <c r="C4627" t="s">
        <v>3969</v>
      </c>
      <c r="D4627" t="s">
        <v>3970</v>
      </c>
      <c r="E4627" t="s">
        <v>5292</v>
      </c>
      <c r="F4627">
        <v>450</v>
      </c>
      <c r="G4627" t="s">
        <v>29</v>
      </c>
      <c r="H4627" t="s">
        <v>5293</v>
      </c>
      <c r="I4627" t="s">
        <v>55</v>
      </c>
      <c r="J4627">
        <v>-85.798789958</v>
      </c>
      <c r="K4627">
        <v>38.270953959499899</v>
      </c>
      <c r="L4627" s="1">
        <v>43282</v>
      </c>
      <c r="M4627" t="s">
        <v>3977</v>
      </c>
      <c r="N4627" t="s">
        <v>3978</v>
      </c>
      <c r="O4627" s="1">
        <v>43003.404999999999</v>
      </c>
      <c r="P4627">
        <v>40212</v>
      </c>
      <c r="Q4627">
        <v>5</v>
      </c>
      <c r="R4627" t="s">
        <v>117</v>
      </c>
      <c r="S4627" t="s">
        <v>104</v>
      </c>
      <c r="X4627" t="s">
        <v>3974</v>
      </c>
      <c r="Y4627">
        <v>1195794</v>
      </c>
      <c r="Z4627">
        <v>284490</v>
      </c>
      <c r="AA4627">
        <f t="shared" si="72"/>
        <v>2017</v>
      </c>
    </row>
    <row r="4628" spans="1:27" x14ac:dyDescent="0.25">
      <c r="A4628">
        <v>4627</v>
      </c>
      <c r="B4628" t="s">
        <v>5294</v>
      </c>
      <c r="C4628" t="s">
        <v>3969</v>
      </c>
      <c r="D4628" t="s">
        <v>4105</v>
      </c>
      <c r="E4628" t="s">
        <v>4106</v>
      </c>
      <c r="F4628">
        <v>3937</v>
      </c>
      <c r="G4628" t="s">
        <v>29</v>
      </c>
      <c r="H4628" t="s">
        <v>205</v>
      </c>
      <c r="I4628" t="s">
        <v>68</v>
      </c>
      <c r="J4628">
        <v>-85.650105587799899</v>
      </c>
      <c r="K4628">
        <v>38.194634327400003</v>
      </c>
      <c r="L4628" s="1">
        <v>43282</v>
      </c>
      <c r="M4628" t="s">
        <v>3984</v>
      </c>
      <c r="N4628" t="s">
        <v>3985</v>
      </c>
      <c r="O4628" s="1">
        <v>43031.652141203704</v>
      </c>
      <c r="P4628">
        <v>40218</v>
      </c>
      <c r="Q4628">
        <v>10</v>
      </c>
      <c r="S4628" t="s">
        <v>88</v>
      </c>
      <c r="X4628" t="s">
        <v>3974</v>
      </c>
      <c r="Y4628">
        <v>1238052</v>
      </c>
      <c r="Z4628">
        <v>256017</v>
      </c>
      <c r="AA4628">
        <f t="shared" si="72"/>
        <v>2017</v>
      </c>
    </row>
    <row r="4629" spans="1:27" x14ac:dyDescent="0.25">
      <c r="A4629">
        <v>4628</v>
      </c>
      <c r="B4629" t="s">
        <v>5295</v>
      </c>
      <c r="C4629" t="s">
        <v>3969</v>
      </c>
      <c r="D4629" t="s">
        <v>3970</v>
      </c>
      <c r="E4629" t="s">
        <v>4973</v>
      </c>
      <c r="F4629">
        <v>300</v>
      </c>
      <c r="G4629" t="s">
        <v>128</v>
      </c>
      <c r="H4629" t="s">
        <v>665</v>
      </c>
      <c r="I4629" t="s">
        <v>76</v>
      </c>
      <c r="J4629">
        <v>-85.756144546100003</v>
      </c>
      <c r="K4629">
        <v>38.2507297716</v>
      </c>
      <c r="L4629" s="1">
        <v>43282</v>
      </c>
      <c r="M4629" t="s">
        <v>3977</v>
      </c>
      <c r="N4629" t="s">
        <v>3978</v>
      </c>
      <c r="O4629" s="1">
        <v>43003.404999999999</v>
      </c>
      <c r="P4629">
        <v>40202</v>
      </c>
      <c r="Q4629">
        <v>4</v>
      </c>
      <c r="R4629" t="s">
        <v>130</v>
      </c>
      <c r="S4629" t="s">
        <v>131</v>
      </c>
      <c r="X4629" t="s">
        <v>3974</v>
      </c>
      <c r="Y4629">
        <v>1207915</v>
      </c>
      <c r="Z4629">
        <v>276923</v>
      </c>
      <c r="AA4629">
        <f t="shared" si="72"/>
        <v>2017</v>
      </c>
    </row>
    <row r="4630" spans="1:27" x14ac:dyDescent="0.25">
      <c r="A4630">
        <v>4629</v>
      </c>
      <c r="B4630" t="s">
        <v>5296</v>
      </c>
      <c r="C4630" t="s">
        <v>3969</v>
      </c>
      <c r="D4630" t="s">
        <v>3970</v>
      </c>
      <c r="E4630" t="s">
        <v>4897</v>
      </c>
      <c r="F4630">
        <v>2930</v>
      </c>
      <c r="G4630" t="s">
        <v>29</v>
      </c>
      <c r="H4630" t="s">
        <v>205</v>
      </c>
      <c r="I4630" t="s">
        <v>68</v>
      </c>
      <c r="J4630">
        <v>-85.675066464500006</v>
      </c>
      <c r="K4630">
        <v>38.2153527287999</v>
      </c>
      <c r="L4630" s="1">
        <v>43282</v>
      </c>
      <c r="M4630" t="s">
        <v>3977</v>
      </c>
      <c r="N4630" t="s">
        <v>3978</v>
      </c>
      <c r="O4630" s="1">
        <v>43004.47997685185</v>
      </c>
      <c r="P4630">
        <v>40205</v>
      </c>
      <c r="Q4630">
        <v>8</v>
      </c>
      <c r="R4630" t="s">
        <v>504</v>
      </c>
      <c r="S4630" t="s">
        <v>34</v>
      </c>
      <c r="X4630" t="s">
        <v>3974</v>
      </c>
      <c r="Y4630">
        <v>1230996</v>
      </c>
      <c r="Z4630">
        <v>263671</v>
      </c>
      <c r="AA4630">
        <f t="shared" si="72"/>
        <v>2017</v>
      </c>
    </row>
    <row r="4631" spans="1:27" x14ac:dyDescent="0.25">
      <c r="A4631">
        <v>4630</v>
      </c>
      <c r="B4631" t="s">
        <v>5297</v>
      </c>
      <c r="C4631" t="s">
        <v>3969</v>
      </c>
      <c r="D4631" t="s">
        <v>3991</v>
      </c>
      <c r="E4631" t="s">
        <v>4849</v>
      </c>
      <c r="F4631">
        <v>1115</v>
      </c>
      <c r="G4631" t="s">
        <v>29</v>
      </c>
      <c r="H4631" t="s">
        <v>123</v>
      </c>
      <c r="I4631" t="s">
        <v>68</v>
      </c>
      <c r="J4631">
        <v>-85.7301857592999</v>
      </c>
      <c r="K4631">
        <v>38.2490842757</v>
      </c>
      <c r="L4631" s="1">
        <v>43282</v>
      </c>
      <c r="M4631" t="s">
        <v>3977</v>
      </c>
      <c r="N4631" t="s">
        <v>3978</v>
      </c>
      <c r="O4631" s="1">
        <v>43005.448020833333</v>
      </c>
      <c r="P4631">
        <v>40204</v>
      </c>
      <c r="Q4631">
        <v>9</v>
      </c>
      <c r="R4631" t="s">
        <v>96</v>
      </c>
      <c r="S4631" t="s">
        <v>655</v>
      </c>
      <c r="X4631" t="s">
        <v>3974</v>
      </c>
      <c r="Y4631">
        <v>1215359</v>
      </c>
      <c r="Z4631">
        <v>276203</v>
      </c>
      <c r="AA4631">
        <f t="shared" si="72"/>
        <v>2017</v>
      </c>
    </row>
    <row r="4632" spans="1:27" x14ac:dyDescent="0.25">
      <c r="A4632">
        <v>4631</v>
      </c>
      <c r="B4632" t="s">
        <v>5298</v>
      </c>
      <c r="C4632" t="s">
        <v>3969</v>
      </c>
      <c r="D4632" t="s">
        <v>3970</v>
      </c>
      <c r="E4632" t="s">
        <v>5266</v>
      </c>
      <c r="F4632">
        <v>1501</v>
      </c>
      <c r="G4632" t="s">
        <v>53</v>
      </c>
      <c r="H4632" t="s">
        <v>261</v>
      </c>
      <c r="I4632" t="s">
        <v>55</v>
      </c>
      <c r="J4632">
        <v>-85.750196607199896</v>
      </c>
      <c r="K4632">
        <v>38.224622399300003</v>
      </c>
      <c r="L4632" s="1">
        <v>43282</v>
      </c>
      <c r="M4632" t="s">
        <v>3972</v>
      </c>
      <c r="N4632" t="s">
        <v>3973</v>
      </c>
      <c r="O4632" s="1">
        <v>43005.360601851855</v>
      </c>
      <c r="P4632">
        <v>40217</v>
      </c>
      <c r="Q4632">
        <v>4</v>
      </c>
      <c r="R4632" t="s">
        <v>997</v>
      </c>
      <c r="S4632" t="s">
        <v>104</v>
      </c>
      <c r="X4632" t="s">
        <v>3974</v>
      </c>
      <c r="Y4632">
        <v>1209468</v>
      </c>
      <c r="Z4632">
        <v>267389</v>
      </c>
      <c r="AA4632">
        <f t="shared" si="72"/>
        <v>2017</v>
      </c>
    </row>
    <row r="4633" spans="1:27" x14ac:dyDescent="0.25">
      <c r="A4633">
        <v>4632</v>
      </c>
      <c r="B4633" t="s">
        <v>5299</v>
      </c>
      <c r="C4633" t="s">
        <v>3969</v>
      </c>
      <c r="D4633" t="s">
        <v>3970</v>
      </c>
      <c r="E4633" t="s">
        <v>4268</v>
      </c>
      <c r="F4633">
        <v>2101</v>
      </c>
      <c r="G4633" t="s">
        <v>128</v>
      </c>
      <c r="H4633" t="s">
        <v>474</v>
      </c>
      <c r="I4633" t="s">
        <v>29</v>
      </c>
      <c r="J4633">
        <v>-85.786744336699897</v>
      </c>
      <c r="K4633">
        <v>38.249441310100003</v>
      </c>
      <c r="L4633" s="1">
        <v>43282</v>
      </c>
      <c r="M4633" t="s">
        <v>3984</v>
      </c>
      <c r="N4633" t="s">
        <v>3985</v>
      </c>
      <c r="O4633" s="1">
        <v>43031.592546296299</v>
      </c>
      <c r="P4633">
        <v>40211</v>
      </c>
      <c r="Q4633">
        <v>4</v>
      </c>
      <c r="R4633" t="s">
        <v>475</v>
      </c>
      <c r="S4633" t="s">
        <v>88</v>
      </c>
      <c r="X4633" t="s">
        <v>3974</v>
      </c>
      <c r="Y4633">
        <v>1199121</v>
      </c>
      <c r="Z4633">
        <v>276599</v>
      </c>
      <c r="AA4633">
        <f t="shared" si="72"/>
        <v>2017</v>
      </c>
    </row>
    <row r="4634" spans="1:27" x14ac:dyDescent="0.25">
      <c r="A4634">
        <v>4633</v>
      </c>
      <c r="B4634" t="s">
        <v>5300</v>
      </c>
      <c r="C4634" t="s">
        <v>3969</v>
      </c>
      <c r="D4634" t="s">
        <v>3970</v>
      </c>
      <c r="E4634" t="s">
        <v>4435</v>
      </c>
      <c r="F4634">
        <v>4621</v>
      </c>
      <c r="G4634" t="s">
        <v>29</v>
      </c>
      <c r="H4634" t="s">
        <v>4436</v>
      </c>
      <c r="I4634" t="s">
        <v>110</v>
      </c>
      <c r="J4634">
        <v>-85.757893123499898</v>
      </c>
      <c r="K4634">
        <v>38.1814653976</v>
      </c>
      <c r="L4634" s="1">
        <v>43282</v>
      </c>
      <c r="M4634" t="s">
        <v>3977</v>
      </c>
      <c r="N4634" t="s">
        <v>3978</v>
      </c>
      <c r="O4634" s="1">
        <v>43004.461157407408</v>
      </c>
      <c r="P4634">
        <v>40209</v>
      </c>
      <c r="Q4634">
        <v>21</v>
      </c>
      <c r="R4634" t="s">
        <v>899</v>
      </c>
      <c r="S4634" t="s">
        <v>104</v>
      </c>
      <c r="X4634" t="s">
        <v>3974</v>
      </c>
      <c r="Y4634">
        <v>1207000</v>
      </c>
      <c r="Z4634">
        <v>251711</v>
      </c>
      <c r="AA4634">
        <f t="shared" si="72"/>
        <v>2017</v>
      </c>
    </row>
    <row r="4635" spans="1:27" x14ac:dyDescent="0.25">
      <c r="A4635">
        <v>4634</v>
      </c>
      <c r="B4635" t="s">
        <v>5301</v>
      </c>
      <c r="C4635" t="s">
        <v>3969</v>
      </c>
      <c r="E4635" t="s">
        <v>4792</v>
      </c>
      <c r="F4635">
        <v>4918</v>
      </c>
      <c r="G4635" t="s">
        <v>29</v>
      </c>
      <c r="H4635" t="s">
        <v>378</v>
      </c>
      <c r="I4635" t="s">
        <v>68</v>
      </c>
      <c r="J4635">
        <v>-85.683750458299897</v>
      </c>
      <c r="K4635">
        <v>38.169080184000002</v>
      </c>
      <c r="L4635" s="1">
        <v>43282</v>
      </c>
      <c r="M4635" t="s">
        <v>3977</v>
      </c>
      <c r="N4635" t="s">
        <v>3978</v>
      </c>
      <c r="O4635" s="1">
        <v>43017.430787037039</v>
      </c>
      <c r="P4635">
        <v>40219</v>
      </c>
      <c r="Q4635">
        <v>2</v>
      </c>
      <c r="S4635" t="s">
        <v>34</v>
      </c>
      <c r="X4635" t="s">
        <v>3974</v>
      </c>
      <c r="Y4635">
        <v>1228239</v>
      </c>
      <c r="Z4635">
        <v>246861</v>
      </c>
      <c r="AA4635">
        <f t="shared" si="72"/>
        <v>2017</v>
      </c>
    </row>
    <row r="4636" spans="1:27" x14ac:dyDescent="0.25">
      <c r="A4636">
        <v>4635</v>
      </c>
      <c r="B4636" t="s">
        <v>5302</v>
      </c>
      <c r="C4636" t="s">
        <v>3969</v>
      </c>
      <c r="D4636" t="s">
        <v>3970</v>
      </c>
      <c r="E4636" t="s">
        <v>5303</v>
      </c>
      <c r="F4636">
        <v>816</v>
      </c>
      <c r="G4636" t="s">
        <v>100</v>
      </c>
      <c r="H4636" t="s">
        <v>101</v>
      </c>
      <c r="I4636" t="s">
        <v>55</v>
      </c>
      <c r="J4636">
        <v>-85.7370166514999</v>
      </c>
      <c r="K4636">
        <v>38.2539189831</v>
      </c>
      <c r="L4636" s="1">
        <v>43282</v>
      </c>
      <c r="M4636" t="s">
        <v>3984</v>
      </c>
      <c r="N4636" t="s">
        <v>3985</v>
      </c>
      <c r="O4636" s="1">
        <v>43000.650601851848</v>
      </c>
      <c r="P4636">
        <v>40206</v>
      </c>
      <c r="Q4636">
        <v>4</v>
      </c>
      <c r="R4636" t="s">
        <v>96</v>
      </c>
      <c r="S4636" t="s">
        <v>104</v>
      </c>
      <c r="X4636" t="s">
        <v>3974</v>
      </c>
      <c r="Y4636">
        <v>1213426</v>
      </c>
      <c r="Z4636">
        <v>277995</v>
      </c>
      <c r="AA4636">
        <f t="shared" si="72"/>
        <v>2017</v>
      </c>
    </row>
    <row r="4637" spans="1:27" x14ac:dyDescent="0.25">
      <c r="A4637">
        <v>4636</v>
      </c>
      <c r="B4637" t="s">
        <v>5304</v>
      </c>
      <c r="C4637" t="s">
        <v>3969</v>
      </c>
      <c r="D4637" t="s">
        <v>4105</v>
      </c>
      <c r="E4637" t="s">
        <v>5305</v>
      </c>
      <c r="F4637">
        <v>721</v>
      </c>
      <c r="G4637" t="s">
        <v>53</v>
      </c>
      <c r="H4637" t="s">
        <v>54</v>
      </c>
      <c r="I4637" t="s">
        <v>55</v>
      </c>
      <c r="J4637">
        <v>-85.741533637000003</v>
      </c>
      <c r="K4637">
        <v>38.2439003154999</v>
      </c>
      <c r="L4637" s="1">
        <v>43282</v>
      </c>
      <c r="M4637" t="s">
        <v>3984</v>
      </c>
      <c r="N4637" t="s">
        <v>3985</v>
      </c>
      <c r="O4637" s="1">
        <v>43031.652141203704</v>
      </c>
      <c r="P4637">
        <v>40203</v>
      </c>
      <c r="Q4637">
        <v>4</v>
      </c>
      <c r="R4637" t="s">
        <v>56</v>
      </c>
      <c r="S4637" t="s">
        <v>88</v>
      </c>
      <c r="X4637" t="s">
        <v>3974</v>
      </c>
      <c r="Y4637">
        <v>1212070</v>
      </c>
      <c r="Z4637">
        <v>274368</v>
      </c>
      <c r="AA4637">
        <f t="shared" si="72"/>
        <v>2017</v>
      </c>
    </row>
    <row r="4638" spans="1:27" x14ac:dyDescent="0.25">
      <c r="A4638">
        <v>4637</v>
      </c>
      <c r="B4638" t="s">
        <v>5306</v>
      </c>
      <c r="C4638" t="s">
        <v>3969</v>
      </c>
      <c r="E4638" t="s">
        <v>4231</v>
      </c>
      <c r="F4638">
        <v>5615</v>
      </c>
      <c r="G4638" t="s">
        <v>29</v>
      </c>
      <c r="H4638" t="s">
        <v>30</v>
      </c>
      <c r="I4638" t="s">
        <v>31</v>
      </c>
      <c r="J4638">
        <v>-85.656620864000004</v>
      </c>
      <c r="K4638">
        <v>38.139651006999898</v>
      </c>
      <c r="L4638" s="1">
        <v>43282</v>
      </c>
      <c r="M4638" t="s">
        <v>3977</v>
      </c>
      <c r="N4638" t="s">
        <v>3978</v>
      </c>
      <c r="O4638" s="1">
        <v>43017.381226851852</v>
      </c>
      <c r="P4638">
        <v>40219</v>
      </c>
      <c r="Q4638">
        <v>24</v>
      </c>
      <c r="S4638" t="s">
        <v>34</v>
      </c>
      <c r="X4638" t="s">
        <v>3974</v>
      </c>
      <c r="Y4638">
        <v>1235874</v>
      </c>
      <c r="Z4638">
        <v>236025</v>
      </c>
      <c r="AA4638">
        <f t="shared" si="72"/>
        <v>2017</v>
      </c>
    </row>
    <row r="4639" spans="1:27" x14ac:dyDescent="0.25">
      <c r="A4639">
        <v>4638</v>
      </c>
      <c r="B4639" t="s">
        <v>5307</v>
      </c>
      <c r="C4639" t="s">
        <v>3969</v>
      </c>
      <c r="D4639" t="s">
        <v>3976</v>
      </c>
      <c r="E4639" t="s">
        <v>4188</v>
      </c>
      <c r="F4639">
        <v>3221</v>
      </c>
      <c r="G4639" t="s">
        <v>29</v>
      </c>
      <c r="H4639" t="s">
        <v>254</v>
      </c>
      <c r="I4639" t="s">
        <v>68</v>
      </c>
      <c r="J4639">
        <v>-85.704525728199897</v>
      </c>
      <c r="K4639">
        <v>38.157433804999897</v>
      </c>
      <c r="L4639" s="1">
        <v>43282</v>
      </c>
      <c r="M4639" t="s">
        <v>3977</v>
      </c>
      <c r="N4639" t="s">
        <v>3978</v>
      </c>
      <c r="O4639" s="1">
        <v>43007.467465277776</v>
      </c>
      <c r="P4639">
        <v>40213</v>
      </c>
      <c r="Q4639">
        <v>21</v>
      </c>
      <c r="S4639" t="s">
        <v>104</v>
      </c>
      <c r="X4639" t="s">
        <v>3974</v>
      </c>
      <c r="Y4639">
        <v>1222200</v>
      </c>
      <c r="Z4639">
        <v>242714</v>
      </c>
      <c r="AA4639">
        <f t="shared" si="72"/>
        <v>2017</v>
      </c>
    </row>
    <row r="4640" spans="1:27" x14ac:dyDescent="0.25">
      <c r="A4640">
        <v>4639</v>
      </c>
      <c r="B4640" t="s">
        <v>5308</v>
      </c>
      <c r="C4640" t="s">
        <v>3969</v>
      </c>
      <c r="E4640" t="s">
        <v>790</v>
      </c>
      <c r="F4640">
        <v>3320</v>
      </c>
      <c r="G4640" t="s">
        <v>29</v>
      </c>
      <c r="H4640" t="s">
        <v>109</v>
      </c>
      <c r="I4640" t="s">
        <v>110</v>
      </c>
      <c r="J4640">
        <v>-85.672330427600002</v>
      </c>
      <c r="K4640">
        <v>38.2539419322</v>
      </c>
      <c r="L4640" s="1">
        <v>43647</v>
      </c>
      <c r="M4640" t="s">
        <v>3977</v>
      </c>
      <c r="N4640" t="s">
        <v>3978</v>
      </c>
      <c r="O4640" s="1">
        <v>43032.414004629631</v>
      </c>
      <c r="P4640">
        <v>40206</v>
      </c>
      <c r="Q4640">
        <v>9</v>
      </c>
      <c r="R4640" t="s">
        <v>111</v>
      </c>
      <c r="S4640" t="s">
        <v>34</v>
      </c>
      <c r="X4640" t="s">
        <v>3974</v>
      </c>
      <c r="Y4640">
        <v>1231999</v>
      </c>
      <c r="Z4640">
        <v>277710</v>
      </c>
      <c r="AA4640">
        <f t="shared" si="72"/>
        <v>2017</v>
      </c>
    </row>
    <row r="4641" spans="1:27" x14ac:dyDescent="0.25">
      <c r="A4641">
        <v>4640</v>
      </c>
      <c r="B4641" t="s">
        <v>5309</v>
      </c>
      <c r="C4641" t="s">
        <v>3969</v>
      </c>
      <c r="D4641" t="s">
        <v>3976</v>
      </c>
      <c r="E4641" t="s">
        <v>4572</v>
      </c>
      <c r="F4641">
        <v>5914</v>
      </c>
      <c r="G4641" t="s">
        <v>29</v>
      </c>
      <c r="H4641" t="s">
        <v>85</v>
      </c>
      <c r="I4641" t="s">
        <v>68</v>
      </c>
      <c r="J4641">
        <v>-85.660608302</v>
      </c>
      <c r="K4641">
        <v>38.160933761300001</v>
      </c>
      <c r="L4641" s="1">
        <v>43282</v>
      </c>
      <c r="M4641" t="s">
        <v>3977</v>
      </c>
      <c r="N4641" t="s">
        <v>3978</v>
      </c>
      <c r="O4641" s="1">
        <v>43005.384768518517</v>
      </c>
      <c r="P4641">
        <v>40228</v>
      </c>
      <c r="Q4641">
        <v>2</v>
      </c>
      <c r="S4641" t="s">
        <v>48</v>
      </c>
      <c r="X4641" t="s">
        <v>3974</v>
      </c>
      <c r="Y4641">
        <v>1234846</v>
      </c>
      <c r="Z4641">
        <v>243792</v>
      </c>
      <c r="AA4641">
        <f t="shared" si="72"/>
        <v>2017</v>
      </c>
    </row>
    <row r="4642" spans="1:27" x14ac:dyDescent="0.25">
      <c r="A4642">
        <v>4641</v>
      </c>
      <c r="B4642" t="s">
        <v>5310</v>
      </c>
      <c r="C4642" t="s">
        <v>3969</v>
      </c>
      <c r="E4642" t="s">
        <v>5045</v>
      </c>
      <c r="F4642">
        <v>10700</v>
      </c>
      <c r="G4642" t="s">
        <v>29</v>
      </c>
      <c r="H4642" t="s">
        <v>164</v>
      </c>
      <c r="I4642" t="s">
        <v>165</v>
      </c>
      <c r="J4642">
        <v>-85.872510956599896</v>
      </c>
      <c r="K4642">
        <v>38.098926496399898</v>
      </c>
      <c r="L4642" s="1">
        <v>43282</v>
      </c>
      <c r="M4642" t="s">
        <v>3977</v>
      </c>
      <c r="N4642" t="s">
        <v>3978</v>
      </c>
      <c r="O4642" s="1">
        <v>43013.421898148146</v>
      </c>
      <c r="P4642">
        <v>40272</v>
      </c>
      <c r="Q4642">
        <v>14</v>
      </c>
      <c r="S4642" t="s">
        <v>88</v>
      </c>
      <c r="X4642" t="s">
        <v>3974</v>
      </c>
      <c r="Y4642">
        <v>1173529</v>
      </c>
      <c r="Z4642">
        <v>222218</v>
      </c>
      <c r="AA4642">
        <f t="shared" si="72"/>
        <v>2017</v>
      </c>
    </row>
    <row r="4643" spans="1:27" x14ac:dyDescent="0.25">
      <c r="A4643">
        <v>4642</v>
      </c>
      <c r="B4643" t="s">
        <v>5311</v>
      </c>
      <c r="C4643" t="s">
        <v>3969</v>
      </c>
      <c r="D4643" t="s">
        <v>3970</v>
      </c>
      <c r="E4643" t="s">
        <v>5312</v>
      </c>
      <c r="F4643">
        <v>1427</v>
      </c>
      <c r="G4643" t="s">
        <v>29</v>
      </c>
      <c r="H4643" t="s">
        <v>117</v>
      </c>
      <c r="I4643" t="s">
        <v>110</v>
      </c>
      <c r="J4643">
        <v>-85.772565888700001</v>
      </c>
      <c r="K4643">
        <v>38.261543556900001</v>
      </c>
      <c r="L4643" s="1">
        <v>43282</v>
      </c>
      <c r="M4643" t="s">
        <v>3972</v>
      </c>
      <c r="N4643" t="s">
        <v>3973</v>
      </c>
      <c r="O4643" s="1">
        <v>43005.360601851855</v>
      </c>
      <c r="P4643">
        <v>40203</v>
      </c>
      <c r="Q4643">
        <v>4</v>
      </c>
      <c r="R4643" t="s">
        <v>117</v>
      </c>
      <c r="S4643" t="s">
        <v>104</v>
      </c>
      <c r="X4643" t="s">
        <v>3974</v>
      </c>
      <c r="Y4643">
        <v>1203265</v>
      </c>
      <c r="Z4643">
        <v>280938</v>
      </c>
      <c r="AA4643">
        <f t="shared" si="72"/>
        <v>2017</v>
      </c>
    </row>
    <row r="4644" spans="1:27" x14ac:dyDescent="0.25">
      <c r="A4644">
        <v>4643</v>
      </c>
      <c r="B4644" t="s">
        <v>5313</v>
      </c>
      <c r="C4644" t="s">
        <v>3969</v>
      </c>
      <c r="D4644" t="s">
        <v>3970</v>
      </c>
      <c r="E4644" t="s">
        <v>5314</v>
      </c>
      <c r="F4644">
        <v>4300</v>
      </c>
      <c r="G4644" t="s">
        <v>29</v>
      </c>
      <c r="H4644" t="s">
        <v>378</v>
      </c>
      <c r="I4644" t="s">
        <v>68</v>
      </c>
      <c r="J4644">
        <v>-85.708837441300005</v>
      </c>
      <c r="K4644">
        <v>38.193780338800003</v>
      </c>
      <c r="L4644" s="1">
        <v>43282</v>
      </c>
      <c r="M4644" t="s">
        <v>3972</v>
      </c>
      <c r="N4644" t="s">
        <v>3973</v>
      </c>
      <c r="O4644" s="1">
        <v>43005.360601851855</v>
      </c>
      <c r="P4644">
        <v>40213</v>
      </c>
      <c r="Q4644">
        <v>10</v>
      </c>
      <c r="R4644" t="s">
        <v>96</v>
      </c>
      <c r="S4644" t="s">
        <v>88</v>
      </c>
      <c r="X4644" t="s">
        <v>3974</v>
      </c>
      <c r="Y4644">
        <v>1221170</v>
      </c>
      <c r="Z4644">
        <v>255968</v>
      </c>
      <c r="AA4644">
        <f t="shared" si="72"/>
        <v>2017</v>
      </c>
    </row>
    <row r="4645" spans="1:27" x14ac:dyDescent="0.25">
      <c r="A4645">
        <v>4644</v>
      </c>
      <c r="B4645" t="s">
        <v>5315</v>
      </c>
      <c r="C4645" t="s">
        <v>3969</v>
      </c>
      <c r="E4645" t="s">
        <v>4686</v>
      </c>
      <c r="F4645">
        <v>4908</v>
      </c>
      <c r="G4645" t="s">
        <v>29</v>
      </c>
      <c r="H4645" t="s">
        <v>378</v>
      </c>
      <c r="I4645" t="s">
        <v>68</v>
      </c>
      <c r="J4645">
        <v>-85.684576598899895</v>
      </c>
      <c r="K4645">
        <v>38.170399265699899</v>
      </c>
      <c r="L4645" s="1">
        <v>43282</v>
      </c>
      <c r="M4645" t="s">
        <v>3977</v>
      </c>
      <c r="N4645" t="s">
        <v>3978</v>
      </c>
      <c r="O4645" s="1">
        <v>43017.35665509259</v>
      </c>
      <c r="P4645">
        <v>40219</v>
      </c>
      <c r="Q4645">
        <v>2</v>
      </c>
      <c r="S4645" t="s">
        <v>34</v>
      </c>
      <c r="X4645" t="s">
        <v>3974</v>
      </c>
      <c r="Y4645">
        <v>1228009</v>
      </c>
      <c r="Z4645">
        <v>247345</v>
      </c>
      <c r="AA4645">
        <f t="shared" si="72"/>
        <v>2017</v>
      </c>
    </row>
    <row r="4646" spans="1:27" x14ac:dyDescent="0.25">
      <c r="A4646">
        <v>4645</v>
      </c>
      <c r="B4646" t="s">
        <v>5316</v>
      </c>
      <c r="C4646" t="s">
        <v>3969</v>
      </c>
      <c r="D4646" t="s">
        <v>3970</v>
      </c>
      <c r="E4646" t="s">
        <v>5317</v>
      </c>
      <c r="F4646">
        <v>1229</v>
      </c>
      <c r="G4646" t="s">
        <v>29</v>
      </c>
      <c r="H4646" t="s">
        <v>164</v>
      </c>
      <c r="I4646" t="s">
        <v>165</v>
      </c>
      <c r="J4646">
        <v>-85.786918180499896</v>
      </c>
      <c r="K4646">
        <v>38.2362618416999</v>
      </c>
      <c r="L4646" s="1">
        <v>43282</v>
      </c>
      <c r="M4646" t="s">
        <v>3984</v>
      </c>
      <c r="N4646" t="s">
        <v>3985</v>
      </c>
      <c r="O4646" s="1">
        <v>43000.638668981483</v>
      </c>
      <c r="P4646">
        <v>40210</v>
      </c>
      <c r="Q4646">
        <v>6</v>
      </c>
      <c r="R4646" t="s">
        <v>695</v>
      </c>
      <c r="S4646" t="s">
        <v>625</v>
      </c>
      <c r="X4646" t="s">
        <v>3974</v>
      </c>
      <c r="Y4646">
        <v>1198991</v>
      </c>
      <c r="Z4646">
        <v>271801</v>
      </c>
      <c r="AA4646">
        <f t="shared" si="72"/>
        <v>2017</v>
      </c>
    </row>
    <row r="4647" spans="1:27" x14ac:dyDescent="0.25">
      <c r="A4647">
        <v>4646</v>
      </c>
      <c r="B4647" t="s">
        <v>5318</v>
      </c>
      <c r="C4647" t="s">
        <v>3969</v>
      </c>
      <c r="D4647" t="s">
        <v>3970</v>
      </c>
      <c r="E4647" t="s">
        <v>5319</v>
      </c>
      <c r="F4647">
        <v>2310</v>
      </c>
      <c r="G4647" t="s">
        <v>128</v>
      </c>
      <c r="H4647" t="s">
        <v>101</v>
      </c>
      <c r="I4647" t="s">
        <v>55</v>
      </c>
      <c r="J4647">
        <v>-85.788618779800004</v>
      </c>
      <c r="K4647">
        <v>38.259998462200002</v>
      </c>
      <c r="L4647" s="1">
        <v>43282</v>
      </c>
      <c r="M4647" t="s">
        <v>3984</v>
      </c>
      <c r="N4647" t="s">
        <v>3985</v>
      </c>
      <c r="O4647" s="1">
        <v>43000.650601851848</v>
      </c>
      <c r="P4647">
        <v>40212</v>
      </c>
      <c r="Q4647">
        <v>4</v>
      </c>
      <c r="R4647" t="s">
        <v>117</v>
      </c>
      <c r="S4647" t="s">
        <v>398</v>
      </c>
      <c r="X4647" t="s">
        <v>3974</v>
      </c>
      <c r="Y4647">
        <v>1198647</v>
      </c>
      <c r="Z4647">
        <v>280452</v>
      </c>
      <c r="AA4647">
        <f t="shared" si="72"/>
        <v>2017</v>
      </c>
    </row>
    <row r="4648" spans="1:27" x14ac:dyDescent="0.25">
      <c r="A4648">
        <v>4647</v>
      </c>
      <c r="B4648" t="s">
        <v>5320</v>
      </c>
      <c r="C4648" t="s">
        <v>3969</v>
      </c>
      <c r="D4648" t="s">
        <v>3970</v>
      </c>
      <c r="E4648" t="s">
        <v>5321</v>
      </c>
      <c r="F4648">
        <v>700</v>
      </c>
      <c r="G4648" t="s">
        <v>128</v>
      </c>
      <c r="H4648" t="s">
        <v>474</v>
      </c>
      <c r="I4648" t="s">
        <v>29</v>
      </c>
      <c r="J4648">
        <v>-85.763636860199895</v>
      </c>
      <c r="K4648">
        <v>38.246098639899898</v>
      </c>
      <c r="L4648" s="1">
        <v>43282</v>
      </c>
      <c r="M4648" t="s">
        <v>3977</v>
      </c>
      <c r="N4648" t="s">
        <v>3978</v>
      </c>
      <c r="O4648" s="1">
        <v>43004.579722222225</v>
      </c>
      <c r="P4648">
        <v>40202</v>
      </c>
      <c r="Q4648">
        <v>6</v>
      </c>
      <c r="R4648" t="s">
        <v>130</v>
      </c>
      <c r="S4648" t="s">
        <v>1160</v>
      </c>
      <c r="X4648" t="s">
        <v>3974</v>
      </c>
      <c r="Y4648">
        <v>1205736</v>
      </c>
      <c r="Z4648">
        <v>275272</v>
      </c>
      <c r="AA4648">
        <f t="shared" si="72"/>
        <v>2017</v>
      </c>
    </row>
    <row r="4649" spans="1:27" x14ac:dyDescent="0.25">
      <c r="A4649">
        <v>4648</v>
      </c>
      <c r="B4649" t="s">
        <v>5322</v>
      </c>
      <c r="C4649" t="s">
        <v>3969</v>
      </c>
      <c r="D4649" t="s">
        <v>3970</v>
      </c>
      <c r="E4649" t="s">
        <v>5323</v>
      </c>
      <c r="F4649">
        <v>642</v>
      </c>
      <c r="G4649" t="s">
        <v>29</v>
      </c>
      <c r="H4649" t="s">
        <v>549</v>
      </c>
      <c r="I4649" t="s">
        <v>110</v>
      </c>
      <c r="J4649">
        <v>-85.7278893055</v>
      </c>
      <c r="K4649">
        <v>38.244051816499898</v>
      </c>
      <c r="L4649" s="1">
        <v>43282</v>
      </c>
      <c r="M4649" t="s">
        <v>3977</v>
      </c>
      <c r="N4649" t="s">
        <v>3978</v>
      </c>
      <c r="O4649" s="1">
        <v>43005.658263888887</v>
      </c>
      <c r="P4649">
        <v>40204</v>
      </c>
      <c r="Q4649">
        <v>4</v>
      </c>
      <c r="R4649" t="s">
        <v>638</v>
      </c>
      <c r="S4649" t="s">
        <v>88</v>
      </c>
      <c r="X4649" t="s">
        <v>3974</v>
      </c>
      <c r="Y4649">
        <v>1215989</v>
      </c>
      <c r="Z4649">
        <v>274360</v>
      </c>
      <c r="AA4649">
        <f t="shared" si="72"/>
        <v>2017</v>
      </c>
    </row>
    <row r="4650" spans="1:27" x14ac:dyDescent="0.25">
      <c r="A4650">
        <v>4649</v>
      </c>
      <c r="B4650">
        <v>32788</v>
      </c>
      <c r="C4650" t="s">
        <v>3993</v>
      </c>
      <c r="D4650" t="s">
        <v>5324</v>
      </c>
      <c r="E4650" t="s">
        <v>5325</v>
      </c>
      <c r="F4650">
        <v>1020</v>
      </c>
      <c r="G4650" t="s">
        <v>53</v>
      </c>
      <c r="H4650" t="s">
        <v>2470</v>
      </c>
      <c r="I4650" t="s">
        <v>55</v>
      </c>
      <c r="J4650">
        <v>-85.763370770999899</v>
      </c>
      <c r="K4650">
        <v>38.239010938500002</v>
      </c>
      <c r="L4650" s="1">
        <v>43344</v>
      </c>
      <c r="M4650" t="s">
        <v>4241</v>
      </c>
      <c r="N4650" t="s">
        <v>3993</v>
      </c>
      <c r="O4650" s="1">
        <v>41072.681250000001</v>
      </c>
      <c r="P4650">
        <v>40203</v>
      </c>
      <c r="Q4650">
        <v>6</v>
      </c>
      <c r="R4650" t="s">
        <v>813</v>
      </c>
      <c r="S4650" t="s">
        <v>355</v>
      </c>
      <c r="X4650" t="s">
        <v>3974</v>
      </c>
      <c r="Y4650">
        <v>1205770</v>
      </c>
      <c r="Z4650">
        <v>272690</v>
      </c>
      <c r="AA4650">
        <f t="shared" si="72"/>
        <v>2012</v>
      </c>
    </row>
    <row r="4651" spans="1:27" x14ac:dyDescent="0.25">
      <c r="A4651">
        <v>4650</v>
      </c>
      <c r="B4651" t="s">
        <v>5326</v>
      </c>
      <c r="C4651" t="s">
        <v>3969</v>
      </c>
      <c r="D4651" t="s">
        <v>3970</v>
      </c>
      <c r="E4651" t="s">
        <v>4179</v>
      </c>
      <c r="F4651">
        <v>4100</v>
      </c>
      <c r="G4651" t="s">
        <v>29</v>
      </c>
      <c r="H4651" t="s">
        <v>763</v>
      </c>
      <c r="I4651" t="s">
        <v>68</v>
      </c>
      <c r="J4651">
        <v>-85.831114142900006</v>
      </c>
      <c r="K4651">
        <v>38.204508134800001</v>
      </c>
      <c r="L4651" s="1">
        <v>43282</v>
      </c>
      <c r="M4651" t="s">
        <v>3977</v>
      </c>
      <c r="N4651" t="s">
        <v>3978</v>
      </c>
      <c r="O4651" s="1">
        <v>43005.428912037038</v>
      </c>
      <c r="P4651">
        <v>40216</v>
      </c>
      <c r="Q4651">
        <v>1</v>
      </c>
      <c r="S4651" t="s">
        <v>88</v>
      </c>
      <c r="X4651" t="s">
        <v>3974</v>
      </c>
      <c r="Y4651">
        <v>1186100</v>
      </c>
      <c r="Z4651">
        <v>260454</v>
      </c>
      <c r="AA4651">
        <f t="shared" si="72"/>
        <v>2017</v>
      </c>
    </row>
    <row r="4652" spans="1:27" x14ac:dyDescent="0.25">
      <c r="A4652">
        <v>4651</v>
      </c>
      <c r="B4652" t="s">
        <v>5327</v>
      </c>
      <c r="C4652" t="s">
        <v>3969</v>
      </c>
      <c r="E4652" t="s">
        <v>5328</v>
      </c>
      <c r="F4652">
        <v>550</v>
      </c>
      <c r="G4652" t="s">
        <v>128</v>
      </c>
      <c r="H4652" t="s">
        <v>665</v>
      </c>
      <c r="I4652" t="s">
        <v>76</v>
      </c>
      <c r="J4652">
        <v>-85.760150763300004</v>
      </c>
      <c r="K4652">
        <v>38.2512849867</v>
      </c>
      <c r="L4652" s="1">
        <v>43647</v>
      </c>
      <c r="M4652" t="s">
        <v>3984</v>
      </c>
      <c r="N4652" t="s">
        <v>3985</v>
      </c>
      <c r="O4652" s="1">
        <v>42944.475115740737</v>
      </c>
      <c r="P4652">
        <v>40202</v>
      </c>
      <c r="Q4652">
        <v>4</v>
      </c>
      <c r="R4652" t="s">
        <v>130</v>
      </c>
      <c r="S4652" t="s">
        <v>131</v>
      </c>
      <c r="X4652" t="s">
        <v>3974</v>
      </c>
      <c r="Y4652">
        <v>1206768</v>
      </c>
      <c r="Z4652">
        <v>277144</v>
      </c>
      <c r="AA4652">
        <f t="shared" si="72"/>
        <v>2017</v>
      </c>
    </row>
    <row r="4653" spans="1:27" x14ac:dyDescent="0.25">
      <c r="A4653">
        <v>4652</v>
      </c>
      <c r="B4653" t="s">
        <v>5329</v>
      </c>
      <c r="C4653" t="s">
        <v>3969</v>
      </c>
      <c r="D4653" t="s">
        <v>3970</v>
      </c>
      <c r="E4653" t="s">
        <v>5330</v>
      </c>
      <c r="F4653">
        <v>2015</v>
      </c>
      <c r="G4653" t="s">
        <v>128</v>
      </c>
      <c r="H4653" t="s">
        <v>474</v>
      </c>
      <c r="I4653" t="s">
        <v>29</v>
      </c>
      <c r="J4653">
        <v>-85.786301002299894</v>
      </c>
      <c r="K4653">
        <v>38.249556998400003</v>
      </c>
      <c r="L4653" s="1">
        <v>43282</v>
      </c>
      <c r="M4653" t="s">
        <v>3984</v>
      </c>
      <c r="N4653" t="s">
        <v>3985</v>
      </c>
      <c r="O4653" s="1">
        <v>43031.592546296299</v>
      </c>
      <c r="P4653">
        <v>40203</v>
      </c>
      <c r="Q4653">
        <v>4</v>
      </c>
      <c r="R4653" t="s">
        <v>475</v>
      </c>
      <c r="S4653" t="s">
        <v>34</v>
      </c>
      <c r="X4653" t="s">
        <v>3974</v>
      </c>
      <c r="Y4653">
        <v>1199249</v>
      </c>
      <c r="Z4653">
        <v>276639</v>
      </c>
      <c r="AA4653">
        <f t="shared" si="72"/>
        <v>2017</v>
      </c>
    </row>
    <row r="4654" spans="1:27" x14ac:dyDescent="0.25">
      <c r="A4654">
        <v>4653</v>
      </c>
      <c r="B4654" t="s">
        <v>5331</v>
      </c>
      <c r="C4654" t="s">
        <v>3969</v>
      </c>
      <c r="D4654" t="s">
        <v>3970</v>
      </c>
      <c r="E4654" t="s">
        <v>5332</v>
      </c>
      <c r="F4654">
        <v>1806</v>
      </c>
      <c r="G4654" t="s">
        <v>29</v>
      </c>
      <c r="H4654" t="s">
        <v>109</v>
      </c>
      <c r="I4654" t="s">
        <v>110</v>
      </c>
      <c r="J4654">
        <v>-85.716377184799896</v>
      </c>
      <c r="K4654">
        <v>38.256500604700001</v>
      </c>
      <c r="L4654" s="1">
        <v>43282</v>
      </c>
      <c r="M4654" t="s">
        <v>3977</v>
      </c>
      <c r="N4654" t="s">
        <v>3978</v>
      </c>
      <c r="O4654" s="1">
        <v>43031.652291666665</v>
      </c>
      <c r="P4654">
        <v>40206</v>
      </c>
      <c r="Q4654">
        <v>9</v>
      </c>
      <c r="R4654" t="s">
        <v>161</v>
      </c>
      <c r="S4654" t="s">
        <v>34</v>
      </c>
      <c r="X4654" t="s">
        <v>3974</v>
      </c>
      <c r="Y4654">
        <v>1219367</v>
      </c>
      <c r="Z4654">
        <v>278840</v>
      </c>
      <c r="AA4654">
        <f t="shared" si="72"/>
        <v>2017</v>
      </c>
    </row>
    <row r="4655" spans="1:27" x14ac:dyDescent="0.25">
      <c r="A4655">
        <v>4654</v>
      </c>
      <c r="B4655" t="s">
        <v>5333</v>
      </c>
      <c r="C4655" t="s">
        <v>3969</v>
      </c>
      <c r="D4655" t="s">
        <v>3970</v>
      </c>
      <c r="E4655" t="s">
        <v>5334</v>
      </c>
      <c r="F4655">
        <v>900</v>
      </c>
      <c r="G4655" t="s">
        <v>100</v>
      </c>
      <c r="H4655" t="s">
        <v>937</v>
      </c>
      <c r="I4655" t="s">
        <v>55</v>
      </c>
      <c r="J4655">
        <v>-85.7391200142999</v>
      </c>
      <c r="K4655">
        <v>38.235900738799899</v>
      </c>
      <c r="L4655" s="1">
        <v>43282</v>
      </c>
      <c r="M4655" t="s">
        <v>3977</v>
      </c>
      <c r="N4655" t="s">
        <v>3978</v>
      </c>
      <c r="O4655" s="1">
        <v>43031.602256944447</v>
      </c>
      <c r="P4655">
        <v>40204</v>
      </c>
      <c r="Q4655">
        <v>4</v>
      </c>
      <c r="R4655" t="s">
        <v>558</v>
      </c>
      <c r="S4655" t="s">
        <v>104</v>
      </c>
      <c r="X4655" t="s">
        <v>3974</v>
      </c>
      <c r="Y4655">
        <v>1212716</v>
      </c>
      <c r="Z4655">
        <v>271444</v>
      </c>
      <c r="AA4655">
        <f t="shared" si="72"/>
        <v>2017</v>
      </c>
    </row>
    <row r="4656" spans="1:27" x14ac:dyDescent="0.25">
      <c r="A4656">
        <v>4655</v>
      </c>
      <c r="B4656" t="s">
        <v>5335</v>
      </c>
      <c r="C4656" t="s">
        <v>3969</v>
      </c>
      <c r="D4656" t="s">
        <v>3970</v>
      </c>
      <c r="E4656" t="s">
        <v>4010</v>
      </c>
      <c r="F4656">
        <v>4343</v>
      </c>
      <c r="G4656" t="s">
        <v>29</v>
      </c>
      <c r="H4656" t="s">
        <v>4011</v>
      </c>
      <c r="I4656" t="s">
        <v>223</v>
      </c>
      <c r="J4656">
        <v>-85.711911455899894</v>
      </c>
      <c r="K4656">
        <v>38.1919375071</v>
      </c>
      <c r="L4656" s="1">
        <v>43282</v>
      </c>
      <c r="M4656" t="s">
        <v>3972</v>
      </c>
      <c r="N4656" t="s">
        <v>3973</v>
      </c>
      <c r="O4656" s="1">
        <v>43003.371388888889</v>
      </c>
      <c r="P4656">
        <v>40213</v>
      </c>
      <c r="Q4656">
        <v>10</v>
      </c>
      <c r="R4656" t="s">
        <v>96</v>
      </c>
      <c r="S4656" t="s">
        <v>2393</v>
      </c>
      <c r="X4656" t="s">
        <v>3974</v>
      </c>
      <c r="Y4656">
        <v>1220276</v>
      </c>
      <c r="Z4656">
        <v>255311</v>
      </c>
      <c r="AA4656">
        <f t="shared" si="72"/>
        <v>2017</v>
      </c>
    </row>
    <row r="4657" spans="1:27" x14ac:dyDescent="0.25">
      <c r="A4657">
        <v>4656</v>
      </c>
      <c r="B4657" t="s">
        <v>5336</v>
      </c>
      <c r="C4657" t="s">
        <v>3969</v>
      </c>
      <c r="D4657" t="s">
        <v>3970</v>
      </c>
      <c r="E4657" t="s">
        <v>4217</v>
      </c>
      <c r="F4657">
        <v>1318</v>
      </c>
      <c r="G4657" t="s">
        <v>53</v>
      </c>
      <c r="H4657" t="s">
        <v>261</v>
      </c>
      <c r="I4657" t="s">
        <v>55</v>
      </c>
      <c r="J4657">
        <v>-85.750400860699898</v>
      </c>
      <c r="K4657">
        <v>38.2304668101999</v>
      </c>
      <c r="L4657" s="1">
        <v>43282</v>
      </c>
      <c r="M4657" t="s">
        <v>3972</v>
      </c>
      <c r="N4657" t="s">
        <v>3973</v>
      </c>
      <c r="O4657" s="1">
        <v>43005.360601851855</v>
      </c>
      <c r="P4657">
        <v>40208</v>
      </c>
      <c r="Q4657">
        <v>6</v>
      </c>
      <c r="R4657" t="s">
        <v>558</v>
      </c>
      <c r="S4657" t="s">
        <v>179</v>
      </c>
      <c r="X4657" t="s">
        <v>3974</v>
      </c>
      <c r="Y4657">
        <v>1209444</v>
      </c>
      <c r="Z4657">
        <v>269518</v>
      </c>
      <c r="AA4657">
        <f t="shared" si="72"/>
        <v>2017</v>
      </c>
    </row>
    <row r="4658" spans="1:27" x14ac:dyDescent="0.25">
      <c r="A4658">
        <v>4657</v>
      </c>
      <c r="B4658" t="s">
        <v>5337</v>
      </c>
      <c r="C4658" t="s">
        <v>3969</v>
      </c>
      <c r="D4658" t="s">
        <v>3976</v>
      </c>
      <c r="E4658" t="s">
        <v>4161</v>
      </c>
      <c r="F4658">
        <v>8409</v>
      </c>
      <c r="G4658" t="s">
        <v>29</v>
      </c>
      <c r="H4658" t="s">
        <v>4162</v>
      </c>
      <c r="I4658" t="s">
        <v>68</v>
      </c>
      <c r="J4658">
        <v>-85.597544823999897</v>
      </c>
      <c r="K4658">
        <v>38.263350471800003</v>
      </c>
      <c r="L4658" s="1">
        <v>43282</v>
      </c>
      <c r="M4658" t="s">
        <v>3977</v>
      </c>
      <c r="N4658" t="s">
        <v>3978</v>
      </c>
      <c r="O4658" s="1">
        <v>43006.427037037036</v>
      </c>
      <c r="P4658">
        <v>40242</v>
      </c>
      <c r="Q4658">
        <v>18</v>
      </c>
      <c r="S4658" t="s">
        <v>48</v>
      </c>
      <c r="X4658" t="s">
        <v>3974</v>
      </c>
      <c r="Y4658">
        <v>1253522</v>
      </c>
      <c r="Z4658">
        <v>280813</v>
      </c>
      <c r="AA4658">
        <f t="shared" si="72"/>
        <v>2017</v>
      </c>
    </row>
    <row r="4659" spans="1:27" x14ac:dyDescent="0.25">
      <c r="A4659">
        <v>4658</v>
      </c>
      <c r="B4659" t="s">
        <v>5338</v>
      </c>
      <c r="C4659" t="s">
        <v>3969</v>
      </c>
      <c r="D4659" t="s">
        <v>3970</v>
      </c>
      <c r="E4659" t="s">
        <v>5339</v>
      </c>
      <c r="F4659">
        <v>501</v>
      </c>
      <c r="G4659" t="s">
        <v>128</v>
      </c>
      <c r="H4659" t="s">
        <v>474</v>
      </c>
      <c r="I4659" t="s">
        <v>29</v>
      </c>
      <c r="J4659">
        <v>-85.760153936099897</v>
      </c>
      <c r="K4659">
        <v>38.246580404600003</v>
      </c>
      <c r="L4659" s="1">
        <v>43282</v>
      </c>
      <c r="M4659" t="s">
        <v>3972</v>
      </c>
      <c r="N4659" t="s">
        <v>3973</v>
      </c>
      <c r="O4659" s="1">
        <v>43004.375914351855</v>
      </c>
      <c r="P4659">
        <v>40202</v>
      </c>
      <c r="Q4659">
        <v>4</v>
      </c>
      <c r="R4659" t="s">
        <v>130</v>
      </c>
      <c r="S4659" t="s">
        <v>131</v>
      </c>
      <c r="X4659" t="s">
        <v>3974</v>
      </c>
      <c r="Y4659">
        <v>1206739</v>
      </c>
      <c r="Z4659">
        <v>275431</v>
      </c>
      <c r="AA4659">
        <f t="shared" si="72"/>
        <v>2017</v>
      </c>
    </row>
    <row r="4660" spans="1:27" x14ac:dyDescent="0.25">
      <c r="A4660">
        <v>4659</v>
      </c>
      <c r="B4660" t="s">
        <v>5340</v>
      </c>
      <c r="C4660" t="s">
        <v>3969</v>
      </c>
      <c r="E4660" t="s">
        <v>5341</v>
      </c>
      <c r="F4660" t="s">
        <v>29</v>
      </c>
      <c r="G4660" t="s">
        <v>100</v>
      </c>
      <c r="H4660" t="s">
        <v>101</v>
      </c>
      <c r="I4660" t="s">
        <v>55</v>
      </c>
      <c r="J4660">
        <v>-85.747887097499898</v>
      </c>
      <c r="K4660">
        <v>38.255671637100001</v>
      </c>
      <c r="L4660" s="1">
        <v>43647</v>
      </c>
      <c r="M4660" t="s">
        <v>3984</v>
      </c>
      <c r="N4660" t="s">
        <v>3985</v>
      </c>
      <c r="O4660" s="1">
        <v>42944.519756944443</v>
      </c>
      <c r="P4660">
        <v>40202</v>
      </c>
      <c r="Q4660">
        <v>4</v>
      </c>
      <c r="R4660" t="s">
        <v>130</v>
      </c>
      <c r="S4660" t="s">
        <v>131</v>
      </c>
      <c r="X4660" t="s">
        <v>3974</v>
      </c>
      <c r="Y4660">
        <v>1210315.25</v>
      </c>
      <c r="Z4660">
        <v>278683.75</v>
      </c>
      <c r="AA4660">
        <f t="shared" si="72"/>
        <v>2017</v>
      </c>
    </row>
    <row r="4661" spans="1:27" x14ac:dyDescent="0.25">
      <c r="A4661">
        <v>4660</v>
      </c>
      <c r="B4661" t="s">
        <v>5342</v>
      </c>
      <c r="C4661" t="s">
        <v>3969</v>
      </c>
      <c r="D4661" t="s">
        <v>3970</v>
      </c>
      <c r="E4661" t="s">
        <v>4541</v>
      </c>
      <c r="F4661">
        <v>3001</v>
      </c>
      <c r="G4661" t="s">
        <v>128</v>
      </c>
      <c r="H4661" t="s">
        <v>474</v>
      </c>
      <c r="I4661" t="s">
        <v>29</v>
      </c>
      <c r="J4661">
        <v>-85.801779855000007</v>
      </c>
      <c r="K4661">
        <v>38.2502943665</v>
      </c>
      <c r="L4661" s="1">
        <v>43282</v>
      </c>
      <c r="M4661" t="s">
        <v>3972</v>
      </c>
      <c r="N4661" t="s">
        <v>3973</v>
      </c>
      <c r="O4661" s="1">
        <v>43048.509918981479</v>
      </c>
      <c r="P4661">
        <v>40211</v>
      </c>
      <c r="Q4661">
        <v>5</v>
      </c>
      <c r="R4661" t="s">
        <v>475</v>
      </c>
      <c r="S4661" t="s">
        <v>104</v>
      </c>
      <c r="X4661" t="s">
        <v>3974</v>
      </c>
      <c r="Y4661">
        <v>1194809</v>
      </c>
      <c r="Z4661">
        <v>276982</v>
      </c>
      <c r="AA4661">
        <f t="shared" si="72"/>
        <v>2017</v>
      </c>
    </row>
    <row r="4662" spans="1:27" x14ac:dyDescent="0.25">
      <c r="A4662">
        <v>4661</v>
      </c>
      <c r="B4662" t="s">
        <v>5343</v>
      </c>
      <c r="C4662" t="s">
        <v>3969</v>
      </c>
      <c r="D4662" t="s">
        <v>3991</v>
      </c>
      <c r="E4662" t="s">
        <v>5344</v>
      </c>
      <c r="F4662">
        <v>516</v>
      </c>
      <c r="G4662" t="s">
        <v>53</v>
      </c>
      <c r="H4662" t="s">
        <v>579</v>
      </c>
      <c r="I4662" t="s">
        <v>55</v>
      </c>
      <c r="J4662">
        <v>-85.759683745499899</v>
      </c>
      <c r="K4662">
        <v>38.250766466899897</v>
      </c>
      <c r="L4662" s="1">
        <v>43282</v>
      </c>
      <c r="M4662" t="s">
        <v>3977</v>
      </c>
      <c r="N4662" t="s">
        <v>3978</v>
      </c>
      <c r="O4662" s="1">
        <v>43005.448020833333</v>
      </c>
      <c r="P4662">
        <v>40202</v>
      </c>
      <c r="Q4662">
        <v>4</v>
      </c>
      <c r="R4662" t="s">
        <v>130</v>
      </c>
      <c r="S4662" t="s">
        <v>131</v>
      </c>
      <c r="X4662" t="s">
        <v>3974</v>
      </c>
      <c r="Y4662">
        <v>1206899</v>
      </c>
      <c r="Z4662">
        <v>276953</v>
      </c>
      <c r="AA4662">
        <f t="shared" si="72"/>
        <v>2017</v>
      </c>
    </row>
    <row r="4663" spans="1:27" x14ac:dyDescent="0.25">
      <c r="A4663">
        <v>4662</v>
      </c>
      <c r="B4663" t="s">
        <v>5345</v>
      </c>
      <c r="C4663" t="s">
        <v>3969</v>
      </c>
      <c r="E4663" t="s">
        <v>4619</v>
      </c>
      <c r="F4663">
        <v>4001</v>
      </c>
      <c r="G4663" t="s">
        <v>29</v>
      </c>
      <c r="H4663" t="s">
        <v>4545</v>
      </c>
      <c r="I4663" t="s">
        <v>110</v>
      </c>
      <c r="J4663">
        <v>-85.835226174400006</v>
      </c>
      <c r="K4663">
        <v>38.212076430000003</v>
      </c>
      <c r="L4663" s="1">
        <v>43282</v>
      </c>
      <c r="M4663" t="s">
        <v>3977</v>
      </c>
      <c r="N4663" t="s">
        <v>3978</v>
      </c>
      <c r="O4663" s="1">
        <v>43017.431493055556</v>
      </c>
      <c r="P4663">
        <v>40211</v>
      </c>
      <c r="Q4663">
        <v>1</v>
      </c>
      <c r="S4663" t="s">
        <v>104</v>
      </c>
      <c r="X4663" t="s">
        <v>3974</v>
      </c>
      <c r="Y4663">
        <v>1184966</v>
      </c>
      <c r="Z4663">
        <v>263230</v>
      </c>
      <c r="AA4663">
        <f t="shared" si="72"/>
        <v>2017</v>
      </c>
    </row>
    <row r="4664" spans="1:27" x14ac:dyDescent="0.25">
      <c r="A4664">
        <v>4663</v>
      </c>
      <c r="B4664" t="s">
        <v>5346</v>
      </c>
      <c r="C4664" t="s">
        <v>3969</v>
      </c>
      <c r="D4664" t="s">
        <v>3976</v>
      </c>
      <c r="E4664" t="s">
        <v>4146</v>
      </c>
      <c r="F4664">
        <v>6011</v>
      </c>
      <c r="G4664" t="s">
        <v>29</v>
      </c>
      <c r="H4664" t="s">
        <v>436</v>
      </c>
      <c r="I4664" t="s">
        <v>68</v>
      </c>
      <c r="J4664">
        <v>-85.7750931068</v>
      </c>
      <c r="K4664">
        <v>38.125470571400001</v>
      </c>
      <c r="L4664" s="1">
        <v>43282</v>
      </c>
      <c r="M4664" t="s">
        <v>3977</v>
      </c>
      <c r="N4664" t="s">
        <v>3978</v>
      </c>
      <c r="O4664" s="1">
        <v>43005.393622685187</v>
      </c>
      <c r="P4664">
        <v>40118</v>
      </c>
      <c r="Q4664">
        <v>13</v>
      </c>
      <c r="S4664" t="s">
        <v>88</v>
      </c>
      <c r="X4664" t="s">
        <v>3974</v>
      </c>
      <c r="Y4664">
        <v>1201719</v>
      </c>
      <c r="Z4664">
        <v>231404</v>
      </c>
      <c r="AA4664">
        <f t="shared" si="72"/>
        <v>2017</v>
      </c>
    </row>
    <row r="4665" spans="1:27" x14ac:dyDescent="0.25">
      <c r="A4665">
        <v>4664</v>
      </c>
      <c r="B4665" t="s">
        <v>5347</v>
      </c>
      <c r="C4665" t="s">
        <v>3969</v>
      </c>
      <c r="D4665" t="s">
        <v>3970</v>
      </c>
      <c r="E4665" t="s">
        <v>5348</v>
      </c>
      <c r="F4665">
        <v>2721</v>
      </c>
      <c r="G4665" t="s">
        <v>29</v>
      </c>
      <c r="H4665" t="s">
        <v>154</v>
      </c>
      <c r="I4665" t="s">
        <v>68</v>
      </c>
      <c r="J4665">
        <v>-85.668994917600003</v>
      </c>
      <c r="K4665">
        <v>38.2231576394</v>
      </c>
      <c r="L4665" s="1">
        <v>43282</v>
      </c>
      <c r="M4665" t="s">
        <v>3977</v>
      </c>
      <c r="N4665" t="s">
        <v>3978</v>
      </c>
      <c r="O4665" s="1">
        <v>43006.63621527778</v>
      </c>
      <c r="P4665">
        <v>40205</v>
      </c>
      <c r="Q4665">
        <v>8</v>
      </c>
      <c r="R4665" t="s">
        <v>2046</v>
      </c>
      <c r="S4665" t="s">
        <v>34</v>
      </c>
      <c r="X4665" t="s">
        <v>3974</v>
      </c>
      <c r="Y4665">
        <v>1232784</v>
      </c>
      <c r="Z4665">
        <v>266486</v>
      </c>
      <c r="AA4665">
        <f t="shared" si="72"/>
        <v>2017</v>
      </c>
    </row>
    <row r="4666" spans="1:27" x14ac:dyDescent="0.25">
      <c r="A4666">
        <v>4665</v>
      </c>
      <c r="B4666" t="s">
        <v>5349</v>
      </c>
      <c r="C4666" t="s">
        <v>3969</v>
      </c>
      <c r="D4666" t="s">
        <v>3976</v>
      </c>
      <c r="E4666" t="s">
        <v>4881</v>
      </c>
      <c r="F4666" t="s">
        <v>29</v>
      </c>
      <c r="G4666" t="s">
        <v>29</v>
      </c>
      <c r="H4666" t="s">
        <v>85</v>
      </c>
      <c r="I4666" t="s">
        <v>68</v>
      </c>
      <c r="J4666">
        <v>-85.659970773699897</v>
      </c>
      <c r="K4666">
        <v>38.1600304526999</v>
      </c>
      <c r="L4666" s="1">
        <v>43282</v>
      </c>
      <c r="M4666" t="s">
        <v>3977</v>
      </c>
      <c r="N4666" t="s">
        <v>3978</v>
      </c>
      <c r="O4666" s="1">
        <v>43005.392604166664</v>
      </c>
      <c r="P4666">
        <v>40228</v>
      </c>
      <c r="Q4666">
        <v>24</v>
      </c>
      <c r="S4666" t="s">
        <v>34</v>
      </c>
      <c r="X4666" t="s">
        <v>3974</v>
      </c>
      <c r="Y4666">
        <v>1235024.2490000001</v>
      </c>
      <c r="Z4666">
        <v>243460.280999999</v>
      </c>
      <c r="AA4666">
        <f t="shared" si="72"/>
        <v>2017</v>
      </c>
    </row>
    <row r="4667" spans="1:27" x14ac:dyDescent="0.25">
      <c r="A4667">
        <v>4666</v>
      </c>
      <c r="B4667" t="s">
        <v>5350</v>
      </c>
      <c r="C4667" t="s">
        <v>3969</v>
      </c>
      <c r="D4667" t="s">
        <v>3970</v>
      </c>
      <c r="E4667" t="s">
        <v>4435</v>
      </c>
      <c r="F4667">
        <v>4621</v>
      </c>
      <c r="G4667" t="s">
        <v>29</v>
      </c>
      <c r="H4667" t="s">
        <v>4436</v>
      </c>
      <c r="I4667" t="s">
        <v>110</v>
      </c>
      <c r="J4667">
        <v>-85.757893123499898</v>
      </c>
      <c r="K4667">
        <v>38.1814653976</v>
      </c>
      <c r="L4667" s="1">
        <v>43282</v>
      </c>
      <c r="M4667" t="s">
        <v>3977</v>
      </c>
      <c r="N4667" t="s">
        <v>3978</v>
      </c>
      <c r="O4667" s="1">
        <v>43006.631562499999</v>
      </c>
      <c r="P4667">
        <v>40209</v>
      </c>
      <c r="Q4667">
        <v>21</v>
      </c>
      <c r="R4667" t="s">
        <v>899</v>
      </c>
      <c r="S4667" t="s">
        <v>104</v>
      </c>
      <c r="X4667" t="s">
        <v>3974</v>
      </c>
      <c r="Y4667">
        <v>1207000</v>
      </c>
      <c r="Z4667">
        <v>251711</v>
      </c>
      <c r="AA4667">
        <f t="shared" si="72"/>
        <v>2017</v>
      </c>
    </row>
    <row r="4668" spans="1:27" x14ac:dyDescent="0.25">
      <c r="A4668">
        <v>4667</v>
      </c>
      <c r="B4668" t="s">
        <v>5351</v>
      </c>
      <c r="C4668" t="s">
        <v>3969</v>
      </c>
      <c r="D4668" t="s">
        <v>3970</v>
      </c>
      <c r="E4668" t="s">
        <v>5352</v>
      </c>
      <c r="F4668">
        <v>734</v>
      </c>
      <c r="G4668" t="s">
        <v>53</v>
      </c>
      <c r="H4668" t="s">
        <v>953</v>
      </c>
      <c r="I4668" t="s">
        <v>55</v>
      </c>
      <c r="J4668">
        <v>-85.755782612100006</v>
      </c>
      <c r="K4668">
        <v>38.244527634199898</v>
      </c>
      <c r="L4668" s="1">
        <v>43282</v>
      </c>
      <c r="M4668" t="s">
        <v>3977</v>
      </c>
      <c r="N4668" t="s">
        <v>3978</v>
      </c>
      <c r="O4668" s="1">
        <v>43004.445104166669</v>
      </c>
      <c r="P4668">
        <v>40202</v>
      </c>
      <c r="Q4668">
        <v>4</v>
      </c>
      <c r="R4668" t="s">
        <v>130</v>
      </c>
      <c r="S4668" t="s">
        <v>655</v>
      </c>
      <c r="X4668" t="s">
        <v>3974</v>
      </c>
      <c r="Y4668">
        <v>1207982</v>
      </c>
      <c r="Z4668">
        <v>274663</v>
      </c>
      <c r="AA4668">
        <f t="shared" si="72"/>
        <v>2017</v>
      </c>
    </row>
    <row r="4669" spans="1:27" x14ac:dyDescent="0.25">
      <c r="A4669">
        <v>4668</v>
      </c>
      <c r="B4669" t="s">
        <v>5353</v>
      </c>
      <c r="C4669" t="s">
        <v>3969</v>
      </c>
      <c r="E4669" t="s">
        <v>4137</v>
      </c>
      <c r="F4669">
        <v>4533</v>
      </c>
      <c r="G4669" t="s">
        <v>29</v>
      </c>
      <c r="H4669" t="s">
        <v>184</v>
      </c>
      <c r="I4669" t="s">
        <v>68</v>
      </c>
      <c r="J4669">
        <v>-85.841610430800003</v>
      </c>
      <c r="K4669">
        <v>38.144548110099898</v>
      </c>
      <c r="L4669" s="1">
        <v>43282</v>
      </c>
      <c r="M4669" t="s">
        <v>3977</v>
      </c>
      <c r="N4669" t="s">
        <v>3978</v>
      </c>
      <c r="O4669" s="1">
        <v>43007.428194444445</v>
      </c>
      <c r="P4669">
        <v>40258</v>
      </c>
      <c r="Q4669">
        <v>12</v>
      </c>
      <c r="S4669" t="s">
        <v>48</v>
      </c>
      <c r="X4669" t="s">
        <v>3974</v>
      </c>
      <c r="Y4669">
        <v>1182707</v>
      </c>
      <c r="Z4669">
        <v>238674</v>
      </c>
      <c r="AA4669">
        <f t="shared" si="72"/>
        <v>2017</v>
      </c>
    </row>
    <row r="4670" spans="1:27" x14ac:dyDescent="0.25">
      <c r="A4670">
        <v>4669</v>
      </c>
      <c r="B4670">
        <v>22166</v>
      </c>
      <c r="C4670" t="s">
        <v>3969</v>
      </c>
      <c r="E4670" t="s">
        <v>4423</v>
      </c>
      <c r="F4670">
        <v>4106</v>
      </c>
      <c r="G4670" t="s">
        <v>100</v>
      </c>
      <c r="H4670" t="s">
        <v>2414</v>
      </c>
      <c r="I4670" t="s">
        <v>1542</v>
      </c>
      <c r="J4670">
        <v>-85.683909823500002</v>
      </c>
      <c r="K4670">
        <v>38.171692759099898</v>
      </c>
      <c r="L4670" s="1">
        <v>43282</v>
      </c>
      <c r="M4670" t="s">
        <v>3977</v>
      </c>
      <c r="N4670" t="s">
        <v>3978</v>
      </c>
      <c r="O4670" s="1">
        <v>39686.654618055552</v>
      </c>
      <c r="P4670">
        <v>40213</v>
      </c>
      <c r="Q4670">
        <v>2</v>
      </c>
      <c r="S4670" t="s">
        <v>88</v>
      </c>
      <c r="X4670" t="s">
        <v>3974</v>
      </c>
      <c r="Y4670">
        <v>1228208</v>
      </c>
      <c r="Z4670">
        <v>247813</v>
      </c>
      <c r="AA4670">
        <f t="shared" si="72"/>
        <v>2008</v>
      </c>
    </row>
    <row r="4671" spans="1:27" x14ac:dyDescent="0.25">
      <c r="A4671">
        <v>4670</v>
      </c>
      <c r="B4671" t="s">
        <v>5354</v>
      </c>
      <c r="C4671" t="s">
        <v>3969</v>
      </c>
      <c r="D4671" t="s">
        <v>3970</v>
      </c>
      <c r="E4671" t="s">
        <v>5355</v>
      </c>
      <c r="F4671">
        <v>4113</v>
      </c>
      <c r="G4671" t="s">
        <v>128</v>
      </c>
      <c r="H4671" t="s">
        <v>129</v>
      </c>
      <c r="I4671" t="s">
        <v>55</v>
      </c>
      <c r="J4671">
        <v>-85.816875418699894</v>
      </c>
      <c r="K4671">
        <v>38.263113503100001</v>
      </c>
      <c r="L4671" s="1">
        <v>43282</v>
      </c>
      <c r="M4671" t="s">
        <v>3984</v>
      </c>
      <c r="N4671" t="s">
        <v>3985</v>
      </c>
      <c r="O4671" s="1">
        <v>43000.650601851848</v>
      </c>
      <c r="P4671">
        <v>40212</v>
      </c>
      <c r="Q4671">
        <v>5</v>
      </c>
      <c r="R4671" t="s">
        <v>624</v>
      </c>
      <c r="S4671" t="s">
        <v>88</v>
      </c>
      <c r="X4671" t="s">
        <v>3974</v>
      </c>
      <c r="Y4671">
        <v>1190554</v>
      </c>
      <c r="Z4671">
        <v>281723</v>
      </c>
      <c r="AA4671">
        <f t="shared" si="72"/>
        <v>2017</v>
      </c>
    </row>
    <row r="4672" spans="1:27" x14ac:dyDescent="0.25">
      <c r="A4672">
        <v>4671</v>
      </c>
      <c r="B4672" t="s">
        <v>5356</v>
      </c>
      <c r="C4672" t="s">
        <v>3969</v>
      </c>
      <c r="D4672" t="s">
        <v>3970</v>
      </c>
      <c r="E4672" t="s">
        <v>5357</v>
      </c>
      <c r="F4672">
        <v>720</v>
      </c>
      <c r="G4672" t="s">
        <v>100</v>
      </c>
      <c r="H4672" t="s">
        <v>474</v>
      </c>
      <c r="I4672" t="s">
        <v>29</v>
      </c>
      <c r="J4672">
        <v>-85.740538481399895</v>
      </c>
      <c r="K4672">
        <v>38.244448563299898</v>
      </c>
      <c r="L4672" s="1">
        <v>43282</v>
      </c>
      <c r="M4672" t="s">
        <v>3972</v>
      </c>
      <c r="N4672" t="s">
        <v>3973</v>
      </c>
      <c r="O4672" s="1">
        <v>43048.520451388889</v>
      </c>
      <c r="P4672">
        <v>40202</v>
      </c>
      <c r="Q4672">
        <v>4</v>
      </c>
      <c r="R4672" t="s">
        <v>56</v>
      </c>
      <c r="S4672" t="s">
        <v>88</v>
      </c>
      <c r="X4672" t="s">
        <v>3974</v>
      </c>
      <c r="Y4672">
        <v>1212359</v>
      </c>
      <c r="Z4672">
        <v>274563</v>
      </c>
      <c r="AA4672">
        <f t="shared" si="72"/>
        <v>2017</v>
      </c>
    </row>
    <row r="4673" spans="1:27" x14ac:dyDescent="0.25">
      <c r="A4673">
        <v>4672</v>
      </c>
      <c r="B4673">
        <v>21778</v>
      </c>
      <c r="C4673" t="s">
        <v>3969</v>
      </c>
      <c r="E4673" t="s">
        <v>4732</v>
      </c>
      <c r="F4673">
        <v>3707</v>
      </c>
      <c r="G4673" t="s">
        <v>29</v>
      </c>
      <c r="H4673" t="s">
        <v>763</v>
      </c>
      <c r="I4673" t="s">
        <v>68</v>
      </c>
      <c r="J4673">
        <v>-85.815874095200002</v>
      </c>
      <c r="K4673">
        <v>38.2168417570999</v>
      </c>
      <c r="L4673" s="1">
        <v>43282</v>
      </c>
      <c r="M4673" t="s">
        <v>3977</v>
      </c>
      <c r="N4673" t="s">
        <v>3978</v>
      </c>
      <c r="O4673" s="1">
        <v>39686.654618055552</v>
      </c>
      <c r="P4673">
        <v>40211</v>
      </c>
      <c r="Q4673">
        <v>3</v>
      </c>
      <c r="S4673" t="s">
        <v>104</v>
      </c>
      <c r="X4673" t="s">
        <v>3974</v>
      </c>
      <c r="Y4673">
        <v>1190555</v>
      </c>
      <c r="Z4673">
        <v>264870</v>
      </c>
      <c r="AA4673">
        <f t="shared" si="72"/>
        <v>2008</v>
      </c>
    </row>
    <row r="4674" spans="1:27" x14ac:dyDescent="0.25">
      <c r="A4674">
        <v>4673</v>
      </c>
      <c r="B4674" t="s">
        <v>5358</v>
      </c>
      <c r="C4674" t="s">
        <v>3969</v>
      </c>
      <c r="D4674" t="s">
        <v>3970</v>
      </c>
      <c r="E4674" t="s">
        <v>92</v>
      </c>
      <c r="F4674">
        <v>3020</v>
      </c>
      <c r="G4674" t="s">
        <v>29</v>
      </c>
      <c r="H4674" t="s">
        <v>93</v>
      </c>
      <c r="I4674" t="s">
        <v>68</v>
      </c>
      <c r="J4674">
        <v>-85.696449675099899</v>
      </c>
      <c r="K4674">
        <v>38.278283133899897</v>
      </c>
      <c r="L4674" s="1">
        <v>43282</v>
      </c>
      <c r="M4674" t="s">
        <v>3972</v>
      </c>
      <c r="N4674" t="s">
        <v>3973</v>
      </c>
      <c r="O4674" s="1">
        <v>43005.360601851855</v>
      </c>
      <c r="P4674">
        <v>40207</v>
      </c>
      <c r="Q4674">
        <v>9</v>
      </c>
      <c r="R4674" t="s">
        <v>96</v>
      </c>
      <c r="S4674" t="s">
        <v>97</v>
      </c>
      <c r="X4674" t="s">
        <v>3974</v>
      </c>
      <c r="Y4674">
        <v>1225213</v>
      </c>
      <c r="Z4674">
        <v>286681</v>
      </c>
      <c r="AA4674">
        <f t="shared" si="72"/>
        <v>2017</v>
      </c>
    </row>
    <row r="4675" spans="1:27" x14ac:dyDescent="0.25">
      <c r="A4675">
        <v>4674</v>
      </c>
      <c r="B4675" t="s">
        <v>5359</v>
      </c>
      <c r="C4675" t="s">
        <v>3969</v>
      </c>
      <c r="D4675" t="s">
        <v>3970</v>
      </c>
      <c r="E4675" t="s">
        <v>4744</v>
      </c>
      <c r="F4675">
        <v>2400</v>
      </c>
      <c r="G4675" t="s">
        <v>29</v>
      </c>
      <c r="H4675" t="s">
        <v>2046</v>
      </c>
      <c r="I4675" t="s">
        <v>110</v>
      </c>
      <c r="J4675">
        <v>-85.752567931100003</v>
      </c>
      <c r="K4675">
        <v>38.210840777999898</v>
      </c>
      <c r="L4675" s="1">
        <v>43282</v>
      </c>
      <c r="M4675" t="s">
        <v>3972</v>
      </c>
      <c r="N4675" t="s">
        <v>3973</v>
      </c>
      <c r="O4675" s="1">
        <v>43004.375914351855</v>
      </c>
      <c r="P4675">
        <v>40217</v>
      </c>
      <c r="Q4675">
        <v>15</v>
      </c>
      <c r="R4675" t="s">
        <v>1460</v>
      </c>
      <c r="S4675" t="s">
        <v>48</v>
      </c>
      <c r="X4675" t="s">
        <v>3974</v>
      </c>
      <c r="Y4675">
        <v>1208705</v>
      </c>
      <c r="Z4675">
        <v>262382</v>
      </c>
      <c r="AA4675">
        <f t="shared" ref="AA4675:AA4738" si="73">+YEAR(O4675)</f>
        <v>2017</v>
      </c>
    </row>
    <row r="4676" spans="1:27" x14ac:dyDescent="0.25">
      <c r="A4676">
        <v>4675</v>
      </c>
      <c r="B4676" t="s">
        <v>5360</v>
      </c>
      <c r="C4676" t="s">
        <v>3969</v>
      </c>
      <c r="D4676" t="s">
        <v>3970</v>
      </c>
      <c r="E4676" t="s">
        <v>5361</v>
      </c>
      <c r="F4676" t="s">
        <v>29</v>
      </c>
      <c r="G4676" t="s">
        <v>29</v>
      </c>
      <c r="H4676" t="s">
        <v>109</v>
      </c>
      <c r="I4676" t="s">
        <v>110</v>
      </c>
      <c r="J4676">
        <v>-85.707183795199896</v>
      </c>
      <c r="K4676">
        <v>38.253804775200003</v>
      </c>
      <c r="L4676" s="1">
        <v>43282</v>
      </c>
      <c r="M4676" t="s">
        <v>3977</v>
      </c>
      <c r="N4676" t="s">
        <v>3978</v>
      </c>
      <c r="O4676" s="1">
        <v>43031.652291666665</v>
      </c>
      <c r="P4676">
        <v>40206</v>
      </c>
      <c r="Q4676">
        <v>9</v>
      </c>
      <c r="R4676" t="s">
        <v>161</v>
      </c>
      <c r="S4676" t="s">
        <v>88</v>
      </c>
      <c r="X4676" t="s">
        <v>3974</v>
      </c>
      <c r="Y4676">
        <v>1221991.0009999899</v>
      </c>
      <c r="Z4676">
        <v>277816.5</v>
      </c>
      <c r="AA4676">
        <f t="shared" si="73"/>
        <v>2017</v>
      </c>
    </row>
    <row r="4677" spans="1:27" x14ac:dyDescent="0.25">
      <c r="A4677">
        <v>4676</v>
      </c>
      <c r="B4677" t="s">
        <v>5362</v>
      </c>
      <c r="C4677" t="s">
        <v>3969</v>
      </c>
      <c r="D4677" t="s">
        <v>3970</v>
      </c>
      <c r="E4677" t="s">
        <v>4000</v>
      </c>
      <c r="F4677">
        <v>2140</v>
      </c>
      <c r="G4677" t="s">
        <v>29</v>
      </c>
      <c r="H4677" t="s">
        <v>4001</v>
      </c>
      <c r="I4677" t="s">
        <v>64</v>
      </c>
      <c r="J4677">
        <v>-85.672774755199896</v>
      </c>
      <c r="K4677">
        <v>38.211912051299898</v>
      </c>
      <c r="L4677" s="1">
        <v>43282</v>
      </c>
      <c r="M4677" t="s">
        <v>3972</v>
      </c>
      <c r="N4677" t="s">
        <v>3973</v>
      </c>
      <c r="O4677" s="1">
        <v>43003.371388888889</v>
      </c>
      <c r="P4677">
        <v>40205</v>
      </c>
      <c r="Q4677">
        <v>8</v>
      </c>
      <c r="R4677" t="s">
        <v>504</v>
      </c>
      <c r="S4677" t="s">
        <v>34</v>
      </c>
      <c r="X4677" t="s">
        <v>3974</v>
      </c>
      <c r="Y4677">
        <v>1231635</v>
      </c>
      <c r="Z4677">
        <v>262408</v>
      </c>
      <c r="AA4677">
        <f t="shared" si="73"/>
        <v>2017</v>
      </c>
    </row>
    <row r="4678" spans="1:27" x14ac:dyDescent="0.25">
      <c r="A4678">
        <v>4677</v>
      </c>
      <c r="B4678">
        <v>4958</v>
      </c>
      <c r="C4678" t="s">
        <v>4003</v>
      </c>
      <c r="D4678" t="s">
        <v>5363</v>
      </c>
      <c r="E4678" t="s">
        <v>5364</v>
      </c>
      <c r="F4678">
        <v>4904</v>
      </c>
      <c r="G4678" t="s">
        <v>29</v>
      </c>
      <c r="H4678" t="s">
        <v>378</v>
      </c>
      <c r="I4678" t="s">
        <v>68</v>
      </c>
      <c r="J4678">
        <v>-85.684896390299897</v>
      </c>
      <c r="K4678">
        <v>38.170738627799899</v>
      </c>
      <c r="L4678" s="1">
        <v>43295</v>
      </c>
      <c r="M4678" t="s">
        <v>29</v>
      </c>
      <c r="N4678" t="s">
        <v>29</v>
      </c>
      <c r="O4678" s="1">
        <v>38161.382638888892</v>
      </c>
      <c r="P4678">
        <v>40219</v>
      </c>
      <c r="Q4678">
        <v>2</v>
      </c>
      <c r="S4678" t="s">
        <v>34</v>
      </c>
      <c r="X4678" t="s">
        <v>38</v>
      </c>
      <c r="Y4678">
        <v>1227919</v>
      </c>
      <c r="Z4678">
        <v>247470</v>
      </c>
      <c r="AA4678">
        <f t="shared" si="73"/>
        <v>2004</v>
      </c>
    </row>
    <row r="4679" spans="1:27" x14ac:dyDescent="0.25">
      <c r="A4679">
        <v>4678</v>
      </c>
      <c r="B4679" t="s">
        <v>5365</v>
      </c>
      <c r="C4679" t="s">
        <v>3969</v>
      </c>
      <c r="D4679" t="s">
        <v>3970</v>
      </c>
      <c r="E4679" t="s">
        <v>4632</v>
      </c>
      <c r="F4679">
        <v>2534</v>
      </c>
      <c r="G4679" t="s">
        <v>29</v>
      </c>
      <c r="H4679" t="s">
        <v>2661</v>
      </c>
      <c r="I4679" t="s">
        <v>110</v>
      </c>
      <c r="J4679">
        <v>-85.796600047400005</v>
      </c>
      <c r="K4679">
        <v>38.233892943400001</v>
      </c>
      <c r="L4679" s="1">
        <v>43282</v>
      </c>
      <c r="M4679" t="s">
        <v>3984</v>
      </c>
      <c r="N4679" t="s">
        <v>3985</v>
      </c>
      <c r="O4679" s="1">
        <v>43003.362071759257</v>
      </c>
      <c r="P4679">
        <v>40210</v>
      </c>
      <c r="Q4679">
        <v>3</v>
      </c>
      <c r="R4679" t="s">
        <v>695</v>
      </c>
      <c r="S4679" t="s">
        <v>88</v>
      </c>
      <c r="X4679" t="s">
        <v>3974</v>
      </c>
      <c r="Y4679">
        <v>1196196</v>
      </c>
      <c r="Z4679">
        <v>270985</v>
      </c>
      <c r="AA4679">
        <f t="shared" si="73"/>
        <v>2017</v>
      </c>
    </row>
    <row r="4680" spans="1:27" x14ac:dyDescent="0.25">
      <c r="A4680">
        <v>4679</v>
      </c>
      <c r="B4680" t="s">
        <v>5366</v>
      </c>
      <c r="C4680" t="s">
        <v>3969</v>
      </c>
      <c r="D4680" t="s">
        <v>3976</v>
      </c>
      <c r="E4680" t="s">
        <v>4812</v>
      </c>
      <c r="F4680">
        <v>140</v>
      </c>
      <c r="G4680" t="s">
        <v>29</v>
      </c>
      <c r="H4680" t="s">
        <v>30</v>
      </c>
      <c r="I4680" t="s">
        <v>31</v>
      </c>
      <c r="J4680">
        <v>-85.788691857399897</v>
      </c>
      <c r="K4680">
        <v>38.126187223199899</v>
      </c>
      <c r="L4680" s="1">
        <v>43282</v>
      </c>
      <c r="M4680" t="s">
        <v>3977</v>
      </c>
      <c r="N4680" t="s">
        <v>3978</v>
      </c>
      <c r="O4680" s="1">
        <v>43006.699826388889</v>
      </c>
      <c r="P4680">
        <v>40214</v>
      </c>
      <c r="Q4680">
        <v>13</v>
      </c>
      <c r="S4680" t="s">
        <v>48</v>
      </c>
      <c r="X4680" t="s">
        <v>3974</v>
      </c>
      <c r="Y4680">
        <v>1197812</v>
      </c>
      <c r="Z4680">
        <v>231730</v>
      </c>
      <c r="AA4680">
        <f t="shared" si="73"/>
        <v>2017</v>
      </c>
    </row>
    <row r="4681" spans="1:27" x14ac:dyDescent="0.25">
      <c r="A4681">
        <v>4680</v>
      </c>
      <c r="B4681" t="s">
        <v>5367</v>
      </c>
      <c r="C4681" t="s">
        <v>3969</v>
      </c>
      <c r="E4681" t="s">
        <v>5368</v>
      </c>
      <c r="F4681">
        <v>8115</v>
      </c>
      <c r="G4681" t="s">
        <v>29</v>
      </c>
      <c r="H4681" t="s">
        <v>441</v>
      </c>
      <c r="I4681" t="s">
        <v>68</v>
      </c>
      <c r="J4681">
        <v>-85.796903979999897</v>
      </c>
      <c r="K4681">
        <v>38.124878366200001</v>
      </c>
      <c r="L4681" s="1">
        <v>43282</v>
      </c>
      <c r="M4681" t="s">
        <v>3977</v>
      </c>
      <c r="N4681" t="s">
        <v>3978</v>
      </c>
      <c r="O4681" s="1">
        <v>43017.35665509259</v>
      </c>
      <c r="P4681">
        <v>40214</v>
      </c>
      <c r="Q4681">
        <v>25</v>
      </c>
      <c r="S4681" t="s">
        <v>34</v>
      </c>
      <c r="X4681" t="s">
        <v>3974</v>
      </c>
      <c r="Y4681">
        <v>1195442</v>
      </c>
      <c r="Z4681">
        <v>231293</v>
      </c>
      <c r="AA4681">
        <f t="shared" si="73"/>
        <v>2017</v>
      </c>
    </row>
    <row r="4682" spans="1:27" x14ac:dyDescent="0.25">
      <c r="A4682">
        <v>4681</v>
      </c>
      <c r="B4682" t="s">
        <v>5369</v>
      </c>
      <c r="C4682" t="s">
        <v>3969</v>
      </c>
      <c r="D4682" t="s">
        <v>3970</v>
      </c>
      <c r="E4682" t="s">
        <v>4625</v>
      </c>
      <c r="F4682">
        <v>571</v>
      </c>
      <c r="G4682" t="s">
        <v>29</v>
      </c>
      <c r="H4682" t="s">
        <v>342</v>
      </c>
      <c r="I4682" t="s">
        <v>64</v>
      </c>
      <c r="J4682">
        <v>-85.747631653599896</v>
      </c>
      <c r="K4682">
        <v>38.190380502700002</v>
      </c>
      <c r="L4682" s="1">
        <v>43282</v>
      </c>
      <c r="M4682" t="s">
        <v>3972</v>
      </c>
      <c r="N4682" t="s">
        <v>3973</v>
      </c>
      <c r="O4682" s="1">
        <v>43005.394120370373</v>
      </c>
      <c r="P4682">
        <v>40209</v>
      </c>
      <c r="Q4682">
        <v>21</v>
      </c>
      <c r="R4682" t="s">
        <v>760</v>
      </c>
      <c r="S4682" t="s">
        <v>88</v>
      </c>
      <c r="X4682" t="s">
        <v>3974</v>
      </c>
      <c r="Y4682">
        <v>1210002</v>
      </c>
      <c r="Z4682">
        <v>254909</v>
      </c>
      <c r="AA4682">
        <f t="shared" si="73"/>
        <v>2017</v>
      </c>
    </row>
    <row r="4683" spans="1:27" x14ac:dyDescent="0.25">
      <c r="A4683">
        <v>4682</v>
      </c>
      <c r="B4683" t="s">
        <v>5370</v>
      </c>
      <c r="C4683" t="s">
        <v>3969</v>
      </c>
      <c r="D4683" t="s">
        <v>3976</v>
      </c>
      <c r="E4683" t="s">
        <v>529</v>
      </c>
      <c r="F4683">
        <v>4516</v>
      </c>
      <c r="G4683" t="s">
        <v>29</v>
      </c>
      <c r="H4683" t="s">
        <v>378</v>
      </c>
      <c r="I4683" t="s">
        <v>68</v>
      </c>
      <c r="J4683">
        <v>-85.702490374600004</v>
      </c>
      <c r="K4683">
        <v>38.187007334400001</v>
      </c>
      <c r="L4683" s="1">
        <v>43282</v>
      </c>
      <c r="M4683" t="s">
        <v>3977</v>
      </c>
      <c r="N4683" t="s">
        <v>3978</v>
      </c>
      <c r="O4683" s="1">
        <v>43006.433900462966</v>
      </c>
      <c r="P4683">
        <v>40213</v>
      </c>
      <c r="Q4683">
        <v>21</v>
      </c>
      <c r="S4683" t="s">
        <v>48</v>
      </c>
      <c r="X4683" t="s">
        <v>3974</v>
      </c>
      <c r="Y4683">
        <v>1222955</v>
      </c>
      <c r="Z4683">
        <v>253473</v>
      </c>
      <c r="AA4683">
        <f t="shared" si="73"/>
        <v>2017</v>
      </c>
    </row>
    <row r="4684" spans="1:27" x14ac:dyDescent="0.25">
      <c r="A4684">
        <v>4683</v>
      </c>
      <c r="B4684" t="s">
        <v>5371</v>
      </c>
      <c r="C4684" t="s">
        <v>3969</v>
      </c>
      <c r="D4684" t="s">
        <v>3970</v>
      </c>
      <c r="E4684" t="s">
        <v>5372</v>
      </c>
      <c r="F4684">
        <v>3601</v>
      </c>
      <c r="G4684" t="s">
        <v>29</v>
      </c>
      <c r="H4684" t="s">
        <v>537</v>
      </c>
      <c r="I4684" t="s">
        <v>538</v>
      </c>
      <c r="J4684">
        <v>-85.661352767699896</v>
      </c>
      <c r="K4684">
        <v>38.199469727699899</v>
      </c>
      <c r="L4684" s="1">
        <v>43282</v>
      </c>
      <c r="M4684" t="s">
        <v>3972</v>
      </c>
      <c r="N4684" t="s">
        <v>3973</v>
      </c>
      <c r="O4684" s="1">
        <v>43004.375914351855</v>
      </c>
      <c r="P4684">
        <v>40218</v>
      </c>
      <c r="Q4684">
        <v>10</v>
      </c>
      <c r="S4684" t="s">
        <v>34</v>
      </c>
      <c r="X4684" t="s">
        <v>3974</v>
      </c>
      <c r="Y4684">
        <v>1234847</v>
      </c>
      <c r="Z4684">
        <v>257827</v>
      </c>
      <c r="AA4684">
        <f t="shared" si="73"/>
        <v>2017</v>
      </c>
    </row>
    <row r="4685" spans="1:27" x14ac:dyDescent="0.25">
      <c r="A4685">
        <v>4684</v>
      </c>
      <c r="B4685" t="s">
        <v>5373</v>
      </c>
      <c r="C4685" t="s">
        <v>3969</v>
      </c>
      <c r="E4685" t="s">
        <v>5374</v>
      </c>
      <c r="F4685">
        <v>3044</v>
      </c>
      <c r="G4685" t="s">
        <v>29</v>
      </c>
      <c r="H4685" t="s">
        <v>3123</v>
      </c>
      <c r="I4685" t="s">
        <v>64</v>
      </c>
      <c r="J4685">
        <v>-85.624630736699899</v>
      </c>
      <c r="K4685">
        <v>38.217182400299897</v>
      </c>
      <c r="L4685" s="1">
        <v>43647</v>
      </c>
      <c r="M4685" t="s">
        <v>3977</v>
      </c>
      <c r="N4685" t="s">
        <v>3978</v>
      </c>
      <c r="O4685" s="1">
        <v>43031.652291666665</v>
      </c>
      <c r="P4685">
        <v>40220</v>
      </c>
      <c r="Q4685">
        <v>11</v>
      </c>
      <c r="R4685" t="s">
        <v>155</v>
      </c>
      <c r="S4685" t="s">
        <v>34</v>
      </c>
      <c r="X4685" t="s">
        <v>3974</v>
      </c>
      <c r="Y4685">
        <v>1245495</v>
      </c>
      <c r="Z4685">
        <v>264117</v>
      </c>
      <c r="AA4685">
        <f t="shared" si="73"/>
        <v>2017</v>
      </c>
    </row>
    <row r="4686" spans="1:27" x14ac:dyDescent="0.25">
      <c r="A4686">
        <v>4685</v>
      </c>
      <c r="B4686" t="s">
        <v>5375</v>
      </c>
      <c r="C4686" t="s">
        <v>3969</v>
      </c>
      <c r="E4686" t="s">
        <v>5328</v>
      </c>
      <c r="F4686">
        <v>550</v>
      </c>
      <c r="G4686" t="s">
        <v>128</v>
      </c>
      <c r="H4686" t="s">
        <v>665</v>
      </c>
      <c r="I4686" t="s">
        <v>76</v>
      </c>
      <c r="J4686">
        <v>-85.760150763300004</v>
      </c>
      <c r="K4686">
        <v>38.2512849867</v>
      </c>
      <c r="L4686" s="1">
        <v>43647</v>
      </c>
      <c r="M4686" t="s">
        <v>3984</v>
      </c>
      <c r="N4686" t="s">
        <v>3985</v>
      </c>
      <c r="O4686" s="1">
        <v>42944.475115740737</v>
      </c>
      <c r="P4686">
        <v>40202</v>
      </c>
      <c r="Q4686">
        <v>4</v>
      </c>
      <c r="R4686" t="s">
        <v>130</v>
      </c>
      <c r="S4686" t="s">
        <v>131</v>
      </c>
      <c r="X4686" t="s">
        <v>3974</v>
      </c>
      <c r="Y4686">
        <v>1206768</v>
      </c>
      <c r="Z4686">
        <v>277144</v>
      </c>
      <c r="AA4686">
        <f t="shared" si="73"/>
        <v>2017</v>
      </c>
    </row>
    <row r="4687" spans="1:27" x14ac:dyDescent="0.25">
      <c r="A4687">
        <v>4686</v>
      </c>
      <c r="B4687">
        <v>21664</v>
      </c>
      <c r="C4687" t="s">
        <v>3969</v>
      </c>
      <c r="E4687" t="s">
        <v>4081</v>
      </c>
      <c r="F4687">
        <v>1508</v>
      </c>
      <c r="G4687" t="s">
        <v>128</v>
      </c>
      <c r="H4687" t="s">
        <v>474</v>
      </c>
      <c r="I4687" t="s">
        <v>29</v>
      </c>
      <c r="J4687">
        <v>-85.7771249643</v>
      </c>
      <c r="K4687">
        <v>38.247938884600003</v>
      </c>
      <c r="L4687" s="1">
        <v>43282</v>
      </c>
      <c r="M4687" t="s">
        <v>3977</v>
      </c>
      <c r="N4687" t="s">
        <v>3978</v>
      </c>
      <c r="O4687" s="1">
        <v>39686.654618055552</v>
      </c>
      <c r="P4687">
        <v>40203</v>
      </c>
      <c r="Q4687">
        <v>4</v>
      </c>
      <c r="R4687" t="s">
        <v>1180</v>
      </c>
      <c r="S4687" t="s">
        <v>88</v>
      </c>
      <c r="X4687" t="s">
        <v>3974</v>
      </c>
      <c r="Y4687">
        <v>1201874</v>
      </c>
      <c r="Z4687">
        <v>276006</v>
      </c>
      <c r="AA4687">
        <f t="shared" si="73"/>
        <v>2008</v>
      </c>
    </row>
    <row r="4688" spans="1:27" x14ac:dyDescent="0.25">
      <c r="A4688">
        <v>4687</v>
      </c>
      <c r="B4688" t="s">
        <v>5376</v>
      </c>
      <c r="C4688" t="s">
        <v>3969</v>
      </c>
      <c r="D4688" t="s">
        <v>3976</v>
      </c>
      <c r="E4688" t="s">
        <v>3989</v>
      </c>
      <c r="F4688">
        <v>6921</v>
      </c>
      <c r="G4688" t="s">
        <v>29</v>
      </c>
      <c r="H4688" t="s">
        <v>85</v>
      </c>
      <c r="I4688" t="s">
        <v>68</v>
      </c>
      <c r="J4688">
        <v>-85.657725040000003</v>
      </c>
      <c r="K4688">
        <v>38.149988684999897</v>
      </c>
      <c r="L4688" s="1">
        <v>43282</v>
      </c>
      <c r="M4688" t="s">
        <v>3977</v>
      </c>
      <c r="N4688" t="s">
        <v>3978</v>
      </c>
      <c r="O4688" s="1">
        <v>43006.659259259257</v>
      </c>
      <c r="P4688">
        <v>40219</v>
      </c>
      <c r="Q4688">
        <v>24</v>
      </c>
      <c r="S4688" t="s">
        <v>625</v>
      </c>
      <c r="X4688" t="s">
        <v>3974</v>
      </c>
      <c r="Y4688">
        <v>1235614</v>
      </c>
      <c r="Z4688">
        <v>239794</v>
      </c>
      <c r="AA4688">
        <f t="shared" si="73"/>
        <v>2017</v>
      </c>
    </row>
    <row r="4689" spans="1:27" x14ac:dyDescent="0.25">
      <c r="A4689">
        <v>4688</v>
      </c>
      <c r="B4689" t="s">
        <v>5377</v>
      </c>
      <c r="C4689" t="s">
        <v>3969</v>
      </c>
      <c r="D4689" t="s">
        <v>3970</v>
      </c>
      <c r="E4689" t="s">
        <v>4278</v>
      </c>
      <c r="F4689">
        <v>7817</v>
      </c>
      <c r="G4689" t="s">
        <v>29</v>
      </c>
      <c r="H4689" t="s">
        <v>371</v>
      </c>
      <c r="I4689" t="s">
        <v>68</v>
      </c>
      <c r="J4689">
        <v>-85.820521673000002</v>
      </c>
      <c r="K4689">
        <v>38.150661950900002</v>
      </c>
      <c r="L4689" s="1">
        <v>43282</v>
      </c>
      <c r="M4689" t="s">
        <v>3977</v>
      </c>
      <c r="N4689" t="s">
        <v>3978</v>
      </c>
      <c r="O4689" s="1">
        <v>43006.59447916667</v>
      </c>
      <c r="P4689">
        <v>40214</v>
      </c>
      <c r="Q4689">
        <v>25</v>
      </c>
      <c r="S4689" t="s">
        <v>34</v>
      </c>
      <c r="X4689" t="s">
        <v>3974</v>
      </c>
      <c r="Y4689">
        <v>1188809</v>
      </c>
      <c r="Z4689">
        <v>240796</v>
      </c>
      <c r="AA4689">
        <f t="shared" si="73"/>
        <v>2017</v>
      </c>
    </row>
    <row r="4690" spans="1:27" x14ac:dyDescent="0.25">
      <c r="A4690">
        <v>4689</v>
      </c>
      <c r="B4690" t="s">
        <v>5378</v>
      </c>
      <c r="C4690" t="s">
        <v>3969</v>
      </c>
      <c r="D4690" t="s">
        <v>4105</v>
      </c>
      <c r="E4690" t="s">
        <v>4325</v>
      </c>
      <c r="F4690">
        <v>1620</v>
      </c>
      <c r="G4690" t="s">
        <v>29</v>
      </c>
      <c r="H4690" t="s">
        <v>602</v>
      </c>
      <c r="I4690" t="s">
        <v>55</v>
      </c>
      <c r="J4690">
        <v>-85.751904974400006</v>
      </c>
      <c r="K4690">
        <v>38.223056969799899</v>
      </c>
      <c r="L4690" s="1">
        <v>43282</v>
      </c>
      <c r="M4690" t="s">
        <v>3972</v>
      </c>
      <c r="N4690" t="s">
        <v>3973</v>
      </c>
      <c r="O4690" s="1">
        <v>43006.59447916667</v>
      </c>
      <c r="P4690">
        <v>40208</v>
      </c>
      <c r="Q4690">
        <v>6</v>
      </c>
      <c r="R4690" t="s">
        <v>354</v>
      </c>
      <c r="S4690" t="s">
        <v>104</v>
      </c>
      <c r="X4690" t="s">
        <v>3974</v>
      </c>
      <c r="Y4690">
        <v>1208968</v>
      </c>
      <c r="Z4690">
        <v>266827</v>
      </c>
      <c r="AA4690">
        <f t="shared" si="73"/>
        <v>2017</v>
      </c>
    </row>
    <row r="4691" spans="1:27" x14ac:dyDescent="0.25">
      <c r="A4691">
        <v>4690</v>
      </c>
      <c r="B4691" t="s">
        <v>5379</v>
      </c>
      <c r="C4691" t="s">
        <v>3969</v>
      </c>
      <c r="E4691" t="s">
        <v>3201</v>
      </c>
      <c r="F4691">
        <v>7100</v>
      </c>
      <c r="G4691" t="s">
        <v>29</v>
      </c>
      <c r="H4691" t="s">
        <v>261</v>
      </c>
      <c r="I4691" t="s">
        <v>165</v>
      </c>
      <c r="J4691">
        <v>-85.6950451595999</v>
      </c>
      <c r="K4691">
        <v>38.149609148800003</v>
      </c>
      <c r="L4691" s="1">
        <v>43647</v>
      </c>
      <c r="M4691" t="s">
        <v>3977</v>
      </c>
      <c r="N4691" t="s">
        <v>3978</v>
      </c>
      <c r="O4691" s="1">
        <v>43017.495740740742</v>
      </c>
      <c r="P4691">
        <v>40219</v>
      </c>
      <c r="Q4691">
        <v>21</v>
      </c>
      <c r="S4691" t="s">
        <v>34</v>
      </c>
      <c r="X4691" t="s">
        <v>3974</v>
      </c>
      <c r="Y4691">
        <v>1224881</v>
      </c>
      <c r="Z4691">
        <v>239822</v>
      </c>
      <c r="AA4691">
        <f t="shared" si="73"/>
        <v>2017</v>
      </c>
    </row>
    <row r="4692" spans="1:27" x14ac:dyDescent="0.25">
      <c r="A4692">
        <v>4691</v>
      </c>
      <c r="B4692" t="s">
        <v>5380</v>
      </c>
      <c r="C4692" t="s">
        <v>3969</v>
      </c>
      <c r="D4692" t="s">
        <v>3970</v>
      </c>
      <c r="E4692" t="s">
        <v>4709</v>
      </c>
      <c r="F4692">
        <v>1512</v>
      </c>
      <c r="G4692" t="s">
        <v>29</v>
      </c>
      <c r="H4692" t="s">
        <v>123</v>
      </c>
      <c r="I4692" t="s">
        <v>68</v>
      </c>
      <c r="J4692">
        <v>-85.717413037900002</v>
      </c>
      <c r="K4692">
        <v>38.2501929531999</v>
      </c>
      <c r="L4692" s="1">
        <v>43282</v>
      </c>
      <c r="M4692" t="s">
        <v>3977</v>
      </c>
      <c r="N4692" t="s">
        <v>3978</v>
      </c>
      <c r="O4692" s="1">
        <v>43003.394212962965</v>
      </c>
      <c r="P4692">
        <v>40206</v>
      </c>
      <c r="Q4692">
        <v>9</v>
      </c>
      <c r="R4692" t="s">
        <v>124</v>
      </c>
      <c r="S4692" t="s">
        <v>655</v>
      </c>
      <c r="X4692" t="s">
        <v>3974</v>
      </c>
      <c r="Y4692">
        <v>1219033</v>
      </c>
      <c r="Z4692">
        <v>276548</v>
      </c>
      <c r="AA4692">
        <f t="shared" si="73"/>
        <v>2017</v>
      </c>
    </row>
    <row r="4693" spans="1:27" x14ac:dyDescent="0.25">
      <c r="A4693">
        <v>4692</v>
      </c>
      <c r="B4693" t="s">
        <v>5381</v>
      </c>
      <c r="C4693" t="s">
        <v>3969</v>
      </c>
      <c r="D4693" t="s">
        <v>3970</v>
      </c>
      <c r="E4693" t="s">
        <v>5195</v>
      </c>
      <c r="F4693">
        <v>4408</v>
      </c>
      <c r="G4693" t="s">
        <v>29</v>
      </c>
      <c r="H4693" t="s">
        <v>5166</v>
      </c>
      <c r="I4693" t="s">
        <v>110</v>
      </c>
      <c r="J4693">
        <v>-85.757262780800005</v>
      </c>
      <c r="K4693">
        <v>38.189660532300003</v>
      </c>
      <c r="L4693" s="1">
        <v>43282</v>
      </c>
      <c r="M4693" t="s">
        <v>3972</v>
      </c>
      <c r="N4693" t="s">
        <v>3973</v>
      </c>
      <c r="O4693" s="1">
        <v>43004.579722222225</v>
      </c>
      <c r="P4693">
        <v>40209</v>
      </c>
      <c r="Q4693">
        <v>21</v>
      </c>
      <c r="R4693" t="s">
        <v>576</v>
      </c>
      <c r="S4693" t="s">
        <v>48</v>
      </c>
      <c r="X4693" t="s">
        <v>3974</v>
      </c>
      <c r="Y4693">
        <v>1207230</v>
      </c>
      <c r="Z4693">
        <v>254692</v>
      </c>
      <c r="AA4693">
        <f t="shared" si="73"/>
        <v>2017</v>
      </c>
    </row>
    <row r="4694" spans="1:27" x14ac:dyDescent="0.25">
      <c r="A4694">
        <v>4693</v>
      </c>
      <c r="B4694" t="s">
        <v>5382</v>
      </c>
      <c r="C4694" t="s">
        <v>3969</v>
      </c>
      <c r="D4694" t="s">
        <v>3970</v>
      </c>
      <c r="E4694" t="s">
        <v>2248</v>
      </c>
      <c r="F4694">
        <v>2631</v>
      </c>
      <c r="G4694" t="s">
        <v>128</v>
      </c>
      <c r="H4694" t="s">
        <v>474</v>
      </c>
      <c r="I4694" t="s">
        <v>29</v>
      </c>
      <c r="J4694">
        <v>-85.796381568100003</v>
      </c>
      <c r="K4694">
        <v>38.249800212300002</v>
      </c>
      <c r="L4694" s="1">
        <v>43282</v>
      </c>
      <c r="M4694" t="s">
        <v>3984</v>
      </c>
      <c r="N4694" t="s">
        <v>3985</v>
      </c>
      <c r="O4694" s="1">
        <v>43031.592546296299</v>
      </c>
      <c r="P4694">
        <v>40211</v>
      </c>
      <c r="Q4694">
        <v>5</v>
      </c>
      <c r="R4694" t="s">
        <v>475</v>
      </c>
      <c r="S4694" t="s">
        <v>34</v>
      </c>
      <c r="X4694" t="s">
        <v>3974</v>
      </c>
      <c r="Y4694">
        <v>1196356</v>
      </c>
      <c r="Z4694">
        <v>276776</v>
      </c>
      <c r="AA4694">
        <f t="shared" si="73"/>
        <v>2017</v>
      </c>
    </row>
    <row r="4695" spans="1:27" x14ac:dyDescent="0.25">
      <c r="A4695">
        <v>4694</v>
      </c>
      <c r="B4695" t="s">
        <v>5383</v>
      </c>
      <c r="C4695" t="s">
        <v>3969</v>
      </c>
      <c r="D4695" t="s">
        <v>3970</v>
      </c>
      <c r="E4695" t="s">
        <v>4919</v>
      </c>
      <c r="F4695">
        <v>2303</v>
      </c>
      <c r="G4695" t="s">
        <v>53</v>
      </c>
      <c r="H4695" t="s">
        <v>261</v>
      </c>
      <c r="I4695" t="s">
        <v>55</v>
      </c>
      <c r="J4695">
        <v>-85.742582972500003</v>
      </c>
      <c r="K4695">
        <v>38.214300239000004</v>
      </c>
      <c r="L4695" s="1">
        <v>43282</v>
      </c>
      <c r="M4695" t="s">
        <v>3972</v>
      </c>
      <c r="N4695" t="s">
        <v>3973</v>
      </c>
      <c r="O4695" s="1">
        <v>43069.629641203705</v>
      </c>
      <c r="P4695">
        <v>40217</v>
      </c>
      <c r="Q4695">
        <v>15</v>
      </c>
      <c r="R4695" t="s">
        <v>1460</v>
      </c>
      <c r="S4695" t="s">
        <v>34</v>
      </c>
      <c r="X4695" t="s">
        <v>3974</v>
      </c>
      <c r="Y4695">
        <v>1211594</v>
      </c>
      <c r="Z4695">
        <v>263595</v>
      </c>
      <c r="AA4695">
        <f t="shared" si="73"/>
        <v>2017</v>
      </c>
    </row>
    <row r="4696" spans="1:27" x14ac:dyDescent="0.25">
      <c r="A4696">
        <v>4695</v>
      </c>
      <c r="B4696" t="s">
        <v>5384</v>
      </c>
      <c r="C4696" t="s">
        <v>3969</v>
      </c>
      <c r="D4696" t="s">
        <v>3970</v>
      </c>
      <c r="E4696" t="s">
        <v>4366</v>
      </c>
      <c r="F4696">
        <v>4600</v>
      </c>
      <c r="G4696" t="s">
        <v>29</v>
      </c>
      <c r="H4696" t="s">
        <v>261</v>
      </c>
      <c r="I4696" t="s">
        <v>165</v>
      </c>
      <c r="J4696">
        <v>-85.720921747000006</v>
      </c>
      <c r="K4696">
        <v>38.182008745799898</v>
      </c>
      <c r="L4696" s="1">
        <v>43282</v>
      </c>
      <c r="M4696" t="s">
        <v>3972</v>
      </c>
      <c r="N4696" t="s">
        <v>3973</v>
      </c>
      <c r="O4696" s="1">
        <v>43005.360601851855</v>
      </c>
      <c r="P4696">
        <v>40213</v>
      </c>
      <c r="Q4696">
        <v>21</v>
      </c>
      <c r="R4696" t="s">
        <v>96</v>
      </c>
      <c r="S4696" t="s">
        <v>88</v>
      </c>
      <c r="X4696" t="s">
        <v>3974</v>
      </c>
      <c r="Y4696">
        <v>1217629</v>
      </c>
      <c r="Z4696">
        <v>251737</v>
      </c>
      <c r="AA4696">
        <f t="shared" si="73"/>
        <v>2017</v>
      </c>
    </row>
    <row r="4697" spans="1:27" x14ac:dyDescent="0.25">
      <c r="A4697">
        <v>4696</v>
      </c>
      <c r="B4697" t="s">
        <v>5385</v>
      </c>
      <c r="C4697" t="s">
        <v>3969</v>
      </c>
      <c r="D4697" t="s">
        <v>4448</v>
      </c>
      <c r="E4697" t="s">
        <v>5386</v>
      </c>
      <c r="F4697">
        <v>5920</v>
      </c>
      <c r="G4697" t="s">
        <v>29</v>
      </c>
      <c r="H4697" t="s">
        <v>436</v>
      </c>
      <c r="I4697" t="s">
        <v>68</v>
      </c>
      <c r="J4697">
        <v>-85.776359938200002</v>
      </c>
      <c r="K4697">
        <v>38.126692624900002</v>
      </c>
      <c r="L4697" s="1">
        <v>43647</v>
      </c>
      <c r="M4697" t="s">
        <v>3984</v>
      </c>
      <c r="N4697" t="s">
        <v>3985</v>
      </c>
      <c r="O4697" s="1">
        <v>42948.607025462959</v>
      </c>
      <c r="P4697">
        <v>40214</v>
      </c>
      <c r="Q4697">
        <v>13</v>
      </c>
      <c r="S4697" t="s">
        <v>48</v>
      </c>
      <c r="X4697" t="s">
        <v>3974</v>
      </c>
      <c r="Y4697">
        <v>1201362</v>
      </c>
      <c r="Z4697">
        <v>231855</v>
      </c>
      <c r="AA4697">
        <f t="shared" si="73"/>
        <v>2017</v>
      </c>
    </row>
    <row r="4698" spans="1:27" x14ac:dyDescent="0.25">
      <c r="A4698">
        <v>4697</v>
      </c>
      <c r="B4698" t="s">
        <v>5387</v>
      </c>
      <c r="C4698" t="s">
        <v>3969</v>
      </c>
      <c r="D4698" t="s">
        <v>3970</v>
      </c>
      <c r="E4698" t="s">
        <v>5106</v>
      </c>
      <c r="F4698">
        <v>4415</v>
      </c>
      <c r="G4698" t="s">
        <v>29</v>
      </c>
      <c r="H4698" t="s">
        <v>164</v>
      </c>
      <c r="I4698" t="s">
        <v>165</v>
      </c>
      <c r="J4698">
        <v>-85.8149051945</v>
      </c>
      <c r="K4698">
        <v>38.181876398</v>
      </c>
      <c r="L4698" s="1">
        <v>43282</v>
      </c>
      <c r="M4698" t="s">
        <v>3972</v>
      </c>
      <c r="N4698" t="s">
        <v>3973</v>
      </c>
      <c r="O4698" s="1">
        <v>43003.371388888889</v>
      </c>
      <c r="P4698">
        <v>40216</v>
      </c>
      <c r="Q4698">
        <v>3</v>
      </c>
      <c r="S4698" t="s">
        <v>88</v>
      </c>
      <c r="X4698" t="s">
        <v>3974</v>
      </c>
      <c r="Y4698">
        <v>1190617</v>
      </c>
      <c r="Z4698">
        <v>252134</v>
      </c>
      <c r="AA4698">
        <f t="shared" si="73"/>
        <v>2017</v>
      </c>
    </row>
    <row r="4699" spans="1:27" x14ac:dyDescent="0.25">
      <c r="A4699">
        <v>4698</v>
      </c>
      <c r="B4699" t="s">
        <v>5388</v>
      </c>
      <c r="C4699" t="s">
        <v>3969</v>
      </c>
      <c r="D4699" t="s">
        <v>3970</v>
      </c>
      <c r="E4699" t="s">
        <v>5389</v>
      </c>
      <c r="F4699">
        <v>905</v>
      </c>
      <c r="G4699" t="s">
        <v>53</v>
      </c>
      <c r="H4699" t="s">
        <v>588</v>
      </c>
      <c r="I4699" t="s">
        <v>55</v>
      </c>
      <c r="J4699">
        <v>-85.753986389999895</v>
      </c>
      <c r="K4699">
        <v>38.241029929699899</v>
      </c>
      <c r="L4699" s="1">
        <v>43282</v>
      </c>
      <c r="M4699" t="s">
        <v>3977</v>
      </c>
      <c r="N4699" t="s">
        <v>3978</v>
      </c>
      <c r="O4699" s="1">
        <v>43004.445104166669</v>
      </c>
      <c r="P4699">
        <v>40203</v>
      </c>
      <c r="Q4699">
        <v>4</v>
      </c>
      <c r="R4699" t="s">
        <v>354</v>
      </c>
      <c r="S4699" t="s">
        <v>355</v>
      </c>
      <c r="X4699" t="s">
        <v>3974</v>
      </c>
      <c r="Y4699">
        <v>1208477</v>
      </c>
      <c r="Z4699">
        <v>273381</v>
      </c>
      <c r="AA4699">
        <f t="shared" si="73"/>
        <v>2017</v>
      </c>
    </row>
    <row r="4700" spans="1:27" x14ac:dyDescent="0.25">
      <c r="A4700">
        <v>4699</v>
      </c>
      <c r="B4700" t="s">
        <v>5390</v>
      </c>
      <c r="C4700" t="s">
        <v>3969</v>
      </c>
      <c r="D4700" t="s">
        <v>3970</v>
      </c>
      <c r="E4700" t="s">
        <v>5391</v>
      </c>
      <c r="F4700">
        <v>1721</v>
      </c>
      <c r="G4700" t="s">
        <v>128</v>
      </c>
      <c r="H4700" t="s">
        <v>129</v>
      </c>
      <c r="I4700" t="s">
        <v>55</v>
      </c>
      <c r="J4700">
        <v>-85.779139968099898</v>
      </c>
      <c r="K4700">
        <v>38.257961535699899</v>
      </c>
      <c r="L4700" s="1">
        <v>43282</v>
      </c>
      <c r="M4700" t="s">
        <v>3984</v>
      </c>
      <c r="N4700" t="s">
        <v>3985</v>
      </c>
      <c r="O4700" s="1">
        <v>43000.650601851848</v>
      </c>
      <c r="P4700">
        <v>40203</v>
      </c>
      <c r="Q4700">
        <v>4</v>
      </c>
      <c r="R4700" t="s">
        <v>117</v>
      </c>
      <c r="S4700" t="s">
        <v>34</v>
      </c>
      <c r="X4700" t="s">
        <v>3974</v>
      </c>
      <c r="Y4700">
        <v>1201356</v>
      </c>
      <c r="Z4700">
        <v>279665</v>
      </c>
      <c r="AA4700">
        <f t="shared" si="73"/>
        <v>2017</v>
      </c>
    </row>
    <row r="4701" spans="1:27" x14ac:dyDescent="0.25">
      <c r="A4701">
        <v>4700</v>
      </c>
      <c r="B4701" t="s">
        <v>5392</v>
      </c>
      <c r="C4701" t="s">
        <v>3969</v>
      </c>
      <c r="D4701" t="s">
        <v>3970</v>
      </c>
      <c r="E4701" t="s">
        <v>4051</v>
      </c>
      <c r="F4701">
        <v>7636</v>
      </c>
      <c r="G4701" t="s">
        <v>29</v>
      </c>
      <c r="H4701" t="s">
        <v>164</v>
      </c>
      <c r="I4701" t="s">
        <v>165</v>
      </c>
      <c r="J4701">
        <v>-85.841639342799894</v>
      </c>
      <c r="K4701">
        <v>38.140307208800003</v>
      </c>
      <c r="L4701" s="1">
        <v>43282</v>
      </c>
      <c r="M4701" t="s">
        <v>3977</v>
      </c>
      <c r="N4701" t="s">
        <v>3978</v>
      </c>
      <c r="O4701" s="1">
        <v>43006.389756944445</v>
      </c>
      <c r="P4701">
        <v>40258</v>
      </c>
      <c r="Q4701">
        <v>25</v>
      </c>
      <c r="S4701" t="s">
        <v>48</v>
      </c>
      <c r="X4701" t="s">
        <v>3974</v>
      </c>
      <c r="Y4701">
        <v>1182672</v>
      </c>
      <c r="Z4701">
        <v>237130</v>
      </c>
      <c r="AA4701">
        <f t="shared" si="73"/>
        <v>2017</v>
      </c>
    </row>
    <row r="4702" spans="1:27" x14ac:dyDescent="0.25">
      <c r="A4702">
        <v>4701</v>
      </c>
      <c r="B4702" t="s">
        <v>5393</v>
      </c>
      <c r="C4702" t="s">
        <v>3969</v>
      </c>
      <c r="E4702" t="s">
        <v>4756</v>
      </c>
      <c r="F4702">
        <v>7119</v>
      </c>
      <c r="G4702" t="s">
        <v>29</v>
      </c>
      <c r="H4702" t="s">
        <v>1762</v>
      </c>
      <c r="I4702" t="s">
        <v>64</v>
      </c>
      <c r="J4702">
        <v>-85.736900932599895</v>
      </c>
      <c r="K4702">
        <v>38.146202067300003</v>
      </c>
      <c r="L4702" s="1">
        <v>43282</v>
      </c>
      <c r="M4702" t="s">
        <v>3977</v>
      </c>
      <c r="N4702" t="s">
        <v>3978</v>
      </c>
      <c r="O4702" s="1">
        <v>43017.35665509259</v>
      </c>
      <c r="P4702">
        <v>40213</v>
      </c>
      <c r="Q4702">
        <v>13</v>
      </c>
      <c r="S4702" t="s">
        <v>104</v>
      </c>
      <c r="X4702" t="s">
        <v>3974</v>
      </c>
      <c r="Y4702">
        <v>1212826</v>
      </c>
      <c r="Z4702">
        <v>238773</v>
      </c>
      <c r="AA4702">
        <f t="shared" si="73"/>
        <v>2017</v>
      </c>
    </row>
    <row r="4703" spans="1:27" x14ac:dyDescent="0.25">
      <c r="A4703">
        <v>4702</v>
      </c>
      <c r="B4703" t="s">
        <v>5394</v>
      </c>
      <c r="C4703" t="s">
        <v>3969</v>
      </c>
      <c r="E4703" t="s">
        <v>1987</v>
      </c>
      <c r="F4703">
        <v>6511</v>
      </c>
      <c r="G4703" t="s">
        <v>29</v>
      </c>
      <c r="H4703" t="s">
        <v>184</v>
      </c>
      <c r="I4703" t="s">
        <v>68</v>
      </c>
      <c r="J4703">
        <v>-85.872705381800003</v>
      </c>
      <c r="K4703">
        <v>38.145056114600003</v>
      </c>
      <c r="L4703" s="1">
        <v>43282</v>
      </c>
      <c r="M4703" t="s">
        <v>3977</v>
      </c>
      <c r="N4703" t="s">
        <v>3978</v>
      </c>
      <c r="O4703" s="1">
        <v>43007.428194444445</v>
      </c>
      <c r="P4703">
        <v>40258</v>
      </c>
      <c r="Q4703">
        <v>12</v>
      </c>
      <c r="S4703" t="s">
        <v>34</v>
      </c>
      <c r="X4703" t="s">
        <v>3974</v>
      </c>
      <c r="Y4703">
        <v>1173769</v>
      </c>
      <c r="Z4703">
        <v>239015</v>
      </c>
      <c r="AA4703">
        <f t="shared" si="73"/>
        <v>2017</v>
      </c>
    </row>
    <row r="4704" spans="1:27" x14ac:dyDescent="0.25">
      <c r="A4704">
        <v>4703</v>
      </c>
      <c r="B4704" t="s">
        <v>5395</v>
      </c>
      <c r="C4704" t="s">
        <v>3969</v>
      </c>
      <c r="D4704" t="s">
        <v>3970</v>
      </c>
      <c r="E4704" t="s">
        <v>5396</v>
      </c>
      <c r="F4704">
        <v>2231</v>
      </c>
      <c r="G4704" t="s">
        <v>53</v>
      </c>
      <c r="H4704" t="s">
        <v>261</v>
      </c>
      <c r="I4704" t="s">
        <v>55</v>
      </c>
      <c r="J4704">
        <v>-85.743908200700005</v>
      </c>
      <c r="K4704">
        <v>38.215774568999898</v>
      </c>
      <c r="L4704" s="1">
        <v>43282</v>
      </c>
      <c r="M4704" t="s">
        <v>3984</v>
      </c>
      <c r="N4704" t="s">
        <v>3985</v>
      </c>
      <c r="O4704" s="1">
        <v>43000.650601851848</v>
      </c>
      <c r="P4704">
        <v>40217</v>
      </c>
      <c r="Q4704">
        <v>15</v>
      </c>
      <c r="R4704" t="s">
        <v>1460</v>
      </c>
      <c r="S4704" t="s">
        <v>34</v>
      </c>
      <c r="X4704" t="s">
        <v>3974</v>
      </c>
      <c r="Y4704">
        <v>1211222</v>
      </c>
      <c r="Z4704">
        <v>264138</v>
      </c>
      <c r="AA4704">
        <f t="shared" si="73"/>
        <v>2017</v>
      </c>
    </row>
    <row r="4705" spans="1:27" x14ac:dyDescent="0.25">
      <c r="A4705">
        <v>4704</v>
      </c>
      <c r="B4705" t="s">
        <v>5397</v>
      </c>
      <c r="C4705" t="s">
        <v>3969</v>
      </c>
      <c r="D4705" t="s">
        <v>3970</v>
      </c>
      <c r="E4705" t="s">
        <v>4188</v>
      </c>
      <c r="F4705">
        <v>3221</v>
      </c>
      <c r="G4705" t="s">
        <v>29</v>
      </c>
      <c r="H4705" t="s">
        <v>254</v>
      </c>
      <c r="I4705" t="s">
        <v>68</v>
      </c>
      <c r="J4705">
        <v>-85.704525728199897</v>
      </c>
      <c r="K4705">
        <v>38.157433804999897</v>
      </c>
      <c r="L4705" s="1">
        <v>43282</v>
      </c>
      <c r="M4705" t="s">
        <v>3977</v>
      </c>
      <c r="N4705" t="s">
        <v>3978</v>
      </c>
      <c r="O4705" s="1">
        <v>43006.671099537038</v>
      </c>
      <c r="P4705">
        <v>40213</v>
      </c>
      <c r="Q4705">
        <v>21</v>
      </c>
      <c r="S4705" t="s">
        <v>104</v>
      </c>
      <c r="X4705" t="s">
        <v>3974</v>
      </c>
      <c r="Y4705">
        <v>1222200</v>
      </c>
      <c r="Z4705">
        <v>242714</v>
      </c>
      <c r="AA4705">
        <f t="shared" si="73"/>
        <v>2017</v>
      </c>
    </row>
    <row r="4706" spans="1:27" x14ac:dyDescent="0.25">
      <c r="A4706">
        <v>4705</v>
      </c>
      <c r="B4706" t="s">
        <v>5398</v>
      </c>
      <c r="C4706" t="s">
        <v>3969</v>
      </c>
      <c r="D4706" t="s">
        <v>3970</v>
      </c>
      <c r="E4706" t="s">
        <v>5399</v>
      </c>
      <c r="F4706">
        <v>511</v>
      </c>
      <c r="G4706" t="s">
        <v>100</v>
      </c>
      <c r="H4706" t="s">
        <v>136</v>
      </c>
      <c r="I4706" t="s">
        <v>55</v>
      </c>
      <c r="J4706">
        <v>-85.745790153499897</v>
      </c>
      <c r="K4706">
        <v>38.2405694525999</v>
      </c>
      <c r="L4706" s="1">
        <v>43282</v>
      </c>
      <c r="M4706" t="s">
        <v>3984</v>
      </c>
      <c r="N4706" t="s">
        <v>3985</v>
      </c>
      <c r="O4706" s="1">
        <v>43031.592546296299</v>
      </c>
      <c r="P4706">
        <v>40203</v>
      </c>
      <c r="Q4706">
        <v>4</v>
      </c>
      <c r="R4706" t="s">
        <v>56</v>
      </c>
      <c r="S4706" t="s">
        <v>57</v>
      </c>
      <c r="X4706" t="s">
        <v>3974</v>
      </c>
      <c r="Y4706">
        <v>1210828</v>
      </c>
      <c r="Z4706">
        <v>273175</v>
      </c>
      <c r="AA4706">
        <f t="shared" si="73"/>
        <v>2017</v>
      </c>
    </row>
    <row r="4707" spans="1:27" x14ac:dyDescent="0.25">
      <c r="A4707">
        <v>4706</v>
      </c>
      <c r="B4707" t="s">
        <v>5400</v>
      </c>
      <c r="C4707" t="s">
        <v>3969</v>
      </c>
      <c r="D4707" t="s">
        <v>3970</v>
      </c>
      <c r="E4707" t="s">
        <v>5401</v>
      </c>
      <c r="F4707">
        <v>2254</v>
      </c>
      <c r="G4707" t="s">
        <v>29</v>
      </c>
      <c r="H4707" t="s">
        <v>109</v>
      </c>
      <c r="I4707" t="s">
        <v>110</v>
      </c>
      <c r="J4707">
        <v>-85.703633698700003</v>
      </c>
      <c r="K4707">
        <v>38.253053946100003</v>
      </c>
      <c r="L4707" s="1">
        <v>43282</v>
      </c>
      <c r="M4707" t="s">
        <v>3977</v>
      </c>
      <c r="N4707" t="s">
        <v>3978</v>
      </c>
      <c r="O4707" s="1">
        <v>43031.652291666665</v>
      </c>
      <c r="P4707">
        <v>40206</v>
      </c>
      <c r="Q4707">
        <v>9</v>
      </c>
      <c r="R4707" t="s">
        <v>161</v>
      </c>
      <c r="S4707" t="s">
        <v>88</v>
      </c>
      <c r="X4707" t="s">
        <v>3974</v>
      </c>
      <c r="Y4707">
        <v>1223006</v>
      </c>
      <c r="Z4707">
        <v>277527</v>
      </c>
      <c r="AA4707">
        <f t="shared" si="73"/>
        <v>2017</v>
      </c>
    </row>
    <row r="4708" spans="1:27" x14ac:dyDescent="0.25">
      <c r="A4708">
        <v>4707</v>
      </c>
      <c r="B4708" t="s">
        <v>5402</v>
      </c>
      <c r="C4708" t="s">
        <v>3969</v>
      </c>
      <c r="D4708" t="s">
        <v>3970</v>
      </c>
      <c r="E4708" t="s">
        <v>5083</v>
      </c>
      <c r="F4708">
        <v>300</v>
      </c>
      <c r="G4708" t="s">
        <v>29</v>
      </c>
      <c r="H4708" t="s">
        <v>549</v>
      </c>
      <c r="I4708" t="s">
        <v>110</v>
      </c>
      <c r="J4708">
        <v>-85.732756448800004</v>
      </c>
      <c r="K4708">
        <v>38.250474281400002</v>
      </c>
      <c r="L4708" s="1">
        <v>43282</v>
      </c>
      <c r="M4708" t="s">
        <v>3977</v>
      </c>
      <c r="N4708" t="s">
        <v>3978</v>
      </c>
      <c r="O4708" s="1">
        <v>43004.57298611111</v>
      </c>
      <c r="P4708">
        <v>40204</v>
      </c>
      <c r="Q4708">
        <v>4</v>
      </c>
      <c r="R4708" t="s">
        <v>638</v>
      </c>
      <c r="S4708" t="s">
        <v>104</v>
      </c>
      <c r="X4708" t="s">
        <v>3974</v>
      </c>
      <c r="Y4708">
        <v>1214629</v>
      </c>
      <c r="Z4708">
        <v>276721</v>
      </c>
      <c r="AA4708">
        <f t="shared" si="73"/>
        <v>2017</v>
      </c>
    </row>
    <row r="4709" spans="1:27" x14ac:dyDescent="0.25">
      <c r="A4709">
        <v>4708</v>
      </c>
      <c r="B4709" t="s">
        <v>5403</v>
      </c>
      <c r="C4709" t="s">
        <v>3969</v>
      </c>
      <c r="E4709" t="s">
        <v>5404</v>
      </c>
      <c r="F4709">
        <v>932</v>
      </c>
      <c r="G4709" t="s">
        <v>100</v>
      </c>
      <c r="H4709" t="s">
        <v>484</v>
      </c>
      <c r="I4709" t="s">
        <v>55</v>
      </c>
      <c r="J4709">
        <v>-85.735239251699895</v>
      </c>
      <c r="K4709">
        <v>38.246199601900003</v>
      </c>
      <c r="L4709" s="1">
        <v>43647</v>
      </c>
      <c r="M4709" t="s">
        <v>3977</v>
      </c>
      <c r="N4709" t="s">
        <v>3978</v>
      </c>
      <c r="O4709" s="1">
        <v>43032.342615740738</v>
      </c>
      <c r="P4709">
        <v>40204</v>
      </c>
      <c r="Q4709">
        <v>4</v>
      </c>
      <c r="R4709" t="s">
        <v>638</v>
      </c>
      <c r="S4709" t="s">
        <v>104</v>
      </c>
      <c r="X4709" t="s">
        <v>3974</v>
      </c>
      <c r="Y4709">
        <v>1213891</v>
      </c>
      <c r="Z4709">
        <v>275176</v>
      </c>
      <c r="AA4709">
        <f t="shared" si="73"/>
        <v>2017</v>
      </c>
    </row>
    <row r="4710" spans="1:27" x14ac:dyDescent="0.25">
      <c r="A4710">
        <v>4709</v>
      </c>
      <c r="B4710" t="s">
        <v>5405</v>
      </c>
      <c r="C4710" t="s">
        <v>3969</v>
      </c>
      <c r="D4710" t="s">
        <v>3970</v>
      </c>
      <c r="E4710" t="s">
        <v>1723</v>
      </c>
      <c r="F4710">
        <v>282</v>
      </c>
      <c r="G4710" t="s">
        <v>29</v>
      </c>
      <c r="H4710" t="s">
        <v>1724</v>
      </c>
      <c r="I4710" t="s">
        <v>110</v>
      </c>
      <c r="J4710">
        <v>-85.764219944199894</v>
      </c>
      <c r="K4710">
        <v>38.160145570600001</v>
      </c>
      <c r="L4710" s="1">
        <v>43282</v>
      </c>
      <c r="M4710" t="s">
        <v>3977</v>
      </c>
      <c r="N4710" t="s">
        <v>3978</v>
      </c>
      <c r="O4710" s="1">
        <v>43005.608611111114</v>
      </c>
      <c r="P4710">
        <v>40214</v>
      </c>
      <c r="Q4710">
        <v>21</v>
      </c>
      <c r="R4710" t="s">
        <v>857</v>
      </c>
      <c r="S4710" t="s">
        <v>34</v>
      </c>
      <c r="X4710" t="s">
        <v>3974</v>
      </c>
      <c r="Y4710">
        <v>1205054</v>
      </c>
      <c r="Z4710">
        <v>243978</v>
      </c>
      <c r="AA4710">
        <f t="shared" si="73"/>
        <v>2017</v>
      </c>
    </row>
    <row r="4711" spans="1:27" x14ac:dyDescent="0.25">
      <c r="A4711">
        <v>4710</v>
      </c>
      <c r="B4711" t="s">
        <v>5406</v>
      </c>
      <c r="C4711" t="s">
        <v>3969</v>
      </c>
      <c r="D4711" t="s">
        <v>3970</v>
      </c>
      <c r="E4711" t="s">
        <v>5319</v>
      </c>
      <c r="F4711">
        <v>2310</v>
      </c>
      <c r="G4711" t="s">
        <v>128</v>
      </c>
      <c r="H4711" t="s">
        <v>101</v>
      </c>
      <c r="I4711" t="s">
        <v>55</v>
      </c>
      <c r="J4711">
        <v>-85.788618779800004</v>
      </c>
      <c r="K4711">
        <v>38.259998462200002</v>
      </c>
      <c r="L4711" s="1">
        <v>43282</v>
      </c>
      <c r="M4711" t="s">
        <v>3984</v>
      </c>
      <c r="N4711" t="s">
        <v>3985</v>
      </c>
      <c r="O4711" s="1">
        <v>43000.650601851848</v>
      </c>
      <c r="P4711">
        <v>40212</v>
      </c>
      <c r="Q4711">
        <v>4</v>
      </c>
      <c r="R4711" t="s">
        <v>117</v>
      </c>
      <c r="S4711" t="s">
        <v>398</v>
      </c>
      <c r="X4711" t="s">
        <v>3974</v>
      </c>
      <c r="Y4711">
        <v>1198647</v>
      </c>
      <c r="Z4711">
        <v>280452</v>
      </c>
      <c r="AA4711">
        <f t="shared" si="73"/>
        <v>2017</v>
      </c>
    </row>
    <row r="4712" spans="1:27" x14ac:dyDescent="0.25">
      <c r="A4712">
        <v>4711</v>
      </c>
      <c r="B4712" t="s">
        <v>5407</v>
      </c>
      <c r="C4712" t="s">
        <v>3969</v>
      </c>
      <c r="D4712" t="s">
        <v>3976</v>
      </c>
      <c r="E4712" t="s">
        <v>4320</v>
      </c>
      <c r="F4712">
        <v>7319</v>
      </c>
      <c r="G4712" t="s">
        <v>29</v>
      </c>
      <c r="H4712" t="s">
        <v>4321</v>
      </c>
      <c r="I4712" t="s">
        <v>68</v>
      </c>
      <c r="J4712">
        <v>-85.513479059999895</v>
      </c>
      <c r="K4712">
        <v>38.320478293800001</v>
      </c>
      <c r="L4712" s="1">
        <v>43282</v>
      </c>
      <c r="M4712" t="s">
        <v>3977</v>
      </c>
      <c r="N4712" t="s">
        <v>3978</v>
      </c>
      <c r="O4712" s="1">
        <v>43005.551203703704</v>
      </c>
      <c r="P4712">
        <v>40014</v>
      </c>
      <c r="X4712" t="s">
        <v>3974</v>
      </c>
      <c r="Y4712">
        <v>1277942</v>
      </c>
      <c r="Z4712">
        <v>301273</v>
      </c>
      <c r="AA4712">
        <f t="shared" si="73"/>
        <v>2017</v>
      </c>
    </row>
    <row r="4713" spans="1:27" x14ac:dyDescent="0.25">
      <c r="A4713">
        <v>4712</v>
      </c>
      <c r="B4713" t="s">
        <v>5408</v>
      </c>
      <c r="C4713" t="s">
        <v>3969</v>
      </c>
      <c r="E4713" t="s">
        <v>4623</v>
      </c>
      <c r="F4713">
        <v>6019</v>
      </c>
      <c r="G4713" t="s">
        <v>29</v>
      </c>
      <c r="H4713" t="s">
        <v>261</v>
      </c>
      <c r="I4713" t="s">
        <v>165</v>
      </c>
      <c r="J4713">
        <v>-85.699992689499894</v>
      </c>
      <c r="K4713">
        <v>38.162969250800003</v>
      </c>
      <c r="L4713" s="1">
        <v>43282</v>
      </c>
      <c r="M4713" t="s">
        <v>3977</v>
      </c>
      <c r="N4713" t="s">
        <v>3978</v>
      </c>
      <c r="O4713" s="1">
        <v>43017.453310185185</v>
      </c>
      <c r="P4713">
        <v>40219</v>
      </c>
      <c r="Q4713">
        <v>2</v>
      </c>
      <c r="S4713" t="s">
        <v>34</v>
      </c>
      <c r="X4713" t="s">
        <v>3974</v>
      </c>
      <c r="Y4713">
        <v>1223535</v>
      </c>
      <c r="Z4713">
        <v>244709</v>
      </c>
      <c r="AA4713">
        <f t="shared" si="73"/>
        <v>2017</v>
      </c>
    </row>
    <row r="4714" spans="1:27" x14ac:dyDescent="0.25">
      <c r="A4714">
        <v>4713</v>
      </c>
      <c r="B4714">
        <v>21278</v>
      </c>
      <c r="C4714" t="s">
        <v>3969</v>
      </c>
      <c r="E4714" t="s">
        <v>4475</v>
      </c>
      <c r="F4714">
        <v>4703</v>
      </c>
      <c r="G4714" t="s">
        <v>29</v>
      </c>
      <c r="H4714" t="s">
        <v>164</v>
      </c>
      <c r="I4714" t="s">
        <v>165</v>
      </c>
      <c r="J4714">
        <v>-85.821553037000001</v>
      </c>
      <c r="K4714">
        <v>38.175374145699898</v>
      </c>
      <c r="L4714" s="1">
        <v>43282</v>
      </c>
      <c r="M4714" t="s">
        <v>3977</v>
      </c>
      <c r="N4714" t="s">
        <v>3978</v>
      </c>
      <c r="O4714" s="1">
        <v>39661.505497685182</v>
      </c>
      <c r="P4714">
        <v>40216</v>
      </c>
      <c r="Q4714">
        <v>3</v>
      </c>
      <c r="S4714" t="s">
        <v>88</v>
      </c>
      <c r="X4714" t="s">
        <v>3974</v>
      </c>
      <c r="Y4714">
        <v>1188666</v>
      </c>
      <c r="Z4714">
        <v>249799</v>
      </c>
      <c r="AA4714">
        <f t="shared" si="73"/>
        <v>2008</v>
      </c>
    </row>
    <row r="4715" spans="1:27" x14ac:dyDescent="0.25">
      <c r="A4715">
        <v>4714</v>
      </c>
      <c r="B4715" t="s">
        <v>5409</v>
      </c>
      <c r="C4715" t="s">
        <v>3969</v>
      </c>
      <c r="D4715" t="s">
        <v>3976</v>
      </c>
      <c r="E4715" t="s">
        <v>4113</v>
      </c>
      <c r="F4715">
        <v>3013</v>
      </c>
      <c r="G4715" t="s">
        <v>53</v>
      </c>
      <c r="H4715" t="s">
        <v>173</v>
      </c>
      <c r="I4715" t="s">
        <v>55</v>
      </c>
      <c r="J4715">
        <v>-85.765077689799895</v>
      </c>
      <c r="K4715">
        <v>38.205820711199898</v>
      </c>
      <c r="L4715" s="1">
        <v>43282</v>
      </c>
      <c r="M4715" t="s">
        <v>3977</v>
      </c>
      <c r="N4715" t="s">
        <v>3978</v>
      </c>
      <c r="O4715" s="1">
        <v>43007.495740740742</v>
      </c>
      <c r="P4715">
        <v>40208</v>
      </c>
      <c r="Q4715">
        <v>15</v>
      </c>
      <c r="R4715" t="s">
        <v>710</v>
      </c>
      <c r="S4715" t="s">
        <v>88</v>
      </c>
      <c r="X4715" t="s">
        <v>3974</v>
      </c>
      <c r="Y4715">
        <v>1205081</v>
      </c>
      <c r="Z4715">
        <v>260613</v>
      </c>
      <c r="AA4715">
        <f t="shared" si="73"/>
        <v>2017</v>
      </c>
    </row>
    <row r="4716" spans="1:27" x14ac:dyDescent="0.25">
      <c r="A4716">
        <v>4715</v>
      </c>
      <c r="B4716" t="s">
        <v>5410</v>
      </c>
      <c r="C4716" t="s">
        <v>3969</v>
      </c>
      <c r="E4716" t="s">
        <v>5368</v>
      </c>
      <c r="F4716">
        <v>8115</v>
      </c>
      <c r="G4716" t="s">
        <v>29</v>
      </c>
      <c r="H4716" t="s">
        <v>441</v>
      </c>
      <c r="I4716" t="s">
        <v>68</v>
      </c>
      <c r="J4716">
        <v>-85.796903979999897</v>
      </c>
      <c r="K4716">
        <v>38.124878366200001</v>
      </c>
      <c r="L4716" s="1">
        <v>43282</v>
      </c>
      <c r="M4716" t="s">
        <v>3977</v>
      </c>
      <c r="N4716" t="s">
        <v>3978</v>
      </c>
      <c r="O4716" s="1">
        <v>43017.35665509259</v>
      </c>
      <c r="P4716">
        <v>40214</v>
      </c>
      <c r="Q4716">
        <v>25</v>
      </c>
      <c r="S4716" t="s">
        <v>34</v>
      </c>
      <c r="X4716" t="s">
        <v>3974</v>
      </c>
      <c r="Y4716">
        <v>1195442</v>
      </c>
      <c r="Z4716">
        <v>231293</v>
      </c>
      <c r="AA4716">
        <f t="shared" si="73"/>
        <v>2017</v>
      </c>
    </row>
    <row r="4717" spans="1:27" x14ac:dyDescent="0.25">
      <c r="A4717">
        <v>4716</v>
      </c>
      <c r="B4717" t="s">
        <v>5411</v>
      </c>
      <c r="C4717" t="s">
        <v>3969</v>
      </c>
      <c r="D4717" t="s">
        <v>3970</v>
      </c>
      <c r="E4717" t="s">
        <v>5412</v>
      </c>
      <c r="F4717">
        <v>224</v>
      </c>
      <c r="G4717" t="s">
        <v>128</v>
      </c>
      <c r="H4717" t="s">
        <v>474</v>
      </c>
      <c r="I4717" t="s">
        <v>29</v>
      </c>
      <c r="J4717">
        <v>-85.756183038299895</v>
      </c>
      <c r="K4717">
        <v>38.245700665000001</v>
      </c>
      <c r="L4717" s="1">
        <v>43282</v>
      </c>
      <c r="M4717" t="s">
        <v>3977</v>
      </c>
      <c r="N4717" t="s">
        <v>3978</v>
      </c>
      <c r="O4717" s="1">
        <v>43004.579722222225</v>
      </c>
      <c r="P4717">
        <v>40202</v>
      </c>
      <c r="Q4717">
        <v>4</v>
      </c>
      <c r="R4717" t="s">
        <v>130</v>
      </c>
      <c r="S4717" t="s">
        <v>655</v>
      </c>
      <c r="X4717" t="s">
        <v>3974</v>
      </c>
      <c r="Y4717">
        <v>1207874</v>
      </c>
      <c r="Z4717">
        <v>275092</v>
      </c>
      <c r="AA4717">
        <f t="shared" si="73"/>
        <v>2017</v>
      </c>
    </row>
    <row r="4718" spans="1:27" x14ac:dyDescent="0.25">
      <c r="A4718">
        <v>4717</v>
      </c>
      <c r="B4718" t="s">
        <v>5413</v>
      </c>
      <c r="C4718" t="s">
        <v>3969</v>
      </c>
      <c r="D4718" t="s">
        <v>3976</v>
      </c>
      <c r="E4718" t="s">
        <v>4948</v>
      </c>
      <c r="F4718">
        <v>3916</v>
      </c>
      <c r="G4718" t="s">
        <v>29</v>
      </c>
      <c r="H4718" t="s">
        <v>205</v>
      </c>
      <c r="I4718" t="s">
        <v>68</v>
      </c>
      <c r="J4718">
        <v>-85.652587373100005</v>
      </c>
      <c r="K4718">
        <v>38.193942658200001</v>
      </c>
      <c r="L4718" s="1">
        <v>43282</v>
      </c>
      <c r="M4718" t="s">
        <v>3977</v>
      </c>
      <c r="N4718" t="s">
        <v>3978</v>
      </c>
      <c r="O4718" s="1">
        <v>43005.396643518521</v>
      </c>
      <c r="P4718">
        <v>40218</v>
      </c>
      <c r="Q4718">
        <v>10</v>
      </c>
      <c r="S4718" t="s">
        <v>48</v>
      </c>
      <c r="X4718" t="s">
        <v>3974</v>
      </c>
      <c r="Y4718">
        <v>1237335</v>
      </c>
      <c r="Z4718">
        <v>255776</v>
      </c>
      <c r="AA4718">
        <f t="shared" si="73"/>
        <v>2017</v>
      </c>
    </row>
    <row r="4719" spans="1:27" x14ac:dyDescent="0.25">
      <c r="A4719">
        <v>4718</v>
      </c>
      <c r="B4719" t="s">
        <v>5414</v>
      </c>
      <c r="C4719" t="s">
        <v>3969</v>
      </c>
      <c r="D4719" t="s">
        <v>4448</v>
      </c>
      <c r="E4719" t="s">
        <v>5386</v>
      </c>
      <c r="F4719">
        <v>5920</v>
      </c>
      <c r="G4719" t="s">
        <v>29</v>
      </c>
      <c r="H4719" t="s">
        <v>436</v>
      </c>
      <c r="I4719" t="s">
        <v>68</v>
      </c>
      <c r="J4719">
        <v>-85.776359938200002</v>
      </c>
      <c r="K4719">
        <v>38.126692624900002</v>
      </c>
      <c r="L4719" s="1">
        <v>43647</v>
      </c>
      <c r="M4719" t="s">
        <v>3984</v>
      </c>
      <c r="N4719" t="s">
        <v>3985</v>
      </c>
      <c r="O4719" s="1">
        <v>42948.607025462959</v>
      </c>
      <c r="P4719">
        <v>40214</v>
      </c>
      <c r="Q4719">
        <v>13</v>
      </c>
      <c r="S4719" t="s">
        <v>48</v>
      </c>
      <c r="X4719" t="s">
        <v>3974</v>
      </c>
      <c r="Y4719">
        <v>1201362</v>
      </c>
      <c r="Z4719">
        <v>231855</v>
      </c>
      <c r="AA4719">
        <f t="shared" si="73"/>
        <v>2017</v>
      </c>
    </row>
    <row r="4720" spans="1:27" x14ac:dyDescent="0.25">
      <c r="A4720">
        <v>4719</v>
      </c>
      <c r="B4720" t="s">
        <v>5415</v>
      </c>
      <c r="C4720" t="s">
        <v>3969</v>
      </c>
      <c r="D4720" t="s">
        <v>3970</v>
      </c>
      <c r="E4720" t="s">
        <v>4019</v>
      </c>
      <c r="F4720">
        <v>3201</v>
      </c>
      <c r="G4720" t="s">
        <v>29</v>
      </c>
      <c r="H4720" t="s">
        <v>184</v>
      </c>
      <c r="I4720" t="s">
        <v>110</v>
      </c>
      <c r="J4720">
        <v>-85.8064569054999</v>
      </c>
      <c r="K4720">
        <v>38.243132686899898</v>
      </c>
      <c r="L4720" s="1">
        <v>43282</v>
      </c>
      <c r="M4720" t="s">
        <v>3984</v>
      </c>
      <c r="N4720" t="s">
        <v>3985</v>
      </c>
      <c r="O4720" s="1">
        <v>43000.643750000003</v>
      </c>
      <c r="P4720">
        <v>40211</v>
      </c>
      <c r="Q4720">
        <v>1</v>
      </c>
      <c r="R4720" t="s">
        <v>732</v>
      </c>
      <c r="S4720" t="s">
        <v>88</v>
      </c>
      <c r="X4720" t="s">
        <v>3974</v>
      </c>
      <c r="Y4720">
        <v>1193422</v>
      </c>
      <c r="Z4720">
        <v>274397</v>
      </c>
      <c r="AA4720">
        <f t="shared" si="73"/>
        <v>2017</v>
      </c>
    </row>
    <row r="4721" spans="1:27" x14ac:dyDescent="0.25">
      <c r="A4721">
        <v>4720</v>
      </c>
      <c r="B4721" t="s">
        <v>5416</v>
      </c>
      <c r="C4721" t="s">
        <v>3969</v>
      </c>
      <c r="D4721" t="s">
        <v>3970</v>
      </c>
      <c r="E4721" t="s">
        <v>4125</v>
      </c>
      <c r="F4721">
        <v>2113</v>
      </c>
      <c r="G4721" t="s">
        <v>128</v>
      </c>
      <c r="H4721" t="s">
        <v>474</v>
      </c>
      <c r="I4721" t="s">
        <v>29</v>
      </c>
      <c r="J4721">
        <v>-85.787097387900005</v>
      </c>
      <c r="K4721">
        <v>38.249667360499899</v>
      </c>
      <c r="L4721" s="1">
        <v>43282</v>
      </c>
      <c r="M4721" t="s">
        <v>3972</v>
      </c>
      <c r="N4721" t="s">
        <v>3973</v>
      </c>
      <c r="O4721" s="1">
        <v>43048.508229166669</v>
      </c>
      <c r="P4721">
        <v>40211</v>
      </c>
      <c r="Q4721">
        <v>4</v>
      </c>
      <c r="R4721" t="s">
        <v>475</v>
      </c>
      <c r="S4721" t="s">
        <v>88</v>
      </c>
      <c r="X4721" t="s">
        <v>3974</v>
      </c>
      <c r="Y4721">
        <v>1199021</v>
      </c>
      <c r="Z4721">
        <v>276683</v>
      </c>
      <c r="AA4721">
        <f t="shared" si="73"/>
        <v>2017</v>
      </c>
    </row>
    <row r="4722" spans="1:27" x14ac:dyDescent="0.25">
      <c r="A4722">
        <v>4721</v>
      </c>
      <c r="B4722" t="s">
        <v>5417</v>
      </c>
      <c r="C4722" t="s">
        <v>3969</v>
      </c>
      <c r="D4722" t="s">
        <v>3970</v>
      </c>
      <c r="E4722" t="s">
        <v>5036</v>
      </c>
      <c r="F4722">
        <v>2607</v>
      </c>
      <c r="G4722" t="s">
        <v>29</v>
      </c>
      <c r="H4722" t="s">
        <v>689</v>
      </c>
      <c r="I4722" t="s">
        <v>68</v>
      </c>
      <c r="J4722">
        <v>-85.783777288300001</v>
      </c>
      <c r="K4722">
        <v>38.213499834399897</v>
      </c>
      <c r="L4722" s="1">
        <v>43282</v>
      </c>
      <c r="M4722" t="s">
        <v>3977</v>
      </c>
      <c r="N4722" t="s">
        <v>3978</v>
      </c>
      <c r="O4722" s="1">
        <v>43004.461157407408</v>
      </c>
      <c r="P4722">
        <v>40208</v>
      </c>
      <c r="Q4722">
        <v>6</v>
      </c>
      <c r="R4722" t="s">
        <v>145</v>
      </c>
      <c r="S4722" t="s">
        <v>34</v>
      </c>
      <c r="X4722" t="s">
        <v>3974</v>
      </c>
      <c r="Y4722">
        <v>1199755</v>
      </c>
      <c r="Z4722">
        <v>263498</v>
      </c>
      <c r="AA4722">
        <f t="shared" si="73"/>
        <v>2017</v>
      </c>
    </row>
    <row r="4723" spans="1:27" x14ac:dyDescent="0.25">
      <c r="A4723">
        <v>4722</v>
      </c>
      <c r="B4723" t="s">
        <v>5418</v>
      </c>
      <c r="C4723" t="s">
        <v>3969</v>
      </c>
      <c r="D4723" t="s">
        <v>3976</v>
      </c>
      <c r="E4723" t="s">
        <v>4341</v>
      </c>
      <c r="F4723">
        <v>11601</v>
      </c>
      <c r="G4723" t="s">
        <v>29</v>
      </c>
      <c r="H4723" t="s">
        <v>279</v>
      </c>
      <c r="I4723" t="s">
        <v>68</v>
      </c>
      <c r="J4723">
        <v>-85.536648041600003</v>
      </c>
      <c r="K4723">
        <v>38.301298406900003</v>
      </c>
      <c r="L4723" s="1">
        <v>43282</v>
      </c>
      <c r="M4723" t="s">
        <v>3977</v>
      </c>
      <c r="N4723" t="s">
        <v>3978</v>
      </c>
      <c r="O4723" s="1">
        <v>43006.686157407406</v>
      </c>
      <c r="P4723">
        <v>40241</v>
      </c>
      <c r="Q4723">
        <v>17</v>
      </c>
      <c r="S4723" t="s">
        <v>1118</v>
      </c>
      <c r="X4723" t="s">
        <v>3974</v>
      </c>
      <c r="Y4723">
        <v>1271198</v>
      </c>
      <c r="Z4723">
        <v>294381</v>
      </c>
      <c r="AA4723">
        <f t="shared" si="73"/>
        <v>2017</v>
      </c>
    </row>
    <row r="4724" spans="1:27" x14ac:dyDescent="0.25">
      <c r="A4724">
        <v>4723</v>
      </c>
      <c r="B4724" t="s">
        <v>5419</v>
      </c>
      <c r="C4724" t="s">
        <v>3969</v>
      </c>
      <c r="D4724" t="s">
        <v>3970</v>
      </c>
      <c r="E4724" t="s">
        <v>4188</v>
      </c>
      <c r="F4724">
        <v>3221</v>
      </c>
      <c r="G4724" t="s">
        <v>29</v>
      </c>
      <c r="H4724" t="s">
        <v>254</v>
      </c>
      <c r="I4724" t="s">
        <v>68</v>
      </c>
      <c r="J4724">
        <v>-85.704525728199897</v>
      </c>
      <c r="K4724">
        <v>38.157433804999897</v>
      </c>
      <c r="L4724" s="1">
        <v>43282</v>
      </c>
      <c r="M4724" t="s">
        <v>3977</v>
      </c>
      <c r="N4724" t="s">
        <v>3978</v>
      </c>
      <c r="O4724" s="1">
        <v>43006.671099537038</v>
      </c>
      <c r="P4724">
        <v>40213</v>
      </c>
      <c r="Q4724">
        <v>21</v>
      </c>
      <c r="S4724" t="s">
        <v>104</v>
      </c>
      <c r="X4724" t="s">
        <v>3974</v>
      </c>
      <c r="Y4724">
        <v>1222200</v>
      </c>
      <c r="Z4724">
        <v>242714</v>
      </c>
      <c r="AA4724">
        <f t="shared" si="73"/>
        <v>2017</v>
      </c>
    </row>
    <row r="4725" spans="1:27" x14ac:dyDescent="0.25">
      <c r="A4725">
        <v>4724</v>
      </c>
      <c r="B4725" t="s">
        <v>5420</v>
      </c>
      <c r="C4725" t="s">
        <v>3969</v>
      </c>
      <c r="E4725" t="s">
        <v>4566</v>
      </c>
      <c r="F4725">
        <v>8318</v>
      </c>
      <c r="G4725" t="s">
        <v>29</v>
      </c>
      <c r="H4725" t="s">
        <v>164</v>
      </c>
      <c r="I4725" t="s">
        <v>165</v>
      </c>
      <c r="J4725">
        <v>-85.847682298300001</v>
      </c>
      <c r="K4725">
        <v>38.131400237400001</v>
      </c>
      <c r="L4725" s="1">
        <v>43282</v>
      </c>
      <c r="M4725" t="s">
        <v>3977</v>
      </c>
      <c r="N4725" t="s">
        <v>3978</v>
      </c>
      <c r="O4725" s="1">
        <v>43013.421898148146</v>
      </c>
      <c r="P4725">
        <v>40258</v>
      </c>
      <c r="Q4725">
        <v>14</v>
      </c>
      <c r="S4725" t="s">
        <v>88</v>
      </c>
      <c r="X4725" t="s">
        <v>3974</v>
      </c>
      <c r="Y4725">
        <v>1180878</v>
      </c>
      <c r="Z4725">
        <v>233917</v>
      </c>
      <c r="AA4725">
        <f t="shared" si="73"/>
        <v>2017</v>
      </c>
    </row>
    <row r="4726" spans="1:27" x14ac:dyDescent="0.25">
      <c r="A4726">
        <v>4725</v>
      </c>
      <c r="B4726" t="s">
        <v>5421</v>
      </c>
      <c r="C4726" t="s">
        <v>3969</v>
      </c>
      <c r="D4726" t="s">
        <v>3970</v>
      </c>
      <c r="E4726" t="s">
        <v>5060</v>
      </c>
      <c r="F4726">
        <v>2500</v>
      </c>
      <c r="G4726" t="s">
        <v>29</v>
      </c>
      <c r="H4726" t="s">
        <v>5061</v>
      </c>
      <c r="I4726" t="s">
        <v>110</v>
      </c>
      <c r="J4726">
        <v>-85.7960167504</v>
      </c>
      <c r="K4726">
        <v>38.233480469299899</v>
      </c>
      <c r="L4726" s="1">
        <v>43282</v>
      </c>
      <c r="M4726" t="s">
        <v>3984</v>
      </c>
      <c r="N4726" t="s">
        <v>3985</v>
      </c>
      <c r="O4726" s="1">
        <v>43048.604791666665</v>
      </c>
      <c r="P4726">
        <v>40210</v>
      </c>
      <c r="Q4726">
        <v>3</v>
      </c>
      <c r="R4726" t="s">
        <v>695</v>
      </c>
      <c r="S4726" t="s">
        <v>48</v>
      </c>
      <c r="X4726" t="s">
        <v>3974</v>
      </c>
      <c r="Y4726">
        <v>1196361</v>
      </c>
      <c r="Z4726">
        <v>270832</v>
      </c>
      <c r="AA4726">
        <f t="shared" si="73"/>
        <v>2017</v>
      </c>
    </row>
    <row r="4727" spans="1:27" x14ac:dyDescent="0.25">
      <c r="A4727">
        <v>4726</v>
      </c>
      <c r="B4727" t="s">
        <v>5422</v>
      </c>
      <c r="C4727" t="s">
        <v>3969</v>
      </c>
      <c r="D4727" t="s">
        <v>3970</v>
      </c>
      <c r="E4727" t="s">
        <v>5063</v>
      </c>
      <c r="F4727">
        <v>4626</v>
      </c>
      <c r="G4727" t="s">
        <v>29</v>
      </c>
      <c r="H4727" t="s">
        <v>261</v>
      </c>
      <c r="I4727" t="s">
        <v>165</v>
      </c>
      <c r="J4727">
        <v>-85.719240600199896</v>
      </c>
      <c r="K4727">
        <v>38.180085494899899</v>
      </c>
      <c r="L4727" s="1">
        <v>43282</v>
      </c>
      <c r="M4727" t="s">
        <v>3972</v>
      </c>
      <c r="N4727" t="s">
        <v>3973</v>
      </c>
      <c r="O4727" s="1">
        <v>43003.371388888889</v>
      </c>
      <c r="P4727">
        <v>40213</v>
      </c>
      <c r="Q4727">
        <v>21</v>
      </c>
      <c r="R4727" t="s">
        <v>96</v>
      </c>
      <c r="S4727" t="s">
        <v>34</v>
      </c>
      <c r="X4727" t="s">
        <v>3974</v>
      </c>
      <c r="Y4727">
        <v>1218101</v>
      </c>
      <c r="Z4727">
        <v>251029</v>
      </c>
      <c r="AA4727">
        <f t="shared" si="73"/>
        <v>2017</v>
      </c>
    </row>
    <row r="4728" spans="1:27" x14ac:dyDescent="0.25">
      <c r="A4728">
        <v>4727</v>
      </c>
      <c r="B4728" t="s">
        <v>5423</v>
      </c>
      <c r="C4728" t="s">
        <v>3969</v>
      </c>
      <c r="D4728" t="s">
        <v>3970</v>
      </c>
      <c r="E4728" t="s">
        <v>5424</v>
      </c>
      <c r="F4728">
        <v>214</v>
      </c>
      <c r="G4728" t="s">
        <v>128</v>
      </c>
      <c r="H4728" t="s">
        <v>474</v>
      </c>
      <c r="I4728" t="s">
        <v>29</v>
      </c>
      <c r="J4728">
        <v>-85.755984192</v>
      </c>
      <c r="K4728">
        <v>38.2456840048999</v>
      </c>
      <c r="L4728" s="1">
        <v>43282</v>
      </c>
      <c r="M4728" t="s">
        <v>3972</v>
      </c>
      <c r="N4728" t="s">
        <v>3973</v>
      </c>
      <c r="O4728" s="1">
        <v>43004.375914351855</v>
      </c>
      <c r="P4728">
        <v>40202</v>
      </c>
      <c r="Q4728">
        <v>4</v>
      </c>
      <c r="R4728" t="s">
        <v>130</v>
      </c>
      <c r="S4728" t="s">
        <v>655</v>
      </c>
      <c r="X4728" t="s">
        <v>3974</v>
      </c>
      <c r="Y4728">
        <v>1207931</v>
      </c>
      <c r="Z4728">
        <v>275085</v>
      </c>
      <c r="AA4728">
        <f t="shared" si="73"/>
        <v>2017</v>
      </c>
    </row>
    <row r="4729" spans="1:27" x14ac:dyDescent="0.25">
      <c r="A4729">
        <v>4728</v>
      </c>
      <c r="B4729" t="s">
        <v>5425</v>
      </c>
      <c r="C4729" t="s">
        <v>3969</v>
      </c>
      <c r="D4729" t="s">
        <v>3970</v>
      </c>
      <c r="E4729" t="s">
        <v>5021</v>
      </c>
      <c r="F4729">
        <v>1201</v>
      </c>
      <c r="G4729" t="s">
        <v>29</v>
      </c>
      <c r="H4729" t="s">
        <v>5022</v>
      </c>
      <c r="I4729" t="s">
        <v>110</v>
      </c>
      <c r="J4729">
        <v>-85.780762483900006</v>
      </c>
      <c r="K4729">
        <v>38.189030550799899</v>
      </c>
      <c r="L4729" s="1">
        <v>43282</v>
      </c>
      <c r="M4729" t="s">
        <v>3972</v>
      </c>
      <c r="N4729" t="s">
        <v>3973</v>
      </c>
      <c r="O4729" s="1">
        <v>43007.468819444446</v>
      </c>
      <c r="P4729">
        <v>40215</v>
      </c>
      <c r="Q4729">
        <v>15</v>
      </c>
      <c r="R4729" t="s">
        <v>576</v>
      </c>
      <c r="S4729" t="s">
        <v>1734</v>
      </c>
      <c r="X4729" t="s">
        <v>3974</v>
      </c>
      <c r="Y4729">
        <v>1200473</v>
      </c>
      <c r="Z4729">
        <v>254574</v>
      </c>
      <c r="AA4729">
        <f t="shared" si="73"/>
        <v>2017</v>
      </c>
    </row>
    <row r="4730" spans="1:27" x14ac:dyDescent="0.25">
      <c r="A4730">
        <v>4729</v>
      </c>
      <c r="B4730" t="s">
        <v>5426</v>
      </c>
      <c r="C4730" t="s">
        <v>3969</v>
      </c>
      <c r="D4730" t="s">
        <v>3976</v>
      </c>
      <c r="E4730" t="s">
        <v>4582</v>
      </c>
      <c r="F4730" t="s">
        <v>29</v>
      </c>
      <c r="G4730" t="s">
        <v>337</v>
      </c>
      <c r="H4730" t="s">
        <v>615</v>
      </c>
      <c r="I4730" t="s">
        <v>68</v>
      </c>
      <c r="L4730" s="1">
        <v>43282</v>
      </c>
      <c r="M4730" t="s">
        <v>3977</v>
      </c>
      <c r="N4730" t="s">
        <v>3978</v>
      </c>
      <c r="O4730" s="1">
        <v>43005.554780092592</v>
      </c>
      <c r="P4730">
        <v>40223</v>
      </c>
      <c r="Q4730">
        <v>19</v>
      </c>
      <c r="S4730" t="s">
        <v>88</v>
      </c>
      <c r="X4730" t="s">
        <v>3974</v>
      </c>
      <c r="AA4730">
        <f t="shared" si="73"/>
        <v>2017</v>
      </c>
    </row>
    <row r="4731" spans="1:27" x14ac:dyDescent="0.25">
      <c r="A4731">
        <v>4730</v>
      </c>
      <c r="B4731" t="s">
        <v>5427</v>
      </c>
      <c r="C4731" t="s">
        <v>3969</v>
      </c>
      <c r="D4731" t="s">
        <v>3970</v>
      </c>
      <c r="E4731" t="s">
        <v>4152</v>
      </c>
      <c r="F4731">
        <v>14815</v>
      </c>
      <c r="G4731" t="s">
        <v>29</v>
      </c>
      <c r="H4731" t="s">
        <v>164</v>
      </c>
      <c r="I4731" t="s">
        <v>165</v>
      </c>
      <c r="J4731">
        <v>-85.903551942799893</v>
      </c>
      <c r="K4731">
        <v>38.0416077195</v>
      </c>
      <c r="L4731" s="1">
        <v>43282</v>
      </c>
      <c r="M4731" t="s">
        <v>3977</v>
      </c>
      <c r="N4731" t="s">
        <v>3978</v>
      </c>
      <c r="O4731" s="1">
        <v>43006.389756944445</v>
      </c>
      <c r="P4731">
        <v>40272</v>
      </c>
      <c r="Q4731">
        <v>14</v>
      </c>
      <c r="S4731" t="s">
        <v>71</v>
      </c>
      <c r="X4731" t="s">
        <v>3974</v>
      </c>
      <c r="Y4731">
        <v>1164223</v>
      </c>
      <c r="Z4731">
        <v>201507</v>
      </c>
      <c r="AA4731">
        <f t="shared" si="73"/>
        <v>2017</v>
      </c>
    </row>
    <row r="4732" spans="1:27" x14ac:dyDescent="0.25">
      <c r="A4732">
        <v>4731</v>
      </c>
      <c r="B4732" t="s">
        <v>5428</v>
      </c>
      <c r="C4732" t="s">
        <v>3969</v>
      </c>
      <c r="D4732" t="s">
        <v>3970</v>
      </c>
      <c r="E4732" t="s">
        <v>5357</v>
      </c>
      <c r="F4732">
        <v>720</v>
      </c>
      <c r="G4732" t="s">
        <v>100</v>
      </c>
      <c r="H4732" t="s">
        <v>474</v>
      </c>
      <c r="I4732" t="s">
        <v>29</v>
      </c>
      <c r="J4732">
        <v>-85.740538481399895</v>
      </c>
      <c r="K4732">
        <v>38.244448563299898</v>
      </c>
      <c r="L4732" s="1">
        <v>43282</v>
      </c>
      <c r="M4732" t="s">
        <v>3972</v>
      </c>
      <c r="N4732" t="s">
        <v>3973</v>
      </c>
      <c r="O4732" s="1">
        <v>43048.520451388889</v>
      </c>
      <c r="P4732">
        <v>40202</v>
      </c>
      <c r="Q4732">
        <v>4</v>
      </c>
      <c r="R4732" t="s">
        <v>56</v>
      </c>
      <c r="S4732" t="s">
        <v>88</v>
      </c>
      <c r="X4732" t="s">
        <v>3974</v>
      </c>
      <c r="Y4732">
        <v>1212359</v>
      </c>
      <c r="Z4732">
        <v>274563</v>
      </c>
      <c r="AA4732">
        <f t="shared" si="73"/>
        <v>2017</v>
      </c>
    </row>
    <row r="4733" spans="1:27" x14ac:dyDescent="0.25">
      <c r="A4733">
        <v>4732</v>
      </c>
      <c r="B4733" t="s">
        <v>5429</v>
      </c>
      <c r="C4733" t="s">
        <v>3969</v>
      </c>
      <c r="D4733" t="s">
        <v>3970</v>
      </c>
      <c r="E4733" t="s">
        <v>1505</v>
      </c>
      <c r="F4733">
        <v>1591</v>
      </c>
      <c r="G4733" t="s">
        <v>29</v>
      </c>
      <c r="H4733" t="s">
        <v>205</v>
      </c>
      <c r="I4733" t="s">
        <v>68</v>
      </c>
      <c r="J4733">
        <v>-85.704243363000003</v>
      </c>
      <c r="K4733">
        <v>38.230973937599899</v>
      </c>
      <c r="L4733" s="1">
        <v>43282</v>
      </c>
      <c r="M4733" t="s">
        <v>3977</v>
      </c>
      <c r="N4733" t="s">
        <v>3978</v>
      </c>
      <c r="O4733" s="1">
        <v>43004.515069444446</v>
      </c>
      <c r="P4733">
        <v>40205</v>
      </c>
      <c r="Q4733">
        <v>8</v>
      </c>
      <c r="R4733" t="s">
        <v>419</v>
      </c>
      <c r="S4733" t="s">
        <v>207</v>
      </c>
      <c r="X4733" t="s">
        <v>3974</v>
      </c>
      <c r="Y4733">
        <v>1222704</v>
      </c>
      <c r="Z4733">
        <v>269490</v>
      </c>
      <c r="AA4733">
        <f t="shared" si="73"/>
        <v>2017</v>
      </c>
    </row>
    <row r="4734" spans="1:27" x14ac:dyDescent="0.25">
      <c r="A4734">
        <v>4733</v>
      </c>
      <c r="B4734" t="s">
        <v>5430</v>
      </c>
      <c r="C4734" t="s">
        <v>3969</v>
      </c>
      <c r="D4734" t="s">
        <v>3970</v>
      </c>
      <c r="E4734" t="s">
        <v>4509</v>
      </c>
      <c r="F4734">
        <v>3602</v>
      </c>
      <c r="G4734" t="s">
        <v>29</v>
      </c>
      <c r="H4734" t="s">
        <v>763</v>
      </c>
      <c r="I4734" t="s">
        <v>68</v>
      </c>
      <c r="J4734">
        <v>-85.812195393799897</v>
      </c>
      <c r="K4734">
        <v>38.221738457900003</v>
      </c>
      <c r="L4734" s="1">
        <v>43282</v>
      </c>
      <c r="M4734" t="s">
        <v>3977</v>
      </c>
      <c r="N4734" t="s">
        <v>3978</v>
      </c>
      <c r="O4734" s="1">
        <v>43005.376956018517</v>
      </c>
      <c r="P4734">
        <v>40211</v>
      </c>
      <c r="Q4734">
        <v>1</v>
      </c>
      <c r="S4734" t="s">
        <v>34</v>
      </c>
      <c r="X4734" t="s">
        <v>3974</v>
      </c>
      <c r="Y4734">
        <v>1191642</v>
      </c>
      <c r="Z4734">
        <v>266635</v>
      </c>
      <c r="AA4734">
        <f t="shared" si="73"/>
        <v>2017</v>
      </c>
    </row>
    <row r="4735" spans="1:27" x14ac:dyDescent="0.25">
      <c r="A4735">
        <v>4734</v>
      </c>
      <c r="B4735" t="s">
        <v>5431</v>
      </c>
      <c r="C4735" t="s">
        <v>3969</v>
      </c>
      <c r="D4735" t="s">
        <v>3970</v>
      </c>
      <c r="E4735" t="s">
        <v>4207</v>
      </c>
      <c r="F4735">
        <v>5400</v>
      </c>
      <c r="G4735" t="s">
        <v>29</v>
      </c>
      <c r="H4735" t="s">
        <v>4208</v>
      </c>
      <c r="I4735" t="s">
        <v>64</v>
      </c>
      <c r="J4735">
        <v>-85.701814650000003</v>
      </c>
      <c r="K4735">
        <v>38.1448123013</v>
      </c>
      <c r="L4735" s="1">
        <v>43282</v>
      </c>
      <c r="M4735" t="s">
        <v>3972</v>
      </c>
      <c r="N4735" t="s">
        <v>3973</v>
      </c>
      <c r="O4735" s="1">
        <v>43007.468819444446</v>
      </c>
      <c r="P4735">
        <v>40219</v>
      </c>
      <c r="Q4735">
        <v>13</v>
      </c>
      <c r="S4735" t="s">
        <v>71</v>
      </c>
      <c r="X4735" t="s">
        <v>3974</v>
      </c>
      <c r="Y4735">
        <v>1222907</v>
      </c>
      <c r="Z4735">
        <v>238106</v>
      </c>
      <c r="AA4735">
        <f t="shared" si="73"/>
        <v>2017</v>
      </c>
    </row>
    <row r="4736" spans="1:27" x14ac:dyDescent="0.25">
      <c r="A4736">
        <v>4735</v>
      </c>
      <c r="B4736" t="s">
        <v>5432</v>
      </c>
      <c r="C4736" t="s">
        <v>3969</v>
      </c>
      <c r="D4736" t="s">
        <v>3970</v>
      </c>
      <c r="E4736" t="s">
        <v>4123</v>
      </c>
      <c r="F4736">
        <v>3611</v>
      </c>
      <c r="G4736" t="s">
        <v>29</v>
      </c>
      <c r="H4736" t="s">
        <v>689</v>
      </c>
      <c r="I4736" t="s">
        <v>68</v>
      </c>
      <c r="J4736">
        <v>-85.797261482400003</v>
      </c>
      <c r="K4736">
        <v>38.197922782699898</v>
      </c>
      <c r="L4736" s="1">
        <v>43282</v>
      </c>
      <c r="M4736" t="s">
        <v>3977</v>
      </c>
      <c r="N4736" t="s">
        <v>3978</v>
      </c>
      <c r="O4736" s="1">
        <v>43006.671099537038</v>
      </c>
      <c r="P4736">
        <v>40216</v>
      </c>
      <c r="Q4736">
        <v>3</v>
      </c>
      <c r="R4736" t="s">
        <v>145</v>
      </c>
      <c r="S4736" t="s">
        <v>48</v>
      </c>
      <c r="X4736" t="s">
        <v>3974</v>
      </c>
      <c r="Y4736">
        <v>1195786</v>
      </c>
      <c r="Z4736">
        <v>257891</v>
      </c>
      <c r="AA4736">
        <f t="shared" si="73"/>
        <v>2017</v>
      </c>
    </row>
    <row r="4737" spans="1:27" x14ac:dyDescent="0.25">
      <c r="A4737">
        <v>4736</v>
      </c>
      <c r="B4737" t="s">
        <v>5433</v>
      </c>
      <c r="C4737" t="s">
        <v>3969</v>
      </c>
      <c r="D4737" t="s">
        <v>3970</v>
      </c>
      <c r="E4737" t="s">
        <v>2852</v>
      </c>
      <c r="F4737">
        <v>2228</v>
      </c>
      <c r="G4737" t="s">
        <v>29</v>
      </c>
      <c r="H4737" t="s">
        <v>154</v>
      </c>
      <c r="I4737" t="s">
        <v>68</v>
      </c>
      <c r="J4737">
        <v>-85.683501588799899</v>
      </c>
      <c r="K4737">
        <v>38.223153435900002</v>
      </c>
      <c r="L4737" s="1">
        <v>43282</v>
      </c>
      <c r="M4737" t="s">
        <v>3977</v>
      </c>
      <c r="N4737" t="s">
        <v>3978</v>
      </c>
      <c r="O4737" s="1">
        <v>43006.63621527778</v>
      </c>
      <c r="P4737">
        <v>40205</v>
      </c>
      <c r="Q4737">
        <v>8</v>
      </c>
      <c r="R4737" t="s">
        <v>680</v>
      </c>
      <c r="S4737" t="s">
        <v>207</v>
      </c>
      <c r="X4737" t="s">
        <v>3974</v>
      </c>
      <c r="Y4737">
        <v>1228617</v>
      </c>
      <c r="Z4737">
        <v>266549</v>
      </c>
      <c r="AA4737">
        <f t="shared" si="73"/>
        <v>2017</v>
      </c>
    </row>
    <row r="4738" spans="1:27" x14ac:dyDescent="0.25">
      <c r="A4738">
        <v>4737</v>
      </c>
      <c r="B4738" t="s">
        <v>5434</v>
      </c>
      <c r="C4738" t="s">
        <v>3969</v>
      </c>
      <c r="E4738" t="s">
        <v>4225</v>
      </c>
      <c r="F4738">
        <v>6700</v>
      </c>
      <c r="G4738" t="s">
        <v>29</v>
      </c>
      <c r="H4738" t="s">
        <v>1762</v>
      </c>
      <c r="I4738" t="s">
        <v>64</v>
      </c>
      <c r="J4738">
        <v>-85.736247470500004</v>
      </c>
      <c r="K4738">
        <v>38.151835000399899</v>
      </c>
      <c r="L4738" s="1">
        <v>43647</v>
      </c>
      <c r="M4738" t="s">
        <v>3977</v>
      </c>
      <c r="N4738" t="s">
        <v>3978</v>
      </c>
      <c r="O4738" s="1">
        <v>43019.524884259263</v>
      </c>
      <c r="P4738">
        <v>40213</v>
      </c>
      <c r="Q4738">
        <v>13</v>
      </c>
      <c r="S4738" t="s">
        <v>104</v>
      </c>
      <c r="X4738" t="s">
        <v>3974</v>
      </c>
      <c r="Y4738">
        <v>1213047</v>
      </c>
      <c r="Z4738">
        <v>240821</v>
      </c>
      <c r="AA4738">
        <f t="shared" si="73"/>
        <v>2017</v>
      </c>
    </row>
    <row r="4739" spans="1:27" x14ac:dyDescent="0.25">
      <c r="A4739">
        <v>4738</v>
      </c>
      <c r="B4739" t="s">
        <v>5435</v>
      </c>
      <c r="C4739" t="s">
        <v>3969</v>
      </c>
      <c r="D4739" t="s">
        <v>3970</v>
      </c>
      <c r="E4739" t="s">
        <v>5436</v>
      </c>
      <c r="F4739">
        <v>224</v>
      </c>
      <c r="G4739" t="s">
        <v>53</v>
      </c>
      <c r="H4739" t="s">
        <v>953</v>
      </c>
      <c r="I4739" t="s">
        <v>55</v>
      </c>
      <c r="J4739">
        <v>-85.753915904600007</v>
      </c>
      <c r="K4739">
        <v>38.253771260699899</v>
      </c>
      <c r="L4739" s="1">
        <v>43282</v>
      </c>
      <c r="M4739" t="s">
        <v>3977</v>
      </c>
      <c r="N4739" t="s">
        <v>3978</v>
      </c>
      <c r="O4739" s="1">
        <v>43004.445104166669</v>
      </c>
      <c r="P4739">
        <v>40202</v>
      </c>
      <c r="Q4739">
        <v>4</v>
      </c>
      <c r="R4739" t="s">
        <v>130</v>
      </c>
      <c r="S4739" t="s">
        <v>131</v>
      </c>
      <c r="X4739" t="s">
        <v>3974</v>
      </c>
      <c r="Y4739">
        <v>1208573</v>
      </c>
      <c r="Z4739">
        <v>278020</v>
      </c>
      <c r="AA4739">
        <f t="shared" ref="AA4739:AA4802" si="74">+YEAR(O4739)</f>
        <v>2017</v>
      </c>
    </row>
    <row r="4740" spans="1:27" x14ac:dyDescent="0.25">
      <c r="A4740">
        <v>4739</v>
      </c>
      <c r="B4740" t="s">
        <v>5437</v>
      </c>
      <c r="C4740" t="s">
        <v>3969</v>
      </c>
      <c r="E4740" t="s">
        <v>4964</v>
      </c>
      <c r="F4740">
        <v>6788</v>
      </c>
      <c r="G4740" t="s">
        <v>29</v>
      </c>
      <c r="H4740" t="s">
        <v>164</v>
      </c>
      <c r="I4740" t="s">
        <v>165</v>
      </c>
      <c r="J4740">
        <v>-85.836826696800003</v>
      </c>
      <c r="K4740">
        <v>38.1521110784999</v>
      </c>
      <c r="L4740" s="1">
        <v>43647</v>
      </c>
      <c r="M4740" t="s">
        <v>3977</v>
      </c>
      <c r="N4740" t="s">
        <v>3978</v>
      </c>
      <c r="O4740" s="1">
        <v>42944.442361111112</v>
      </c>
      <c r="P4740">
        <v>40258</v>
      </c>
      <c r="Q4740">
        <v>12</v>
      </c>
      <c r="S4740" t="s">
        <v>88</v>
      </c>
      <c r="X4740" t="s">
        <v>3974</v>
      </c>
      <c r="Y4740">
        <v>1184130</v>
      </c>
      <c r="Z4740">
        <v>241404</v>
      </c>
      <c r="AA4740">
        <f t="shared" si="74"/>
        <v>2017</v>
      </c>
    </row>
    <row r="4741" spans="1:27" x14ac:dyDescent="0.25">
      <c r="A4741">
        <v>4740</v>
      </c>
      <c r="B4741" t="s">
        <v>5438</v>
      </c>
      <c r="C4741" t="s">
        <v>3969</v>
      </c>
      <c r="D4741" t="s">
        <v>3970</v>
      </c>
      <c r="E4741" t="s">
        <v>4278</v>
      </c>
      <c r="F4741">
        <v>7817</v>
      </c>
      <c r="G4741" t="s">
        <v>29</v>
      </c>
      <c r="H4741" t="s">
        <v>371</v>
      </c>
      <c r="I4741" t="s">
        <v>68</v>
      </c>
      <c r="J4741">
        <v>-85.820521673000002</v>
      </c>
      <c r="K4741">
        <v>38.150661950900002</v>
      </c>
      <c r="L4741" s="1">
        <v>43282</v>
      </c>
      <c r="M4741" t="s">
        <v>3977</v>
      </c>
      <c r="N4741" t="s">
        <v>3978</v>
      </c>
      <c r="O4741" s="1">
        <v>43006.59447916667</v>
      </c>
      <c r="P4741">
        <v>40214</v>
      </c>
      <c r="Q4741">
        <v>25</v>
      </c>
      <c r="S4741" t="s">
        <v>34</v>
      </c>
      <c r="X4741" t="s">
        <v>3974</v>
      </c>
      <c r="Y4741">
        <v>1188809</v>
      </c>
      <c r="Z4741">
        <v>240796</v>
      </c>
      <c r="AA4741">
        <f t="shared" si="74"/>
        <v>2017</v>
      </c>
    </row>
    <row r="4742" spans="1:27" x14ac:dyDescent="0.25">
      <c r="A4742">
        <v>4741</v>
      </c>
      <c r="B4742" t="s">
        <v>5439</v>
      </c>
      <c r="C4742" t="s">
        <v>3969</v>
      </c>
      <c r="D4742" t="s">
        <v>4105</v>
      </c>
      <c r="E4742" t="s">
        <v>4585</v>
      </c>
      <c r="F4742">
        <v>2221</v>
      </c>
      <c r="G4742" t="s">
        <v>29</v>
      </c>
      <c r="H4742" t="s">
        <v>46</v>
      </c>
      <c r="I4742" t="s">
        <v>43</v>
      </c>
      <c r="J4742">
        <v>-85.750740652199894</v>
      </c>
      <c r="K4742">
        <v>38.214555421299899</v>
      </c>
      <c r="L4742" s="1">
        <v>43282</v>
      </c>
      <c r="M4742" t="s">
        <v>3984</v>
      </c>
      <c r="N4742" t="s">
        <v>3985</v>
      </c>
      <c r="O4742" s="1">
        <v>43031.652141203704</v>
      </c>
      <c r="P4742">
        <v>40217</v>
      </c>
      <c r="Q4742">
        <v>15</v>
      </c>
      <c r="R4742" t="s">
        <v>1460</v>
      </c>
      <c r="S4742" t="s">
        <v>34</v>
      </c>
      <c r="X4742" t="s">
        <v>3974</v>
      </c>
      <c r="Y4742">
        <v>1209252</v>
      </c>
      <c r="Z4742">
        <v>263726</v>
      </c>
      <c r="AA4742">
        <f t="shared" si="74"/>
        <v>2017</v>
      </c>
    </row>
    <row r="4743" spans="1:27" x14ac:dyDescent="0.25">
      <c r="A4743">
        <v>4742</v>
      </c>
      <c r="B4743" t="s">
        <v>5440</v>
      </c>
      <c r="C4743" t="s">
        <v>3969</v>
      </c>
      <c r="D4743" t="s">
        <v>3976</v>
      </c>
      <c r="E4743" t="s">
        <v>5201</v>
      </c>
      <c r="F4743">
        <v>4820</v>
      </c>
      <c r="G4743" t="s">
        <v>29</v>
      </c>
      <c r="H4743" t="s">
        <v>2383</v>
      </c>
      <c r="I4743" t="s">
        <v>68</v>
      </c>
      <c r="J4743">
        <v>-85.689117325599895</v>
      </c>
      <c r="K4743">
        <v>38.181339766500002</v>
      </c>
      <c r="L4743" s="1">
        <v>43282</v>
      </c>
      <c r="M4743" t="s">
        <v>3977</v>
      </c>
      <c r="N4743" t="s">
        <v>3978</v>
      </c>
      <c r="O4743" s="1">
        <v>43006.703773148147</v>
      </c>
      <c r="P4743">
        <v>40218</v>
      </c>
      <c r="Q4743">
        <v>10</v>
      </c>
      <c r="S4743" t="s">
        <v>48</v>
      </c>
      <c r="X4743" t="s">
        <v>3974</v>
      </c>
      <c r="Y4743">
        <v>1226766</v>
      </c>
      <c r="Z4743">
        <v>251349</v>
      </c>
      <c r="AA4743">
        <f t="shared" si="74"/>
        <v>2017</v>
      </c>
    </row>
    <row r="4744" spans="1:27" x14ac:dyDescent="0.25">
      <c r="A4744">
        <v>4743</v>
      </c>
      <c r="B4744" t="s">
        <v>5441</v>
      </c>
      <c r="C4744" t="s">
        <v>3969</v>
      </c>
      <c r="D4744" t="s">
        <v>3970</v>
      </c>
      <c r="E4744" t="s">
        <v>5442</v>
      </c>
      <c r="F4744">
        <v>3228</v>
      </c>
      <c r="G4744" t="s">
        <v>29</v>
      </c>
      <c r="H4744" t="s">
        <v>117</v>
      </c>
      <c r="I4744" t="s">
        <v>110</v>
      </c>
      <c r="J4744">
        <v>-85.800618267199894</v>
      </c>
      <c r="K4744">
        <v>38.274675779600003</v>
      </c>
      <c r="L4744" s="1">
        <v>43282</v>
      </c>
      <c r="M4744" t="s">
        <v>3984</v>
      </c>
      <c r="N4744" t="s">
        <v>3985</v>
      </c>
      <c r="O4744" s="1">
        <v>43000.650601851848</v>
      </c>
      <c r="P4744">
        <v>40212</v>
      </c>
      <c r="Q4744">
        <v>5</v>
      </c>
      <c r="R4744" t="s">
        <v>117</v>
      </c>
      <c r="S4744" t="s">
        <v>1734</v>
      </c>
      <c r="X4744" t="s">
        <v>3974</v>
      </c>
      <c r="Y4744">
        <v>1195292</v>
      </c>
      <c r="Z4744">
        <v>285854</v>
      </c>
      <c r="AA4744">
        <f t="shared" si="74"/>
        <v>2017</v>
      </c>
    </row>
    <row r="4745" spans="1:27" x14ac:dyDescent="0.25">
      <c r="A4745">
        <v>4744</v>
      </c>
      <c r="B4745" t="s">
        <v>5443</v>
      </c>
      <c r="C4745" t="s">
        <v>3969</v>
      </c>
      <c r="D4745" t="s">
        <v>3970</v>
      </c>
      <c r="E4745" t="s">
        <v>5444</v>
      </c>
      <c r="F4745">
        <v>200</v>
      </c>
      <c r="G4745" t="s">
        <v>100</v>
      </c>
      <c r="H4745" t="s">
        <v>2728</v>
      </c>
      <c r="I4745" t="s">
        <v>55</v>
      </c>
      <c r="J4745">
        <v>-85.750342152299893</v>
      </c>
      <c r="K4745">
        <v>38.251900257899898</v>
      </c>
      <c r="L4745" s="1">
        <v>43282</v>
      </c>
      <c r="M4745" t="s">
        <v>3972</v>
      </c>
      <c r="N4745" t="s">
        <v>3973</v>
      </c>
      <c r="O4745" s="1">
        <v>43004.579722222225</v>
      </c>
      <c r="P4745">
        <v>40202</v>
      </c>
      <c r="Q4745">
        <v>4</v>
      </c>
      <c r="R4745" t="s">
        <v>130</v>
      </c>
      <c r="S4745" t="s">
        <v>88</v>
      </c>
      <c r="X4745" t="s">
        <v>3974</v>
      </c>
      <c r="Y4745">
        <v>1209588</v>
      </c>
      <c r="Z4745">
        <v>277322</v>
      </c>
      <c r="AA4745">
        <f t="shared" si="74"/>
        <v>2017</v>
      </c>
    </row>
    <row r="4746" spans="1:27" x14ac:dyDescent="0.25">
      <c r="A4746">
        <v>4745</v>
      </c>
      <c r="B4746">
        <v>22162</v>
      </c>
      <c r="C4746" t="s">
        <v>3969</v>
      </c>
      <c r="E4746" t="s">
        <v>4287</v>
      </c>
      <c r="F4746">
        <v>8210</v>
      </c>
      <c r="G4746" t="s">
        <v>29</v>
      </c>
      <c r="H4746" t="s">
        <v>413</v>
      </c>
      <c r="I4746" t="s">
        <v>414</v>
      </c>
      <c r="J4746">
        <v>-85.750662534100002</v>
      </c>
      <c r="K4746">
        <v>38.130206547100002</v>
      </c>
      <c r="L4746" s="1">
        <v>43282</v>
      </c>
      <c r="M4746" t="s">
        <v>3977</v>
      </c>
      <c r="N4746" t="s">
        <v>3978</v>
      </c>
      <c r="O4746" s="1">
        <v>39686.654618055552</v>
      </c>
      <c r="P4746">
        <v>40214</v>
      </c>
      <c r="Q4746">
        <v>13</v>
      </c>
      <c r="S4746" t="s">
        <v>88</v>
      </c>
      <c r="X4746" t="s">
        <v>3974</v>
      </c>
      <c r="Y4746">
        <v>1208774</v>
      </c>
      <c r="Z4746">
        <v>233013</v>
      </c>
      <c r="AA4746">
        <f t="shared" si="74"/>
        <v>2008</v>
      </c>
    </row>
    <row r="4747" spans="1:27" x14ac:dyDescent="0.25">
      <c r="A4747">
        <v>4746</v>
      </c>
      <c r="B4747" t="s">
        <v>5445</v>
      </c>
      <c r="C4747" t="s">
        <v>3969</v>
      </c>
      <c r="D4747" t="s">
        <v>3970</v>
      </c>
      <c r="E4747" t="s">
        <v>4961</v>
      </c>
      <c r="F4747">
        <v>1112</v>
      </c>
      <c r="G4747" t="s">
        <v>29</v>
      </c>
      <c r="H4747" t="s">
        <v>93</v>
      </c>
      <c r="I4747" t="s">
        <v>68</v>
      </c>
      <c r="J4747">
        <v>-85.736335574600005</v>
      </c>
      <c r="K4747">
        <v>38.261482892300002</v>
      </c>
      <c r="L4747" s="1">
        <v>43282</v>
      </c>
      <c r="M4747" t="s">
        <v>3972</v>
      </c>
      <c r="N4747" t="s">
        <v>3973</v>
      </c>
      <c r="O4747" s="1">
        <v>43005.360601851855</v>
      </c>
      <c r="P4747">
        <v>40206</v>
      </c>
      <c r="Q4747">
        <v>4</v>
      </c>
      <c r="R4747" t="s">
        <v>397</v>
      </c>
      <c r="S4747" t="s">
        <v>4305</v>
      </c>
      <c r="X4747" t="s">
        <v>3974</v>
      </c>
      <c r="Y4747">
        <v>1213666</v>
      </c>
      <c r="Z4747">
        <v>280746</v>
      </c>
      <c r="AA4747">
        <f t="shared" si="74"/>
        <v>2017</v>
      </c>
    </row>
    <row r="4748" spans="1:27" x14ac:dyDescent="0.25">
      <c r="A4748">
        <v>4747</v>
      </c>
      <c r="B4748" t="s">
        <v>5446</v>
      </c>
      <c r="C4748" t="s">
        <v>3969</v>
      </c>
      <c r="D4748" t="s">
        <v>3970</v>
      </c>
      <c r="E4748" t="s">
        <v>5447</v>
      </c>
      <c r="F4748">
        <v>1466</v>
      </c>
      <c r="G4748" t="s">
        <v>29</v>
      </c>
      <c r="H4748" t="s">
        <v>164</v>
      </c>
      <c r="I4748" t="s">
        <v>165</v>
      </c>
      <c r="J4748">
        <v>-85.790398656799894</v>
      </c>
      <c r="K4748">
        <v>38.2291275332</v>
      </c>
      <c r="L4748" s="1">
        <v>43282</v>
      </c>
      <c r="M4748" t="s">
        <v>3984</v>
      </c>
      <c r="N4748" t="s">
        <v>3985</v>
      </c>
      <c r="O4748" s="1">
        <v>43000.633969907409</v>
      </c>
      <c r="P4748">
        <v>40210</v>
      </c>
      <c r="Q4748">
        <v>3</v>
      </c>
      <c r="R4748" t="s">
        <v>695</v>
      </c>
      <c r="S4748" t="s">
        <v>34</v>
      </c>
      <c r="X4748" t="s">
        <v>3974</v>
      </c>
      <c r="Y4748">
        <v>1197948</v>
      </c>
      <c r="Z4748">
        <v>269220</v>
      </c>
      <c r="AA4748">
        <f t="shared" si="74"/>
        <v>2017</v>
      </c>
    </row>
    <row r="4749" spans="1:27" x14ac:dyDescent="0.25">
      <c r="A4749">
        <v>4748</v>
      </c>
      <c r="B4749" t="s">
        <v>5448</v>
      </c>
      <c r="C4749" t="s">
        <v>3969</v>
      </c>
      <c r="D4749" t="s">
        <v>3970</v>
      </c>
      <c r="E4749" t="s">
        <v>5449</v>
      </c>
      <c r="F4749">
        <v>252</v>
      </c>
      <c r="G4749" t="s">
        <v>29</v>
      </c>
      <c r="H4749" t="s">
        <v>5450</v>
      </c>
      <c r="I4749" t="s">
        <v>55</v>
      </c>
      <c r="J4749">
        <v>-85.729361413299898</v>
      </c>
      <c r="K4749">
        <v>38.260077409700003</v>
      </c>
      <c r="L4749" s="1">
        <v>43282</v>
      </c>
      <c r="M4749" t="s">
        <v>3972</v>
      </c>
      <c r="N4749" t="s">
        <v>3973</v>
      </c>
      <c r="O4749" s="1">
        <v>43004.375914351855</v>
      </c>
      <c r="P4749">
        <v>40206</v>
      </c>
      <c r="Q4749">
        <v>4</v>
      </c>
      <c r="R4749" t="s">
        <v>397</v>
      </c>
      <c r="S4749" t="s">
        <v>2393</v>
      </c>
      <c r="X4749" t="s">
        <v>3974</v>
      </c>
      <c r="Y4749">
        <v>1215660</v>
      </c>
      <c r="Z4749">
        <v>280202</v>
      </c>
      <c r="AA4749">
        <f t="shared" si="74"/>
        <v>2017</v>
      </c>
    </row>
    <row r="4750" spans="1:27" x14ac:dyDescent="0.25">
      <c r="A4750">
        <v>4749</v>
      </c>
      <c r="B4750" t="s">
        <v>5451</v>
      </c>
      <c r="C4750" t="s">
        <v>3969</v>
      </c>
      <c r="E4750" t="s">
        <v>5452</v>
      </c>
      <c r="F4750">
        <v>2509</v>
      </c>
      <c r="G4750" t="s">
        <v>29</v>
      </c>
      <c r="H4750" t="s">
        <v>1483</v>
      </c>
      <c r="I4750" t="s">
        <v>43</v>
      </c>
      <c r="J4750">
        <v>-85.7034675819</v>
      </c>
      <c r="K4750">
        <v>38.2447538029</v>
      </c>
      <c r="L4750" s="1">
        <v>43647</v>
      </c>
      <c r="M4750" t="s">
        <v>3984</v>
      </c>
      <c r="N4750" t="s">
        <v>3985</v>
      </c>
      <c r="O4750" s="1">
        <v>42944.458414351851</v>
      </c>
      <c r="P4750">
        <v>40206</v>
      </c>
      <c r="Q4750">
        <v>8</v>
      </c>
      <c r="R4750" t="s">
        <v>124</v>
      </c>
      <c r="S4750" t="s">
        <v>88</v>
      </c>
      <c r="X4750" t="s">
        <v>3974</v>
      </c>
      <c r="Y4750">
        <v>1223006</v>
      </c>
      <c r="Z4750">
        <v>274504</v>
      </c>
      <c r="AA4750">
        <f t="shared" si="74"/>
        <v>2017</v>
      </c>
    </row>
    <row r="4751" spans="1:27" x14ac:dyDescent="0.25">
      <c r="A4751">
        <v>4750</v>
      </c>
      <c r="B4751" t="s">
        <v>5453</v>
      </c>
      <c r="C4751" t="s">
        <v>3969</v>
      </c>
      <c r="D4751" t="s">
        <v>3970</v>
      </c>
      <c r="E4751" t="s">
        <v>5454</v>
      </c>
      <c r="F4751">
        <v>2313</v>
      </c>
      <c r="G4751" t="s">
        <v>53</v>
      </c>
      <c r="H4751" t="s">
        <v>173</v>
      </c>
      <c r="I4751" t="s">
        <v>55</v>
      </c>
      <c r="J4751">
        <v>-85.763556044500007</v>
      </c>
      <c r="K4751">
        <v>38.215315490199899</v>
      </c>
      <c r="L4751" s="1">
        <v>43282</v>
      </c>
      <c r="M4751" t="s">
        <v>3977</v>
      </c>
      <c r="N4751" t="s">
        <v>3978</v>
      </c>
      <c r="O4751" s="1">
        <v>43004.445104166669</v>
      </c>
      <c r="P4751">
        <v>40208</v>
      </c>
      <c r="Q4751">
        <v>6</v>
      </c>
      <c r="R4751" t="s">
        <v>178</v>
      </c>
      <c r="S4751" t="s">
        <v>645</v>
      </c>
      <c r="X4751" t="s">
        <v>3974</v>
      </c>
      <c r="Y4751">
        <v>1205575</v>
      </c>
      <c r="Z4751">
        <v>264063</v>
      </c>
      <c r="AA4751">
        <f t="shared" si="74"/>
        <v>2017</v>
      </c>
    </row>
    <row r="4752" spans="1:27" x14ac:dyDescent="0.25">
      <c r="A4752">
        <v>4751</v>
      </c>
      <c r="B4752" t="s">
        <v>5455</v>
      </c>
      <c r="C4752" t="s">
        <v>3969</v>
      </c>
      <c r="D4752" t="s">
        <v>3970</v>
      </c>
      <c r="E4752" t="s">
        <v>5456</v>
      </c>
      <c r="F4752">
        <v>529</v>
      </c>
      <c r="G4752" t="s">
        <v>29</v>
      </c>
      <c r="H4752" t="s">
        <v>5457</v>
      </c>
      <c r="I4752" t="s">
        <v>55</v>
      </c>
      <c r="J4752">
        <v>-85.740216995699896</v>
      </c>
      <c r="K4752">
        <v>38.257124394999899</v>
      </c>
      <c r="L4752" s="1">
        <v>43282</v>
      </c>
      <c r="M4752" t="s">
        <v>3972</v>
      </c>
      <c r="N4752" t="s">
        <v>3973</v>
      </c>
      <c r="O4752" s="1">
        <v>43004.40289351852</v>
      </c>
      <c r="P4752">
        <v>40202</v>
      </c>
      <c r="Q4752">
        <v>4</v>
      </c>
      <c r="R4752" t="s">
        <v>397</v>
      </c>
      <c r="S4752" t="s">
        <v>104</v>
      </c>
      <c r="X4752" t="s">
        <v>3974</v>
      </c>
      <c r="Y4752">
        <v>1212526</v>
      </c>
      <c r="Z4752">
        <v>279177</v>
      </c>
      <c r="AA4752">
        <f t="shared" si="74"/>
        <v>2017</v>
      </c>
    </row>
    <row r="4753" spans="1:27" x14ac:dyDescent="0.25">
      <c r="A4753">
        <v>4752</v>
      </c>
      <c r="B4753" t="s">
        <v>5458</v>
      </c>
      <c r="C4753" t="s">
        <v>3969</v>
      </c>
      <c r="D4753" t="s">
        <v>4448</v>
      </c>
      <c r="E4753" t="s">
        <v>5459</v>
      </c>
      <c r="F4753">
        <v>3435</v>
      </c>
      <c r="G4753" t="s">
        <v>29</v>
      </c>
      <c r="H4753" t="s">
        <v>689</v>
      </c>
      <c r="I4753" t="s">
        <v>68</v>
      </c>
      <c r="J4753">
        <v>-85.795022826899896</v>
      </c>
      <c r="K4753">
        <v>38.200009499499899</v>
      </c>
      <c r="L4753" s="1">
        <v>43647</v>
      </c>
      <c r="M4753" t="s">
        <v>3984</v>
      </c>
      <c r="N4753" t="s">
        <v>3985</v>
      </c>
      <c r="O4753" s="1">
        <v>42948.607025462959</v>
      </c>
      <c r="P4753">
        <v>40216</v>
      </c>
      <c r="Q4753">
        <v>3</v>
      </c>
      <c r="R4753" t="s">
        <v>145</v>
      </c>
      <c r="S4753" t="s">
        <v>48</v>
      </c>
      <c r="X4753" t="s">
        <v>3974</v>
      </c>
      <c r="Y4753">
        <v>1196442</v>
      </c>
      <c r="Z4753">
        <v>258640</v>
      </c>
      <c r="AA4753">
        <f t="shared" si="74"/>
        <v>2017</v>
      </c>
    </row>
    <row r="4754" spans="1:27" x14ac:dyDescent="0.25">
      <c r="A4754">
        <v>4753</v>
      </c>
      <c r="B4754" t="s">
        <v>5460</v>
      </c>
      <c r="C4754" t="s">
        <v>3969</v>
      </c>
      <c r="D4754" t="s">
        <v>3970</v>
      </c>
      <c r="E4754" t="s">
        <v>5461</v>
      </c>
      <c r="F4754">
        <v>1555</v>
      </c>
      <c r="G4754" t="s">
        <v>53</v>
      </c>
      <c r="H4754" t="s">
        <v>853</v>
      </c>
      <c r="I4754" t="s">
        <v>55</v>
      </c>
      <c r="J4754">
        <v>-85.7429093354</v>
      </c>
      <c r="K4754">
        <v>38.222730184200003</v>
      </c>
      <c r="L4754" s="1">
        <v>43282</v>
      </c>
      <c r="M4754" t="s">
        <v>3984</v>
      </c>
      <c r="N4754" t="s">
        <v>3985</v>
      </c>
      <c r="O4754" s="1">
        <v>43000.650601851848</v>
      </c>
      <c r="P4754">
        <v>40217</v>
      </c>
      <c r="Q4754">
        <v>10</v>
      </c>
      <c r="R4754" t="s">
        <v>572</v>
      </c>
      <c r="S4754" t="s">
        <v>34</v>
      </c>
      <c r="X4754" t="s">
        <v>3974</v>
      </c>
      <c r="Y4754">
        <v>1211550</v>
      </c>
      <c r="Z4754">
        <v>266666</v>
      </c>
      <c r="AA4754">
        <f t="shared" si="74"/>
        <v>2017</v>
      </c>
    </row>
    <row r="4755" spans="1:27" x14ac:dyDescent="0.25">
      <c r="A4755">
        <v>4754</v>
      </c>
      <c r="B4755" t="s">
        <v>5462</v>
      </c>
      <c r="C4755" t="s">
        <v>3969</v>
      </c>
      <c r="D4755" t="s">
        <v>3970</v>
      </c>
      <c r="E4755" t="s">
        <v>5155</v>
      </c>
      <c r="F4755">
        <v>1000</v>
      </c>
      <c r="G4755" t="s">
        <v>100</v>
      </c>
      <c r="H4755" t="s">
        <v>474</v>
      </c>
      <c r="I4755" t="s">
        <v>29</v>
      </c>
      <c r="J4755">
        <v>-85.735121505500004</v>
      </c>
      <c r="K4755">
        <v>38.244017739699899</v>
      </c>
      <c r="L4755" s="1">
        <v>43282</v>
      </c>
      <c r="M4755" t="s">
        <v>3977</v>
      </c>
      <c r="N4755" t="s">
        <v>3978</v>
      </c>
      <c r="O4755" s="1">
        <v>43004.579722222225</v>
      </c>
      <c r="P4755">
        <v>40204</v>
      </c>
      <c r="Q4755">
        <v>4</v>
      </c>
      <c r="R4755" t="s">
        <v>803</v>
      </c>
      <c r="S4755" t="s">
        <v>104</v>
      </c>
      <c r="X4755" t="s">
        <v>3974</v>
      </c>
      <c r="Y4755">
        <v>1213912</v>
      </c>
      <c r="Z4755">
        <v>274381</v>
      </c>
      <c r="AA4755">
        <f t="shared" si="74"/>
        <v>2017</v>
      </c>
    </row>
    <row r="4756" spans="1:27" x14ac:dyDescent="0.25">
      <c r="A4756">
        <v>4755</v>
      </c>
      <c r="B4756" t="s">
        <v>5463</v>
      </c>
      <c r="C4756" t="s">
        <v>3969</v>
      </c>
      <c r="E4756" t="s">
        <v>1132</v>
      </c>
      <c r="F4756">
        <v>1481</v>
      </c>
      <c r="G4756" t="s">
        <v>53</v>
      </c>
      <c r="H4756" t="s">
        <v>853</v>
      </c>
      <c r="I4756" t="s">
        <v>55</v>
      </c>
      <c r="J4756">
        <v>-85.741958961700007</v>
      </c>
      <c r="K4756">
        <v>38.224766410900003</v>
      </c>
      <c r="L4756" s="1">
        <v>43282</v>
      </c>
      <c r="M4756" t="s">
        <v>3977</v>
      </c>
      <c r="N4756" t="s">
        <v>3978</v>
      </c>
      <c r="O4756" s="1">
        <v>43017.431493055556</v>
      </c>
      <c r="P4756">
        <v>40217</v>
      </c>
      <c r="Q4756">
        <v>10</v>
      </c>
      <c r="R4756" t="s">
        <v>572</v>
      </c>
      <c r="S4756" t="s">
        <v>34</v>
      </c>
      <c r="X4756" t="s">
        <v>3974</v>
      </c>
      <c r="Y4756">
        <v>1211835</v>
      </c>
      <c r="Z4756">
        <v>267403</v>
      </c>
      <c r="AA4756">
        <f t="shared" si="74"/>
        <v>2017</v>
      </c>
    </row>
    <row r="4757" spans="1:27" x14ac:dyDescent="0.25">
      <c r="A4757">
        <v>4756</v>
      </c>
      <c r="B4757">
        <v>4961</v>
      </c>
      <c r="C4757" t="s">
        <v>4003</v>
      </c>
      <c r="D4757" t="s">
        <v>5464</v>
      </c>
      <c r="E4757" t="s">
        <v>5465</v>
      </c>
      <c r="F4757">
        <v>2301</v>
      </c>
      <c r="G4757" t="s">
        <v>128</v>
      </c>
      <c r="H4757" t="s">
        <v>129</v>
      </c>
      <c r="I4757" t="s">
        <v>55</v>
      </c>
      <c r="J4757">
        <v>-85.788355307299895</v>
      </c>
      <c r="K4757">
        <v>38.259070907599899</v>
      </c>
      <c r="L4757" s="1">
        <v>43295</v>
      </c>
      <c r="M4757" t="s">
        <v>29</v>
      </c>
      <c r="N4757" t="s">
        <v>29</v>
      </c>
      <c r="O4757" s="1">
        <v>38552.424305555556</v>
      </c>
      <c r="P4757">
        <v>40212</v>
      </c>
      <c r="Q4757">
        <v>4</v>
      </c>
      <c r="R4757" t="s">
        <v>117</v>
      </c>
      <c r="S4757" t="s">
        <v>34</v>
      </c>
      <c r="X4757" t="s">
        <v>38</v>
      </c>
      <c r="Y4757">
        <v>1198717</v>
      </c>
      <c r="Z4757">
        <v>280113</v>
      </c>
      <c r="AA4757">
        <f t="shared" si="74"/>
        <v>2005</v>
      </c>
    </row>
    <row r="4758" spans="1:27" x14ac:dyDescent="0.25">
      <c r="A4758">
        <v>4757</v>
      </c>
      <c r="B4758" t="s">
        <v>5466</v>
      </c>
      <c r="C4758" t="s">
        <v>3969</v>
      </c>
      <c r="D4758" t="s">
        <v>3970</v>
      </c>
      <c r="E4758" t="s">
        <v>4186</v>
      </c>
      <c r="F4758">
        <v>3200</v>
      </c>
      <c r="G4758" t="s">
        <v>29</v>
      </c>
      <c r="H4758" t="s">
        <v>261</v>
      </c>
      <c r="I4758" t="s">
        <v>165</v>
      </c>
      <c r="J4758">
        <v>-85.735275178799895</v>
      </c>
      <c r="K4758">
        <v>38.2026581943</v>
      </c>
      <c r="L4758" s="1">
        <v>43282</v>
      </c>
      <c r="M4758" t="s">
        <v>3972</v>
      </c>
      <c r="N4758" t="s">
        <v>3973</v>
      </c>
      <c r="O4758" s="1">
        <v>43003.371388888889</v>
      </c>
      <c r="P4758">
        <v>40213</v>
      </c>
      <c r="Q4758">
        <v>21</v>
      </c>
      <c r="R4758" t="s">
        <v>1460</v>
      </c>
      <c r="S4758" t="s">
        <v>88</v>
      </c>
      <c r="X4758" t="s">
        <v>3974</v>
      </c>
      <c r="Y4758">
        <v>1213625</v>
      </c>
      <c r="Z4758">
        <v>259322</v>
      </c>
      <c r="AA4758">
        <f t="shared" si="74"/>
        <v>2017</v>
      </c>
    </row>
    <row r="4759" spans="1:27" x14ac:dyDescent="0.25">
      <c r="A4759">
        <v>4758</v>
      </c>
      <c r="B4759" t="s">
        <v>5467</v>
      </c>
      <c r="C4759" t="s">
        <v>3969</v>
      </c>
      <c r="D4759" t="s">
        <v>3976</v>
      </c>
      <c r="E4759" t="s">
        <v>4283</v>
      </c>
      <c r="F4759">
        <v>9400</v>
      </c>
      <c r="G4759" t="s">
        <v>29</v>
      </c>
      <c r="H4759" t="s">
        <v>164</v>
      </c>
      <c r="I4759" t="s">
        <v>165</v>
      </c>
      <c r="J4759">
        <v>-85.857862148999899</v>
      </c>
      <c r="K4759">
        <v>38.119085270600003</v>
      </c>
      <c r="L4759" s="1">
        <v>43282</v>
      </c>
      <c r="M4759" t="s">
        <v>3977</v>
      </c>
      <c r="N4759" t="s">
        <v>3978</v>
      </c>
      <c r="O4759" s="1">
        <v>43005.433032407411</v>
      </c>
      <c r="P4759">
        <v>40272</v>
      </c>
      <c r="Q4759">
        <v>14</v>
      </c>
      <c r="S4759" t="s">
        <v>88</v>
      </c>
      <c r="X4759" t="s">
        <v>3974</v>
      </c>
      <c r="Y4759">
        <v>1177872</v>
      </c>
      <c r="Z4759">
        <v>229484</v>
      </c>
      <c r="AA4759">
        <f t="shared" si="74"/>
        <v>2017</v>
      </c>
    </row>
    <row r="4760" spans="1:27" x14ac:dyDescent="0.25">
      <c r="A4760">
        <v>4759</v>
      </c>
      <c r="B4760" t="s">
        <v>5468</v>
      </c>
      <c r="C4760" t="s">
        <v>3969</v>
      </c>
      <c r="E4760" t="s">
        <v>5469</v>
      </c>
      <c r="F4760">
        <v>1704</v>
      </c>
      <c r="G4760" t="s">
        <v>128</v>
      </c>
      <c r="H4760" t="s">
        <v>101</v>
      </c>
      <c r="I4760" t="s">
        <v>55</v>
      </c>
      <c r="J4760">
        <v>-85.778377137199897</v>
      </c>
      <c r="K4760">
        <v>38.258787195399897</v>
      </c>
      <c r="L4760" s="1">
        <v>43647</v>
      </c>
      <c r="M4760" t="s">
        <v>3984</v>
      </c>
      <c r="N4760" t="s">
        <v>3985</v>
      </c>
      <c r="O4760" s="1">
        <v>42943.588541666664</v>
      </c>
      <c r="P4760">
        <v>40203</v>
      </c>
      <c r="Q4760">
        <v>4</v>
      </c>
      <c r="R4760" t="s">
        <v>117</v>
      </c>
      <c r="S4760" t="s">
        <v>104</v>
      </c>
      <c r="X4760" t="s">
        <v>3974</v>
      </c>
      <c r="Y4760">
        <v>1201580</v>
      </c>
      <c r="Z4760">
        <v>279962</v>
      </c>
      <c r="AA4760">
        <f t="shared" si="74"/>
        <v>2017</v>
      </c>
    </row>
    <row r="4761" spans="1:27" x14ac:dyDescent="0.25">
      <c r="A4761">
        <v>4760</v>
      </c>
      <c r="B4761">
        <v>21632</v>
      </c>
      <c r="C4761" t="s">
        <v>3969</v>
      </c>
      <c r="E4761" t="s">
        <v>4897</v>
      </c>
      <c r="F4761">
        <v>2930</v>
      </c>
      <c r="G4761" t="s">
        <v>29</v>
      </c>
      <c r="H4761" t="s">
        <v>205</v>
      </c>
      <c r="I4761" t="s">
        <v>68</v>
      </c>
      <c r="J4761">
        <v>-85.675066464500006</v>
      </c>
      <c r="K4761">
        <v>38.2153527287999</v>
      </c>
      <c r="L4761" s="1">
        <v>43282</v>
      </c>
      <c r="M4761" t="s">
        <v>3977</v>
      </c>
      <c r="N4761" t="s">
        <v>3978</v>
      </c>
      <c r="O4761" s="1">
        <v>39686.654618055552</v>
      </c>
      <c r="P4761">
        <v>40205</v>
      </c>
      <c r="Q4761">
        <v>8</v>
      </c>
      <c r="R4761" t="s">
        <v>504</v>
      </c>
      <c r="S4761" t="s">
        <v>34</v>
      </c>
      <c r="X4761" t="s">
        <v>3974</v>
      </c>
      <c r="Y4761">
        <v>1230996</v>
      </c>
      <c r="Z4761">
        <v>263671</v>
      </c>
      <c r="AA4761">
        <f t="shared" si="74"/>
        <v>2008</v>
      </c>
    </row>
    <row r="4762" spans="1:27" x14ac:dyDescent="0.25">
      <c r="A4762">
        <v>4761</v>
      </c>
      <c r="B4762" t="s">
        <v>5470</v>
      </c>
      <c r="C4762" t="s">
        <v>3969</v>
      </c>
      <c r="E4762" t="s">
        <v>4799</v>
      </c>
      <c r="F4762">
        <v>8010</v>
      </c>
      <c r="G4762" t="s">
        <v>29</v>
      </c>
      <c r="H4762" t="s">
        <v>261</v>
      </c>
      <c r="I4762" t="s">
        <v>165</v>
      </c>
      <c r="J4762">
        <v>-85.685727631099894</v>
      </c>
      <c r="K4762">
        <v>38.136022605000001</v>
      </c>
      <c r="L4762" s="1">
        <v>43282</v>
      </c>
      <c r="M4762" t="s">
        <v>3977</v>
      </c>
      <c r="N4762" t="s">
        <v>3978</v>
      </c>
      <c r="O4762" s="1">
        <v>43017.35665509259</v>
      </c>
      <c r="P4762">
        <v>40219</v>
      </c>
      <c r="Q4762">
        <v>24</v>
      </c>
      <c r="S4762" t="s">
        <v>34</v>
      </c>
      <c r="X4762" t="s">
        <v>3974</v>
      </c>
      <c r="Y4762">
        <v>1227483</v>
      </c>
      <c r="Z4762">
        <v>234833</v>
      </c>
      <c r="AA4762">
        <f t="shared" si="74"/>
        <v>2017</v>
      </c>
    </row>
    <row r="4763" spans="1:27" x14ac:dyDescent="0.25">
      <c r="A4763">
        <v>4762</v>
      </c>
      <c r="B4763" t="s">
        <v>5471</v>
      </c>
      <c r="C4763" t="s">
        <v>3969</v>
      </c>
      <c r="D4763" t="s">
        <v>3970</v>
      </c>
      <c r="E4763" t="s">
        <v>4135</v>
      </c>
      <c r="F4763">
        <v>2717</v>
      </c>
      <c r="G4763" t="s">
        <v>29</v>
      </c>
      <c r="H4763" t="s">
        <v>2661</v>
      </c>
      <c r="I4763" t="s">
        <v>110</v>
      </c>
      <c r="J4763">
        <v>-85.800547251300003</v>
      </c>
      <c r="K4763">
        <v>38.232689851400004</v>
      </c>
      <c r="L4763" s="1">
        <v>43282</v>
      </c>
      <c r="M4763" t="s">
        <v>3984</v>
      </c>
      <c r="N4763" t="s">
        <v>3985</v>
      </c>
      <c r="O4763" s="1">
        <v>43003.362071759257</v>
      </c>
      <c r="P4763">
        <v>40211</v>
      </c>
      <c r="Q4763">
        <v>1</v>
      </c>
      <c r="R4763" t="s">
        <v>732</v>
      </c>
      <c r="S4763" t="s">
        <v>88</v>
      </c>
      <c r="X4763" t="s">
        <v>3974</v>
      </c>
      <c r="Y4763">
        <v>1195055</v>
      </c>
      <c r="Z4763">
        <v>270566</v>
      </c>
      <c r="AA4763">
        <f t="shared" si="74"/>
        <v>2017</v>
      </c>
    </row>
    <row r="4764" spans="1:27" x14ac:dyDescent="0.25">
      <c r="A4764">
        <v>4763</v>
      </c>
      <c r="B4764" t="s">
        <v>5472</v>
      </c>
      <c r="C4764" t="s">
        <v>3969</v>
      </c>
      <c r="D4764" t="s">
        <v>3970</v>
      </c>
      <c r="E4764" t="s">
        <v>5473</v>
      </c>
      <c r="F4764">
        <v>3100</v>
      </c>
      <c r="G4764" t="s">
        <v>29</v>
      </c>
      <c r="H4764" t="s">
        <v>428</v>
      </c>
      <c r="I4764" t="s">
        <v>76</v>
      </c>
      <c r="J4764">
        <v>-85.776813133000005</v>
      </c>
      <c r="K4764">
        <v>38.206434029900002</v>
      </c>
      <c r="L4764" s="1">
        <v>43282</v>
      </c>
      <c r="M4764" t="s">
        <v>3972</v>
      </c>
      <c r="N4764" t="s">
        <v>3973</v>
      </c>
      <c r="O4764" s="1">
        <v>43005.376956018517</v>
      </c>
      <c r="P4764">
        <v>40215</v>
      </c>
      <c r="Q4764">
        <v>6</v>
      </c>
      <c r="R4764" t="s">
        <v>145</v>
      </c>
      <c r="S4764" t="s">
        <v>34</v>
      </c>
      <c r="X4764" t="s">
        <v>3974</v>
      </c>
      <c r="Y4764">
        <v>1201713</v>
      </c>
      <c r="Z4764">
        <v>260892</v>
      </c>
      <c r="AA4764">
        <f t="shared" si="74"/>
        <v>2017</v>
      </c>
    </row>
    <row r="4765" spans="1:27" x14ac:dyDescent="0.25">
      <c r="A4765">
        <v>4764</v>
      </c>
      <c r="B4765">
        <v>21651</v>
      </c>
      <c r="C4765" t="s">
        <v>3969</v>
      </c>
      <c r="E4765" t="s">
        <v>4932</v>
      </c>
      <c r="F4765">
        <v>967</v>
      </c>
      <c r="G4765" t="s">
        <v>29</v>
      </c>
      <c r="H4765" t="s">
        <v>549</v>
      </c>
      <c r="I4765" t="s">
        <v>110</v>
      </c>
      <c r="J4765">
        <v>-85.724258229599897</v>
      </c>
      <c r="K4765">
        <v>38.240843276299898</v>
      </c>
      <c r="L4765" s="1">
        <v>43282</v>
      </c>
      <c r="M4765" t="s">
        <v>3977</v>
      </c>
      <c r="N4765" t="s">
        <v>3978</v>
      </c>
      <c r="O4765" s="1">
        <v>39686.654618055552</v>
      </c>
      <c r="P4765">
        <v>40204</v>
      </c>
      <c r="Q4765">
        <v>8</v>
      </c>
      <c r="R4765" t="s">
        <v>206</v>
      </c>
      <c r="S4765" t="s">
        <v>207</v>
      </c>
      <c r="X4765" t="s">
        <v>3974</v>
      </c>
      <c r="Y4765">
        <v>1217013</v>
      </c>
      <c r="Z4765">
        <v>273175</v>
      </c>
      <c r="AA4765">
        <f t="shared" si="74"/>
        <v>2008</v>
      </c>
    </row>
    <row r="4766" spans="1:27" x14ac:dyDescent="0.25">
      <c r="A4766">
        <v>4765</v>
      </c>
      <c r="B4766" t="s">
        <v>5474</v>
      </c>
      <c r="C4766" t="s">
        <v>3969</v>
      </c>
      <c r="D4766" t="s">
        <v>3970</v>
      </c>
      <c r="E4766" t="s">
        <v>4435</v>
      </c>
      <c r="F4766">
        <v>4621</v>
      </c>
      <c r="G4766" t="s">
        <v>29</v>
      </c>
      <c r="H4766" t="s">
        <v>4436</v>
      </c>
      <c r="I4766" t="s">
        <v>110</v>
      </c>
      <c r="J4766">
        <v>-85.757893123499898</v>
      </c>
      <c r="K4766">
        <v>38.1814653976</v>
      </c>
      <c r="L4766" s="1">
        <v>43282</v>
      </c>
      <c r="M4766" t="s">
        <v>3977</v>
      </c>
      <c r="N4766" t="s">
        <v>3978</v>
      </c>
      <c r="O4766" s="1">
        <v>43006.631562499999</v>
      </c>
      <c r="P4766">
        <v>40209</v>
      </c>
      <c r="Q4766">
        <v>21</v>
      </c>
      <c r="R4766" t="s">
        <v>899</v>
      </c>
      <c r="S4766" t="s">
        <v>104</v>
      </c>
      <c r="X4766" t="s">
        <v>3974</v>
      </c>
      <c r="Y4766">
        <v>1207000</v>
      </c>
      <c r="Z4766">
        <v>251711</v>
      </c>
      <c r="AA4766">
        <f t="shared" si="74"/>
        <v>2017</v>
      </c>
    </row>
    <row r="4767" spans="1:27" x14ac:dyDescent="0.25">
      <c r="A4767">
        <v>4766</v>
      </c>
      <c r="B4767" t="s">
        <v>5475</v>
      </c>
      <c r="C4767" t="s">
        <v>3969</v>
      </c>
      <c r="D4767" t="s">
        <v>3970</v>
      </c>
      <c r="E4767" t="s">
        <v>5476</v>
      </c>
      <c r="F4767">
        <v>3030</v>
      </c>
      <c r="G4767" t="s">
        <v>29</v>
      </c>
      <c r="H4767" t="s">
        <v>378</v>
      </c>
      <c r="I4767" t="s">
        <v>68</v>
      </c>
      <c r="J4767">
        <v>-85.721640699399899</v>
      </c>
      <c r="K4767">
        <v>38.212023003100001</v>
      </c>
      <c r="L4767" s="1">
        <v>43282</v>
      </c>
      <c r="M4767" t="s">
        <v>3977</v>
      </c>
      <c r="N4767" t="s">
        <v>3978</v>
      </c>
      <c r="O4767" s="1">
        <v>43004.375914351855</v>
      </c>
      <c r="P4767">
        <v>40217</v>
      </c>
      <c r="Q4767">
        <v>10</v>
      </c>
      <c r="R4767" t="s">
        <v>1200</v>
      </c>
      <c r="S4767" t="s">
        <v>34</v>
      </c>
      <c r="X4767" t="s">
        <v>3974</v>
      </c>
      <c r="Y4767">
        <v>1217597</v>
      </c>
      <c r="Z4767">
        <v>262669</v>
      </c>
      <c r="AA4767">
        <f t="shared" si="74"/>
        <v>2017</v>
      </c>
    </row>
    <row r="4768" spans="1:27" x14ac:dyDescent="0.25">
      <c r="A4768">
        <v>4767</v>
      </c>
      <c r="B4768" t="s">
        <v>5477</v>
      </c>
      <c r="C4768" t="s">
        <v>3969</v>
      </c>
      <c r="E4768" t="s">
        <v>5478</v>
      </c>
      <c r="F4768">
        <v>2510</v>
      </c>
      <c r="G4768" t="s">
        <v>29</v>
      </c>
      <c r="H4768" t="s">
        <v>2661</v>
      </c>
      <c r="I4768" t="s">
        <v>110</v>
      </c>
      <c r="J4768">
        <v>-85.795400067200006</v>
      </c>
      <c r="K4768">
        <v>38.234444379300001</v>
      </c>
      <c r="L4768" s="1">
        <v>43647</v>
      </c>
      <c r="M4768" t="s">
        <v>3984</v>
      </c>
      <c r="N4768" t="s">
        <v>3985</v>
      </c>
      <c r="O4768" s="1">
        <v>42943.569849537038</v>
      </c>
      <c r="P4768">
        <v>40210</v>
      </c>
      <c r="Q4768">
        <v>3</v>
      </c>
      <c r="R4768" t="s">
        <v>695</v>
      </c>
      <c r="S4768" t="s">
        <v>516</v>
      </c>
      <c r="X4768" t="s">
        <v>3974</v>
      </c>
      <c r="Y4768">
        <v>1196544</v>
      </c>
      <c r="Z4768">
        <v>271180</v>
      </c>
      <c r="AA4768">
        <f t="shared" si="74"/>
        <v>2017</v>
      </c>
    </row>
    <row r="4769" spans="1:27" x14ac:dyDescent="0.25">
      <c r="A4769">
        <v>4768</v>
      </c>
      <c r="B4769" t="s">
        <v>5479</v>
      </c>
      <c r="C4769" t="s">
        <v>3969</v>
      </c>
      <c r="D4769" t="s">
        <v>3970</v>
      </c>
      <c r="E4769" t="s">
        <v>4276</v>
      </c>
      <c r="F4769">
        <v>3354</v>
      </c>
      <c r="G4769" t="s">
        <v>29</v>
      </c>
      <c r="H4769" t="s">
        <v>909</v>
      </c>
      <c r="I4769" t="s">
        <v>64</v>
      </c>
      <c r="J4769">
        <v>-85.626455678300005</v>
      </c>
      <c r="K4769">
        <v>38.218882840100001</v>
      </c>
      <c r="L4769" s="1">
        <v>43282</v>
      </c>
      <c r="M4769" t="s">
        <v>3972</v>
      </c>
      <c r="N4769" t="s">
        <v>3973</v>
      </c>
      <c r="O4769" s="1">
        <v>43004.40289351852</v>
      </c>
      <c r="P4769">
        <v>40220</v>
      </c>
      <c r="Q4769">
        <v>11</v>
      </c>
      <c r="R4769" t="s">
        <v>155</v>
      </c>
      <c r="S4769" t="s">
        <v>88</v>
      </c>
      <c r="X4769" t="s">
        <v>3974</v>
      </c>
      <c r="Y4769">
        <v>1244980</v>
      </c>
      <c r="Z4769">
        <v>264744</v>
      </c>
      <c r="AA4769">
        <f t="shared" si="74"/>
        <v>2017</v>
      </c>
    </row>
    <row r="4770" spans="1:27" x14ac:dyDescent="0.25">
      <c r="A4770">
        <v>4769</v>
      </c>
      <c r="B4770" t="s">
        <v>5480</v>
      </c>
      <c r="C4770" t="s">
        <v>3969</v>
      </c>
      <c r="E4770" t="s">
        <v>2110</v>
      </c>
      <c r="F4770">
        <v>7302</v>
      </c>
      <c r="G4770" t="s">
        <v>29</v>
      </c>
      <c r="H4770" t="s">
        <v>1762</v>
      </c>
      <c r="I4770" t="s">
        <v>64</v>
      </c>
      <c r="J4770">
        <v>-85.738891405199894</v>
      </c>
      <c r="K4770">
        <v>38.1440537123</v>
      </c>
      <c r="L4770" s="1">
        <v>43282</v>
      </c>
      <c r="M4770" t="s">
        <v>3977</v>
      </c>
      <c r="N4770" t="s">
        <v>3978</v>
      </c>
      <c r="O4770" s="1">
        <v>43017.35665509259</v>
      </c>
      <c r="P4770">
        <v>40219</v>
      </c>
      <c r="Q4770">
        <v>13</v>
      </c>
      <c r="S4770" t="s">
        <v>104</v>
      </c>
      <c r="X4770" t="s">
        <v>3974</v>
      </c>
      <c r="Y4770">
        <v>1212241</v>
      </c>
      <c r="Z4770">
        <v>238000</v>
      </c>
      <c r="AA4770">
        <f t="shared" si="74"/>
        <v>2017</v>
      </c>
    </row>
    <row r="4771" spans="1:27" x14ac:dyDescent="0.25">
      <c r="A4771">
        <v>4770</v>
      </c>
      <c r="B4771" t="s">
        <v>5481</v>
      </c>
      <c r="C4771" t="s">
        <v>3969</v>
      </c>
      <c r="D4771" t="s">
        <v>3970</v>
      </c>
      <c r="E4771" t="s">
        <v>4366</v>
      </c>
      <c r="F4771">
        <v>4600</v>
      </c>
      <c r="G4771" t="s">
        <v>29</v>
      </c>
      <c r="H4771" t="s">
        <v>261</v>
      </c>
      <c r="I4771" t="s">
        <v>165</v>
      </c>
      <c r="J4771">
        <v>-85.720921747000006</v>
      </c>
      <c r="K4771">
        <v>38.182008745799898</v>
      </c>
      <c r="L4771" s="1">
        <v>43282</v>
      </c>
      <c r="M4771" t="s">
        <v>3972</v>
      </c>
      <c r="N4771" t="s">
        <v>3973</v>
      </c>
      <c r="O4771" s="1">
        <v>43003.371388888889</v>
      </c>
      <c r="P4771">
        <v>40213</v>
      </c>
      <c r="Q4771">
        <v>21</v>
      </c>
      <c r="R4771" t="s">
        <v>96</v>
      </c>
      <c r="S4771" t="s">
        <v>88</v>
      </c>
      <c r="X4771" t="s">
        <v>3974</v>
      </c>
      <c r="Y4771">
        <v>1217629</v>
      </c>
      <c r="Z4771">
        <v>251737</v>
      </c>
      <c r="AA4771">
        <f t="shared" si="74"/>
        <v>2017</v>
      </c>
    </row>
    <row r="4772" spans="1:27" x14ac:dyDescent="0.25">
      <c r="A4772">
        <v>4771</v>
      </c>
      <c r="B4772" t="s">
        <v>5482</v>
      </c>
      <c r="C4772" t="s">
        <v>3969</v>
      </c>
      <c r="E4772" t="s">
        <v>3201</v>
      </c>
      <c r="F4772">
        <v>7100</v>
      </c>
      <c r="G4772" t="s">
        <v>29</v>
      </c>
      <c r="H4772" t="s">
        <v>261</v>
      </c>
      <c r="I4772" t="s">
        <v>165</v>
      </c>
      <c r="J4772">
        <v>-85.6950451595999</v>
      </c>
      <c r="K4772">
        <v>38.149609148800003</v>
      </c>
      <c r="L4772" s="1">
        <v>43647</v>
      </c>
      <c r="M4772" t="s">
        <v>3977</v>
      </c>
      <c r="N4772" t="s">
        <v>3978</v>
      </c>
      <c r="O4772" s="1">
        <v>43017.495740740742</v>
      </c>
      <c r="P4772">
        <v>40219</v>
      </c>
      <c r="Q4772">
        <v>21</v>
      </c>
      <c r="S4772" t="s">
        <v>34</v>
      </c>
      <c r="X4772" t="s">
        <v>3974</v>
      </c>
      <c r="Y4772">
        <v>1224881</v>
      </c>
      <c r="Z4772">
        <v>239822</v>
      </c>
      <c r="AA4772">
        <f t="shared" si="74"/>
        <v>2017</v>
      </c>
    </row>
    <row r="4773" spans="1:27" x14ac:dyDescent="0.25">
      <c r="A4773">
        <v>4772</v>
      </c>
      <c r="B4773" t="s">
        <v>5483</v>
      </c>
      <c r="C4773" t="s">
        <v>3969</v>
      </c>
      <c r="D4773" t="s">
        <v>3970</v>
      </c>
      <c r="E4773" t="s">
        <v>2405</v>
      </c>
      <c r="F4773">
        <v>4621</v>
      </c>
      <c r="G4773" t="s">
        <v>128</v>
      </c>
      <c r="H4773" t="s">
        <v>129</v>
      </c>
      <c r="I4773" t="s">
        <v>55</v>
      </c>
      <c r="J4773">
        <v>-85.8246072451999</v>
      </c>
      <c r="K4773">
        <v>38.265146233899898</v>
      </c>
      <c r="L4773" s="1">
        <v>43282</v>
      </c>
      <c r="M4773" t="s">
        <v>3984</v>
      </c>
      <c r="N4773" t="s">
        <v>3985</v>
      </c>
      <c r="O4773" s="1">
        <v>43000.650601851848</v>
      </c>
      <c r="P4773">
        <v>40212</v>
      </c>
      <c r="Q4773">
        <v>5</v>
      </c>
      <c r="R4773" t="s">
        <v>624</v>
      </c>
      <c r="S4773" t="s">
        <v>88</v>
      </c>
      <c r="X4773" t="s">
        <v>3974</v>
      </c>
      <c r="Y4773">
        <v>1188347</v>
      </c>
      <c r="Z4773">
        <v>282501</v>
      </c>
      <c r="AA4773">
        <f t="shared" si="74"/>
        <v>2017</v>
      </c>
    </row>
    <row r="4774" spans="1:27" x14ac:dyDescent="0.25">
      <c r="A4774">
        <v>4773</v>
      </c>
      <c r="B4774" t="s">
        <v>5484</v>
      </c>
      <c r="C4774" t="s">
        <v>3969</v>
      </c>
      <c r="D4774" t="s">
        <v>4105</v>
      </c>
      <c r="E4774" t="s">
        <v>4106</v>
      </c>
      <c r="F4774">
        <v>3937</v>
      </c>
      <c r="G4774" t="s">
        <v>29</v>
      </c>
      <c r="H4774" t="s">
        <v>205</v>
      </c>
      <c r="I4774" t="s">
        <v>68</v>
      </c>
      <c r="J4774">
        <v>-85.650105587799899</v>
      </c>
      <c r="K4774">
        <v>38.194634327400003</v>
      </c>
      <c r="L4774" s="1">
        <v>43282</v>
      </c>
      <c r="M4774" t="s">
        <v>3984</v>
      </c>
      <c r="N4774" t="s">
        <v>3985</v>
      </c>
      <c r="O4774" s="1">
        <v>43031.652141203704</v>
      </c>
      <c r="P4774">
        <v>40218</v>
      </c>
      <c r="Q4774">
        <v>10</v>
      </c>
      <c r="S4774" t="s">
        <v>88</v>
      </c>
      <c r="X4774" t="s">
        <v>3974</v>
      </c>
      <c r="Y4774">
        <v>1238052</v>
      </c>
      <c r="Z4774">
        <v>256017</v>
      </c>
      <c r="AA4774">
        <f t="shared" si="74"/>
        <v>2017</v>
      </c>
    </row>
    <row r="4775" spans="1:27" x14ac:dyDescent="0.25">
      <c r="A4775">
        <v>4774</v>
      </c>
      <c r="B4775">
        <v>21270</v>
      </c>
      <c r="C4775" t="s">
        <v>3969</v>
      </c>
      <c r="E4775" t="s">
        <v>4106</v>
      </c>
      <c r="F4775">
        <v>3937</v>
      </c>
      <c r="G4775" t="s">
        <v>29</v>
      </c>
      <c r="H4775" t="s">
        <v>205</v>
      </c>
      <c r="I4775" t="s">
        <v>68</v>
      </c>
      <c r="J4775">
        <v>-85.650105587799899</v>
      </c>
      <c r="K4775">
        <v>38.194634327400003</v>
      </c>
      <c r="L4775" s="1">
        <v>43282</v>
      </c>
      <c r="M4775" t="s">
        <v>3984</v>
      </c>
      <c r="N4775" t="s">
        <v>3985</v>
      </c>
      <c r="O4775" s="1">
        <v>39686.654618055552</v>
      </c>
      <c r="P4775">
        <v>40218</v>
      </c>
      <c r="Q4775">
        <v>10</v>
      </c>
      <c r="S4775" t="s">
        <v>88</v>
      </c>
      <c r="X4775" t="s">
        <v>3974</v>
      </c>
      <c r="Y4775">
        <v>1238052</v>
      </c>
      <c r="Z4775">
        <v>256017</v>
      </c>
      <c r="AA4775">
        <f t="shared" si="74"/>
        <v>2008</v>
      </c>
    </row>
    <row r="4776" spans="1:27" x14ac:dyDescent="0.25">
      <c r="A4776">
        <v>4775</v>
      </c>
      <c r="B4776">
        <v>22158</v>
      </c>
      <c r="C4776" t="s">
        <v>3969</v>
      </c>
      <c r="E4776" t="s">
        <v>4677</v>
      </c>
      <c r="F4776">
        <v>6307</v>
      </c>
      <c r="G4776" t="s">
        <v>29</v>
      </c>
      <c r="H4776" t="s">
        <v>261</v>
      </c>
      <c r="I4776" t="s">
        <v>165</v>
      </c>
      <c r="J4776">
        <v>-85.698042307099897</v>
      </c>
      <c r="K4776">
        <v>38.160052118899898</v>
      </c>
      <c r="L4776" s="1">
        <v>43282</v>
      </c>
      <c r="M4776" t="s">
        <v>3977</v>
      </c>
      <c r="N4776" t="s">
        <v>3978</v>
      </c>
      <c r="O4776" s="1">
        <v>39686.654618055552</v>
      </c>
      <c r="P4776">
        <v>40219</v>
      </c>
      <c r="Q4776">
        <v>2</v>
      </c>
      <c r="S4776" t="s">
        <v>88</v>
      </c>
      <c r="X4776" t="s">
        <v>3974</v>
      </c>
      <c r="Y4776">
        <v>1224079</v>
      </c>
      <c r="Z4776">
        <v>243638</v>
      </c>
      <c r="AA4776">
        <f t="shared" si="74"/>
        <v>2008</v>
      </c>
    </row>
    <row r="4777" spans="1:27" x14ac:dyDescent="0.25">
      <c r="A4777">
        <v>4776</v>
      </c>
      <c r="B4777" t="s">
        <v>5485</v>
      </c>
      <c r="C4777" t="s">
        <v>3969</v>
      </c>
      <c r="D4777" t="s">
        <v>3970</v>
      </c>
      <c r="E4777" t="s">
        <v>2667</v>
      </c>
      <c r="F4777">
        <v>1064</v>
      </c>
      <c r="G4777" t="s">
        <v>29</v>
      </c>
      <c r="H4777" t="s">
        <v>205</v>
      </c>
      <c r="I4777" t="s">
        <v>68</v>
      </c>
      <c r="J4777">
        <v>-85.721731902900004</v>
      </c>
      <c r="K4777">
        <v>38.238524259800002</v>
      </c>
      <c r="L4777" s="1">
        <v>43282</v>
      </c>
      <c r="M4777" t="s">
        <v>3977</v>
      </c>
      <c r="N4777" t="s">
        <v>3978</v>
      </c>
      <c r="O4777" s="1">
        <v>43004.57298611111</v>
      </c>
      <c r="P4777">
        <v>40204</v>
      </c>
      <c r="Q4777">
        <v>8</v>
      </c>
      <c r="R4777" t="s">
        <v>206</v>
      </c>
      <c r="S4777" t="s">
        <v>207</v>
      </c>
      <c r="X4777" t="s">
        <v>3974</v>
      </c>
      <c r="Y4777">
        <v>1217725</v>
      </c>
      <c r="Z4777">
        <v>272319</v>
      </c>
      <c r="AA4777">
        <f t="shared" si="74"/>
        <v>2017</v>
      </c>
    </row>
    <row r="4778" spans="1:27" x14ac:dyDescent="0.25">
      <c r="A4778">
        <v>4777</v>
      </c>
      <c r="B4778" t="s">
        <v>5486</v>
      </c>
      <c r="C4778" t="s">
        <v>3969</v>
      </c>
      <c r="D4778" t="s">
        <v>3970</v>
      </c>
      <c r="E4778" t="s">
        <v>3370</v>
      </c>
      <c r="F4778">
        <v>5435</v>
      </c>
      <c r="G4778" t="s">
        <v>29</v>
      </c>
      <c r="H4778" t="s">
        <v>436</v>
      </c>
      <c r="I4778" t="s">
        <v>68</v>
      </c>
      <c r="J4778">
        <v>-85.775354044300002</v>
      </c>
      <c r="K4778">
        <v>38.147699345699898</v>
      </c>
      <c r="L4778" s="1">
        <v>43282</v>
      </c>
      <c r="M4778" t="s">
        <v>3977</v>
      </c>
      <c r="N4778" t="s">
        <v>3978</v>
      </c>
      <c r="O4778" s="1">
        <v>43003.418252314812</v>
      </c>
      <c r="P4778">
        <v>40214</v>
      </c>
      <c r="Q4778">
        <v>25</v>
      </c>
      <c r="R4778" t="s">
        <v>96</v>
      </c>
      <c r="S4778" t="s">
        <v>34</v>
      </c>
      <c r="X4778" t="s">
        <v>3974</v>
      </c>
      <c r="Y4778">
        <v>1201778</v>
      </c>
      <c r="Z4778">
        <v>239499</v>
      </c>
      <c r="AA4778">
        <f t="shared" si="74"/>
        <v>2017</v>
      </c>
    </row>
    <row r="4779" spans="1:27" x14ac:dyDescent="0.25">
      <c r="A4779">
        <v>4778</v>
      </c>
      <c r="B4779" t="s">
        <v>5487</v>
      </c>
      <c r="C4779" t="s">
        <v>3969</v>
      </c>
      <c r="E4779" t="s">
        <v>4617</v>
      </c>
      <c r="F4779">
        <v>5612</v>
      </c>
      <c r="G4779" t="s">
        <v>29</v>
      </c>
      <c r="H4779" t="s">
        <v>30</v>
      </c>
      <c r="I4779" t="s">
        <v>31</v>
      </c>
      <c r="J4779">
        <v>-85.655821771999896</v>
      </c>
      <c r="K4779">
        <v>38.138427530900003</v>
      </c>
      <c r="L4779" s="1">
        <v>43282</v>
      </c>
      <c r="M4779" t="s">
        <v>3977</v>
      </c>
      <c r="N4779" t="s">
        <v>3978</v>
      </c>
      <c r="O4779" s="1">
        <v>43013.421898148146</v>
      </c>
      <c r="P4779">
        <v>40219</v>
      </c>
      <c r="Q4779">
        <v>23</v>
      </c>
      <c r="S4779" t="s">
        <v>88</v>
      </c>
      <c r="X4779" t="s">
        <v>3974</v>
      </c>
      <c r="Y4779">
        <v>1236097</v>
      </c>
      <c r="Z4779">
        <v>235576</v>
      </c>
      <c r="AA4779">
        <f t="shared" si="74"/>
        <v>2017</v>
      </c>
    </row>
    <row r="4780" spans="1:27" x14ac:dyDescent="0.25">
      <c r="A4780">
        <v>4779</v>
      </c>
      <c r="B4780" t="s">
        <v>5488</v>
      </c>
      <c r="C4780" t="s">
        <v>3969</v>
      </c>
      <c r="D4780" t="s">
        <v>3976</v>
      </c>
      <c r="E4780" t="s">
        <v>4688</v>
      </c>
      <c r="F4780">
        <v>2924</v>
      </c>
      <c r="G4780" t="s">
        <v>29</v>
      </c>
      <c r="H4780" t="s">
        <v>909</v>
      </c>
      <c r="I4780" t="s">
        <v>64</v>
      </c>
      <c r="J4780">
        <v>-85.641219009400004</v>
      </c>
      <c r="K4780">
        <v>38.210334277999898</v>
      </c>
      <c r="L4780" s="1">
        <v>43282</v>
      </c>
      <c r="M4780" t="s">
        <v>3977</v>
      </c>
      <c r="N4780" t="s">
        <v>3978</v>
      </c>
      <c r="O4780" s="1">
        <v>43006.669270833336</v>
      </c>
      <c r="P4780">
        <v>40218</v>
      </c>
      <c r="Q4780">
        <v>26</v>
      </c>
      <c r="R4780" t="s">
        <v>498</v>
      </c>
      <c r="S4780" t="s">
        <v>34</v>
      </c>
      <c r="X4780" t="s">
        <v>3974</v>
      </c>
      <c r="Y4780">
        <v>1240692</v>
      </c>
      <c r="Z4780">
        <v>261695</v>
      </c>
      <c r="AA4780">
        <f t="shared" si="74"/>
        <v>2017</v>
      </c>
    </row>
    <row r="4781" spans="1:27" x14ac:dyDescent="0.25">
      <c r="A4781">
        <v>4780</v>
      </c>
      <c r="B4781" t="s">
        <v>5489</v>
      </c>
      <c r="C4781" t="s">
        <v>3969</v>
      </c>
      <c r="E4781" t="s">
        <v>4528</v>
      </c>
      <c r="F4781">
        <v>2815</v>
      </c>
      <c r="G4781" t="s">
        <v>29</v>
      </c>
      <c r="H4781" t="s">
        <v>1662</v>
      </c>
      <c r="I4781" t="s">
        <v>64</v>
      </c>
      <c r="J4781">
        <v>-85.851773690100003</v>
      </c>
      <c r="K4781">
        <v>38.180618064400001</v>
      </c>
      <c r="L4781" s="1">
        <v>43647</v>
      </c>
      <c r="M4781" t="s">
        <v>3977</v>
      </c>
      <c r="N4781" t="s">
        <v>3978</v>
      </c>
      <c r="O4781" s="1">
        <v>43017.431493055556</v>
      </c>
      <c r="P4781">
        <v>40216</v>
      </c>
      <c r="Q4781">
        <v>1</v>
      </c>
      <c r="S4781" t="s">
        <v>71</v>
      </c>
      <c r="X4781" t="s">
        <v>3974</v>
      </c>
      <c r="Y4781">
        <v>1180013</v>
      </c>
      <c r="Z4781">
        <v>251858</v>
      </c>
      <c r="AA4781">
        <f t="shared" si="74"/>
        <v>2017</v>
      </c>
    </row>
    <row r="4782" spans="1:27" x14ac:dyDescent="0.25">
      <c r="A4782">
        <v>4781</v>
      </c>
      <c r="B4782" t="s">
        <v>5490</v>
      </c>
      <c r="C4782" t="s">
        <v>3969</v>
      </c>
      <c r="D4782" t="s">
        <v>3970</v>
      </c>
      <c r="E4782" t="s">
        <v>5247</v>
      </c>
      <c r="F4782">
        <v>1231</v>
      </c>
      <c r="G4782" t="s">
        <v>29</v>
      </c>
      <c r="H4782" t="s">
        <v>4101</v>
      </c>
      <c r="I4782" t="s">
        <v>64</v>
      </c>
      <c r="J4782">
        <v>-85.724035169000004</v>
      </c>
      <c r="K4782">
        <v>38.188840883700003</v>
      </c>
      <c r="L4782" s="1">
        <v>43282</v>
      </c>
      <c r="M4782" t="s">
        <v>3972</v>
      </c>
      <c r="N4782" t="s">
        <v>3973</v>
      </c>
      <c r="O4782" s="1">
        <v>43007.468819444446</v>
      </c>
      <c r="P4782">
        <v>40213</v>
      </c>
      <c r="Q4782">
        <v>21</v>
      </c>
      <c r="R4782" t="s">
        <v>96</v>
      </c>
      <c r="S4782" t="s">
        <v>34</v>
      </c>
      <c r="X4782" t="s">
        <v>3974</v>
      </c>
      <c r="Y4782">
        <v>1216774</v>
      </c>
      <c r="Z4782">
        <v>254239</v>
      </c>
      <c r="AA4782">
        <f t="shared" si="74"/>
        <v>2017</v>
      </c>
    </row>
    <row r="4783" spans="1:27" x14ac:dyDescent="0.25">
      <c r="A4783">
        <v>4782</v>
      </c>
      <c r="B4783">
        <v>4855</v>
      </c>
      <c r="C4783" t="s">
        <v>4003</v>
      </c>
      <c r="D4783" t="s">
        <v>5491</v>
      </c>
      <c r="E4783" t="s">
        <v>5492</v>
      </c>
      <c r="F4783">
        <v>1811</v>
      </c>
      <c r="G4783" t="s">
        <v>128</v>
      </c>
      <c r="H4783" t="s">
        <v>474</v>
      </c>
      <c r="I4783" t="s">
        <v>29</v>
      </c>
      <c r="J4783">
        <v>-85.782073120600003</v>
      </c>
      <c r="K4783">
        <v>38.249230790600002</v>
      </c>
      <c r="L4783" s="1">
        <v>43295</v>
      </c>
      <c r="M4783" t="s">
        <v>29</v>
      </c>
      <c r="N4783" t="s">
        <v>29</v>
      </c>
      <c r="O4783" s="1">
        <v>38149.65347222222</v>
      </c>
      <c r="P4783">
        <v>40203</v>
      </c>
      <c r="Q4783">
        <v>4</v>
      </c>
      <c r="R4783" t="s">
        <v>475</v>
      </c>
      <c r="S4783" t="s">
        <v>88</v>
      </c>
      <c r="X4783" t="s">
        <v>38</v>
      </c>
      <c r="Y4783">
        <v>1200461</v>
      </c>
      <c r="Z4783">
        <v>276500</v>
      </c>
      <c r="AA4783">
        <f t="shared" si="74"/>
        <v>2004</v>
      </c>
    </row>
    <row r="4784" spans="1:27" x14ac:dyDescent="0.25">
      <c r="A4784">
        <v>4783</v>
      </c>
      <c r="B4784" t="s">
        <v>5493</v>
      </c>
      <c r="C4784" t="s">
        <v>3969</v>
      </c>
      <c r="D4784" t="s">
        <v>3970</v>
      </c>
      <c r="E4784" t="s">
        <v>4790</v>
      </c>
      <c r="F4784">
        <v>636</v>
      </c>
      <c r="G4784" t="s">
        <v>100</v>
      </c>
      <c r="H4784" t="s">
        <v>474</v>
      </c>
      <c r="I4784" t="s">
        <v>29</v>
      </c>
      <c r="J4784">
        <v>-85.741885535500003</v>
      </c>
      <c r="K4784">
        <v>38.2444176302999</v>
      </c>
      <c r="L4784" s="1">
        <v>43282</v>
      </c>
      <c r="M4784" t="s">
        <v>3977</v>
      </c>
      <c r="N4784" t="s">
        <v>3978</v>
      </c>
      <c r="O4784" s="1">
        <v>43004.579722222225</v>
      </c>
      <c r="P4784">
        <v>40202</v>
      </c>
      <c r="Q4784">
        <v>4</v>
      </c>
      <c r="R4784" t="s">
        <v>56</v>
      </c>
      <c r="S4784" t="s">
        <v>88</v>
      </c>
      <c r="X4784" t="s">
        <v>3974</v>
      </c>
      <c r="Y4784">
        <v>1211972</v>
      </c>
      <c r="Z4784">
        <v>274558</v>
      </c>
      <c r="AA4784">
        <f t="shared" si="74"/>
        <v>2017</v>
      </c>
    </row>
    <row r="4785" spans="1:27" x14ac:dyDescent="0.25">
      <c r="A4785">
        <v>4784</v>
      </c>
      <c r="B4785" t="s">
        <v>5494</v>
      </c>
      <c r="C4785" t="s">
        <v>3969</v>
      </c>
      <c r="E4785" t="s">
        <v>5495</v>
      </c>
      <c r="F4785">
        <v>1045</v>
      </c>
      <c r="G4785" t="s">
        <v>53</v>
      </c>
      <c r="H4785" t="s">
        <v>3086</v>
      </c>
      <c r="I4785" t="s">
        <v>55</v>
      </c>
      <c r="J4785">
        <v>-85.799412496200006</v>
      </c>
      <c r="K4785">
        <v>38.241520853300003</v>
      </c>
      <c r="L4785" s="1">
        <v>43647</v>
      </c>
      <c r="M4785" t="s">
        <v>3984</v>
      </c>
      <c r="N4785" t="s">
        <v>3985</v>
      </c>
      <c r="O4785" s="1">
        <v>42943.60596064815</v>
      </c>
      <c r="P4785">
        <v>40211</v>
      </c>
      <c r="Q4785">
        <v>1</v>
      </c>
      <c r="R4785" t="s">
        <v>732</v>
      </c>
      <c r="S4785" t="s">
        <v>34</v>
      </c>
      <c r="X4785" t="s">
        <v>3974</v>
      </c>
      <c r="Y4785">
        <v>1195435</v>
      </c>
      <c r="Z4785">
        <v>273776</v>
      </c>
      <c r="AA4785">
        <f t="shared" si="74"/>
        <v>2017</v>
      </c>
    </row>
    <row r="4786" spans="1:27" x14ac:dyDescent="0.25">
      <c r="A4786">
        <v>4785</v>
      </c>
      <c r="B4786" t="s">
        <v>5496</v>
      </c>
      <c r="C4786" t="s">
        <v>3969</v>
      </c>
      <c r="D4786" t="s">
        <v>4448</v>
      </c>
      <c r="E4786" t="s">
        <v>5497</v>
      </c>
      <c r="F4786">
        <v>13010</v>
      </c>
      <c r="G4786" t="s">
        <v>29</v>
      </c>
      <c r="H4786" t="s">
        <v>164</v>
      </c>
      <c r="I4786" t="s">
        <v>165</v>
      </c>
      <c r="J4786">
        <v>-85.885593317399895</v>
      </c>
      <c r="K4786">
        <v>38.067090499300001</v>
      </c>
      <c r="L4786" s="1">
        <v>43647</v>
      </c>
      <c r="M4786" t="s">
        <v>3984</v>
      </c>
      <c r="N4786" t="s">
        <v>3985</v>
      </c>
      <c r="O4786" s="1">
        <v>42948.607025462959</v>
      </c>
      <c r="P4786">
        <v>40272</v>
      </c>
      <c r="Q4786">
        <v>14</v>
      </c>
      <c r="S4786" t="s">
        <v>34</v>
      </c>
      <c r="X4786" t="s">
        <v>3974</v>
      </c>
      <c r="Y4786">
        <v>1169559</v>
      </c>
      <c r="Z4786">
        <v>210693</v>
      </c>
      <c r="AA4786">
        <f t="shared" si="74"/>
        <v>2017</v>
      </c>
    </row>
    <row r="4787" spans="1:27" x14ac:dyDescent="0.25">
      <c r="A4787">
        <v>4786</v>
      </c>
      <c r="B4787" t="s">
        <v>5498</v>
      </c>
      <c r="C4787" t="s">
        <v>3969</v>
      </c>
      <c r="D4787" t="s">
        <v>3976</v>
      </c>
      <c r="E4787" t="s">
        <v>4341</v>
      </c>
      <c r="F4787">
        <v>11601</v>
      </c>
      <c r="G4787" t="s">
        <v>29</v>
      </c>
      <c r="H4787" t="s">
        <v>279</v>
      </c>
      <c r="I4787" t="s">
        <v>68</v>
      </c>
      <c r="J4787">
        <v>-85.536648041600003</v>
      </c>
      <c r="K4787">
        <v>38.301298406900003</v>
      </c>
      <c r="L4787" s="1">
        <v>43282</v>
      </c>
      <c r="M4787" t="s">
        <v>3977</v>
      </c>
      <c r="N4787" t="s">
        <v>3978</v>
      </c>
      <c r="O4787" s="1">
        <v>43006.686157407406</v>
      </c>
      <c r="P4787">
        <v>40241</v>
      </c>
      <c r="Q4787">
        <v>17</v>
      </c>
      <c r="S4787" t="s">
        <v>1118</v>
      </c>
      <c r="X4787" t="s">
        <v>3974</v>
      </c>
      <c r="Y4787">
        <v>1271198</v>
      </c>
      <c r="Z4787">
        <v>294381</v>
      </c>
      <c r="AA4787">
        <f t="shared" si="74"/>
        <v>2017</v>
      </c>
    </row>
    <row r="4788" spans="1:27" x14ac:dyDescent="0.25">
      <c r="A4788">
        <v>4787</v>
      </c>
      <c r="B4788" t="s">
        <v>5499</v>
      </c>
      <c r="C4788" t="s">
        <v>3969</v>
      </c>
      <c r="D4788" t="s">
        <v>3970</v>
      </c>
      <c r="E4788" t="s">
        <v>5500</v>
      </c>
      <c r="F4788">
        <v>1800</v>
      </c>
      <c r="G4788" t="s">
        <v>29</v>
      </c>
      <c r="H4788" t="s">
        <v>5501</v>
      </c>
      <c r="I4788" t="s">
        <v>43</v>
      </c>
      <c r="J4788">
        <v>-85.813209880000002</v>
      </c>
      <c r="K4788">
        <v>38.187177740099898</v>
      </c>
      <c r="L4788" s="1">
        <v>43282</v>
      </c>
      <c r="M4788" t="s">
        <v>3972</v>
      </c>
      <c r="N4788" t="s">
        <v>3973</v>
      </c>
      <c r="O4788" s="1">
        <v>43007.468819444446</v>
      </c>
      <c r="P4788">
        <v>40216</v>
      </c>
      <c r="Q4788">
        <v>3</v>
      </c>
      <c r="S4788" t="s">
        <v>88</v>
      </c>
      <c r="X4788" t="s">
        <v>3974</v>
      </c>
      <c r="Y4788">
        <v>1191137</v>
      </c>
      <c r="Z4788">
        <v>254056</v>
      </c>
      <c r="AA4788">
        <f t="shared" si="74"/>
        <v>2017</v>
      </c>
    </row>
    <row r="4789" spans="1:27" x14ac:dyDescent="0.25">
      <c r="A4789">
        <v>4788</v>
      </c>
      <c r="B4789" t="s">
        <v>5502</v>
      </c>
      <c r="C4789" t="s">
        <v>3969</v>
      </c>
      <c r="D4789" t="s">
        <v>3970</v>
      </c>
      <c r="E4789" t="s">
        <v>5236</v>
      </c>
      <c r="F4789">
        <v>3100</v>
      </c>
      <c r="G4789" t="s">
        <v>29</v>
      </c>
      <c r="H4789" t="s">
        <v>701</v>
      </c>
      <c r="I4789" t="s">
        <v>55</v>
      </c>
      <c r="J4789">
        <v>-85.799157594999897</v>
      </c>
      <c r="K4789">
        <v>38.272020176200002</v>
      </c>
      <c r="L4789" s="1">
        <v>43282</v>
      </c>
      <c r="M4789" t="s">
        <v>3977</v>
      </c>
      <c r="N4789" t="s">
        <v>3978</v>
      </c>
      <c r="O4789" s="1">
        <v>43004.461157407408</v>
      </c>
      <c r="P4789">
        <v>40212</v>
      </c>
      <c r="Q4789">
        <v>5</v>
      </c>
      <c r="R4789" t="s">
        <v>117</v>
      </c>
      <c r="S4789" t="s">
        <v>57</v>
      </c>
      <c r="X4789" t="s">
        <v>3974</v>
      </c>
      <c r="Y4789">
        <v>1195695</v>
      </c>
      <c r="Z4789">
        <v>284880</v>
      </c>
      <c r="AA4789">
        <f t="shared" si="74"/>
        <v>2017</v>
      </c>
    </row>
    <row r="4790" spans="1:27" x14ac:dyDescent="0.25">
      <c r="A4790">
        <v>4789</v>
      </c>
      <c r="B4790" t="s">
        <v>5503</v>
      </c>
      <c r="C4790" t="s">
        <v>3969</v>
      </c>
      <c r="D4790" t="s">
        <v>3976</v>
      </c>
      <c r="E4790" t="s">
        <v>4636</v>
      </c>
      <c r="F4790">
        <v>7202</v>
      </c>
      <c r="G4790" t="s">
        <v>29</v>
      </c>
      <c r="H4790" t="s">
        <v>913</v>
      </c>
      <c r="I4790" t="s">
        <v>64</v>
      </c>
      <c r="J4790">
        <v>-85.626895436500007</v>
      </c>
      <c r="K4790">
        <v>38.144361472</v>
      </c>
      <c r="L4790" s="1">
        <v>43282</v>
      </c>
      <c r="M4790" t="s">
        <v>3977</v>
      </c>
      <c r="N4790" t="s">
        <v>3978</v>
      </c>
      <c r="O4790" s="1">
        <v>43005.398599537039</v>
      </c>
      <c r="P4790">
        <v>40228</v>
      </c>
      <c r="Q4790">
        <v>23</v>
      </c>
      <c r="S4790" t="s">
        <v>655</v>
      </c>
      <c r="X4790" t="s">
        <v>3974</v>
      </c>
      <c r="Y4790">
        <v>1244448</v>
      </c>
      <c r="Z4790">
        <v>237611</v>
      </c>
      <c r="AA4790">
        <f t="shared" si="74"/>
        <v>2017</v>
      </c>
    </row>
    <row r="4791" spans="1:27" x14ac:dyDescent="0.25">
      <c r="A4791">
        <v>4790</v>
      </c>
      <c r="B4791" t="s">
        <v>5504</v>
      </c>
      <c r="C4791" t="s">
        <v>3969</v>
      </c>
      <c r="E4791" t="s">
        <v>4778</v>
      </c>
      <c r="F4791">
        <v>5608</v>
      </c>
      <c r="G4791" t="s">
        <v>29</v>
      </c>
      <c r="H4791" t="s">
        <v>30</v>
      </c>
      <c r="I4791" t="s">
        <v>31</v>
      </c>
      <c r="J4791">
        <v>-85.656635902000005</v>
      </c>
      <c r="K4791">
        <v>38.1384506692999</v>
      </c>
      <c r="L4791" s="1">
        <v>43282</v>
      </c>
      <c r="M4791" t="s">
        <v>3977</v>
      </c>
      <c r="N4791" t="s">
        <v>3978</v>
      </c>
      <c r="O4791" s="1">
        <v>43013.421898148146</v>
      </c>
      <c r="P4791">
        <v>40219</v>
      </c>
      <c r="Q4791">
        <v>23</v>
      </c>
      <c r="S4791" t="s">
        <v>88</v>
      </c>
      <c r="X4791" t="s">
        <v>3974</v>
      </c>
      <c r="Y4791">
        <v>1235863</v>
      </c>
      <c r="Z4791">
        <v>235588</v>
      </c>
      <c r="AA4791">
        <f t="shared" si="74"/>
        <v>2017</v>
      </c>
    </row>
    <row r="4792" spans="1:27" x14ac:dyDescent="0.25">
      <c r="A4792">
        <v>4791</v>
      </c>
      <c r="B4792" t="s">
        <v>5505</v>
      </c>
      <c r="C4792" t="s">
        <v>3969</v>
      </c>
      <c r="D4792" t="s">
        <v>3970</v>
      </c>
      <c r="E4792" t="s">
        <v>4638</v>
      </c>
      <c r="F4792">
        <v>3415</v>
      </c>
      <c r="G4792" t="s">
        <v>29</v>
      </c>
      <c r="H4792" t="s">
        <v>164</v>
      </c>
      <c r="I4792" t="s">
        <v>165</v>
      </c>
      <c r="J4792">
        <v>-85.801958209099894</v>
      </c>
      <c r="K4792">
        <v>38.200620560200001</v>
      </c>
      <c r="L4792" s="1">
        <v>43282</v>
      </c>
      <c r="M4792" t="s">
        <v>3972</v>
      </c>
      <c r="N4792" t="s">
        <v>3973</v>
      </c>
      <c r="O4792" s="1">
        <v>43000.597893518519</v>
      </c>
      <c r="P4792">
        <v>40216</v>
      </c>
      <c r="Q4792">
        <v>3</v>
      </c>
      <c r="S4792" t="s">
        <v>34</v>
      </c>
      <c r="X4792" t="s">
        <v>3974</v>
      </c>
      <c r="Y4792">
        <v>1194453</v>
      </c>
      <c r="Z4792">
        <v>258896</v>
      </c>
      <c r="AA4792">
        <f t="shared" si="74"/>
        <v>2017</v>
      </c>
    </row>
    <row r="4793" spans="1:27" x14ac:dyDescent="0.25">
      <c r="A4793">
        <v>4792</v>
      </c>
      <c r="B4793" t="s">
        <v>5506</v>
      </c>
      <c r="C4793" t="s">
        <v>3969</v>
      </c>
      <c r="D4793" t="s">
        <v>3970</v>
      </c>
      <c r="E4793" t="s">
        <v>5073</v>
      </c>
      <c r="F4793">
        <v>110</v>
      </c>
      <c r="G4793" t="s">
        <v>29</v>
      </c>
      <c r="H4793" t="s">
        <v>5074</v>
      </c>
      <c r="I4793" t="s">
        <v>64</v>
      </c>
      <c r="J4793">
        <v>-85.624012222800005</v>
      </c>
      <c r="K4793">
        <v>38.2509281735</v>
      </c>
      <c r="L4793" s="1">
        <v>43282</v>
      </c>
      <c r="M4793" t="s">
        <v>3972</v>
      </c>
      <c r="N4793" t="s">
        <v>3973</v>
      </c>
      <c r="O4793" s="1">
        <v>43003.371388888889</v>
      </c>
      <c r="P4793">
        <v>40207</v>
      </c>
      <c r="Q4793">
        <v>7</v>
      </c>
      <c r="S4793" t="s">
        <v>88</v>
      </c>
      <c r="X4793" t="s">
        <v>3974</v>
      </c>
      <c r="Y4793">
        <v>1245856</v>
      </c>
      <c r="Z4793">
        <v>276402</v>
      </c>
      <c r="AA4793">
        <f t="shared" si="74"/>
        <v>2017</v>
      </c>
    </row>
    <row r="4794" spans="1:27" x14ac:dyDescent="0.25">
      <c r="A4794">
        <v>4793</v>
      </c>
      <c r="B4794" t="s">
        <v>5507</v>
      </c>
      <c r="C4794" t="s">
        <v>3969</v>
      </c>
      <c r="E4794" t="s">
        <v>5002</v>
      </c>
      <c r="F4794">
        <v>9610</v>
      </c>
      <c r="G4794" t="s">
        <v>128</v>
      </c>
      <c r="H4794" t="s">
        <v>274</v>
      </c>
      <c r="I4794" t="s">
        <v>68</v>
      </c>
      <c r="J4794">
        <v>-85.785271097700004</v>
      </c>
      <c r="K4794">
        <v>38.115331787000002</v>
      </c>
      <c r="L4794" s="1">
        <v>43282</v>
      </c>
      <c r="M4794" t="s">
        <v>3977</v>
      </c>
      <c r="N4794" t="s">
        <v>3978</v>
      </c>
      <c r="O4794" s="1">
        <v>43017.431493055556</v>
      </c>
      <c r="P4794">
        <v>40272</v>
      </c>
      <c r="Q4794">
        <v>13</v>
      </c>
      <c r="S4794" t="s">
        <v>88</v>
      </c>
      <c r="X4794" t="s">
        <v>3974</v>
      </c>
      <c r="Y4794">
        <v>1198730</v>
      </c>
      <c r="Z4794">
        <v>227761</v>
      </c>
      <c r="AA4794">
        <f t="shared" si="74"/>
        <v>2017</v>
      </c>
    </row>
    <row r="4795" spans="1:27" x14ac:dyDescent="0.25">
      <c r="A4795">
        <v>4794</v>
      </c>
      <c r="B4795" t="s">
        <v>5508</v>
      </c>
      <c r="C4795" t="s">
        <v>3969</v>
      </c>
      <c r="D4795" t="s">
        <v>3970</v>
      </c>
      <c r="E4795" t="s">
        <v>5509</v>
      </c>
      <c r="F4795">
        <v>3296</v>
      </c>
      <c r="G4795" t="s">
        <v>29</v>
      </c>
      <c r="H4795" t="s">
        <v>428</v>
      </c>
      <c r="I4795" t="s">
        <v>76</v>
      </c>
      <c r="J4795">
        <v>-85.781573815399895</v>
      </c>
      <c r="K4795">
        <v>38.202433322600001</v>
      </c>
      <c r="L4795" s="1">
        <v>43282</v>
      </c>
      <c r="M4795" t="s">
        <v>3984</v>
      </c>
      <c r="N4795" t="s">
        <v>3985</v>
      </c>
      <c r="O4795" s="1">
        <v>43031.602256944447</v>
      </c>
      <c r="P4795">
        <v>40215</v>
      </c>
      <c r="Q4795">
        <v>15</v>
      </c>
      <c r="R4795" t="s">
        <v>145</v>
      </c>
      <c r="S4795" t="s">
        <v>34</v>
      </c>
      <c r="X4795" t="s">
        <v>3974</v>
      </c>
      <c r="Y4795">
        <v>1200321</v>
      </c>
      <c r="Z4795">
        <v>259458</v>
      </c>
      <c r="AA4795">
        <f t="shared" si="74"/>
        <v>2017</v>
      </c>
    </row>
    <row r="4796" spans="1:27" x14ac:dyDescent="0.25">
      <c r="A4796">
        <v>4795</v>
      </c>
      <c r="B4796" t="s">
        <v>5510</v>
      </c>
      <c r="C4796" t="s">
        <v>3969</v>
      </c>
      <c r="E4796" t="s">
        <v>5121</v>
      </c>
      <c r="F4796">
        <v>609</v>
      </c>
      <c r="G4796" t="s">
        <v>29</v>
      </c>
      <c r="H4796" t="s">
        <v>30</v>
      </c>
      <c r="I4796" t="s">
        <v>31</v>
      </c>
      <c r="J4796">
        <v>-85.757168863999894</v>
      </c>
      <c r="K4796">
        <v>38.126057948499898</v>
      </c>
      <c r="L4796" s="1">
        <v>43282</v>
      </c>
      <c r="M4796" t="s">
        <v>3977</v>
      </c>
      <c r="N4796" t="s">
        <v>3978</v>
      </c>
      <c r="O4796" s="1">
        <v>43017.431493055556</v>
      </c>
      <c r="P4796">
        <v>40214</v>
      </c>
      <c r="Q4796">
        <v>13</v>
      </c>
      <c r="S4796" t="s">
        <v>34</v>
      </c>
      <c r="X4796" t="s">
        <v>3974</v>
      </c>
      <c r="Y4796">
        <v>1206878</v>
      </c>
      <c r="Z4796">
        <v>231533</v>
      </c>
      <c r="AA4796">
        <f t="shared" si="74"/>
        <v>2017</v>
      </c>
    </row>
    <row r="4797" spans="1:27" x14ac:dyDescent="0.25">
      <c r="A4797">
        <v>4796</v>
      </c>
      <c r="B4797">
        <v>21640</v>
      </c>
      <c r="C4797" t="s">
        <v>3969</v>
      </c>
      <c r="E4797" t="s">
        <v>4780</v>
      </c>
      <c r="F4797">
        <v>1355</v>
      </c>
      <c r="G4797" t="s">
        <v>29</v>
      </c>
      <c r="H4797" t="s">
        <v>205</v>
      </c>
      <c r="I4797" t="s">
        <v>68</v>
      </c>
      <c r="J4797">
        <v>-85.712779082500006</v>
      </c>
      <c r="K4797">
        <v>38.234184911299899</v>
      </c>
      <c r="L4797" s="1">
        <v>43282</v>
      </c>
      <c r="M4797" t="s">
        <v>3977</v>
      </c>
      <c r="N4797" t="s">
        <v>3978</v>
      </c>
      <c r="O4797" s="1">
        <v>39686.654618055552</v>
      </c>
      <c r="P4797">
        <v>40204</v>
      </c>
      <c r="Q4797">
        <v>8</v>
      </c>
      <c r="R4797" t="s">
        <v>206</v>
      </c>
      <c r="S4797" t="s">
        <v>207</v>
      </c>
      <c r="X4797" t="s">
        <v>3974</v>
      </c>
      <c r="Y4797">
        <v>1220271</v>
      </c>
      <c r="Z4797">
        <v>270698</v>
      </c>
      <c r="AA4797">
        <f t="shared" si="74"/>
        <v>2008</v>
      </c>
    </row>
    <row r="4798" spans="1:27" x14ac:dyDescent="0.25">
      <c r="A4798">
        <v>4797</v>
      </c>
      <c r="B4798" t="s">
        <v>5511</v>
      </c>
      <c r="C4798" t="s">
        <v>3969</v>
      </c>
      <c r="D4798" t="s">
        <v>3970</v>
      </c>
      <c r="E4798" t="s">
        <v>4705</v>
      </c>
      <c r="F4798">
        <v>314</v>
      </c>
      <c r="G4798" t="s">
        <v>100</v>
      </c>
      <c r="H4798" t="s">
        <v>1045</v>
      </c>
      <c r="I4798" t="s">
        <v>110</v>
      </c>
      <c r="J4798">
        <v>-85.752241811299896</v>
      </c>
      <c r="K4798">
        <v>38.226046188300003</v>
      </c>
      <c r="L4798" s="1">
        <v>43282</v>
      </c>
      <c r="M4798" t="s">
        <v>3972</v>
      </c>
      <c r="N4798" t="s">
        <v>3973</v>
      </c>
      <c r="O4798" s="1">
        <v>43000.621400462966</v>
      </c>
      <c r="P4798">
        <v>40208</v>
      </c>
      <c r="Q4798">
        <v>6</v>
      </c>
      <c r="R4798" t="s">
        <v>354</v>
      </c>
      <c r="S4798" t="s">
        <v>896</v>
      </c>
      <c r="X4798" t="s">
        <v>3974</v>
      </c>
      <c r="Y4798">
        <v>1208889</v>
      </c>
      <c r="Z4798">
        <v>267917</v>
      </c>
      <c r="AA4798">
        <f t="shared" si="74"/>
        <v>2017</v>
      </c>
    </row>
    <row r="4799" spans="1:27" x14ac:dyDescent="0.25">
      <c r="A4799">
        <v>4798</v>
      </c>
      <c r="B4799" t="s">
        <v>5512</v>
      </c>
      <c r="C4799" t="s">
        <v>3969</v>
      </c>
      <c r="D4799" t="s">
        <v>3970</v>
      </c>
      <c r="E4799" t="s">
        <v>4774</v>
      </c>
      <c r="F4799">
        <v>2942</v>
      </c>
      <c r="G4799" t="s">
        <v>29</v>
      </c>
      <c r="H4799" t="s">
        <v>4775</v>
      </c>
      <c r="I4799" t="s">
        <v>76</v>
      </c>
      <c r="J4799">
        <v>-85.628140863799899</v>
      </c>
      <c r="K4799">
        <v>38.220551946100002</v>
      </c>
      <c r="L4799" s="1">
        <v>43282</v>
      </c>
      <c r="M4799" t="s">
        <v>3972</v>
      </c>
      <c r="N4799" t="s">
        <v>3973</v>
      </c>
      <c r="O4799" s="1">
        <v>43005.376956018517</v>
      </c>
      <c r="P4799">
        <v>40220</v>
      </c>
      <c r="Q4799">
        <v>26</v>
      </c>
      <c r="R4799" t="s">
        <v>155</v>
      </c>
      <c r="S4799" t="s">
        <v>88</v>
      </c>
      <c r="X4799" t="s">
        <v>3974</v>
      </c>
      <c r="Y4799">
        <v>1244505</v>
      </c>
      <c r="Z4799">
        <v>265359</v>
      </c>
      <c r="AA4799">
        <f t="shared" si="74"/>
        <v>2017</v>
      </c>
    </row>
    <row r="4800" spans="1:27" x14ac:dyDescent="0.25">
      <c r="A4800">
        <v>4799</v>
      </c>
      <c r="B4800" t="s">
        <v>5513</v>
      </c>
      <c r="C4800" t="s">
        <v>3969</v>
      </c>
      <c r="D4800" t="s">
        <v>3970</v>
      </c>
      <c r="E4800" t="s">
        <v>4157</v>
      </c>
      <c r="F4800">
        <v>1525</v>
      </c>
      <c r="G4800" t="s">
        <v>29</v>
      </c>
      <c r="H4800" t="s">
        <v>205</v>
      </c>
      <c r="I4800" t="s">
        <v>68</v>
      </c>
      <c r="J4800">
        <v>-85.707883968199894</v>
      </c>
      <c r="K4800">
        <v>38.231777160299899</v>
      </c>
      <c r="L4800" s="1">
        <v>43282</v>
      </c>
      <c r="M4800" t="s">
        <v>3977</v>
      </c>
      <c r="N4800" t="s">
        <v>3978</v>
      </c>
      <c r="O4800" s="1">
        <v>43004.515069444446</v>
      </c>
      <c r="P4800">
        <v>40205</v>
      </c>
      <c r="Q4800">
        <v>8</v>
      </c>
      <c r="R4800" t="s">
        <v>419</v>
      </c>
      <c r="S4800" t="s">
        <v>207</v>
      </c>
      <c r="X4800" t="s">
        <v>3974</v>
      </c>
      <c r="Y4800">
        <v>1221663</v>
      </c>
      <c r="Z4800">
        <v>269799</v>
      </c>
      <c r="AA4800">
        <f t="shared" si="74"/>
        <v>2017</v>
      </c>
    </row>
    <row r="4801" spans="1:27" x14ac:dyDescent="0.25">
      <c r="A4801">
        <v>4800</v>
      </c>
      <c r="B4801" t="s">
        <v>5514</v>
      </c>
      <c r="C4801" t="s">
        <v>3969</v>
      </c>
      <c r="D4801" t="s">
        <v>3970</v>
      </c>
      <c r="E4801" t="s">
        <v>4736</v>
      </c>
      <c r="F4801">
        <v>5102</v>
      </c>
      <c r="G4801" t="s">
        <v>100</v>
      </c>
      <c r="H4801" t="s">
        <v>2414</v>
      </c>
      <c r="I4801" t="s">
        <v>1542</v>
      </c>
      <c r="J4801">
        <v>-85.664378999500002</v>
      </c>
      <c r="K4801">
        <v>38.1847264146</v>
      </c>
      <c r="L4801" s="1">
        <v>43282</v>
      </c>
      <c r="M4801" t="s">
        <v>3977</v>
      </c>
      <c r="N4801" t="s">
        <v>3978</v>
      </c>
      <c r="O4801" s="1">
        <v>43006.389756944445</v>
      </c>
      <c r="P4801">
        <v>40218</v>
      </c>
      <c r="Q4801">
        <v>2</v>
      </c>
      <c r="S4801" t="s">
        <v>34</v>
      </c>
      <c r="X4801" t="s">
        <v>3974</v>
      </c>
      <c r="Y4801">
        <v>1233895</v>
      </c>
      <c r="Z4801">
        <v>252472</v>
      </c>
      <c r="AA4801">
        <f t="shared" si="74"/>
        <v>2017</v>
      </c>
    </row>
    <row r="4802" spans="1:27" x14ac:dyDescent="0.25">
      <c r="A4802">
        <v>4801</v>
      </c>
      <c r="B4802" t="s">
        <v>5515</v>
      </c>
      <c r="C4802" t="s">
        <v>4003</v>
      </c>
      <c r="D4802" t="s">
        <v>5516</v>
      </c>
      <c r="E4802" t="s">
        <v>5517</v>
      </c>
      <c r="F4802">
        <v>1211</v>
      </c>
      <c r="G4802" t="s">
        <v>128</v>
      </c>
      <c r="H4802" t="s">
        <v>474</v>
      </c>
      <c r="I4802" t="s">
        <v>29</v>
      </c>
      <c r="J4802">
        <v>-85.772603126899895</v>
      </c>
      <c r="K4802">
        <v>38.248701000099899</v>
      </c>
      <c r="L4802" s="1">
        <v>43295</v>
      </c>
      <c r="M4802" t="s">
        <v>29</v>
      </c>
      <c r="N4802" t="s">
        <v>29</v>
      </c>
      <c r="O4802" s="1">
        <v>42384.610972222225</v>
      </c>
      <c r="P4802">
        <v>40203</v>
      </c>
      <c r="Q4802">
        <v>4</v>
      </c>
      <c r="R4802" t="s">
        <v>475</v>
      </c>
      <c r="S4802" t="s">
        <v>88</v>
      </c>
      <c r="X4802" t="s">
        <v>38</v>
      </c>
      <c r="Y4802">
        <v>1203177</v>
      </c>
      <c r="Z4802">
        <v>276262</v>
      </c>
      <c r="AA4802">
        <f t="shared" si="74"/>
        <v>2016</v>
      </c>
    </row>
    <row r="4803" spans="1:27" x14ac:dyDescent="0.25">
      <c r="A4803">
        <v>4802</v>
      </c>
      <c r="B4803" t="s">
        <v>5518</v>
      </c>
      <c r="C4803" t="s">
        <v>3969</v>
      </c>
      <c r="E4803" t="s">
        <v>4190</v>
      </c>
      <c r="F4803">
        <v>1100</v>
      </c>
      <c r="G4803" t="s">
        <v>29</v>
      </c>
      <c r="H4803" t="s">
        <v>164</v>
      </c>
      <c r="I4803" t="s">
        <v>165</v>
      </c>
      <c r="J4803">
        <v>-85.786046574599894</v>
      </c>
      <c r="K4803">
        <v>38.239832633900001</v>
      </c>
      <c r="L4803" s="1">
        <v>43647</v>
      </c>
      <c r="M4803" t="s">
        <v>3984</v>
      </c>
      <c r="N4803" t="s">
        <v>3985</v>
      </c>
      <c r="O4803" s="1">
        <v>42943.569849537038</v>
      </c>
      <c r="P4803">
        <v>40210</v>
      </c>
      <c r="Q4803">
        <v>6</v>
      </c>
      <c r="R4803" t="s">
        <v>1180</v>
      </c>
      <c r="S4803" t="s">
        <v>34</v>
      </c>
      <c r="X4803" t="s">
        <v>3974</v>
      </c>
      <c r="Y4803">
        <v>1199263</v>
      </c>
      <c r="Z4803">
        <v>273097</v>
      </c>
      <c r="AA4803">
        <f t="shared" ref="AA4803:AA4805" si="75">+YEAR(O4803)</f>
        <v>2017</v>
      </c>
    </row>
    <row r="4804" spans="1:27" x14ac:dyDescent="0.25">
      <c r="A4804">
        <v>4803</v>
      </c>
      <c r="B4804" t="s">
        <v>5519</v>
      </c>
      <c r="C4804" t="s">
        <v>3969</v>
      </c>
      <c r="D4804" t="s">
        <v>3991</v>
      </c>
      <c r="E4804" t="s">
        <v>5520</v>
      </c>
      <c r="F4804">
        <v>1810</v>
      </c>
      <c r="G4804" t="s">
        <v>29</v>
      </c>
      <c r="H4804" t="s">
        <v>602</v>
      </c>
      <c r="I4804" t="s">
        <v>55</v>
      </c>
      <c r="J4804">
        <v>-85.752376284799894</v>
      </c>
      <c r="K4804">
        <v>38.220595642600003</v>
      </c>
      <c r="L4804" s="1">
        <v>43282</v>
      </c>
      <c r="M4804" t="s">
        <v>3972</v>
      </c>
      <c r="N4804" t="s">
        <v>3973</v>
      </c>
      <c r="O4804" s="1">
        <v>43005.448020833333</v>
      </c>
      <c r="P4804">
        <v>40208</v>
      </c>
      <c r="Q4804">
        <v>6</v>
      </c>
      <c r="R4804" t="s">
        <v>178</v>
      </c>
      <c r="S4804" t="s">
        <v>104</v>
      </c>
      <c r="X4804" t="s">
        <v>3974</v>
      </c>
      <c r="Y4804">
        <v>1208818</v>
      </c>
      <c r="Z4804">
        <v>265933</v>
      </c>
      <c r="AA4804">
        <f t="shared" si="75"/>
        <v>2017</v>
      </c>
    </row>
    <row r="4805" spans="1:27" x14ac:dyDescent="0.25">
      <c r="A4805">
        <v>4804</v>
      </c>
      <c r="B4805" t="s">
        <v>5521</v>
      </c>
      <c r="C4805" t="s">
        <v>3969</v>
      </c>
      <c r="D4805" t="s">
        <v>3976</v>
      </c>
      <c r="E4805" t="s">
        <v>4827</v>
      </c>
      <c r="F4805" t="s">
        <v>29</v>
      </c>
      <c r="G4805" t="s">
        <v>53</v>
      </c>
      <c r="H4805" t="s">
        <v>620</v>
      </c>
      <c r="I4805" t="s">
        <v>55</v>
      </c>
      <c r="J4805">
        <v>-85.755345928799898</v>
      </c>
      <c r="K4805">
        <v>38.213187386800001</v>
      </c>
      <c r="L4805" s="1">
        <v>43282</v>
      </c>
      <c r="M4805" t="s">
        <v>3977</v>
      </c>
      <c r="N4805" t="s">
        <v>3978</v>
      </c>
      <c r="O4805" s="1">
        <v>43007.475011574075</v>
      </c>
      <c r="P4805">
        <v>40209</v>
      </c>
      <c r="Q4805">
        <v>6</v>
      </c>
      <c r="R4805" t="s">
        <v>178</v>
      </c>
      <c r="S4805" t="s">
        <v>179</v>
      </c>
      <c r="X4805" t="s">
        <v>3974</v>
      </c>
      <c r="Y4805">
        <v>1207920.8740000001</v>
      </c>
      <c r="Z4805">
        <v>263249.46899999899</v>
      </c>
      <c r="AA4805">
        <f t="shared" si="75"/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ABCLicenseData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created xsi:type="dcterms:W3CDTF">2018-07-14T20:39:20Z</dcterms:created>
  <dcterms:modified xsi:type="dcterms:W3CDTF">2018-07-14T20:39:20Z</dcterms:modified>
</cp:coreProperties>
</file>